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O:\Communications\Web\Publications\FRT\Current 2023-24\"/>
    </mc:Choice>
  </mc:AlternateContent>
  <xr:revisionPtr revIDLastSave="0" documentId="13_ncr:1_{D0FFADB6-51FC-4782-8DEB-80429A864F3D}" xr6:coauthVersionLast="47" xr6:coauthVersionMax="47" xr10:uidLastSave="{00000000-0000-0000-0000-000000000000}"/>
  <bookViews>
    <workbookView xWindow="-120" yWindow="-120" windowWidth="29040" windowHeight="15840" tabRatio="822" firstSheet="10" activeTab="11" xr2:uid="{00000000-000D-0000-FFFF-FFFF00000000}"/>
  </bookViews>
  <sheets>
    <sheet name="colophon" sheetId="28" r:id="rId1"/>
    <sheet name="blank2" sheetId="30" r:id="rId2"/>
    <sheet name="Preface" sheetId="101" r:id="rId3"/>
    <sheet name="TOC Page 1" sheetId="31" r:id="rId4"/>
    <sheet name="TOC Page 2" sheetId="32" r:id="rId5"/>
    <sheet name="blank-8" sheetId="33" r:id="rId6"/>
    <sheet name="Fed - PA" sheetId="34" r:id="rId7"/>
    <sheet name="1 - Fiscal transactions" sheetId="231" r:id="rId8"/>
    <sheet name="2 - Fiscal transactions % GDP" sheetId="232" r:id="rId9"/>
    <sheet name="3 - Revenues" sheetId="233" r:id="rId10"/>
    <sheet name="4 - Revenues % GDP" sheetId="234" r:id="rId11"/>
    <sheet name="5 Revenues % total" sheetId="235" r:id="rId12"/>
    <sheet name="6 - Other Taxes and Duties" sheetId="236" r:id="rId13"/>
    <sheet name="7 - Expenses" sheetId="237" r:id="rId14"/>
    <sheet name="8 - Expenses % GDP" sheetId="238" r:id="rId15"/>
    <sheet name="9 - Expenses % total" sheetId="239" r:id="rId16"/>
    <sheet name="10 - Major Transfers to Persons" sheetId="240" r:id="rId17"/>
    <sheet name="11-MajorTransfersGov" sheetId="241" r:id="rId18"/>
    <sheet name="12-DirectProgramExpenses" sheetId="242" r:id="rId19"/>
    <sheet name="13-Public Debt Charges" sheetId="243" r:id="rId20"/>
    <sheet name="14-Interest bearing debt" sheetId="244" r:id="rId21"/>
    <sheet name="15-Total liab,net debt, acc def" sheetId="245" r:id="rId22"/>
    <sheet name="16-Unmatured debt" sheetId="246" r:id="rId23"/>
    <sheet name="17-Federal PA CABB" sheetId="279" r:id="rId24"/>
    <sheet name="Prov - PA" sheetId="104" r:id="rId25"/>
    <sheet name="18-19 NFLD+PEI" sheetId="276" r:id="rId26"/>
    <sheet name="20-21 NS+NB" sheetId="275" r:id="rId27"/>
    <sheet name="22-23 Que+Ont" sheetId="273" r:id="rId28"/>
    <sheet name="24-25 MAN+SAS" sheetId="274" r:id="rId29"/>
    <sheet name="26-27 ALTA+BC" sheetId="272" r:id="rId30"/>
    <sheet name="28-29 YUK+NWT" sheetId="266" r:id="rId31"/>
    <sheet name="30 Nunavut" sheetId="277" r:id="rId32"/>
    <sheet name="31-32 PROVS" sheetId="278" r:id="rId33"/>
    <sheet name="NA" sheetId="113" r:id="rId34"/>
    <sheet name="33- GenGovRev" sheetId="247" r:id="rId35"/>
    <sheet name="34- GenGovExp" sheetId="248" r:id="rId36"/>
    <sheet name="35- GenGovSav" sheetId="249" r:id="rId37"/>
    <sheet name="36- FedGovRev" sheetId="250" r:id="rId38"/>
    <sheet name="37- FedGovExp" sheetId="251" r:id="rId39"/>
    <sheet name="38- FedGovSav" sheetId="252" r:id="rId40"/>
    <sheet name="39- ProvGovRev" sheetId="253" r:id="rId41"/>
    <sheet name="40- ProvGovExp" sheetId="254" r:id="rId42"/>
    <sheet name="41- ProvGovSav" sheetId="255" r:id="rId43"/>
    <sheet name="42- LocGovRev" sheetId="256" r:id="rId44"/>
    <sheet name="43- LocGovExp" sheetId="257" r:id="rId45"/>
    <sheet name="44- LocGovSav" sheetId="258" r:id="rId46"/>
    <sheet name="45- CPP+QPP" sheetId="259" r:id="rId47"/>
    <sheet name="46- CABB Tot NA " sheetId="280" r:id="rId48"/>
    <sheet name="47-FederalBalanceSheet" sheetId="267" r:id="rId49"/>
    <sheet name="48-Prov. BalanceSheet" sheetId="268" r:id="rId50"/>
    <sheet name="49-Social security funds" sheetId="269" r:id="rId51"/>
    <sheet name="50-Gen Govt" sheetId="270" r:id="rId52"/>
    <sheet name="Int" sheetId="131" r:id="rId53"/>
    <sheet name="51-Gen Gov Rev " sheetId="260" r:id="rId54"/>
    <sheet name="52 - Gen Gov Exp " sheetId="261" r:id="rId55"/>
    <sheet name="53 Gen Gov Overall Balance" sheetId="262" r:id="rId56"/>
    <sheet name="54 - Gen Gov Net Debt " sheetId="263" r:id="rId57"/>
    <sheet name="55 - Gen Gov Gross Debt " sheetId="264" r:id="rId58"/>
  </sheets>
  <definedNames>
    <definedName name="_xlnm.Print_Area" localSheetId="7">'1 - Fiscal transactions'!$A$1:$L$73</definedName>
    <definedName name="_xlnm.Print_Area" localSheetId="16">'10 - Major Transfers to Persons'!$A$1:$G$65</definedName>
    <definedName name="_xlnm.Print_Area" localSheetId="17">'11-MajorTransfersGov'!$A$1:$J$66</definedName>
    <definedName name="_xlnm.Print_Area" localSheetId="18">'12-DirectProgramExpenses'!$A$1:$E$50</definedName>
    <definedName name="_xlnm.Print_Area" localSheetId="19">'13-Public Debt Charges'!$A$1:$G$65</definedName>
    <definedName name="_xlnm.Print_Area" localSheetId="20">'14-Interest bearing debt'!$A$1:$I$65</definedName>
    <definedName name="_xlnm.Print_Area" localSheetId="21">'15-Total liab,net debt, acc def'!$A$1:$J$66</definedName>
    <definedName name="_xlnm.Print_Area" localSheetId="22">'16-Unmatured debt'!$A$1:$K$70</definedName>
    <definedName name="_xlnm.Print_Area" localSheetId="23">'17-Federal PA CABB'!$A$1:$G$41</definedName>
    <definedName name="_xlnm.Print_Area" localSheetId="8">'2 - Fiscal transactions % GDP'!$A$1:$L$73</definedName>
    <definedName name="_xlnm.Print_Area" localSheetId="27">'22-23 Que+Ont'!$A$1:$M$88</definedName>
    <definedName name="_xlnm.Print_Area" localSheetId="28">'24-25 MAN+SAS'!$A$1:$M$83</definedName>
    <definedName name="_xlnm.Print_Area" localSheetId="29">'26-27 ALTA+BC'!$A$1:$J$85</definedName>
    <definedName name="_xlnm.Print_Area" localSheetId="9">'3 - Revenues'!$A$1:$J$65</definedName>
    <definedName name="_xlnm.Print_Area" localSheetId="34">'33- GenGovRev'!$A$1:$K$42</definedName>
    <definedName name="_xlnm.Print_Area" localSheetId="35">'34- GenGovExp'!$A$1:$J$41</definedName>
    <definedName name="_xlnm.Print_Area" localSheetId="36">'35- GenGovSav'!$A$1:$D$41</definedName>
    <definedName name="_xlnm.Print_Area" localSheetId="37">'36- FedGovRev'!$A$1:$K$41</definedName>
    <definedName name="_xlnm.Print_Area" localSheetId="38">'37- FedGovExp'!$A$1:$J$40</definedName>
    <definedName name="_xlnm.Print_Area" localSheetId="39">'38- FedGovSav'!#REF!</definedName>
    <definedName name="_xlnm.Print_Area" localSheetId="40">'39- ProvGovRev'!$A$1:$K$41</definedName>
    <definedName name="_xlnm.Print_Area" localSheetId="10">'4 - Revenues % GDP'!$A$1:$J$65</definedName>
    <definedName name="_xlnm.Print_Area" localSheetId="41">'40- ProvGovExp'!#REF!</definedName>
    <definedName name="_xlnm.Print_Area" localSheetId="42">'41- ProvGovSav'!#REF!</definedName>
    <definedName name="_xlnm.Print_Area" localSheetId="43">'42- LocGovRev'!#REF!</definedName>
    <definedName name="_xlnm.Print_Area" localSheetId="44">'43- LocGovExp'!#REF!</definedName>
    <definedName name="_xlnm.Print_Area" localSheetId="45">'44- LocGovSav'!#REF!</definedName>
    <definedName name="_xlnm.Print_Area" localSheetId="46">'45- CPP+QPP'!#REF!</definedName>
    <definedName name="_xlnm.Print_Area" localSheetId="47">'46- CABB Tot NA '!$A$1:$G$41</definedName>
    <definedName name="_xlnm.Print_Area" localSheetId="48">'47-FederalBalanceSheet'!#REF!</definedName>
    <definedName name="_xlnm.Print_Area" localSheetId="49">'48-Prov. BalanceSheet'!#REF!</definedName>
    <definedName name="_xlnm.Print_Area" localSheetId="50">'49-Social security funds'!#REF!</definedName>
    <definedName name="_xlnm.Print_Area" localSheetId="11">'5 Revenues % total'!$A$1:$J$65</definedName>
    <definedName name="_xlnm.Print_Area" localSheetId="51">'50-Gen Govt'!#REF!</definedName>
    <definedName name="_xlnm.Print_Area" localSheetId="53">'51-Gen Gov Rev '!$A$1:$I$52</definedName>
    <definedName name="_xlnm.Print_Area" localSheetId="54">'52 - Gen Gov Exp '!$A$1:$I$51</definedName>
    <definedName name="_xlnm.Print_Area" localSheetId="55">'53 Gen Gov Overall Balance'!$A$1:$I$51</definedName>
    <definedName name="_xlnm.Print_Area" localSheetId="57">'55 - Gen Gov Gross Debt '!$A$1:$I$51</definedName>
    <definedName name="_xlnm.Print_Area" localSheetId="12">'6 - Other Taxes and Duties'!$A$1:$G$64</definedName>
    <definedName name="_xlnm.Print_Area" localSheetId="13">'7 - Expenses'!$A$1:$I$66</definedName>
    <definedName name="_xlnm.Print_Area" localSheetId="14">'8 - Expenses % GDP'!$A$1:$I$66</definedName>
    <definedName name="_xlnm.Print_Area" localSheetId="15">'9 - Expenses % total'!$A$1:$I$66</definedName>
    <definedName name="_xlnm.Print_Area" localSheetId="1">blank2!$A$1:$J$52</definedName>
    <definedName name="_xlnm.Print_Area" localSheetId="0">colophon!$A$1:$J$52</definedName>
    <definedName name="_xlnm.Print_Area" localSheetId="6">'Fed - PA'!$A$1:$J$46</definedName>
    <definedName name="_xlnm.Print_Area" localSheetId="52">Int!$A$1:$K$50</definedName>
    <definedName name="_xlnm.Print_Area" localSheetId="33">NA!$A$1:$I$37</definedName>
    <definedName name="_xlnm.Print_Area" localSheetId="2">Preface!$A$1:$I$43</definedName>
    <definedName name="_xlnm.Print_Area" localSheetId="24">'Prov - PA'!$A$1:$J$45</definedName>
    <definedName name="_xlnm.Print_Area" localSheetId="4">'TOC Page 2'!$A$1:$B$38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73" l="1"/>
  <c r="H32" i="273"/>
  <c r="E32" i="273"/>
  <c r="B32" i="273"/>
  <c r="H31" i="273"/>
  <c r="L31" i="273" s="1"/>
  <c r="E31" i="273"/>
  <c r="B31" i="273"/>
  <c r="H30" i="273"/>
  <c r="L30" i="273" s="1"/>
  <c r="E30" i="273"/>
  <c r="B30" i="273"/>
  <c r="H29" i="273"/>
  <c r="L29" i="273" s="1"/>
  <c r="E29" i="273"/>
  <c r="B29" i="273"/>
  <c r="H28" i="273"/>
  <c r="L28" i="273" s="1"/>
  <c r="E28" i="273"/>
  <c r="B28" i="273"/>
</calcChain>
</file>

<file path=xl/sharedStrings.xml><?xml version="1.0" encoding="utf-8"?>
<sst xmlns="http://schemas.openxmlformats.org/spreadsheetml/2006/main" count="3451" uniqueCount="624">
  <si>
    <t>Own-</t>
  </si>
  <si>
    <t>Federal</t>
  </si>
  <si>
    <t>Total</t>
  </si>
  <si>
    <t>source</t>
  </si>
  <si>
    <t>program</t>
  </si>
  <si>
    <t>Debt</t>
  </si>
  <si>
    <t>Deficit (-)</t>
  </si>
  <si>
    <t>Net</t>
  </si>
  <si>
    <t>Year</t>
  </si>
  <si>
    <t>revenues</t>
  </si>
  <si>
    <t>transfers</t>
  </si>
  <si>
    <t>expenditures</t>
  </si>
  <si>
    <t>charges</t>
  </si>
  <si>
    <t>or surplus</t>
  </si>
  <si>
    <t>debt</t>
  </si>
  <si>
    <t>(millions of dollars)</t>
  </si>
  <si>
    <t>1990-91</t>
  </si>
  <si>
    <t>-</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</si>
  <si>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</si>
  <si>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</si>
  <si>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</si>
  <si>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</si>
  <si>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</si>
  <si>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</si>
  <si>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</si>
  <si>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</si>
  <si>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</si>
  <si>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</si>
  <si>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</si>
  <si>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</si>
  <si>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</si>
  <si>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</si>
  <si>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</si>
  <si>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</si>
  <si>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</si>
  <si>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</si>
  <si>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</si>
  <si>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</si>
  <si>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</si>
  <si>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</si>
  <si>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Fiscal</t>
  </si>
  <si>
    <t>Other</t>
  </si>
  <si>
    <t>balance</t>
  </si>
  <si>
    <t>Table 26</t>
  </si>
  <si>
    <t>Alberta</t>
  </si>
  <si>
    <t>Table 27</t>
  </si>
  <si>
    <t>British Columbia</t>
  </si>
  <si>
    <t>Table 28</t>
  </si>
  <si>
    <t xml:space="preserve">Yukon </t>
  </si>
  <si>
    <t>Table 29</t>
  </si>
  <si>
    <t>Northwest Territories</t>
  </si>
  <si>
    <t>(per cent of GDP)</t>
  </si>
  <si>
    <t>2013-14</t>
  </si>
  <si>
    <t>Table 33</t>
  </si>
  <si>
    <t>Government Finance Statistics (GFS)</t>
  </si>
  <si>
    <t>Taxes</t>
  </si>
  <si>
    <t>Taxes on</t>
  </si>
  <si>
    <t>Social</t>
  </si>
  <si>
    <t>Grants,</t>
  </si>
  <si>
    <t xml:space="preserve">Other </t>
  </si>
  <si>
    <t xml:space="preserve">Total </t>
  </si>
  <si>
    <t>on income,</t>
  </si>
  <si>
    <t>on</t>
  </si>
  <si>
    <t>international</t>
  </si>
  <si>
    <t>taxes</t>
  </si>
  <si>
    <t>contributions</t>
  </si>
  <si>
    <t>revenue</t>
  </si>
  <si>
    <t>profits, and</t>
  </si>
  <si>
    <t>payroll and</t>
  </si>
  <si>
    <t>property</t>
  </si>
  <si>
    <t>goods and</t>
  </si>
  <si>
    <t>trade and</t>
  </si>
  <si>
    <t>capital gains</t>
  </si>
  <si>
    <t>workforce</t>
  </si>
  <si>
    <t>services</t>
  </si>
  <si>
    <t>transactions</t>
  </si>
  <si>
    <t>Table 34</t>
  </si>
  <si>
    <t>Compensation</t>
  </si>
  <si>
    <t>Use of</t>
  </si>
  <si>
    <t>Consumption</t>
  </si>
  <si>
    <t>Subsidies</t>
  </si>
  <si>
    <t>Interest</t>
  </si>
  <si>
    <t>of</t>
  </si>
  <si>
    <t>of fixed</t>
  </si>
  <si>
    <t>expense</t>
  </si>
  <si>
    <t>benefits</t>
  </si>
  <si>
    <t>employees</t>
  </si>
  <si>
    <t>capital</t>
  </si>
  <si>
    <t>Table 35</t>
  </si>
  <si>
    <t xml:space="preserve">Less net acquisition </t>
  </si>
  <si>
    <t>operating</t>
  </si>
  <si>
    <t>lending or</t>
  </si>
  <si>
    <t>assets</t>
  </si>
  <si>
    <t>Table 36</t>
  </si>
  <si>
    <t>Federal government revenue</t>
  </si>
  <si>
    <t>Table 37</t>
  </si>
  <si>
    <t>Federal government expense</t>
  </si>
  <si>
    <t>Table 38</t>
  </si>
  <si>
    <t>Federal government saving and capital and financial account</t>
  </si>
  <si>
    <t>borrowing</t>
  </si>
  <si>
    <t>Table 39</t>
  </si>
  <si>
    <t>Provincial and territorial government revenue</t>
  </si>
  <si>
    <t>Table 40</t>
  </si>
  <si>
    <t>Provincial and territorial government expense</t>
  </si>
  <si>
    <t>Table 41</t>
  </si>
  <si>
    <t>Provincial and territorial government saving and capital and financial account</t>
  </si>
  <si>
    <t>Table 42</t>
  </si>
  <si>
    <t>Local government revenue</t>
  </si>
  <si>
    <t xml:space="preserve"> </t>
  </si>
  <si>
    <t>Table 43</t>
  </si>
  <si>
    <t>Local government expense</t>
  </si>
  <si>
    <t>Local government saving and capital and financial account</t>
  </si>
  <si>
    <t>Table 45</t>
  </si>
  <si>
    <t>Total Canada Pension Plan and Québec Pension Plan</t>
  </si>
  <si>
    <t>Less use of</t>
  </si>
  <si>
    <t>Less social</t>
  </si>
  <si>
    <t>Table 47</t>
  </si>
  <si>
    <t>Federal government liabilities and assets</t>
  </si>
  <si>
    <t>National Accounts basis</t>
  </si>
  <si>
    <t>2001</t>
  </si>
  <si>
    <t>2002</t>
  </si>
  <si>
    <t>2003</t>
  </si>
  <si>
    <t>2004</t>
  </si>
  <si>
    <t>2005</t>
  </si>
  <si>
    <t>2006</t>
  </si>
  <si>
    <t>Liabilities</t>
  </si>
  <si>
    <t xml:space="preserve">    Currency and deposits</t>
  </si>
  <si>
    <t xml:space="preserve">    Trade payables</t>
  </si>
  <si>
    <t xml:space="preserve">    Mortgages</t>
  </si>
  <si>
    <t xml:space="preserve">    Non-mortgage loans/claims</t>
  </si>
  <si>
    <t xml:space="preserve">    Life insurance and pensions</t>
  </si>
  <si>
    <t xml:space="preserve">    Other liabilities</t>
  </si>
  <si>
    <t xml:space="preserve">    Short-term paper</t>
  </si>
  <si>
    <t xml:space="preserve">    Bonds and debentures</t>
  </si>
  <si>
    <t xml:space="preserve">    Total liabilities</t>
  </si>
  <si>
    <t>Financial assets</t>
  </si>
  <si>
    <t xml:space="preserve">    Trade receivables</t>
  </si>
  <si>
    <t xml:space="preserve">    Other financial assets</t>
  </si>
  <si>
    <t xml:space="preserve">    Equity</t>
  </si>
  <si>
    <t xml:space="preserve">    Total financial assets</t>
  </si>
  <si>
    <t>Net financial assets</t>
  </si>
  <si>
    <t>Non-financial assets</t>
  </si>
  <si>
    <t xml:space="preserve">    Residential structures</t>
  </si>
  <si>
    <t xml:space="preserve">    Non-residential structures</t>
  </si>
  <si>
    <t xml:space="preserve">    Machinery and equipment</t>
  </si>
  <si>
    <t xml:space="preserve">    Inventories</t>
  </si>
  <si>
    <t xml:space="preserve">    Intellectual property</t>
  </si>
  <si>
    <t xml:space="preserve">    Weapons systems</t>
  </si>
  <si>
    <t xml:space="preserve">    Total non-financial assets</t>
  </si>
  <si>
    <t>Total assets</t>
  </si>
  <si>
    <t>Net worth (liabilities less assets)</t>
  </si>
  <si>
    <t>Table 48</t>
  </si>
  <si>
    <t>Table 49</t>
  </si>
  <si>
    <t>Social security funds</t>
  </si>
  <si>
    <t>Table 50</t>
  </si>
  <si>
    <t>Table of Contents</t>
  </si>
  <si>
    <t>Federal Government—Public Accounts</t>
  </si>
  <si>
    <t xml:space="preserve">  1  Fiscal transactions (millions of dollars)</t>
  </si>
  <si>
    <t xml:space="preserve">  2  Fiscal transactions (per cent of GDP)</t>
  </si>
  <si>
    <t xml:space="preserve">  3  Revenues (millions of dollars)</t>
  </si>
  <si>
    <t xml:space="preserve">  4  Revenues (per cent of GDP)</t>
  </si>
  <si>
    <t xml:space="preserve">  5  Revenues (per cent of total)</t>
  </si>
  <si>
    <t xml:space="preserve">  6  Other taxes and duties</t>
  </si>
  <si>
    <t xml:space="preserve">  7  Expenses (millions of dollars)</t>
  </si>
  <si>
    <t xml:space="preserve">  8  Expenses (per cent of GDP)</t>
  </si>
  <si>
    <t xml:space="preserve">  9  Expenses (per cent of total)</t>
  </si>
  <si>
    <t>10  Major transfers to persons</t>
  </si>
  <si>
    <t>11  Major transfers to other levels of government</t>
  </si>
  <si>
    <t>13  Public debt charges</t>
  </si>
  <si>
    <t>14  Interest-bearing debt</t>
  </si>
  <si>
    <t>16  Unmatured debt held by outside parties</t>
  </si>
  <si>
    <t>Provincial and Territorial Governments—Public Accounts</t>
  </si>
  <si>
    <t>18  Newfoundland and Labrador</t>
  </si>
  <si>
    <t>19  Prince Edward Island</t>
  </si>
  <si>
    <t>20  Nova Scotia</t>
  </si>
  <si>
    <t>21  New Brunswick</t>
  </si>
  <si>
    <t>22  Quebec</t>
  </si>
  <si>
    <t>23  Ontario</t>
  </si>
  <si>
    <t>24  Manitoba</t>
  </si>
  <si>
    <t>25  Saskatchewan</t>
  </si>
  <si>
    <t>26  Alberta</t>
  </si>
  <si>
    <t>27  British Columbia</t>
  </si>
  <si>
    <t>28  Yukon Territory</t>
  </si>
  <si>
    <t>29  Northwest Territories</t>
  </si>
  <si>
    <t>30  Nunavut</t>
  </si>
  <si>
    <t>31  All provinces and territories (millions of dollars)</t>
  </si>
  <si>
    <t>32  All provinces and territories (per cent of GDP)</t>
  </si>
  <si>
    <t>National Accounts</t>
  </si>
  <si>
    <t>33  Total government revenue</t>
  </si>
  <si>
    <t>34  Total government expense</t>
  </si>
  <si>
    <t>35  Total government saving and capital and financial account</t>
  </si>
  <si>
    <t>36  Federal government revenue</t>
  </si>
  <si>
    <t>37  Federal government expense</t>
  </si>
  <si>
    <t>38  Federal government saving and capital and financial account</t>
  </si>
  <si>
    <t>39  Provincial and territorial government revenue</t>
  </si>
  <si>
    <t>40  Provincial and territorial government expense</t>
  </si>
  <si>
    <t>41  Provincial and territorial government saving and capital and financial account</t>
  </si>
  <si>
    <t>42  Local government revenue</t>
  </si>
  <si>
    <t>43  Local government expense</t>
  </si>
  <si>
    <t>44  Local government saving and capital and financial account</t>
  </si>
  <si>
    <t>45  Total Canada Pension Plan and Québec Pension Plan</t>
  </si>
  <si>
    <t>47  Federal government liabilities and assets</t>
  </si>
  <si>
    <t>49  Social security funds</t>
  </si>
  <si>
    <t>50  Total government liabilities and assets</t>
  </si>
  <si>
    <t>International Fiscal Comparisons</t>
  </si>
  <si>
    <t>51  G-7 general government total tax and non-tax receipts</t>
  </si>
  <si>
    <t>52  G-7 general government total outlays</t>
  </si>
  <si>
    <t>53  G-7 general government financial balances</t>
  </si>
  <si>
    <t>54  G-7 general government net financial liabilities</t>
  </si>
  <si>
    <t>55  G-7 general government gross financial liabilities</t>
  </si>
  <si>
    <t>Table 1</t>
  </si>
  <si>
    <t>Public</t>
  </si>
  <si>
    <t>Budgetary</t>
  </si>
  <si>
    <t>Adjustments to</t>
  </si>
  <si>
    <t>Non-</t>
  </si>
  <si>
    <t>Financial</t>
  </si>
  <si>
    <t>Program</t>
  </si>
  <si>
    <t>surplus or</t>
  </si>
  <si>
    <t>accumulated</t>
  </si>
  <si>
    <t>Accumulated</t>
  </si>
  <si>
    <t>budgetary</t>
  </si>
  <si>
    <t>requirement (-)/</t>
  </si>
  <si>
    <t>Revenues</t>
  </si>
  <si>
    <t>expenses</t>
  </si>
  <si>
    <t>deficit (-)</t>
  </si>
  <si>
    <t>income</t>
  </si>
  <si>
    <t>deficit</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</si>
  <si>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</si>
  <si>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</si>
  <si>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</si>
  <si>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</si>
  <si>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</si>
  <si>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</si>
  <si>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</si>
  <si>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</si>
  <si>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</si>
  <si>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</si>
  <si>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</si>
  <si>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</si>
  <si>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</si>
  <si>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</si>
  <si>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</si>
  <si>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</si>
  <si>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</si>
  <si>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</si>
  <si>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</si>
  <si>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</si>
  <si>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</si>
  <si>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</si>
  <si>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</si>
  <si>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</si>
  <si>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Due to a break in the series following the introduction of full accrual accounting, data from 1983-84 onward are not directly comparable with earlier years.</t>
  </si>
  <si>
    <t>Table 2</t>
  </si>
  <si>
    <t>Table 3</t>
  </si>
  <si>
    <t>Personal</t>
  </si>
  <si>
    <t>Corporate</t>
  </si>
  <si>
    <t>Employment</t>
  </si>
  <si>
    <t>taxes and</t>
  </si>
  <si>
    <t>tax</t>
  </si>
  <si>
    <t>Insurance</t>
  </si>
  <si>
    <t>duties</t>
  </si>
  <si>
    <t>premiums</t>
  </si>
  <si>
    <t>Table 4</t>
  </si>
  <si>
    <t>Table 5</t>
  </si>
  <si>
    <t xml:space="preserve"> tax</t>
  </si>
  <si>
    <t>(per cent of total)</t>
  </si>
  <si>
    <t>Table 6</t>
  </si>
  <si>
    <t xml:space="preserve">                                          </t>
  </si>
  <si>
    <t/>
  </si>
  <si>
    <t>Other taxes and duties</t>
  </si>
  <si>
    <t>Goods and</t>
  </si>
  <si>
    <t>Customs</t>
  </si>
  <si>
    <t>Total other</t>
  </si>
  <si>
    <t>Services</t>
  </si>
  <si>
    <t>import</t>
  </si>
  <si>
    <t>Energy</t>
  </si>
  <si>
    <t>Tax</t>
  </si>
  <si>
    <t>Sales tax</t>
  </si>
  <si>
    <t>Table 7</t>
  </si>
  <si>
    <t>Major</t>
  </si>
  <si>
    <t>transfers to</t>
  </si>
  <si>
    <t>other levels</t>
  </si>
  <si>
    <t>to persons</t>
  </si>
  <si>
    <t>of government</t>
  </si>
  <si>
    <t>Table 8</t>
  </si>
  <si>
    <t>Table 9</t>
  </si>
  <si>
    <t>Table 10</t>
  </si>
  <si>
    <t>Major transfers to persons</t>
  </si>
  <si>
    <t>Old Age</t>
  </si>
  <si>
    <t>Family allowance/</t>
  </si>
  <si>
    <t>Relief for</t>
  </si>
  <si>
    <t>Security</t>
  </si>
  <si>
    <t>Table 11</t>
  </si>
  <si>
    <t>Major transfers to other levels of government</t>
  </si>
  <si>
    <t>Canada</t>
  </si>
  <si>
    <t>Health</t>
  </si>
  <si>
    <t>and Social</t>
  </si>
  <si>
    <t>Education</t>
  </si>
  <si>
    <t>Assistance</t>
  </si>
  <si>
    <t xml:space="preserve">Quebec </t>
  </si>
  <si>
    <t>arrangements</t>
  </si>
  <si>
    <t>medical care</t>
  </si>
  <si>
    <t>support</t>
  </si>
  <si>
    <t>Plan</t>
  </si>
  <si>
    <t>Abatement</t>
  </si>
  <si>
    <t>Table 12</t>
  </si>
  <si>
    <t>Table 13</t>
  </si>
  <si>
    <t>Public debt charges</t>
  </si>
  <si>
    <t>Gross public debt</t>
  </si>
  <si>
    <t xml:space="preserve">charges as a </t>
  </si>
  <si>
    <t>Gross public</t>
  </si>
  <si>
    <t>Return on</t>
  </si>
  <si>
    <t>Net public</t>
  </si>
  <si>
    <t>percentage of</t>
  </si>
  <si>
    <t>debt charges</t>
  </si>
  <si>
    <t>investments</t>
  </si>
  <si>
    <t>(per cent)</t>
  </si>
  <si>
    <t>Table 14</t>
  </si>
  <si>
    <t>Interest-bearing debt</t>
  </si>
  <si>
    <t xml:space="preserve">Unmatured </t>
  </si>
  <si>
    <t>Percentage</t>
  </si>
  <si>
    <t>pension</t>
  </si>
  <si>
    <t>debt held by</t>
  </si>
  <si>
    <t xml:space="preserve">debt held by </t>
  </si>
  <si>
    <t xml:space="preserve">unmatured </t>
  </si>
  <si>
    <t>held by</t>
  </si>
  <si>
    <t>sector</t>
  </si>
  <si>
    <t>and other</t>
  </si>
  <si>
    <t>interest-</t>
  </si>
  <si>
    <t>residents</t>
  </si>
  <si>
    <t>non-residents</t>
  </si>
  <si>
    <t>pensions</t>
  </si>
  <si>
    <t>liabilities</t>
  </si>
  <si>
    <t>bearing debt</t>
  </si>
  <si>
    <t>Table 15</t>
  </si>
  <si>
    <t>Accounts</t>
  </si>
  <si>
    <t>payable</t>
  </si>
  <si>
    <t>and</t>
  </si>
  <si>
    <t>Interest-</t>
  </si>
  <si>
    <t>accrued</t>
  </si>
  <si>
    <t>financial</t>
  </si>
  <si>
    <t xml:space="preserve">         liabilities </t>
  </si>
  <si>
    <t>Table 16</t>
  </si>
  <si>
    <t>Unmatured debt held by outside parties</t>
  </si>
  <si>
    <t>Domestic</t>
  </si>
  <si>
    <t>Foreign</t>
  </si>
  <si>
    <t>Pension</t>
  </si>
  <si>
    <t>Less:</t>
  </si>
  <si>
    <t>marketable</t>
  </si>
  <si>
    <t>Treasury</t>
  </si>
  <si>
    <t>Retail</t>
  </si>
  <si>
    <t>unmatured</t>
  </si>
  <si>
    <t>government's</t>
  </si>
  <si>
    <t>bonds</t>
  </si>
  <si>
    <t>own holdings</t>
  </si>
  <si>
    <t xml:space="preserve">Direct </t>
  </si>
  <si>
    <t>Direct program expenses</t>
  </si>
  <si>
    <t>12  Direct program expenses</t>
  </si>
  <si>
    <t>Table 51</t>
  </si>
  <si>
    <t>United</t>
  </si>
  <si>
    <t>States</t>
  </si>
  <si>
    <t>Japan</t>
  </si>
  <si>
    <t>Kingdom</t>
  </si>
  <si>
    <t>France</t>
  </si>
  <si>
    <t>Italy</t>
  </si>
  <si>
    <t>1980</t>
  </si>
  <si>
    <t>1981</t>
  </si>
  <si>
    <t>1982</t>
  </si>
  <si>
    <t>1983</t>
  </si>
  <si>
    <t>1984</t>
  </si>
  <si>
    <t>1985</t>
  </si>
  <si>
    <t>1986</t>
  </si>
  <si>
    <t>1987</t>
  </si>
  <si>
    <t>1988</t>
  </si>
  <si>
    <t>1989</t>
  </si>
  <si>
    <t>1990</t>
  </si>
  <si>
    <t>1991</t>
  </si>
  <si>
    <t>1992</t>
  </si>
  <si>
    <t>1993</t>
  </si>
  <si>
    <t>1994</t>
  </si>
  <si>
    <t>1995</t>
  </si>
  <si>
    <t>Table 52</t>
  </si>
  <si>
    <t>Germany</t>
  </si>
  <si>
    <t>Table 53</t>
  </si>
  <si>
    <t>Table 54</t>
  </si>
  <si>
    <t>Table 55</t>
  </si>
  <si>
    <t>2014-15</t>
  </si>
  <si>
    <t>interest-bearing debt</t>
  </si>
  <si>
    <t>Due to a break in the series following the move to fully comply with generally accepted accounting principles, data from 1998-99 onward are not directly comparable with earlier years.</t>
  </si>
  <si>
    <t>17  Actual, cyclically adjusted and cyclically adjusted primary budget balances</t>
  </si>
  <si>
    <t>48  Provincial, local and Aboriginal governments’ liabilities and assets</t>
  </si>
  <si>
    <t>46  Total government actual, cyclically adjusted and cyclically adjusted primary budgetary balances</t>
  </si>
  <si>
    <t>2015-16</t>
  </si>
  <si>
    <t>2016-17</t>
  </si>
  <si>
    <t>assets (-)</t>
  </si>
  <si>
    <t>Expense</t>
  </si>
  <si>
    <t>debt /</t>
  </si>
  <si>
    <t>Net financial</t>
  </si>
  <si>
    <t>Due to a break in the series following an accounting change, data from 2011-12 onward are not directly comparable with earlier years.</t>
  </si>
  <si>
    <t>General government revenue</t>
  </si>
  <si>
    <t>General government expense</t>
  </si>
  <si>
    <t>on incomes</t>
  </si>
  <si>
    <t xml:space="preserve">    Land and natural resources</t>
  </si>
  <si>
    <t xml:space="preserve">    Investment Fund Shares</t>
  </si>
  <si>
    <t>Provincial, local and aboriginal governments’ liabilities and assets</t>
  </si>
  <si>
    <t>2016</t>
  </si>
  <si>
    <t>2015</t>
  </si>
  <si>
    <t>2014</t>
  </si>
  <si>
    <t>2013</t>
  </si>
  <si>
    <t>2012</t>
  </si>
  <si>
    <t>2011</t>
  </si>
  <si>
    <t>2010</t>
  </si>
  <si>
    <t>2009</t>
  </si>
  <si>
    <t>2008</t>
  </si>
  <si>
    <t>2007</t>
  </si>
  <si>
    <t>2000</t>
  </si>
  <si>
    <t>1999</t>
  </si>
  <si>
    <t>1998</t>
  </si>
  <si>
    <t>1997</t>
  </si>
  <si>
    <t>1996</t>
  </si>
  <si>
    <t>G7</t>
  </si>
  <si>
    <t>G7 general government revenue</t>
  </si>
  <si>
    <t>G7 general government total expenditure</t>
  </si>
  <si>
    <t>G7 general government overall balance</t>
  </si>
  <si>
    <t>G7 general government net debt</t>
  </si>
  <si>
    <t>G7 general government gross debt</t>
  </si>
  <si>
    <t>2017-18</t>
  </si>
  <si>
    <t>direct</t>
  </si>
  <si>
    <t>revenue(1)</t>
  </si>
  <si>
    <t>expense(1)</t>
  </si>
  <si>
    <t>Source: Statistics Canada, Government Finance Statistics (Table 10-10-0015-01). Includes Aboriginal governments.</t>
  </si>
  <si>
    <t>General government liabilities and assets</t>
  </si>
  <si>
    <t>Total liabilities, net debt and the accumulated deficit</t>
  </si>
  <si>
    <t>15  Total liabilities, net debt and the accumulated deficit</t>
  </si>
  <si>
    <t>Table 44</t>
  </si>
  <si>
    <t>2018-19</t>
  </si>
  <si>
    <t>returned</t>
  </si>
  <si>
    <t xml:space="preserve">2015-16 </t>
  </si>
  <si>
    <t>Ontario</t>
  </si>
  <si>
    <t>Table 23</t>
  </si>
  <si>
    <t>reserve</t>
  </si>
  <si>
    <t>Generations Fund</t>
  </si>
  <si>
    <t>Reported</t>
  </si>
  <si>
    <t>changes and</t>
  </si>
  <si>
    <t>Stabilization</t>
  </si>
  <si>
    <t>dedicated to the</t>
  </si>
  <si>
    <t>Accounting</t>
  </si>
  <si>
    <t>Quebec</t>
  </si>
  <si>
    <t>Table 22</t>
  </si>
  <si>
    <t>Saskatchewan</t>
  </si>
  <si>
    <t>Table 25</t>
  </si>
  <si>
    <t>Due to a break in the series following the move to summary account budgeting, data from 2003-04 onward are not directly comparable with earlier years.</t>
  </si>
  <si>
    <t>Fund</t>
  </si>
  <si>
    <t>Debt Retirement</t>
  </si>
  <si>
    <t>Fiscal Stabilization</t>
  </si>
  <si>
    <t>Transfer</t>
  </si>
  <si>
    <t>Manitoba</t>
  </si>
  <si>
    <t>Table 24</t>
  </si>
  <si>
    <t>New Brunswick</t>
  </si>
  <si>
    <t>Table 21</t>
  </si>
  <si>
    <t>Nova Scotia</t>
  </si>
  <si>
    <t>Table 20</t>
  </si>
  <si>
    <r>
      <rPr>
        <vertAlign val="superscript"/>
        <sz val="8"/>
        <rFont val="Arial"/>
        <family val="2"/>
      </rPr>
      <t>(1)</t>
    </r>
    <r>
      <rPr>
        <sz val="8"/>
        <rFont val="Arial"/>
        <family val="2"/>
      </rPr>
      <t xml:space="preserve"> G7 average weighted by nominal GDP converted to U.S. dollars at average market exchange rates. </t>
    </r>
  </si>
  <si>
    <r>
      <rPr>
        <vertAlign val="superscript"/>
        <sz val="8"/>
        <rFont val="Arial"/>
        <family val="2"/>
      </rPr>
      <t>(1)</t>
    </r>
    <r>
      <rPr>
        <sz val="8"/>
        <rFont val="Arial"/>
        <family val="2"/>
      </rPr>
      <t xml:space="preserve"> G7 average weighted by nominal GDP converted to U.S. dollars at average market exchange rates.</t>
    </r>
  </si>
  <si>
    <r>
      <t>(1)</t>
    </r>
    <r>
      <rPr>
        <sz val="8"/>
        <rFont val="Arial"/>
        <family val="2"/>
      </rPr>
      <t xml:space="preserve"> Reflects 2009-10 estimates changes from 2007-08 forward. Own-source revenues and federal cash transfers may not sum to total revenues. </t>
    </r>
  </si>
  <si>
    <r>
      <t>(2)</t>
    </r>
    <r>
      <rPr>
        <sz val="8"/>
        <rFont val="Arial"/>
        <family val="2"/>
      </rPr>
      <t xml:space="preserve"> Includes recoveries of prior years’ expense, adjustments for changes in tangible capital assets, investment in land development, expenditures on loan programs and other adjustments. </t>
    </r>
  </si>
  <si>
    <r>
      <t>Other</t>
    </r>
    <r>
      <rPr>
        <vertAlign val="superscript"/>
        <sz val="8"/>
        <rFont val="Arial"/>
        <family val="2"/>
      </rPr>
      <t>(1)</t>
    </r>
  </si>
  <si>
    <r>
      <rPr>
        <vertAlign val="superscript"/>
        <sz val="8"/>
        <rFont val="Arial"/>
        <family val="2"/>
      </rPr>
      <t>(1)</t>
    </r>
    <r>
      <rPr>
        <sz val="8"/>
        <rFont val="Arial"/>
        <family val="2"/>
      </rPr>
      <t xml:space="preserve"> Includes the impacts of the joint trusteeship of pension plans, restructuring exit expenses, negociating framework incentive payments, climate action dividends, and $1,599 million for Harmonized Sales Tax transition funding repayment in 2011-12. These items are included in total expenditures in B.C. fiscal reporting.</t>
    </r>
  </si>
  <si>
    <t>General government saving and capital 
and financial account</t>
  </si>
  <si>
    <t>Source: Statistics Canada, Government Finance Statistics 
(Table 10-10-0015-01).</t>
  </si>
  <si>
    <t>Prince Edward Island</t>
  </si>
  <si>
    <t>Table 19</t>
  </si>
  <si>
    <t>Due to a break in the series following accounting changes, data from 1994-95 onward are not directly comparable with earlier years.</t>
  </si>
  <si>
    <t xml:space="preserve">2016-17 </t>
  </si>
  <si>
    <t>Newfoundland and Labrador</t>
  </si>
  <si>
    <t>Table 18</t>
  </si>
  <si>
    <t>Nunavut</t>
  </si>
  <si>
    <t>Table 30</t>
  </si>
  <si>
    <t>cash</t>
  </si>
  <si>
    <t>Table 32</t>
  </si>
  <si>
    <t>Table 31</t>
  </si>
  <si>
    <t xml:space="preserve">                      (per cent of potential GDP)</t>
  </si>
  <si>
    <t xml:space="preserve">                         (millions of dollars)</t>
  </si>
  <si>
    <t>Actual</t>
  </si>
  <si>
    <t>Cyclically</t>
  </si>
  <si>
    <t>Federal Government - Public Accounts</t>
  </si>
  <si>
    <t>Actual, cyclically adjusted and cyclically adjusted primary budgetary balances</t>
  </si>
  <si>
    <t>Table 17</t>
  </si>
  <si>
    <t>National Economic and Financial Accounts: Government Finance Statistics (GFS)</t>
  </si>
  <si>
    <t>Total government actual, cyclically adjusted and cyclically adjusted primary budgetary balances</t>
  </si>
  <si>
    <t>Table 46</t>
  </si>
  <si>
    <r>
      <t>average</t>
    </r>
    <r>
      <rPr>
        <vertAlign val="superscript"/>
        <sz val="8"/>
        <rFont val="Arial"/>
        <family val="2"/>
      </rPr>
      <t>(1)</t>
    </r>
  </si>
  <si>
    <r>
      <t>Germany</t>
    </r>
    <r>
      <rPr>
        <vertAlign val="superscript"/>
        <sz val="8"/>
        <rFont val="Arial"/>
        <family val="2"/>
      </rPr>
      <t xml:space="preserve">  </t>
    </r>
  </si>
  <si>
    <r>
      <t>adjusted</t>
    </r>
    <r>
      <rPr>
        <vertAlign val="superscript"/>
        <sz val="8"/>
        <rFont val="Arial"/>
        <family val="2"/>
      </rPr>
      <t>(1)</t>
    </r>
  </si>
  <si>
    <r>
      <t>borrowing</t>
    </r>
    <r>
      <rPr>
        <vertAlign val="superscript"/>
        <sz val="8"/>
        <rFont val="Arial"/>
        <family val="2"/>
      </rPr>
      <t>(1)</t>
    </r>
  </si>
  <si>
    <r>
      <t>revenues</t>
    </r>
    <r>
      <rPr>
        <vertAlign val="superscript"/>
        <sz val="8"/>
        <rFont val="Arial"/>
        <family val="2"/>
      </rPr>
      <t>(1)</t>
    </r>
  </si>
  <si>
    <r>
      <t>Other</t>
    </r>
    <r>
      <rPr>
        <vertAlign val="superscript"/>
        <sz val="8"/>
        <rFont val="Arial"/>
        <family val="2"/>
      </rPr>
      <t>(2)</t>
    </r>
  </si>
  <si>
    <r>
      <t>transfers</t>
    </r>
    <r>
      <rPr>
        <vertAlign val="superscript"/>
        <sz val="8"/>
        <rFont val="Arial"/>
        <family val="2"/>
      </rPr>
      <t>(1)</t>
    </r>
  </si>
  <si>
    <r>
      <t>(1)</t>
    </r>
    <r>
      <rPr>
        <sz val="8"/>
        <rFont val="Arial"/>
        <family val="2"/>
      </rPr>
      <t xml:space="preserve"> Includes amounts for In-Year Adjustments/Lapse.</t>
    </r>
  </si>
  <si>
    <r>
      <t>(1)</t>
    </r>
    <r>
      <rPr>
        <sz val="8"/>
        <rFont val="Arial"/>
        <family val="2"/>
      </rPr>
      <t xml:space="preserve"> Includes net income (losses) of government business enterprises, and consolidation, accounting and other adjustments.</t>
    </r>
  </si>
  <si>
    <r>
      <rPr>
        <vertAlign val="superscript"/>
        <sz val="8"/>
        <rFont val="Arial"/>
        <family val="2"/>
      </rPr>
      <t>(1)</t>
    </r>
    <r>
      <rPr>
        <sz val="8"/>
        <rFont val="Arial"/>
        <family val="2"/>
      </rPr>
      <t xml:space="preserve"> Pension adjustment, Workforce Renewal Program adjustment (2004-05).</t>
    </r>
  </si>
  <si>
    <t>All provinces and territories</t>
  </si>
  <si>
    <t xml:space="preserve">of non-financial </t>
  </si>
  <si>
    <t>Fiscal transactions (millions of dollars)</t>
  </si>
  <si>
    <t xml:space="preserve">excluding </t>
  </si>
  <si>
    <t>excluding</t>
  </si>
  <si>
    <t xml:space="preserve">net actuarial </t>
  </si>
  <si>
    <t>net actuarial</t>
  </si>
  <si>
    <t>Net actuarial</t>
  </si>
  <si>
    <t>2019-20</t>
  </si>
  <si>
    <t>Fiscal transactions (per cent of GDP)</t>
  </si>
  <si>
    <t>Revenues (millions of dollars)</t>
  </si>
  <si>
    <t>Revenues (per cent of GDP)</t>
  </si>
  <si>
    <t>Revenues (per cent of total)</t>
  </si>
  <si>
    <t>Expenses (millions of dollars)</t>
  </si>
  <si>
    <t>actuarial</t>
  </si>
  <si>
    <t>Expenses (per cent of GDP)</t>
  </si>
  <si>
    <t>Expenses (per cent of total)</t>
  </si>
  <si>
    <t xml:space="preserve">Children's </t>
  </si>
  <si>
    <t>heating</t>
  </si>
  <si>
    <t>Insurance and</t>
  </si>
  <si>
    <t xml:space="preserve">transfer  </t>
  </si>
  <si>
    <r>
      <t>revenues</t>
    </r>
    <r>
      <rPr>
        <vertAlign val="superscript"/>
        <sz val="8"/>
        <rFont val="Arial"/>
        <family val="2"/>
      </rPr>
      <t/>
    </r>
  </si>
  <si>
    <t xml:space="preserve">2018-19 </t>
  </si>
  <si>
    <t>Source: Statistics Canada, Government Finance Statistics (Table 10-10-0015-01)</t>
  </si>
  <si>
    <t>Source: Statistics Canada, Government Finance Statistics (Table 10-10-0015-01),  Includes Aboriginal governments.</t>
  </si>
  <si>
    <r>
      <t>losses</t>
    </r>
    <r>
      <rPr>
        <vertAlign val="superscript"/>
        <sz val="8"/>
        <rFont val="Arial"/>
        <family val="2"/>
      </rPr>
      <t>(1)</t>
    </r>
  </si>
  <si>
    <r>
      <t>expenses</t>
    </r>
    <r>
      <rPr>
        <vertAlign val="superscript"/>
        <sz val="8"/>
        <rFont val="Arial"/>
        <family val="2"/>
      </rPr>
      <t>(1)</t>
    </r>
  </si>
  <si>
    <r>
      <t>Transfer</t>
    </r>
    <r>
      <rPr>
        <vertAlign val="superscript"/>
        <sz val="8"/>
        <rFont val="Arial"/>
        <family val="2"/>
      </rPr>
      <t>(1)</t>
    </r>
  </si>
  <si>
    <r>
      <t>payments</t>
    </r>
    <r>
      <rPr>
        <vertAlign val="superscript"/>
        <sz val="8"/>
        <rFont val="Arial"/>
        <family val="2"/>
      </rPr>
      <t>(1)</t>
    </r>
  </si>
  <si>
    <r>
      <t>expenses</t>
    </r>
    <r>
      <rPr>
        <vertAlign val="superscript"/>
        <sz val="8"/>
        <rFont val="Arial"/>
        <family val="2"/>
      </rPr>
      <t>(2)</t>
    </r>
  </si>
  <si>
    <r>
      <t>bonds</t>
    </r>
    <r>
      <rPr>
        <vertAlign val="superscript"/>
        <sz val="8"/>
        <rFont val="Arial"/>
        <family val="2"/>
      </rPr>
      <t>(1)</t>
    </r>
  </si>
  <si>
    <r>
      <t>bills</t>
    </r>
    <r>
      <rPr>
        <vertAlign val="superscript"/>
        <sz val="8"/>
        <rFont val="Arial"/>
        <family val="2"/>
      </rPr>
      <t>(1)</t>
    </r>
  </si>
  <si>
    <r>
      <t>debt</t>
    </r>
    <r>
      <rPr>
        <vertAlign val="superscript"/>
        <sz val="8"/>
        <rFont val="Arial"/>
        <family val="2"/>
      </rPr>
      <t>(3)</t>
    </r>
  </si>
  <si>
    <t>adjusted</t>
  </si>
  <si>
    <r>
      <t>Primary</t>
    </r>
    <r>
      <rPr>
        <vertAlign val="superscript"/>
        <sz val="8"/>
        <rFont val="Arial"/>
        <family val="2"/>
      </rPr>
      <t>(1)</t>
    </r>
  </si>
  <si>
    <t>-0.0</t>
  </si>
  <si>
    <t>2020-21</t>
  </si>
  <si>
    <t>Proceeds from the</t>
  </si>
  <si>
    <t>pollution pricing</t>
  </si>
  <si>
    <t>framework</t>
  </si>
  <si>
    <t>Emergency</t>
  </si>
  <si>
    <t>Wage Subsidy</t>
  </si>
  <si>
    <t>and support</t>
  </si>
  <si>
    <t>measures</t>
  </si>
  <si>
    <t xml:space="preserve">Starting in 1993-94, all numbers are presented based on the Public Sector Accounting Board accounting standards.
</t>
  </si>
  <si>
    <t>Expenditure deficit, and net debt for 2001-02 to 2016-17 have also been restated to reflect a change in accounting for pension assets of jointly sponsored pension plans. These figures are now consistent with 2017-18 onward and are not directly comparable with earlier years.</t>
  </si>
  <si>
    <t>Sources: Public Accounts of Nova Scotia. Figures are on a non-consolidated basis.</t>
  </si>
  <si>
    <t>Due to breaks in the series following the implementation of the accounting reforms, data from 1997-98 onward, 2006-07 onward, and 2009-10 onward are not directly comparable with earlier years. The government has prepared consolidated financial statements since 1997-98. From 2006-07 to 2008-09, the net results of the health and social services and education networks were established using the modified equity method. 
As of 2009-10, the revenue and expenditure of the networks are consolidated line by line, like those of non-budget-funded bodies and special funds.</t>
  </si>
  <si>
    <t xml:space="preserve">Starting in 2005–06, the Province's financial reporting was expanded to include hospitals, school boards and colleges. Financial data prior to 2005–06 have not been restated to reflect expanded reporting. </t>
  </si>
  <si>
    <t>Sources: Public Accounts of Saskatchewan.</t>
  </si>
  <si>
    <r>
      <rPr>
        <vertAlign val="superscript"/>
        <sz val="8"/>
        <rFont val="Arial"/>
        <family val="2"/>
      </rPr>
      <t>(1)</t>
    </r>
    <r>
      <rPr>
        <sz val="8"/>
        <rFont val="Arial"/>
        <family val="2"/>
      </rPr>
      <t xml:space="preserve"> Includes Canada Pension Plan and Québec Pension Plan.  Excludes intergovernmental transfers.</t>
    </r>
  </si>
  <si>
    <r>
      <rPr>
        <vertAlign val="superscript"/>
        <sz val="8"/>
        <rFont val="Arial"/>
        <family val="2"/>
      </rPr>
      <t>(1)</t>
    </r>
    <r>
      <rPr>
        <sz val="8"/>
        <rFont val="Arial"/>
        <family val="2"/>
      </rPr>
      <t xml:space="preserve"> Includes Canada Pension Plan and Québec Pension Plan.</t>
    </r>
  </si>
  <si>
    <t>2021-22</t>
  </si>
  <si>
    <t>COVID-19</t>
  </si>
  <si>
    <t>income support</t>
  </si>
  <si>
    <t>for workers</t>
  </si>
  <si>
    <t>child care</t>
  </si>
  <si>
    <r>
      <t>Source: Statistics Canada, Government Finance Statistics 
(Table 10-10-0015-01).</t>
    </r>
    <r>
      <rPr>
        <vertAlign val="superscript"/>
        <sz val="8"/>
        <color theme="1"/>
        <rFont val="Arial"/>
        <family val="2"/>
      </rPr>
      <t/>
    </r>
  </si>
  <si>
    <r>
      <t xml:space="preserve">Source: Statistics Canada, </t>
    </r>
    <r>
      <rPr>
        <i/>
        <sz val="8"/>
        <color indexed="8"/>
        <rFont val="Arial"/>
        <family val="2"/>
      </rPr>
      <t>National Balance Sheet Accounts (Table 36-10-0580-01)</t>
    </r>
    <r>
      <rPr>
        <sz val="8"/>
        <color indexed="8"/>
        <rFont val="Arial"/>
        <family val="2"/>
      </rPr>
      <t>.</t>
    </r>
  </si>
  <si>
    <t>Data are not fully comparable due mainly to various changes to accounting standards. Major breaks in the series include:
- 1990-91 to 1992-93: expense excludes change in unfunded pension liabilities; net financial debt / (assets) does include unfunded pension liabilities;
- 1993-94 to 2003-04: SUCH sector (school boards, universities and colleges, health entities) own-source revenue and expense, and assets and liabilities not included in numbers (grants to these entities are included in expense);
- 2004-05 to 2007-08: SUCH sector included on "net equity" basis (net revenue included in revenue; net assets included in assets);
- 2008-09 to 2021-22: SUCH sector included on "line-by-line" basis (revenue, expense, assets and liabilities reported in revenue, expense, assets and liabilities).</t>
  </si>
  <si>
    <r>
      <t>transfers</t>
    </r>
    <r>
      <rPr>
        <vertAlign val="superscript"/>
        <sz val="8"/>
        <color theme="1"/>
        <rFont val="Arial"/>
        <family val="2"/>
      </rPr>
      <t>(1)</t>
    </r>
  </si>
  <si>
    <r>
      <t>expenditures</t>
    </r>
    <r>
      <rPr>
        <vertAlign val="superscript"/>
        <sz val="8"/>
        <color theme="1"/>
        <rFont val="Arial"/>
        <family val="2"/>
      </rPr>
      <t>(2)</t>
    </r>
  </si>
  <si>
    <r>
      <t>other</t>
    </r>
    <r>
      <rPr>
        <vertAlign val="superscript"/>
        <sz val="8"/>
        <color theme="1"/>
        <rFont val="Arial"/>
        <family val="2"/>
      </rPr>
      <t>(2)(3)</t>
    </r>
  </si>
  <si>
    <r>
      <rPr>
        <vertAlign val="superscript"/>
        <sz val="8"/>
        <color theme="1"/>
        <rFont val="Arial"/>
        <family val="2"/>
      </rPr>
      <t>(1)</t>
    </r>
    <r>
      <rPr>
        <sz val="8"/>
        <color theme="1"/>
        <rFont val="Arial"/>
        <family val="2"/>
      </rPr>
      <t xml:space="preserve"> Federal transfers are presented on a cash basis until 2004-05 and on an accrual basis thereafter.</t>
    </r>
  </si>
  <si>
    <r>
      <rPr>
        <vertAlign val="superscript"/>
        <sz val="8"/>
        <color theme="1"/>
        <rFont val="Arial"/>
        <family val="2"/>
      </rPr>
      <t>(2)</t>
    </r>
    <r>
      <rPr>
        <sz val="8"/>
        <color theme="1"/>
        <rFont val="Arial"/>
        <family val="2"/>
      </rPr>
      <t xml:space="preserve"> Data from 2011-12 onward include the impact of the application change of the accounting standard on transfer payments.</t>
    </r>
  </si>
  <si>
    <r>
      <rPr>
        <vertAlign val="superscript"/>
        <sz val="8"/>
        <color theme="1"/>
        <rFont val="Arial"/>
        <family val="2"/>
      </rPr>
      <t>(3)</t>
    </r>
    <r>
      <rPr>
        <sz val="8"/>
        <color theme="1"/>
        <rFont val="Arial"/>
        <family val="2"/>
      </rPr>
      <t xml:space="preserve"> Includes impact of the extraordinary loss relating to the closure of the Gentilly-2 nuclear power plant in 2012-13.</t>
    </r>
  </si>
  <si>
    <r>
      <rPr>
        <vertAlign val="superscript"/>
        <sz val="8"/>
        <rFont val="Arial"/>
        <family val="2"/>
      </rPr>
      <t>(1)</t>
    </r>
    <r>
      <rPr>
        <sz val="8"/>
        <rFont val="Arial"/>
        <family val="2"/>
      </rPr>
      <t xml:space="preserve"> Federal transfers include: $1,582 million for 2013 Alberta flood assistance in 2013-14, less $423 million in 2014-15, $70 million in 2015-16, $29 million in 2016-17, and $128 million in 2017-18, plus $56 million in 2018-19 and $15 million in 2021-22, following revisions to original estimates of disaster recovery costs and what expense is eligible, and associated federal revenue accrued in 2013-14; two $251 million Fiscal Stabilization Program payments in 2015-16 and 2019-20; and accrued revenue of $495 million in wildfire assistance in 2016-17, less $67 million in 2017-18, $32 million in 2018-19, $23 million in 2019-20, and $3 million in 2021-22, following revisions to original estimates of costs and associated federal revenue accrued in 2016-17.</t>
    </r>
  </si>
  <si>
    <r>
      <rPr>
        <vertAlign val="superscript"/>
        <sz val="8"/>
        <color indexed="8"/>
        <rFont val="Arial"/>
        <family val="2"/>
      </rPr>
      <t>(1)</t>
    </r>
    <r>
      <rPr>
        <sz val="8"/>
        <rFont val="Arial"/>
        <family val="2"/>
      </rPr>
      <t xml:space="preserve"> For some years, temporary counter-cyclical fiscal measures (e.g. temporary stimulus measures in response to the 2008-2009 global recession and the COVID-19 pandemic), as well as one-off fiscal operations (e.g. related to sales tax harmonization, Alberta flood costs), are included in the cyclical component of the budgetary balance and therefore excluded from the cyclically adjusted budgetary balance.</t>
    </r>
  </si>
  <si>
    <t>remeasurement</t>
  </si>
  <si>
    <t xml:space="preserve">gains (losses) </t>
  </si>
  <si>
    <t>comprehensive</t>
  </si>
  <si>
    <r>
      <t>income</t>
    </r>
    <r>
      <rPr>
        <vertAlign val="superscript"/>
        <sz val="8"/>
        <rFont val="Arial"/>
        <family val="2"/>
      </rPr>
      <t>(2)</t>
    </r>
  </si>
  <si>
    <r>
      <t>deficit</t>
    </r>
    <r>
      <rPr>
        <vertAlign val="superscript"/>
        <sz val="8"/>
        <rFont val="Arial"/>
        <family val="2"/>
      </rPr>
      <t xml:space="preserve"> (2)(3)(4)(5)(6)</t>
    </r>
  </si>
  <si>
    <t>2022-23</t>
  </si>
  <si>
    <t>exchange</t>
  </si>
  <si>
    <t>accounts</t>
  </si>
  <si>
    <t>Derivatives</t>
  </si>
  <si>
    <t>Adjustment</t>
  </si>
  <si>
    <t>to amortized</t>
  </si>
  <si>
    <r>
      <t>bonds</t>
    </r>
    <r>
      <rPr>
        <vertAlign val="superscript"/>
        <sz val="8"/>
        <rFont val="Arial"/>
        <family val="2"/>
      </rPr>
      <t>(2)</t>
    </r>
  </si>
  <si>
    <r>
      <t>debt</t>
    </r>
    <r>
      <rPr>
        <vertAlign val="superscript"/>
        <sz val="8"/>
        <rFont val="Arial"/>
        <family val="2"/>
      </rPr>
      <t>(4)</t>
    </r>
  </si>
  <si>
    <r>
      <t xml:space="preserve">cost </t>
    </r>
    <r>
      <rPr>
        <vertAlign val="superscript"/>
        <sz val="8"/>
        <rFont val="Arial"/>
        <family val="2"/>
      </rPr>
      <t>(5)</t>
    </r>
  </si>
  <si>
    <r>
      <t xml:space="preserve">Sources: IMF, </t>
    </r>
    <r>
      <rPr>
        <i/>
        <sz val="8"/>
        <rFont val="Arial"/>
        <family val="2"/>
      </rPr>
      <t>World Economic Outlook</t>
    </r>
    <r>
      <rPr>
        <sz val="8"/>
        <rFont val="Arial"/>
        <family val="2"/>
      </rPr>
      <t xml:space="preserve"> database and </t>
    </r>
    <r>
      <rPr>
        <i/>
        <sz val="8"/>
        <rFont val="Arial"/>
        <family val="2"/>
      </rPr>
      <t>Fiscal Monitor</t>
    </r>
    <r>
      <rPr>
        <sz val="8"/>
        <rFont val="Arial"/>
        <family val="2"/>
      </rPr>
      <t xml:space="preserve"> (April 2023).</t>
    </r>
  </si>
  <si>
    <t>Sources: Public Accounts of Newfoundland and Labrador, Newfoundland and Labrador Budget 2023.</t>
  </si>
  <si>
    <t>2022-23 Interim</t>
  </si>
  <si>
    <t>Sources: Public Accounts of Prince Edward Island, Prince Edward Island Budget 2023.</t>
  </si>
  <si>
    <t>Sources: Public Accounts of Manitoba, Budget 2023.</t>
  </si>
  <si>
    <t>n.a.</t>
  </si>
  <si>
    <r>
      <t>(2)</t>
    </r>
    <r>
      <rPr>
        <sz val="8"/>
        <rFont val="Arial"/>
        <family val="2"/>
      </rPr>
      <t xml:space="preserve"> Includes supplementary requirements and projected appropriation lapses.</t>
    </r>
  </si>
  <si>
    <t>Sources: Public Accounts of Nunavut, Budget 2023. Figures are on a non-consolidated basis.</t>
  </si>
  <si>
    <r>
      <t>(1)</t>
    </r>
    <r>
      <rPr>
        <sz val="8"/>
        <rFont val="Arial"/>
        <family val="2"/>
      </rPr>
      <t xml:space="preserve"> Includes third party transfers that are not from the Government of Canada.</t>
    </r>
  </si>
  <si>
    <t>Sources: Public Accounts of British Columbia.</t>
  </si>
  <si>
    <t>Sources: Public Accounts of Yukon, Budget 2022-23.  Figures are on a non-consolidated basis.</t>
  </si>
  <si>
    <t>Sources: Statistics Canada, Public Accounts of Canada; Department of Finance calculations.</t>
  </si>
  <si>
    <t>Source: Statistics Canada, Government Finance Statistics (Table 10-10-0015-01); Department of Finance calculations.</t>
  </si>
  <si>
    <t>Sources: Public Accounts of Quebec (components of revenues and expenditures restated from Québec's Budgetary Statistics documents), Québec Budget 2023-2024.</t>
  </si>
  <si>
    <t>Sources: 2014-15 to 2018-19: Ontario 2023 Budget; 2019-20 to 2020-21: 2023-24 First Quarter Finances; 2021-22 to 2022-23: 2022-23 Public Accounts of Ontario; Ontario Ministry of Finance and Treasury Board Secretariat for all other years.</t>
  </si>
  <si>
    <t>Sources: Public Accounts of New Brunswick.</t>
  </si>
  <si>
    <t xml:space="preserve">Sources: Provincial/territorial Public Accounts and 2023 budget documents. </t>
  </si>
  <si>
    <r>
      <t>Sources: Provincial/territorial Public Accounts and 2023 budget documents.</t>
    </r>
    <r>
      <rPr>
        <i/>
        <sz val="8"/>
        <color theme="1"/>
        <rFont val="Arial"/>
        <family val="2"/>
      </rPr>
      <t xml:space="preserve"> </t>
    </r>
    <r>
      <rPr>
        <sz val="8"/>
        <color theme="1"/>
        <rFont val="Arial"/>
        <family val="2"/>
      </rPr>
      <t>GDP figures from Statistics Canada Table 36-10-0104-01.</t>
    </r>
  </si>
  <si>
    <t>resident</t>
  </si>
  <si>
    <t>Proceeds from</t>
  </si>
  <si>
    <t>the pollution</t>
  </si>
  <si>
    <t>pricing</t>
  </si>
  <si>
    <r>
      <t>(1)</t>
    </r>
    <r>
      <rPr>
        <sz val="8"/>
        <rFont val="Arial"/>
        <family val="2"/>
      </rPr>
      <t xml:space="preserve"> Other transfer payments include transfers to individuals and other organizations not included in major transfers to persons and other levels of government.</t>
    </r>
  </si>
  <si>
    <r>
      <t>(2)</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Prior to this change, actuarial gains and losses were included as part of direct program expenses.  Fiscal results for 2008-09 to 2018-19 have been reclassified to reflect this change.</t>
    </r>
  </si>
  <si>
    <r>
      <t>(1)</t>
    </r>
    <r>
      <rPr>
        <sz val="8"/>
        <rFont val="Arial"/>
        <family val="2"/>
      </rPr>
      <t xml:space="preserve"> In 1996-97, the Canada Health and Social Transfer (CHST) was introduced to replace the Canada Assistance Plan, education support, and insurance and medical care.  Since April 2004, the CHST has been divided into the Canada Health Transfer and the Canada Social Transfer.</t>
    </r>
  </si>
  <si>
    <r>
      <t>(1)</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Prior to this change, actuarial gains and losses were included as part of direct program expenses.  Fiscal results for 2008-09 to 2018-19 have been reclassified to reflect this change.</t>
    </r>
  </si>
  <si>
    <r>
      <t>(1)</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Fiscal results for 2008-09 to 2018-19 have been reclassified to reflect this change.</t>
    </r>
  </si>
  <si>
    <r>
      <t xml:space="preserve">(2) </t>
    </r>
    <r>
      <rPr>
        <sz val="8"/>
        <rFont val="Arial"/>
        <family val="2"/>
      </rPr>
      <t>In 2022-23, the government adopted new accounting standards issued by the Public Sector Accounting Board concerning financial instruments. In accordance with these standards, the government began reporting remeasurement gains and losses for financial instruments measured at fair value, which are excluded from the calculation of the budgetary balance. In addition, the opening balance of the accumulated deficit for 2022-23 was increased by $2,563 million to reflect certain financial instruments at their fair values as of April 1, 2022, and to adjust the value of unmatured debt.</t>
    </r>
  </si>
  <si>
    <r>
      <rPr>
        <vertAlign val="superscript"/>
        <sz val="8"/>
        <rFont val="Arial"/>
        <family val="2"/>
      </rPr>
      <t>(3)</t>
    </r>
    <r>
      <rPr>
        <sz val="8"/>
        <rFont val="Arial"/>
        <family val="2"/>
      </rPr>
      <t xml:space="preserve"> In 2017-18, the government implemented, on a retroactive basis, a change in its methodology for the determination of the discount rate for unfunded future benefits. Fiscal results for 2008-09 to 2016-17 have been restated to reflect this change. The government recorded an increase of $875 million to the opening balance of the 2008-09 accumulated deficit to reflect the cumulative retroactive impact of this accounting change on the fiscal results of years prior to 2008-09.  </t>
    </r>
  </si>
  <si>
    <r>
      <rPr>
        <vertAlign val="superscript"/>
        <sz val="8"/>
        <rFont val="Arial"/>
        <family val="2"/>
      </rPr>
      <t>(4)</t>
    </r>
    <r>
      <rPr>
        <sz val="8"/>
        <rFont val="Arial"/>
        <family val="2"/>
      </rPr>
      <t xml:space="preserve"> In 2011-12, the accumulated deficit increased by $3,337 million due to one-time adjustments related to enterprise Crown corporations’ and other government business enterprises’ transition from Canadian Generally Accepted Accounting Principles to International Financial Reporting Standards. In addition, the opening balance of the accumulated deficit in 2011-12 increased by $1,341 million to reflect the retroactive impact of a change in the government’s approach for accounting for accumulated sick leave entitlements in 2012-13.</t>
    </r>
  </si>
  <si>
    <r>
      <rPr>
        <vertAlign val="superscript"/>
        <sz val="8"/>
        <rFont val="Arial"/>
        <family val="2"/>
      </rPr>
      <t>(5)</t>
    </r>
    <r>
      <rPr>
        <sz val="8"/>
        <rFont val="Arial"/>
        <family val="2"/>
      </rPr>
      <t xml:space="preserve"> The opening balance of the accumulated deficit in 2012-13 has been adjusted to reflect the retroactive impact of changes made in 2013-14 in the accounting for unamortized premiums and discounts arising on the buy-back of bonds ($5,669 million increase in the accumulated deficit), and in the accounting for loans expected to be repaid through future appropriations ($1,795 million increase in the accumulated deficit).</t>
    </r>
  </si>
  <si>
    <r>
      <rPr>
        <vertAlign val="superscript"/>
        <sz val="8"/>
        <rFont val="Arial"/>
        <family val="2"/>
      </rPr>
      <t>(6)</t>
    </r>
    <r>
      <rPr>
        <sz val="8"/>
        <rFont val="Arial"/>
        <family val="2"/>
      </rPr>
      <t xml:space="preserve"> Effective April 1, 2022, the government adopted the new Public Sector Accounting Standard PS 3280 </t>
    </r>
    <r>
      <rPr>
        <i/>
        <sz val="8"/>
        <rFont val="Arial"/>
        <family val="2"/>
      </rPr>
      <t>Asset Retirement Obligations</t>
    </r>
    <r>
      <rPr>
        <sz val="8"/>
        <rFont val="Arial"/>
        <family val="2"/>
      </rPr>
      <t xml:space="preserve">. The government applied a modified retroactive application approach, with restatement of prior year comparatives. This resulted in a $5,379-million increase in the accumulated deficit for 2021-22 to reflect adjustments to liability and asset values in accordance with the new standard. </t>
    </r>
  </si>
  <si>
    <r>
      <t>(1)</t>
    </r>
    <r>
      <rPr>
        <sz val="8"/>
        <rFont val="Arial"/>
        <family val="2"/>
      </rPr>
      <t xml:space="preserve"> Includes government holdings of its own debt.</t>
    </r>
  </si>
  <si>
    <r>
      <t>(2)</t>
    </r>
    <r>
      <rPr>
        <sz val="8"/>
        <rFont val="Arial"/>
        <family val="2"/>
      </rPr>
      <t xml:space="preserve"> Includes Canada bills, Canada notes and Euro medium-term notes.</t>
    </r>
  </si>
  <si>
    <r>
      <t>(3)</t>
    </r>
    <r>
      <rPr>
        <sz val="8"/>
        <rFont val="Arial"/>
        <family val="2"/>
      </rPr>
      <t xml:space="preserve"> Includes Canada Savings Bonds and Canada Premium Bonds.</t>
    </r>
  </si>
  <si>
    <r>
      <t>(4)</t>
    </r>
    <r>
      <rPr>
        <sz val="8"/>
        <rFont val="Arial"/>
        <family val="2"/>
      </rPr>
      <t xml:space="preserve"> Includes obligations related to capital leases and obligations under public-private partnerships.</t>
    </r>
  </si>
  <si>
    <r>
      <t>(5)</t>
    </r>
    <r>
      <rPr>
        <sz val="8"/>
        <rFont val="Arial"/>
        <family val="2"/>
      </rPr>
      <t xml:space="preserve"> Includes accrued interest and unamortized premiums and discounts.</t>
    </r>
  </si>
  <si>
    <r>
      <t xml:space="preserve">Sources:
- 1990-91 to 2003-04: </t>
    </r>
    <r>
      <rPr>
        <i/>
        <sz val="8"/>
        <rFont val="Arial"/>
        <family val="2"/>
      </rPr>
      <t>2009-10 Government of Alberta Annual Report</t>
    </r>
    <r>
      <rPr>
        <sz val="8"/>
        <rFont val="Arial"/>
        <family val="2"/>
      </rPr>
      <t xml:space="preserve">, Executive Summary, Historical Fiscal Summary table, with program expense adjusted to include annual pension provision expense (i.e. annual change in unfunded pension liabilities) beginning in 1993-94;
- 2004-05 to 2007-08: Government of Alberta annual reports, Consolidated Financial Statements (i.e. Public Accounts of Alberta);
- 2008-09 to 2022-23: </t>
    </r>
    <r>
      <rPr>
        <i/>
        <sz val="8"/>
        <rFont val="Arial"/>
        <family val="2"/>
      </rPr>
      <t>2022-23 Final Results Year-End Report</t>
    </r>
    <r>
      <rPr>
        <sz val="8"/>
        <rFont val="Arial"/>
        <family val="2"/>
      </rPr>
      <t>, Historical Fiscal Summary, 2008-09 to 2022-23.</t>
    </r>
  </si>
  <si>
    <t>Sources: Public Accounts of the Northwest Territories; for 2022-23: 2023 budget.  
Figures are on a non-consolidated basis. Starting in 1999-00, the figures represent the Northwest Territories budget after the division of the territories.</t>
  </si>
  <si>
    <t>learning and</t>
  </si>
  <si>
    <t xml:space="preserve"> wide 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</si>
</sst>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8" formatCode="&quot;$&quot;#,##0.00_);[Red]\(&quot;$&quot;#,##0.00\)"/>
    <numFmt numFmtId="44" formatCode="_(&quot;$&quot;* #,##0.00_);_(&quot;$&quot;* \(#,##0.00\);_(&quot;$&quot;* &quot;-&quot;??_);_(@_)"/>
    <numFmt numFmtId="43" formatCode="_(* #,##0.00_);_(* \(#,##0.00\);_(*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 #,##0.00_)\ _$_ ;_ * \(#,##0.00\)\ _$_ ;_ * &quot;-&quot;??_)\ _$_ ;_ @_ "/>
    <numFmt numFmtId="169" formatCode="0.0_)"/>
    <numFmt numFmtId="170" formatCode="#,##0.0"/>
    <numFmt numFmtId="171" formatCode="#,##0.000"/>
    <numFmt numFmtId="172" formatCode="General_)"/>
    <numFmt numFmtId="173" formatCode="#,##0;[Red]\-#,##0;[Color10]0"/>
    <numFmt numFmtId="174" formatCode="#,##0.0_);[Red]\(#,##0.0\);[Color10]0.0_)"/>
    <numFmt numFmtId="175" formatCode="#,##0.0;[Red]\-#,##0.0;[Color10]0.0"/>
    <numFmt numFmtId="176" formatCode="#,##0.00_);[Red]\(#,##0.00\);[Color10]0.00_)"/>
    <numFmt numFmtId="177" formatCode="#,##0.00;[Red]\-#,##0.00;[Color10]0.00"/>
    <numFmt numFmtId="178" formatCode="&quot;$&quot;#,##0.00_);[Red]\(&quot;$&quot;#,##0.00\);[Color10]&quot;$&quot;0.00_)"/>
    <numFmt numFmtId="179" formatCode="0000"/>
    <numFmt numFmtId="180" formatCode="0000.00"/>
    <numFmt numFmtId="181" formatCode="0000.0"/>
    <numFmt numFmtId="182" formatCode="#,##0.0;\(#,##0.0\);\-"/>
    <numFmt numFmtId="183" formatCode="0_);[Red]\-0_);[Color10]0_)"/>
    <numFmt numFmtId="184" formatCode="\+0_);[Red]\-0_);[Color10]\-\-_)"/>
    <numFmt numFmtId="185" formatCode="0;[Red]\-0;[Color10]0"/>
    <numFmt numFmtId="186" formatCode="0._)"/>
    <numFmt numFmtId="187" formatCode="0.0_);[Red]\-0.0_);[Color10]0.0_)"/>
    <numFmt numFmtId="188" formatCode="\+0.0_);[Red]\-0.0_);[Color10]\-\-_)"/>
    <numFmt numFmtId="189" formatCode="0.0;[Red]\-0.0;[Color10]0.0"/>
    <numFmt numFmtId="190" formatCode="0.0&quot;*&quot;;[Red]\-0.0&quot;*&quot;;[Color10]0.0&quot;*&quot;"/>
    <numFmt numFmtId="191" formatCode="0.00_);[Red]\-0.00_);[Color10]0.00_)"/>
    <numFmt numFmtId="192" formatCode="\+0.00_);[Red]\-0.00_);[Color10]\-\-_)"/>
    <numFmt numFmtId="193" formatCode="0.00;[Red]\-0.00;[Color10]0.00"/>
    <numFmt numFmtId="194" formatCode="0.000_);[Red]\-0.000_);[Color10]0.000_)"/>
    <numFmt numFmtId="195" formatCode="\+0.000_);[Red]\-0.000_);[Color10]\-\-_)"/>
    <numFmt numFmtId="196" formatCode="0.000;[Red]\-0.000;[Color10]0.000"/>
    <numFmt numFmtId="197" formatCode="0.0000_);[Red]\-0.0000_);[Color10]0.0000_)"/>
    <numFmt numFmtId="198" formatCode="\+0.0000_);[Red]\-0.0000_);[Color10]\-\-_)"/>
    <numFmt numFmtId="199" formatCode="0.0000;[Red]\-0.0000;[Color10]0.0000"/>
    <numFmt numFmtId="200" formatCode="0.00000_);[Red]\-0.00000_);[Color10]0.00000_)"/>
    <numFmt numFmtId="201" formatCode="\+0.00000_);[Red]\-0.00000_);[Color10]\-\-_)"/>
    <numFmt numFmtId="202" formatCode="0.00000;[Red]\-0.00000;[Color10]0.00000"/>
    <numFmt numFmtId="203" formatCode="0%_);[Red]\-0%_);[Color10]0%_)"/>
    <numFmt numFmtId="204" formatCode="\+0%_);[Red]\-0%_);[Color10]\-\-_)"/>
    <numFmt numFmtId="205" formatCode="0%;[Red]\-0%;[Color10]0%"/>
    <numFmt numFmtId="206" formatCode="0.0%_);[Red]\-0.0%_);[Color10]0.0%_)"/>
    <numFmt numFmtId="207" formatCode="\+0.0%_);[Red]\-0.0%_);[Color10]\-\-_)"/>
    <numFmt numFmtId="208" formatCode="0.0%;[Red]\-0.0%;[Color10]0.0%"/>
    <numFmt numFmtId="209" formatCode="0.00%_);[Red]\-0.00%_);[Color10]0.00%_)"/>
    <numFmt numFmtId="210" formatCode="\+0.00%_);[Red]\-0.00%_);[Color10]\-\-_)"/>
    <numFmt numFmtId="211" formatCode="0.00%;[Red]\-0.00%;[Color10]0.00%"/>
    <numFmt numFmtId="212" formatCode="mmm\ dd\,\ yyyy"/>
    <numFmt numFmtId="213" formatCode="0.0"/>
    <numFmt numFmtId="214" formatCode="_-* #,##0.000000_-;\-* #,##0.000000_-;_-* &quot;-&quot;??_-;_-@_-"/>
    <numFmt numFmtId="215" formatCode="_-* #,##0.000_-;\-* #,##0.000_-;_-* &quot;-&quot;??_-;_-@_-"/>
    <numFmt numFmtId="216" formatCode="0.0000_)"/>
    <numFmt numFmtId="217" formatCode="0_)"/>
    <numFmt numFmtId="218" formatCode="#,##0.0_);\(#,##0.0\)"/>
    <numFmt numFmtId="219" formatCode="#,##0.00000"/>
    <numFmt numFmtId="220" formatCode="_-* #,##0_-;\-* #,##0_-;_-* &quot;-&quot;??_-;_-@_-"/>
    <numFmt numFmtId="221" formatCode="0.0%"/>
    <numFmt numFmtId="222" formatCode="_-[$€-2]* #,##0.00_-;\-[$€-2]* #,##0.00_-;_-[$€-2]* &quot;-&quot;??_-"/>
    <numFmt numFmtId="223" formatCode="_-* #,##0.0_-;\-* #,##0.0_-;_-* &quot;-&quot;??_-;_-@_-"/>
    <numFmt numFmtId="224" formatCode="#,##0.0000"/>
    <numFmt numFmtId="225" formatCode="0.00_)"/>
    <numFmt numFmtId="226" formatCode="#,##0.000000"/>
    <numFmt numFmtId="227" formatCode="0,000\ "/>
  </numFmts>
  <fonts count="10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Times New Roman"/>
      <family val="1"/>
    </font>
    <font>
      <sz val="8"/>
      <name val="Arial"/>
      <family val="2"/>
    </font>
    <font>
      <sz val="12"/>
      <name val="Helv"/>
    </font>
    <font>
      <sz val="10"/>
      <color indexed="8"/>
      <name val="Arial"/>
      <family val="2"/>
    </font>
    <font>
      <sz val="8"/>
      <name val="Times New Roman"/>
      <family val="1"/>
    </font>
    <font>
      <sz val="10"/>
      <color indexed="10"/>
      <name val="Arial"/>
      <family val="2"/>
    </font>
    <font>
      <sz val="10"/>
      <name val="MS Sans Serif"/>
      <family val="2"/>
    </font>
    <font>
      <sz val="10"/>
      <color theme="1"/>
      <name val="Arial"/>
      <family val="2"/>
    </font>
    <font>
      <vertAlign val="superscript"/>
      <sz val="8"/>
      <name val="Arial"/>
      <family val="2"/>
    </font>
    <font>
      <i/>
      <sz val="8"/>
      <name val="Times New Roman"/>
      <family val="1"/>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sz val="10"/>
      <name val="Arial"/>
      <family val="2"/>
    </font>
    <font>
      <i/>
      <sz val="11"/>
      <color indexed="23"/>
      <name val="Calibri"/>
      <family val="2"/>
    </font>
    <font>
      <i/>
      <sz val="10"/>
      <color indexed="23"/>
      <name val="Arial"/>
      <family val="2"/>
    </font>
    <font>
      <sz val="9"/>
      <name val="Arial"/>
      <family val="2"/>
    </font>
    <font>
      <u/>
      <sz val="7.5"/>
      <color indexed="36"/>
      <name val="Courier"/>
      <family val="3"/>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0"/>
      <color indexed="12"/>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b/>
      <sz val="12"/>
      <name val="Arial"/>
      <family val="2"/>
    </font>
    <font>
      <sz val="11"/>
      <color indexed="60"/>
      <name val="Calibri"/>
      <family val="2"/>
    </font>
    <font>
      <sz val="10"/>
      <color indexed="60"/>
      <name val="Arial"/>
      <family val="2"/>
    </font>
    <font>
      <sz val="10"/>
      <name val="Helv"/>
    </font>
    <font>
      <sz val="10"/>
      <name val="Courier"/>
      <family val="3"/>
    </font>
    <font>
      <sz val="9"/>
      <name val="Helvetica"/>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b/>
      <sz val="8"/>
      <name val="Arial"/>
      <family val="2"/>
    </font>
    <font>
      <sz val="10"/>
      <color indexed="8"/>
      <name val="Times New Roman"/>
      <family val="1"/>
    </font>
    <font>
      <sz val="8"/>
      <color indexed="8"/>
      <name val="Arial"/>
      <family val="2"/>
    </font>
    <font>
      <sz val="8"/>
      <color indexed="12"/>
      <name val="Arial"/>
      <family val="2"/>
    </font>
    <font>
      <sz val="10"/>
      <name val="Arial"/>
      <family val="2"/>
    </font>
    <font>
      <sz val="10"/>
      <name val="Arial"/>
      <family val="2"/>
    </font>
    <font>
      <sz val="10"/>
      <name val="Arial"/>
      <family val="2"/>
    </font>
    <font>
      <sz val="8"/>
      <color theme="1"/>
      <name val="Arial"/>
      <family val="2"/>
    </font>
    <font>
      <b/>
      <sz val="8"/>
      <color theme="1"/>
      <name val="Arial"/>
      <family val="2"/>
    </font>
    <font>
      <sz val="10"/>
      <name val="Arial"/>
      <family val="2"/>
    </font>
    <font>
      <sz val="12"/>
      <name val="Arial"/>
      <family val="2"/>
    </font>
    <font>
      <u/>
      <sz val="11"/>
      <color theme="10"/>
      <name val="Calibri"/>
      <family val="2"/>
    </font>
    <font>
      <sz val="10"/>
      <name val="Arial Cyr"/>
      <family val="2"/>
    </font>
    <font>
      <sz val="11"/>
      <name val="Calibri"/>
      <family val="2"/>
    </font>
    <font>
      <sz val="11"/>
      <name val="Arial"/>
      <family val="2"/>
    </font>
    <font>
      <sz val="11"/>
      <color theme="1"/>
      <name val="Calibri"/>
      <family val="2"/>
    </font>
    <font>
      <sz val="10"/>
      <color indexed="62"/>
      <name val="Arial Cyr"/>
      <family val="2"/>
      <charset val="204"/>
    </font>
    <font>
      <i/>
      <sz val="8"/>
      <name val="Arial"/>
      <family val="2"/>
    </font>
    <font>
      <vertAlign val="superscript"/>
      <sz val="8"/>
      <color theme="1"/>
      <name val="Arial"/>
      <family val="2"/>
    </font>
    <font>
      <sz val="8"/>
      <color rgb="FF1F497D"/>
      <name val="Arial"/>
      <family val="2"/>
    </font>
    <font>
      <i/>
      <sz val="8"/>
      <color theme="1"/>
      <name val="Arial"/>
      <family val="2"/>
    </font>
    <font>
      <sz val="8"/>
      <color rgb="FFFF0000"/>
      <name val="Arial"/>
      <family val="2"/>
    </font>
    <font>
      <b/>
      <sz val="8"/>
      <color indexed="8"/>
      <name val="Arial"/>
      <family val="2"/>
    </font>
    <font>
      <sz val="8"/>
      <color rgb="FF000000"/>
      <name val="Arial"/>
      <family val="2"/>
    </font>
    <font>
      <b/>
      <sz val="11"/>
      <name val="Times New Roman"/>
      <family val="1"/>
    </font>
    <font>
      <sz val="8.5"/>
      <name val="Times New Roman"/>
      <family val="1"/>
    </font>
    <font>
      <sz val="9"/>
      <name val="Times New Roman"/>
      <family val="1"/>
    </font>
    <font>
      <sz val="8"/>
      <name val="Helvetica"/>
      <family val="2"/>
    </font>
    <font>
      <vertAlign val="superscript"/>
      <sz val="8"/>
      <name val="Times New Roman"/>
      <family val="1"/>
    </font>
    <font>
      <sz val="11"/>
      <name val="Times New Roman"/>
      <family val="1"/>
    </font>
    <font>
      <u/>
      <sz val="8"/>
      <name val="Arial"/>
      <family val="2"/>
    </font>
    <font>
      <strike/>
      <sz val="8"/>
      <color rgb="FFFF0000"/>
      <name val="Arial"/>
      <family val="2"/>
    </font>
    <font>
      <sz val="8.5"/>
      <color theme="1"/>
      <name val="Times New Roman"/>
      <family val="1"/>
    </font>
    <font>
      <sz val="9"/>
      <color theme="1"/>
      <name val="Times New Roman"/>
      <family val="1"/>
    </font>
    <font>
      <i/>
      <sz val="8"/>
      <color indexed="8"/>
      <name val="Arial"/>
      <family val="2"/>
    </font>
    <font>
      <vertAlign val="superscript"/>
      <sz val="8"/>
      <color indexed="8"/>
      <name val="Arial"/>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auto="1"/>
      </top>
      <bottom style="double">
        <color auto="1"/>
      </bottom>
      <diagonal/>
    </border>
    <border>
      <left/>
      <right/>
      <top style="thin">
        <color indexed="62"/>
      </top>
      <bottom style="double">
        <color indexed="62"/>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diagonal/>
    </border>
    <border>
      <left/>
      <right/>
      <top style="thin">
        <color indexed="64"/>
      </top>
      <bottom style="thin">
        <color indexed="64"/>
      </bottom>
      <diagonal/>
    </border>
  </borders>
  <cellStyleXfs count="8889">
    <xf numFmtId="0" fontId="0" fillId="0" borderId="0"/>
    <xf numFmtId="0" fontId="18" fillId="0" borderId="0"/>
    <xf numFmtId="0" fontId="18" fillId="0" borderId="0"/>
    <xf numFmtId="169" fontId="18" fillId="0" borderId="0"/>
    <xf numFmtId="39" fontId="21" fillId="0" borderId="0"/>
    <xf numFmtId="169" fontId="18" fillId="0" borderId="0"/>
    <xf numFmtId="169" fontId="18" fillId="0" borderId="0"/>
    <xf numFmtId="169" fontId="18" fillId="0" borderId="0"/>
    <xf numFmtId="169" fontId="18" fillId="0" borderId="0"/>
    <xf numFmtId="0" fontId="18" fillId="0" borderId="0" applyFont="0" applyAlignment="0">
      <alignment horizontal="left" vertical="top"/>
    </xf>
    <xf numFmtId="169" fontId="18" fillId="0" borderId="0"/>
    <xf numFmtId="9" fontId="18" fillId="0" borderId="0" applyFont="0" applyFill="0" applyBorder="0" applyAlignment="0" applyProtection="0"/>
    <xf numFmtId="169" fontId="18" fillId="0" borderId="0"/>
    <xf numFmtId="9" fontId="25" fillId="0" borderId="0" applyFont="0" applyFill="0" applyBorder="0" applyAlignment="0" applyProtection="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30" fillId="43" borderId="0" applyNumberFormat="0" applyBorder="0" applyAlignment="0" applyProtection="0"/>
    <xf numFmtId="0" fontId="17" fillId="12" borderId="0" applyNumberFormat="0" applyBorder="0" applyAlignment="0" applyProtection="0"/>
    <xf numFmtId="0" fontId="31" fillId="43" borderId="0" applyNumberFormat="0" applyBorder="0" applyAlignment="0" applyProtection="0"/>
    <xf numFmtId="0" fontId="30" fillId="40" borderId="0" applyNumberFormat="0" applyBorder="0" applyAlignment="0" applyProtection="0"/>
    <xf numFmtId="0" fontId="17" fillId="16" borderId="0" applyNumberFormat="0" applyBorder="0" applyAlignment="0" applyProtection="0"/>
    <xf numFmtId="0" fontId="31" fillId="40" borderId="0" applyNumberFormat="0" applyBorder="0" applyAlignment="0" applyProtection="0"/>
    <xf numFmtId="0" fontId="30" fillId="41" borderId="0" applyNumberFormat="0" applyBorder="0" applyAlignment="0" applyProtection="0"/>
    <xf numFmtId="0" fontId="17" fillId="20" borderId="0" applyNumberFormat="0" applyBorder="0" applyAlignment="0" applyProtection="0"/>
    <xf numFmtId="0" fontId="31" fillId="41" borderId="0" applyNumberFormat="0" applyBorder="0" applyAlignment="0" applyProtection="0"/>
    <xf numFmtId="0" fontId="30" fillId="44" borderId="0" applyNumberFormat="0" applyBorder="0" applyAlignment="0" applyProtection="0"/>
    <xf numFmtId="0" fontId="17" fillId="24"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8" borderId="0" applyNumberFormat="0" applyBorder="0" applyAlignment="0" applyProtection="0"/>
    <xf numFmtId="0" fontId="31" fillId="45" borderId="0" applyNumberFormat="0" applyBorder="0" applyAlignment="0" applyProtection="0"/>
    <xf numFmtId="0" fontId="30" fillId="46" borderId="0" applyNumberFormat="0" applyBorder="0" applyAlignment="0" applyProtection="0"/>
    <xf numFmtId="0" fontId="17" fillId="32" borderId="0" applyNumberFormat="0" applyBorder="0" applyAlignment="0" applyProtection="0"/>
    <xf numFmtId="0" fontId="31" fillId="46" borderId="0" applyNumberFormat="0" applyBorder="0" applyAlignment="0" applyProtection="0"/>
    <xf numFmtId="0" fontId="30" fillId="47" borderId="0" applyNumberFormat="0" applyBorder="0" applyAlignment="0" applyProtection="0"/>
    <xf numFmtId="0" fontId="17" fillId="9" borderId="0" applyNumberFormat="0" applyBorder="0" applyAlignment="0" applyProtection="0"/>
    <xf numFmtId="0" fontId="31" fillId="47" borderId="0" applyNumberFormat="0" applyBorder="0" applyAlignment="0" applyProtection="0"/>
    <xf numFmtId="0" fontId="30" fillId="48" borderId="0" applyNumberFormat="0" applyBorder="0" applyAlignment="0" applyProtection="0"/>
    <xf numFmtId="0" fontId="17" fillId="13" borderId="0" applyNumberFormat="0" applyBorder="0" applyAlignment="0" applyProtection="0"/>
    <xf numFmtId="0" fontId="31" fillId="48" borderId="0" applyNumberFormat="0" applyBorder="0" applyAlignment="0" applyProtection="0"/>
    <xf numFmtId="0" fontId="30" fillId="49" borderId="0" applyNumberFormat="0" applyBorder="0" applyAlignment="0" applyProtection="0"/>
    <xf numFmtId="0" fontId="17" fillId="17" borderId="0" applyNumberFormat="0" applyBorder="0" applyAlignment="0" applyProtection="0"/>
    <xf numFmtId="0" fontId="31" fillId="49" borderId="0" applyNumberFormat="0" applyBorder="0" applyAlignment="0" applyProtection="0"/>
    <xf numFmtId="0" fontId="30" fillId="44" borderId="0" applyNumberFormat="0" applyBorder="0" applyAlignment="0" applyProtection="0"/>
    <xf numFmtId="0" fontId="17" fillId="21"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5" borderId="0" applyNumberFormat="0" applyBorder="0" applyAlignment="0" applyProtection="0"/>
    <xf numFmtId="0" fontId="31" fillId="45" borderId="0" applyNumberFormat="0" applyBorder="0" applyAlignment="0" applyProtection="0"/>
    <xf numFmtId="0" fontId="30" fillId="50" borderId="0" applyNumberFormat="0" applyBorder="0" applyAlignment="0" applyProtection="0"/>
    <xf numFmtId="0" fontId="17" fillId="29" borderId="0" applyNumberFormat="0" applyBorder="0" applyAlignment="0" applyProtection="0"/>
    <xf numFmtId="0" fontId="31" fillId="50" borderId="0" applyNumberFormat="0" applyBorder="0" applyAlignment="0" applyProtection="0"/>
    <xf numFmtId="0" fontId="32" fillId="34" borderId="0" applyNumberFormat="0" applyBorder="0" applyAlignment="0" applyProtection="0"/>
    <xf numFmtId="0" fontId="7" fillId="3" borderId="0" applyNumberFormat="0" applyBorder="0" applyAlignment="0" applyProtection="0"/>
    <xf numFmtId="0" fontId="33" fillId="34" borderId="0" applyNumberFormat="0" applyBorder="0" applyAlignment="0" applyProtection="0"/>
    <xf numFmtId="0" fontId="34" fillId="51" borderId="12" applyNumberFormat="0" applyAlignment="0" applyProtection="0"/>
    <xf numFmtId="0" fontId="11" fillId="6" borderId="4" applyNumberFormat="0" applyAlignment="0" applyProtection="0"/>
    <xf numFmtId="0" fontId="35" fillId="51" borderId="12" applyNumberFormat="0" applyAlignment="0" applyProtection="0"/>
    <xf numFmtId="0" fontId="36" fillId="52" borderId="13" applyNumberFormat="0" applyAlignment="0" applyProtection="0"/>
    <xf numFmtId="0" fontId="13" fillId="7" borderId="7" applyNumberFormat="0" applyAlignment="0" applyProtection="0"/>
    <xf numFmtId="0" fontId="37" fillId="52" borderId="13" applyNumberFormat="0" applyAlignment="0" applyProtection="0"/>
    <xf numFmtId="0" fontId="38" fillId="0" borderId="14">
      <alignment horizontal="center" wrapText="1"/>
    </xf>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168" fontId="18" fillId="0" borderId="0" applyFont="0" applyFill="0" applyBorder="0" applyAlignment="0" applyProtection="0"/>
    <xf numFmtId="40" fontId="25"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40" fillId="0" borderId="0" applyNumberFormat="0" applyFill="0" applyBorder="0" applyAlignment="0" applyProtection="0"/>
    <xf numFmtId="0" fontId="18" fillId="0" borderId="0">
      <alignment wrapText="1"/>
    </xf>
    <xf numFmtId="183" fontId="18" fillId="0" borderId="0" applyFont="0" applyFill="0" applyBorder="0" applyProtection="0">
      <alignment horizontal="right"/>
    </xf>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6" fontId="41" fillId="0" borderId="0" applyFont="0" applyFill="0" applyBorder="0" applyProtection="0">
      <alignment horizontal="right"/>
    </xf>
    <xf numFmtId="186" fontId="41" fillId="0" borderId="0" applyFont="0" applyFill="0" applyBorder="0" applyProtection="0">
      <alignment horizontal="right"/>
    </xf>
    <xf numFmtId="187"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0" fontId="41" fillId="0" borderId="0" applyFont="0" applyFill="0" applyBorder="0" applyProtection="0">
      <alignment horizontal="right"/>
    </xf>
    <xf numFmtId="190" fontId="41" fillId="0" borderId="0" applyFont="0" applyFill="0" applyBorder="0" applyProtection="0">
      <alignment horizontal="right"/>
    </xf>
    <xf numFmtId="191"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4"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7"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0"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2" fillId="0" borderId="0" applyNumberFormat="0" applyFill="0" applyBorder="0" applyAlignment="0" applyProtection="0">
      <alignment vertical="top"/>
      <protection locked="0"/>
    </xf>
    <xf numFmtId="0" fontId="43" fillId="35" borderId="0" applyNumberFormat="0" applyBorder="0" applyAlignment="0" applyProtection="0"/>
    <xf numFmtId="0" fontId="6" fillId="2" borderId="0" applyNumberFormat="0" applyBorder="0" applyAlignment="0" applyProtection="0"/>
    <xf numFmtId="0" fontId="44" fillId="35" borderId="0" applyNumberFormat="0" applyBorder="0" applyAlignment="0" applyProtection="0"/>
    <xf numFmtId="0" fontId="45" fillId="0" borderId="15"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7" fillId="0" borderId="16" applyNumberFormat="0" applyFill="0" applyAlignment="0" applyProtection="0"/>
    <xf numFmtId="0" fontId="4" fillId="0" borderId="2"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5" fillId="0" borderId="3" applyNumberFormat="0" applyFill="0" applyAlignment="0" applyProtection="0"/>
    <xf numFmtId="0" fontId="50" fillId="0" borderId="17" applyNumberFormat="0" applyFill="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2" fillId="38" borderId="12" applyNumberFormat="0" applyAlignment="0" applyProtection="0"/>
    <xf numFmtId="0" fontId="9" fillId="5" borderId="4" applyNumberFormat="0" applyAlignment="0" applyProtection="0"/>
    <xf numFmtId="0" fontId="53" fillId="38" borderId="12" applyNumberFormat="0" applyAlignment="0" applyProtection="0"/>
    <xf numFmtId="0" fontId="54" fillId="0" borderId="18" applyNumberFormat="0" applyFill="0" applyAlignment="0" applyProtection="0"/>
    <xf numFmtId="0" fontId="12" fillId="0" borderId="6" applyNumberFormat="0" applyFill="0" applyAlignment="0" applyProtection="0"/>
    <xf numFmtId="0" fontId="55" fillId="0" borderId="18" applyNumberFormat="0" applyFill="0" applyAlignment="0" applyProtection="0"/>
    <xf numFmtId="0" fontId="18" fillId="53" borderId="0" applyNumberFormat="0" applyFont="0" applyBorder="0" applyAlignment="0" applyProtection="0"/>
    <xf numFmtId="2" fontId="56" fillId="0" borderId="19" applyNumberFormat="0"/>
    <xf numFmtId="0" fontId="38" fillId="0" borderId="19" applyNumberFormat="0"/>
    <xf numFmtId="0" fontId="57" fillId="54" borderId="0" applyNumberFormat="0" applyBorder="0" applyAlignment="0" applyProtection="0"/>
    <xf numFmtId="0" fontId="8" fillId="4" borderId="0" applyNumberFormat="0" applyBorder="0" applyAlignment="0" applyProtection="0"/>
    <xf numFmtId="0" fontId="58" fillId="54" borderId="0" applyNumberFormat="0" applyBorder="0" applyAlignment="0" applyProtection="0"/>
    <xf numFmtId="0" fontId="59"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18" fillId="0" borderId="0"/>
    <xf numFmtId="169" fontId="18" fillId="0" borderId="0"/>
    <xf numFmtId="0" fontId="18" fillId="0" borderId="0"/>
    <xf numFmtId="0" fontId="18" fillId="0" borderId="0"/>
    <xf numFmtId="0" fontId="18" fillId="0" borderId="0"/>
    <xf numFmtId="0" fontId="18" fillId="0" borderId="0"/>
    <xf numFmtId="0" fontId="1" fillId="0" borderId="0"/>
    <xf numFmtId="0" fontId="1" fillId="0" borderId="0"/>
    <xf numFmtId="169" fontId="18" fillId="0" borderId="0"/>
    <xf numFmtId="169" fontId="18" fillId="0" borderId="0"/>
    <xf numFmtId="169" fontId="18" fillId="0" borderId="0"/>
    <xf numFmtId="169" fontId="18" fillId="0" borderId="0"/>
    <xf numFmtId="172" fontId="60" fillId="0" borderId="0"/>
    <xf numFmtId="0" fontId="18" fillId="0" borderId="0"/>
    <xf numFmtId="0" fontId="18" fillId="0" borderId="0"/>
    <xf numFmtId="0" fontId="18" fillId="0" borderId="0"/>
    <xf numFmtId="172" fontId="60"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Font="0" applyAlignment="0">
      <alignment horizontal="left" vertical="top"/>
    </xf>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170" fontId="18" fillId="0" borderId="0"/>
    <xf numFmtId="0" fontId="62" fillId="51" borderId="21" applyNumberFormat="0" applyAlignment="0" applyProtection="0"/>
    <xf numFmtId="0" fontId="10" fillId="6" borderId="5" applyNumberFormat="0" applyAlignment="0" applyProtection="0"/>
    <xf numFmtId="0" fontId="63" fillId="51" borderId="21" applyNumberFormat="0" applyAlignment="0" applyProtection="0"/>
    <xf numFmtId="0" fontId="56" fillId="0" borderId="0"/>
    <xf numFmtId="203" fontId="18" fillId="0" borderId="0" applyFont="0" applyFill="0" applyBorder="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6"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9"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2" fontId="61" fillId="0" borderId="22" applyNumberFormat="0" applyFont="0" applyFill="0" applyAlignment="0" applyProtection="0"/>
    <xf numFmtId="0" fontId="38" fillId="0" borderId="23"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212" fontId="18" fillId="0" borderId="0" applyFill="0" applyBorder="0" applyAlignment="0" applyProtection="0">
      <alignment wrapText="1"/>
    </xf>
    <xf numFmtId="170" fontId="41" fillId="0" borderId="10"/>
    <xf numFmtId="0" fontId="64" fillId="0" borderId="0" applyNumberFormat="0" applyFill="0" applyBorder="0" applyAlignment="0" applyProtection="0"/>
    <xf numFmtId="0" fontId="2" fillId="0" borderId="0" applyNumberFormat="0" applyFill="0" applyBorder="0" applyAlignment="0" applyProtection="0"/>
    <xf numFmtId="0" fontId="64" fillId="0" borderId="0" applyNumberFormat="0" applyFill="0" applyBorder="0" applyAlignment="0" applyProtection="0"/>
    <xf numFmtId="0" fontId="65" fillId="0" borderId="24" applyNumberFormat="0" applyFill="0" applyAlignment="0" applyProtection="0"/>
    <xf numFmtId="0" fontId="16" fillId="0" borderId="9" applyNumberFormat="0" applyFill="0" applyAlignment="0" applyProtection="0"/>
    <xf numFmtId="0" fontId="66" fillId="0" borderId="24" applyNumberFormat="0" applyFill="0" applyAlignment="0" applyProtection="0"/>
    <xf numFmtId="0" fontId="67"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0" fillId="0" borderId="0"/>
    <xf numFmtId="0" fontId="60" fillId="0" borderId="0"/>
    <xf numFmtId="0" fontId="72" fillId="0" borderId="0" applyFont="0" applyAlignment="0">
      <alignment horizontal="left" vertical="top"/>
    </xf>
    <xf numFmtId="172" fontId="61" fillId="0" borderId="0"/>
    <xf numFmtId="172" fontId="61" fillId="0" borderId="0"/>
    <xf numFmtId="0" fontId="18" fillId="0" borderId="0"/>
    <xf numFmtId="172" fontId="61" fillId="0" borderId="0"/>
    <xf numFmtId="167" fontId="18" fillId="0" borderId="0" applyFont="0" applyFill="0" applyBorder="0" applyAlignment="0" applyProtection="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3" fontId="26" fillId="0" borderId="0">
      <alignment vertical="center" wrapText="1"/>
    </xf>
    <xf numFmtId="3" fontId="26" fillId="0" borderId="0">
      <alignment vertical="center" wrapText="1"/>
    </xf>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2" fontId="56" fillId="0" borderId="19" applyNumberFormat="0"/>
    <xf numFmtId="0" fontId="38" fillId="0" borderId="19" applyNumberFormat="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60" fillId="0" borderId="0"/>
    <xf numFmtId="0" fontId="18" fillId="0" borderId="0"/>
    <xf numFmtId="0" fontId="18" fillId="0" borderId="0"/>
    <xf numFmtId="0" fontId="60" fillId="0" borderId="0"/>
    <xf numFmtId="0" fontId="1" fillId="0" borderId="0"/>
    <xf numFmtId="0" fontId="1" fillId="0" borderId="0"/>
    <xf numFmtId="0" fontId="1" fillId="0" borderId="0"/>
    <xf numFmtId="0" fontId="60" fillId="0" borderId="0"/>
    <xf numFmtId="0" fontId="18" fillId="0" borderId="0"/>
    <xf numFmtId="0" fontId="18" fillId="0" borderId="0"/>
    <xf numFmtId="0" fontId="60"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60"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73" fillId="0" borderId="0" applyFont="0" applyAlignment="0">
      <alignment horizontal="left" vertical="top"/>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167" fontId="29" fillId="0" borderId="0" applyFont="0" applyFill="0" applyBorder="0" applyAlignment="0" applyProtection="0"/>
    <xf numFmtId="167" fontId="29" fillId="0" borderId="0" applyFont="0" applyFill="0" applyBorder="0" applyAlignment="0" applyProtection="0"/>
    <xf numFmtId="0" fontId="18" fillId="0" borderId="0" applyFont="0" applyAlignment="0">
      <alignment horizontal="left" vertical="top"/>
    </xf>
    <xf numFmtId="9" fontId="29" fillId="0" borderId="0" applyFont="0" applyFill="0" applyBorder="0" applyAlignment="0" applyProtection="0"/>
    <xf numFmtId="167" fontId="1" fillId="0" borderId="0" applyFont="0" applyFill="0" applyBorder="0" applyAlignment="0" applyProtection="0"/>
    <xf numFmtId="0" fontId="74" fillId="0" borderId="0" applyFont="0" applyAlignment="0">
      <alignment horizontal="left" vertical="top"/>
    </xf>
    <xf numFmtId="0" fontId="18" fillId="0" borderId="0" applyFont="0" applyAlignment="0">
      <alignment horizontal="left" vertical="top"/>
    </xf>
    <xf numFmtId="0" fontId="1" fillId="0" borderId="0"/>
    <xf numFmtId="43" fontId="1" fillId="0" borderId="0" applyFont="0" applyFill="0" applyBorder="0" applyAlignment="0" applyProtection="0"/>
    <xf numFmtId="0" fontId="77" fillId="0" borderId="0" applyFont="0" applyAlignment="0">
      <alignment horizontal="left" vertical="top"/>
    </xf>
    <xf numFmtId="167" fontId="7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0" fontId="65" fillId="0" borderId="26" applyNumberFormat="0" applyFill="0" applyAlignment="0" applyProtection="0"/>
    <xf numFmtId="0" fontId="66" fillId="0" borderId="26" applyNumberFormat="0" applyFill="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18" fillId="0" borderId="0" applyFont="0" applyAlignment="0">
      <alignment horizontal="left" vertical="top"/>
    </xf>
    <xf numFmtId="167" fontId="29" fillId="0" borderId="0" applyFont="0" applyFill="0" applyBorder="0" applyAlignment="0" applyProtection="0"/>
    <xf numFmtId="167" fontId="29" fillId="0" borderId="0" applyFont="0" applyFill="0" applyBorder="0" applyAlignment="0" applyProtection="0"/>
    <xf numFmtId="14" fontId="60" fillId="0" borderId="0" applyProtection="0">
      <alignment vertical="center"/>
    </xf>
    <xf numFmtId="164" fontId="25" fillId="0" borderId="0" applyFont="0" applyFill="0" applyBorder="0" applyAlignment="0" applyProtection="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0" fontId="29" fillId="8" borderId="8" applyNumberFormat="0" applyFont="0" applyAlignment="0" applyProtection="0"/>
    <xf numFmtId="0" fontId="79" fillId="0" borderId="0" applyNumberFormat="0" applyFill="0" applyBorder="0" applyAlignment="0" applyProtection="0">
      <alignment vertical="top"/>
      <protection locked="0"/>
    </xf>
    <xf numFmtId="222" fontId="80" fillId="0" borderId="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39" fontId="60" fillId="0" borderId="0"/>
    <xf numFmtId="0" fontId="18" fillId="0" borderId="0"/>
    <xf numFmtId="0" fontId="26" fillId="0" borderId="0"/>
    <xf numFmtId="0" fontId="1" fillId="0" borderId="0"/>
    <xf numFmtId="0" fontId="18" fillId="0" borderId="0"/>
    <xf numFmtId="0" fontId="1" fillId="0" borderId="0"/>
    <xf numFmtId="0" fontId="1" fillId="0" borderId="0"/>
    <xf numFmtId="0" fontId="1" fillId="0" borderId="0"/>
    <xf numFmtId="0" fontId="1" fillId="0" borderId="0"/>
    <xf numFmtId="0" fontId="81" fillId="0" borderId="0"/>
    <xf numFmtId="0" fontId="18" fillId="0" borderId="0" applyFont="0" applyAlignment="0">
      <alignment horizontal="left" vertical="top"/>
    </xf>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82" fillId="0" borderId="0"/>
    <xf numFmtId="0" fontId="26" fillId="0" borderId="0"/>
    <xf numFmtId="0" fontId="19" fillId="0" borderId="0"/>
    <xf numFmtId="222" fontId="83"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81" fillId="0" borderId="0"/>
    <xf numFmtId="0" fontId="26" fillId="0" borderId="0"/>
    <xf numFmtId="0" fontId="18" fillId="0" borderId="0"/>
    <xf numFmtId="0" fontId="26" fillId="0" borderId="0"/>
    <xf numFmtId="0" fontId="81" fillId="0" borderId="0"/>
    <xf numFmtId="0" fontId="19"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9" fontId="1"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18" fillId="0" borderId="0" applyFont="0" applyAlignment="0">
      <alignment horizontal="left" vertical="top"/>
    </xf>
    <xf numFmtId="0" fontId="1" fillId="0" borderId="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81"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applyFont="0" applyAlignment="0">
      <alignment horizontal="left" vertical="top"/>
    </xf>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18" fillId="0" borderId="0">
      <alignment vertical="top"/>
    </xf>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38" fillId="0" borderId="25" applyNumberFormat="0" applyAlignment="0"/>
    <xf numFmtId="0" fontId="63" fillId="51" borderId="30" applyNumberFormat="0" applyAlignment="0" applyProtection="0"/>
    <xf numFmtId="0" fontId="38" fillId="0" borderId="25" applyNumberFormat="0" applyAlignment="0"/>
    <xf numFmtId="0" fontId="38" fillId="0" borderId="25" applyNumberFormat="0" applyAlignment="0"/>
    <xf numFmtId="172" fontId="61" fillId="0" borderId="31" applyNumberFormat="0" applyFont="0" applyFill="0" applyAlignment="0" applyProtection="0"/>
    <xf numFmtId="0" fontId="65" fillId="0" borderId="26" applyNumberFormat="0" applyFill="0" applyAlignment="0" applyProtection="0"/>
    <xf numFmtId="0" fontId="66" fillId="0" borderId="26" applyNumberFormat="0" applyFill="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8" fillId="0" borderId="25" applyNumberFormat="0" applyAlignment="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38" fillId="0" borderId="25" applyNumberFormat="0" applyAlignment="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4"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5" fontId="18" fillId="0" borderId="0"/>
    <xf numFmtId="169" fontId="18" fillId="0" borderId="0"/>
    <xf numFmtId="0" fontId="29" fillId="0" borderId="0"/>
  </cellStyleXfs>
  <cellXfs count="693">
    <xf numFmtId="0" fontId="0" fillId="0" borderId="0" xfId="0"/>
    <xf numFmtId="0" fontId="20" fillId="0" borderId="0" xfId="1" applyFont="1"/>
    <xf numFmtId="0" fontId="18" fillId="0" borderId="0" xfId="1"/>
    <xf numFmtId="0" fontId="20" fillId="0" borderId="0" xfId="1" applyFont="1" applyAlignment="1">
      <alignment vertical="top"/>
    </xf>
    <xf numFmtId="3" fontId="20" fillId="0" borderId="0" xfId="1" applyNumberFormat="1" applyFont="1"/>
    <xf numFmtId="0" fontId="72" fillId="0" borderId="0" xfId="1386" applyAlignment="1"/>
    <xf numFmtId="0" fontId="19" fillId="0" borderId="0" xfId="1" applyFont="1" applyAlignment="1">
      <alignment horizontal="right"/>
    </xf>
    <xf numFmtId="0" fontId="19" fillId="0" borderId="0" xfId="1" applyFont="1"/>
    <xf numFmtId="0" fontId="19" fillId="0" borderId="0" xfId="1" applyFont="1" applyAlignment="1">
      <alignment horizontal="left"/>
    </xf>
    <xf numFmtId="0" fontId="69" fillId="0" borderId="0" xfId="1" applyFont="1" applyAlignment="1">
      <alignment horizontal="left"/>
    </xf>
    <xf numFmtId="1" fontId="20" fillId="0" borderId="0" xfId="3055" applyNumberFormat="1" applyFont="1" applyFill="1" applyAlignment="1" applyProtection="1">
      <alignment horizontal="left"/>
      <protection locked="0"/>
    </xf>
    <xf numFmtId="223" fontId="20" fillId="0" borderId="0" xfId="7639" applyNumberFormat="1" applyFont="1" applyFill="1" applyBorder="1" applyAlignment="1">
      <alignment horizontal="right"/>
    </xf>
    <xf numFmtId="223" fontId="20" fillId="0" borderId="0" xfId="7639" applyNumberFormat="1" applyFont="1" applyFill="1"/>
    <xf numFmtId="223" fontId="20" fillId="0" borderId="0" xfId="7639" applyNumberFormat="1" applyFont="1" applyFill="1" applyBorder="1"/>
    <xf numFmtId="220" fontId="20" fillId="0" borderId="0" xfId="3051" applyNumberFormat="1" applyFont="1" applyFill="1" applyBorder="1" applyAlignment="1">
      <alignment horizontal="right"/>
    </xf>
    <xf numFmtId="220" fontId="20" fillId="0" borderId="0" xfId="3051" applyNumberFormat="1" applyFont="1" applyFill="1" applyAlignment="1">
      <alignment horizontal="right"/>
    </xf>
    <xf numFmtId="1" fontId="20" fillId="0" borderId="0" xfId="3055" applyNumberFormat="1" applyFont="1" applyFill="1" applyBorder="1" applyAlignment="1" applyProtection="1">
      <alignment horizontal="left"/>
      <protection locked="0"/>
    </xf>
    <xf numFmtId="223" fontId="20" fillId="0" borderId="0" xfId="7639" applyNumberFormat="1" applyFont="1" applyFill="1" applyAlignment="1">
      <alignment horizontal="right"/>
    </xf>
    <xf numFmtId="3" fontId="20" fillId="0" borderId="0" xfId="1" applyNumberFormat="1" applyFont="1" applyAlignment="1">
      <alignment horizontal="left"/>
    </xf>
    <xf numFmtId="220" fontId="20" fillId="0" borderId="32" xfId="3051" applyNumberFormat="1" applyFont="1" applyFill="1" applyBorder="1" applyAlignment="1">
      <alignment horizontal="right"/>
    </xf>
    <xf numFmtId="0" fontId="20" fillId="0" borderId="0" xfId="1386" applyFont="1" applyAlignment="1"/>
    <xf numFmtId="0" fontId="20" fillId="0" borderId="0" xfId="0" applyFont="1"/>
    <xf numFmtId="0" fontId="20" fillId="0" borderId="0" xfId="1386" applyFont="1" applyAlignment="1">
      <alignment horizontal="center" vertical="center"/>
    </xf>
    <xf numFmtId="0" fontId="68" fillId="0" borderId="0" xfId="1" applyFont="1" applyAlignment="1">
      <alignment vertical="top"/>
    </xf>
    <xf numFmtId="0" fontId="20" fillId="0" borderId="0" xfId="1" applyFont="1" applyAlignment="1">
      <alignment horizontal="center" wrapText="1"/>
    </xf>
    <xf numFmtId="0" fontId="20" fillId="0" borderId="0" xfId="1" applyFont="1" applyAlignment="1">
      <alignment horizontal="right" wrapText="1"/>
    </xf>
    <xf numFmtId="0" fontId="68" fillId="0" borderId="0" xfId="1" applyFont="1" applyAlignment="1">
      <alignment horizontal="centerContinuous"/>
    </xf>
    <xf numFmtId="0" fontId="20" fillId="0" borderId="0" xfId="1" applyFont="1" applyAlignment="1">
      <alignment horizontal="centerContinuous" vertical="center"/>
    </xf>
    <xf numFmtId="0" fontId="90" fillId="0" borderId="0" xfId="1" applyFont="1" applyAlignment="1">
      <alignment horizontal="left"/>
    </xf>
    <xf numFmtId="0" fontId="20" fillId="0" borderId="0" xfId="1" applyFont="1" applyAlignment="1">
      <alignment horizontal="right"/>
    </xf>
    <xf numFmtId="0" fontId="70" fillId="0" borderId="0" xfId="1" applyFont="1" applyAlignment="1">
      <alignment horizontal="left"/>
    </xf>
    <xf numFmtId="0" fontId="70" fillId="0" borderId="0" xfId="1" applyFont="1" applyAlignment="1">
      <alignment horizontal="left" vertical="top"/>
    </xf>
    <xf numFmtId="0" fontId="70" fillId="0" borderId="0" xfId="1" applyFont="1" applyAlignment="1">
      <alignment horizontal="left" wrapText="1"/>
    </xf>
    <xf numFmtId="0" fontId="70" fillId="0" borderId="0" xfId="1" applyFont="1"/>
    <xf numFmtId="0" fontId="68" fillId="0" borderId="0" xfId="1" applyFont="1" applyAlignment="1">
      <alignment horizontal="left"/>
    </xf>
    <xf numFmtId="0" fontId="20" fillId="0" borderId="0" xfId="1" applyFont="1" applyAlignment="1">
      <alignment horizontal="left"/>
    </xf>
    <xf numFmtId="0" fontId="75" fillId="0" borderId="0" xfId="0" applyFont="1"/>
    <xf numFmtId="170" fontId="20" fillId="0" borderId="0" xfId="7639" applyNumberFormat="1" applyFont="1" applyFill="1" applyBorder="1" applyAlignment="1">
      <alignment horizontal="right"/>
    </xf>
    <xf numFmtId="170" fontId="20" fillId="0" borderId="0" xfId="7639" applyNumberFormat="1" applyFont="1" applyFill="1" applyAlignment="1">
      <alignment horizontal="right"/>
    </xf>
    <xf numFmtId="170" fontId="20" fillId="0" borderId="32" xfId="7639" applyNumberFormat="1" applyFont="1" applyFill="1" applyBorder="1" applyAlignment="1">
      <alignment horizontal="right"/>
    </xf>
    <xf numFmtId="170" fontId="20" fillId="0" borderId="0" xfId="7639" applyNumberFormat="1" applyFont="1" applyFill="1" applyProtection="1"/>
    <xf numFmtId="170" fontId="20" fillId="0" borderId="0" xfId="7639" applyNumberFormat="1" applyFont="1" applyFill="1"/>
    <xf numFmtId="223" fontId="20" fillId="0" borderId="32" xfId="7639" applyNumberFormat="1" applyFont="1" applyFill="1" applyBorder="1" applyAlignment="1">
      <alignment horizontal="right"/>
    </xf>
    <xf numFmtId="223" fontId="20" fillId="0" borderId="32" xfId="7639" applyNumberFormat="1" applyFont="1" applyFill="1" applyBorder="1"/>
    <xf numFmtId="214" fontId="61" fillId="0" borderId="0" xfId="1391" applyNumberFormat="1" applyFont="1" applyFill="1"/>
    <xf numFmtId="223" fontId="20" fillId="0" borderId="0" xfId="7639" applyNumberFormat="1" applyFont="1" applyFill="1" applyAlignment="1">
      <alignment vertical="top"/>
    </xf>
    <xf numFmtId="223" fontId="20" fillId="0" borderId="0" xfId="7639" applyNumberFormat="1" applyFont="1" applyFill="1" applyAlignment="1"/>
    <xf numFmtId="215" fontId="61" fillId="0" borderId="0" xfId="1391" applyNumberFormat="1" applyFont="1" applyFill="1"/>
    <xf numFmtId="220" fontId="61" fillId="0" borderId="0" xfId="3051" applyNumberFormat="1" applyFont="1" applyFill="1" applyAlignment="1">
      <alignment vertical="center"/>
    </xf>
    <xf numFmtId="223" fontId="20" fillId="0" borderId="0" xfId="3055" applyNumberFormat="1" applyFont="1" applyFill="1" applyBorder="1" applyAlignment="1">
      <alignment horizontal="right"/>
    </xf>
    <xf numFmtId="227" fontId="20" fillId="0" borderId="0" xfId="3051" applyNumberFormat="1" applyFont="1" applyFill="1" applyBorder="1" applyAlignment="1">
      <alignment horizontal="right"/>
    </xf>
    <xf numFmtId="213" fontId="20" fillId="0" borderId="0" xfId="3055" quotePrefix="1" applyNumberFormat="1" applyFont="1" applyFill="1" applyBorder="1" applyAlignment="1">
      <alignment horizontal="right"/>
    </xf>
    <xf numFmtId="213" fontId="20" fillId="0" borderId="0" xfId="3055" applyNumberFormat="1" applyFont="1" applyFill="1" applyBorder="1" applyAlignment="1">
      <alignment horizontal="right"/>
    </xf>
    <xf numFmtId="213" fontId="20" fillId="0" borderId="0" xfId="7639" applyNumberFormat="1" applyFont="1" applyFill="1" applyBorder="1" applyAlignment="1">
      <alignment horizontal="right"/>
    </xf>
    <xf numFmtId="0" fontId="20" fillId="0" borderId="0" xfId="1405" applyFont="1"/>
    <xf numFmtId="0" fontId="20" fillId="0" borderId="0" xfId="1405" applyFont="1" applyAlignment="1">
      <alignment horizontal="right"/>
    </xf>
    <xf numFmtId="169" fontId="20" fillId="0" borderId="0" xfId="1405" applyNumberFormat="1" applyFont="1" applyAlignment="1">
      <alignment horizontal="right"/>
    </xf>
    <xf numFmtId="37" fontId="68" fillId="0" borderId="0" xfId="1405" applyNumberFormat="1" applyFont="1" applyAlignment="1" applyProtection="1">
      <alignment horizontal="left" vertical="top"/>
      <protection locked="0"/>
    </xf>
    <xf numFmtId="37" fontId="20" fillId="0" borderId="0" xfId="1405" applyNumberFormat="1" applyFont="1" applyAlignment="1" applyProtection="1">
      <alignment horizontal="right" vertical="top"/>
      <protection locked="0"/>
    </xf>
    <xf numFmtId="169" fontId="20" fillId="0" borderId="0" xfId="1405" applyNumberFormat="1" applyFont="1" applyAlignment="1">
      <alignment horizontal="right" vertical="top"/>
    </xf>
    <xf numFmtId="0" fontId="20" fillId="0" borderId="0" xfId="1405" applyFont="1" applyAlignment="1">
      <alignment vertical="top"/>
    </xf>
    <xf numFmtId="216" fontId="20" fillId="0" borderId="0" xfId="1405" applyNumberFormat="1" applyFont="1" applyAlignment="1">
      <alignment horizontal="left" vertical="top"/>
    </xf>
    <xf numFmtId="37" fontId="20" fillId="0" borderId="32" xfId="1405" applyNumberFormat="1" applyFont="1" applyBorder="1" applyAlignment="1" applyProtection="1">
      <alignment horizontal="left"/>
      <protection locked="0"/>
    </xf>
    <xf numFmtId="37" fontId="20" fillId="0" borderId="32" xfId="1405" applyNumberFormat="1" applyFont="1" applyBorder="1" applyAlignment="1" applyProtection="1">
      <alignment horizontal="right"/>
      <protection locked="0"/>
    </xf>
    <xf numFmtId="169" fontId="20" fillId="0" borderId="32" xfId="1405" applyNumberFormat="1" applyFont="1" applyBorder="1" applyAlignment="1">
      <alignment horizontal="right"/>
    </xf>
    <xf numFmtId="0" fontId="20" fillId="0" borderId="0" xfId="1405" applyFont="1" applyAlignment="1">
      <alignment wrapText="1"/>
    </xf>
    <xf numFmtId="37" fontId="20" fillId="0" borderId="0" xfId="1405" applyNumberFormat="1" applyFont="1" applyAlignment="1" applyProtection="1">
      <alignment horizontal="left"/>
      <protection locked="0"/>
    </xf>
    <xf numFmtId="37" fontId="20" fillId="0" borderId="0" xfId="1405" applyNumberFormat="1" applyFont="1" applyAlignment="1" applyProtection="1">
      <alignment horizontal="right"/>
      <protection locked="0"/>
    </xf>
    <xf numFmtId="169" fontId="20" fillId="0" borderId="11" xfId="1405" applyNumberFormat="1" applyFont="1" applyBorder="1" applyAlignment="1">
      <alignment horizontal="right"/>
    </xf>
    <xf numFmtId="37" fontId="20" fillId="0" borderId="32" xfId="1405" applyNumberFormat="1" applyFont="1" applyBorder="1" applyAlignment="1" applyProtection="1">
      <alignment horizontal="right" vertical="center"/>
      <protection locked="0"/>
    </xf>
    <xf numFmtId="37" fontId="20" fillId="0" borderId="32" xfId="1405" applyNumberFormat="1" applyFont="1" applyBorder="1" applyAlignment="1" applyProtection="1">
      <alignment horizontal="centerContinuous" vertical="center"/>
      <protection locked="0"/>
    </xf>
    <xf numFmtId="169" fontId="20" fillId="0" borderId="32" xfId="1405" applyNumberFormat="1" applyFont="1" applyBorder="1" applyAlignment="1">
      <alignment horizontal="centerContinuous" vertical="center"/>
    </xf>
    <xf numFmtId="0" fontId="20" fillId="0" borderId="0" xfId="1405" applyFont="1" applyAlignment="1">
      <alignment vertical="center"/>
    </xf>
    <xf numFmtId="213" fontId="20" fillId="0" borderId="0" xfId="1405" applyNumberFormat="1" applyFont="1" applyAlignment="1" applyProtection="1">
      <alignment horizontal="left"/>
      <protection locked="0"/>
    </xf>
    <xf numFmtId="213" fontId="20" fillId="0" borderId="0" xfId="1405" applyNumberFormat="1" applyFont="1" applyAlignment="1">
      <alignment horizontal="right"/>
    </xf>
    <xf numFmtId="213" fontId="20" fillId="0" borderId="0" xfId="1405" applyNumberFormat="1" applyFont="1" applyAlignment="1">
      <alignment horizontal="right" vertical="top"/>
    </xf>
    <xf numFmtId="1" fontId="20" fillId="0" borderId="0" xfId="1405" applyNumberFormat="1" applyFont="1" applyAlignment="1" applyProtection="1">
      <alignment horizontal="left"/>
      <protection locked="0"/>
    </xf>
    <xf numFmtId="0" fontId="20" fillId="0" borderId="0" xfId="1405" applyFont="1" applyAlignment="1">
      <alignment horizontal="left"/>
    </xf>
    <xf numFmtId="0" fontId="18" fillId="0" borderId="0" xfId="1405"/>
    <xf numFmtId="37" fontId="20" fillId="0" borderId="11" xfId="1405" applyNumberFormat="1" applyFont="1" applyBorder="1" applyAlignment="1" applyProtection="1">
      <alignment horizontal="left"/>
      <protection locked="0"/>
    </xf>
    <xf numFmtId="37" fontId="20" fillId="0" borderId="11" xfId="1405" applyNumberFormat="1" applyFont="1" applyBorder="1" applyAlignment="1" applyProtection="1">
      <alignment horizontal="right"/>
      <protection locked="0"/>
    </xf>
    <xf numFmtId="217" fontId="20" fillId="0" borderId="0" xfId="1405" applyNumberFormat="1" applyFont="1" applyAlignment="1">
      <alignment horizontal="left"/>
    </xf>
    <xf numFmtId="218" fontId="20" fillId="0" borderId="0" xfId="1405" applyNumberFormat="1" applyFont="1" applyAlignment="1" applyProtection="1">
      <alignment horizontal="left"/>
      <protection locked="0"/>
    </xf>
    <xf numFmtId="213" fontId="20" fillId="0" borderId="0" xfId="1405" applyNumberFormat="1" applyFont="1" applyAlignment="1" applyProtection="1">
      <alignment horizontal="right" vertical="center"/>
      <protection locked="0"/>
    </xf>
    <xf numFmtId="37" fontId="20" fillId="0" borderId="0" xfId="1405" applyNumberFormat="1" applyFont="1" applyAlignment="1" applyProtection="1">
      <alignment horizontal="centerContinuous" vertical="center"/>
      <protection locked="0"/>
    </xf>
    <xf numFmtId="213" fontId="20" fillId="0" borderId="0" xfId="1405" applyNumberFormat="1" applyFont="1" applyAlignment="1" applyProtection="1">
      <alignment horizontal="centerContinuous" vertical="center"/>
      <protection locked="0"/>
    </xf>
    <xf numFmtId="169" fontId="20" fillId="0" borderId="0" xfId="1405" applyNumberFormat="1" applyFont="1" applyAlignment="1">
      <alignment horizontal="centerContinuous" vertical="center"/>
    </xf>
    <xf numFmtId="1" fontId="20" fillId="0" borderId="0" xfId="1405" applyNumberFormat="1" applyFont="1" applyAlignment="1" applyProtection="1">
      <alignment horizontal="left" vertical="top"/>
      <protection locked="0"/>
    </xf>
    <xf numFmtId="0" fontId="89" fillId="0" borderId="0" xfId="1405" applyFont="1"/>
    <xf numFmtId="218" fontId="68" fillId="0" borderId="0" xfId="1405" applyNumberFormat="1" applyFont="1" applyAlignment="1" applyProtection="1">
      <alignment horizontal="left" vertical="top"/>
      <protection locked="0"/>
    </xf>
    <xf numFmtId="218" fontId="20" fillId="0" borderId="0" xfId="1405" applyNumberFormat="1" applyFont="1" applyAlignment="1" applyProtection="1">
      <alignment horizontal="right" vertical="center"/>
      <protection locked="0"/>
    </xf>
    <xf numFmtId="218" fontId="20" fillId="0" borderId="0" xfId="1405" applyNumberFormat="1" applyFont="1" applyAlignment="1" applyProtection="1">
      <alignment horizontal="centerContinuous" vertical="center"/>
      <protection locked="0"/>
    </xf>
    <xf numFmtId="216" fontId="68" fillId="0" borderId="0" xfId="1405" applyNumberFormat="1" applyFont="1" applyAlignment="1">
      <alignment horizontal="left" vertical="top"/>
    </xf>
    <xf numFmtId="172" fontId="20" fillId="0" borderId="0" xfId="1405" applyNumberFormat="1" applyFont="1" applyAlignment="1">
      <alignment horizontal="center" vertical="center"/>
    </xf>
    <xf numFmtId="0" fontId="70" fillId="0" borderId="0" xfId="1384" applyFont="1"/>
    <xf numFmtId="0" fontId="20" fillId="0" borderId="0" xfId="1384"/>
    <xf numFmtId="0" fontId="68" fillId="0" borderId="0" xfId="1384" applyFont="1"/>
    <xf numFmtId="0" fontId="90" fillId="0" borderId="33" xfId="1384" applyFont="1" applyBorder="1"/>
    <xf numFmtId="0" fontId="93" fillId="0" borderId="33" xfId="1384" applyFont="1" applyBorder="1" applyAlignment="1">
      <alignment horizontal="right"/>
    </xf>
    <xf numFmtId="0" fontId="93" fillId="0" borderId="33" xfId="1384" applyFont="1" applyBorder="1"/>
    <xf numFmtId="0" fontId="20" fillId="0" borderId="33" xfId="1384" applyBorder="1"/>
    <xf numFmtId="0" fontId="90" fillId="0" borderId="0" xfId="1384" applyFont="1" applyAlignment="1">
      <alignment horizontal="left"/>
    </xf>
    <xf numFmtId="0" fontId="94" fillId="0" borderId="0" xfId="9" applyFont="1" applyAlignment="1">
      <alignment horizontal="center" vertical="center"/>
    </xf>
    <xf numFmtId="0" fontId="75" fillId="0" borderId="0" xfId="1384" applyFont="1"/>
    <xf numFmtId="3" fontId="75" fillId="0" borderId="0" xfId="1384" applyNumberFormat="1" applyFont="1"/>
    <xf numFmtId="3" fontId="75" fillId="0" borderId="0" xfId="1385" applyNumberFormat="1" applyFont="1"/>
    <xf numFmtId="0" fontId="71" fillId="0" borderId="0" xfId="1384" applyFont="1"/>
    <xf numFmtId="3" fontId="75" fillId="0" borderId="0" xfId="962" quotePrefix="1" applyNumberFormat="1" applyFont="1" applyAlignment="1"/>
    <xf numFmtId="0" fontId="75" fillId="0" borderId="11" xfId="1384" applyFont="1" applyBorder="1"/>
    <xf numFmtId="3" fontId="75" fillId="0" borderId="11" xfId="962" quotePrefix="1" applyNumberFormat="1" applyFont="1" applyBorder="1" applyAlignment="1"/>
    <xf numFmtId="3" fontId="70" fillId="0" borderId="0" xfId="1385" applyNumberFormat="1" applyFont="1"/>
    <xf numFmtId="0" fontId="90" fillId="0" borderId="0" xfId="1384" applyFont="1"/>
    <xf numFmtId="0" fontId="76" fillId="0" borderId="0" xfId="1384" applyFont="1"/>
    <xf numFmtId="0" fontId="76" fillId="0" borderId="33" xfId="1384" applyFont="1" applyBorder="1"/>
    <xf numFmtId="0" fontId="100" fillId="0" borderId="33" xfId="1384" applyFont="1" applyBorder="1" applyAlignment="1">
      <alignment horizontal="right"/>
    </xf>
    <xf numFmtId="0" fontId="100" fillId="0" borderId="33" xfId="1384" applyFont="1" applyBorder="1"/>
    <xf numFmtId="0" fontId="76" fillId="0" borderId="0" xfId="1384" applyFont="1" applyAlignment="1">
      <alignment horizontal="left"/>
    </xf>
    <xf numFmtId="0" fontId="101" fillId="0" borderId="0" xfId="9" applyFont="1" applyAlignment="1">
      <alignment horizontal="center" vertical="center" wrapText="1"/>
    </xf>
    <xf numFmtId="0" fontId="20" fillId="0" borderId="0" xfId="9" applyFont="1" applyAlignment="1"/>
    <xf numFmtId="0" fontId="68" fillId="0" borderId="0" xfId="0" applyFont="1" applyAlignment="1">
      <alignment vertical="center"/>
    </xf>
    <xf numFmtId="0" fontId="20" fillId="0" borderId="32" xfId="9" applyFont="1" applyBorder="1" applyAlignment="1">
      <alignment wrapText="1"/>
    </xf>
    <xf numFmtId="0" fontId="20" fillId="0" borderId="32" xfId="9" applyFont="1" applyBorder="1" applyAlignment="1">
      <alignment horizontal="center" wrapText="1"/>
    </xf>
    <xf numFmtId="0" fontId="20" fillId="0" borderId="32" xfId="9" applyFont="1" applyBorder="1" applyAlignment="1">
      <alignment horizontal="right" wrapText="1"/>
    </xf>
    <xf numFmtId="0" fontId="20" fillId="0" borderId="0" xfId="9" applyFont="1" applyAlignment="1">
      <alignment wrapText="1"/>
    </xf>
    <xf numFmtId="0" fontId="20" fillId="0" borderId="0" xfId="9" applyFont="1" applyAlignment="1">
      <alignment horizontal="center" wrapText="1"/>
    </xf>
    <xf numFmtId="0" fontId="20" fillId="0" borderId="0" xfId="9" applyFont="1" applyAlignment="1">
      <alignment horizontal="right" wrapText="1"/>
    </xf>
    <xf numFmtId="0" fontId="20" fillId="0" borderId="32" xfId="9" applyFont="1" applyBorder="1" applyAlignment="1"/>
    <xf numFmtId="172" fontId="20" fillId="0" borderId="0" xfId="1387" applyFont="1" applyAlignment="1">
      <alignment horizontal="left"/>
    </xf>
    <xf numFmtId="3" fontId="70" fillId="0" borderId="0" xfId="8888" applyNumberFormat="1" applyFont="1"/>
    <xf numFmtId="170" fontId="70" fillId="0" borderId="0" xfId="8888" applyNumberFormat="1" applyFont="1"/>
    <xf numFmtId="0" fontId="20" fillId="0" borderId="0" xfId="1387" applyNumberFormat="1" applyFont="1" applyAlignment="1">
      <alignment horizontal="left"/>
    </xf>
    <xf numFmtId="0" fontId="20" fillId="0" borderId="0" xfId="1387" quotePrefix="1" applyNumberFormat="1" applyFont="1" applyAlignment="1">
      <alignment horizontal="left"/>
    </xf>
    <xf numFmtId="0" fontId="20" fillId="0" borderId="11" xfId="1387" applyNumberFormat="1" applyFont="1" applyBorder="1" applyAlignment="1">
      <alignment horizontal="left" vertical="center"/>
    </xf>
    <xf numFmtId="3" fontId="70" fillId="0" borderId="11" xfId="8888" applyNumberFormat="1" applyFont="1" applyBorder="1"/>
    <xf numFmtId="170" fontId="70" fillId="0" borderId="11" xfId="8888" applyNumberFormat="1" applyFont="1" applyBorder="1"/>
    <xf numFmtId="0" fontId="70" fillId="0" borderId="0" xfId="9" applyFont="1" applyAlignment="1" applyProtection="1">
      <alignment horizontal="left" vertical="top" wrapText="1" readingOrder="1"/>
      <protection locked="0"/>
    </xf>
    <xf numFmtId="3" fontId="20" fillId="0" borderId="0" xfId="9" applyNumberFormat="1" applyFont="1" applyAlignment="1"/>
    <xf numFmtId="0" fontId="20" fillId="0" borderId="0" xfId="962" applyFont="1" applyAlignment="1">
      <alignment horizontal="left"/>
    </xf>
    <xf numFmtId="0" fontId="20" fillId="0" borderId="0" xfId="962" applyFont="1" applyAlignment="1"/>
    <xf numFmtId="0" fontId="68" fillId="0" borderId="0" xfId="1142" applyFont="1" applyAlignment="1">
      <alignment horizontal="left" vertical="top"/>
    </xf>
    <xf numFmtId="0" fontId="20" fillId="0" borderId="0" xfId="962" applyFont="1" applyAlignment="1">
      <alignment vertical="top"/>
    </xf>
    <xf numFmtId="0" fontId="27" fillId="0" borderId="0" xfId="962" applyFont="1" applyAlignment="1">
      <alignment vertical="top"/>
    </xf>
    <xf numFmtId="0" fontId="85" fillId="0" borderId="11" xfId="962" applyFont="1" applyBorder="1" applyAlignment="1">
      <alignment horizontal="left" vertical="top"/>
    </xf>
    <xf numFmtId="0" fontId="20" fillId="0" borderId="11" xfId="962" applyFont="1" applyBorder="1" applyAlignment="1">
      <alignment vertical="top"/>
    </xf>
    <xf numFmtId="0" fontId="27" fillId="0" borderId="11" xfId="962" applyFont="1" applyBorder="1" applyAlignment="1">
      <alignment vertical="top"/>
    </xf>
    <xf numFmtId="0" fontId="20" fillId="0" borderId="0" xfId="962" applyFont="1" applyAlignment="1">
      <alignment horizontal="left" wrapText="1"/>
    </xf>
    <xf numFmtId="0" fontId="20" fillId="0" borderId="0" xfId="962" applyFont="1" applyAlignment="1">
      <alignment horizontal="right" wrapText="1"/>
    </xf>
    <xf numFmtId="0" fontId="20" fillId="0" borderId="11" xfId="962" applyFont="1" applyBorder="1" applyAlignment="1">
      <alignment horizontal="left" wrapText="1"/>
    </xf>
    <xf numFmtId="0" fontId="20" fillId="0" borderId="11" xfId="962" applyFont="1" applyBorder="1" applyAlignment="1">
      <alignment horizontal="right" wrapText="1"/>
    </xf>
    <xf numFmtId="0" fontId="20" fillId="0" borderId="0" xfId="962" applyFont="1" applyAlignment="1">
      <alignment vertical="center"/>
    </xf>
    <xf numFmtId="3" fontId="20" fillId="0" borderId="0" xfId="962" quotePrefix="1" applyNumberFormat="1" applyFont="1" applyAlignment="1"/>
    <xf numFmtId="0" fontId="75" fillId="0" borderId="0" xfId="962" applyFont="1" applyAlignment="1">
      <alignment horizontal="left"/>
    </xf>
    <xf numFmtId="0" fontId="20" fillId="0" borderId="11" xfId="962" applyFont="1" applyBorder="1" applyAlignment="1">
      <alignment horizontal="left"/>
    </xf>
    <xf numFmtId="3" fontId="20" fillId="0" borderId="11" xfId="962" quotePrefix="1" applyNumberFormat="1" applyFont="1" applyBorder="1" applyAlignment="1"/>
    <xf numFmtId="0" fontId="18" fillId="0" borderId="0" xfId="962" applyAlignment="1"/>
    <xf numFmtId="0" fontId="68" fillId="0" borderId="0" xfId="962" applyFont="1" applyAlignment="1">
      <alignment horizontal="left" vertical="top"/>
    </xf>
    <xf numFmtId="0" fontId="85" fillId="0" borderId="32" xfId="962" applyFont="1" applyBorder="1" applyAlignment="1">
      <alignment horizontal="left" vertical="top"/>
    </xf>
    <xf numFmtId="0" fontId="20" fillId="0" borderId="32" xfId="962" applyFont="1" applyBorder="1" applyAlignment="1">
      <alignment vertical="top"/>
    </xf>
    <xf numFmtId="0" fontId="20" fillId="0" borderId="0" xfId="962" applyFont="1" applyAlignment="1">
      <alignment horizontal="left" vertical="center"/>
    </xf>
    <xf numFmtId="0" fontId="85" fillId="0" borderId="0" xfId="962" applyFont="1" applyAlignment="1">
      <alignment horizontal="left" vertical="top"/>
    </xf>
    <xf numFmtId="0" fontId="20" fillId="0" borderId="32" xfId="962" applyFont="1" applyBorder="1" applyAlignment="1">
      <alignment horizontal="left" wrapText="1"/>
    </xf>
    <xf numFmtId="0" fontId="20" fillId="0" borderId="32" xfId="962" applyFont="1" applyBorder="1" applyAlignment="1">
      <alignment horizontal="right" wrapText="1"/>
    </xf>
    <xf numFmtId="0" fontId="20" fillId="0" borderId="0" xfId="962" applyFont="1" applyAlignment="1">
      <alignment wrapText="1"/>
    </xf>
    <xf numFmtId="0" fontId="94" fillId="0" borderId="0" xfId="962" applyFont="1" applyAlignment="1"/>
    <xf numFmtId="15" fontId="20" fillId="0" borderId="0" xfId="962" applyNumberFormat="1" applyFont="1" applyAlignment="1"/>
    <xf numFmtId="0" fontId="20" fillId="0" borderId="0" xfId="962" applyFont="1" applyAlignment="1">
      <alignment horizontal="left" vertical="center" wrapText="1"/>
    </xf>
    <xf numFmtId="0" fontId="20" fillId="0" borderId="0" xfId="962" applyFont="1" applyAlignment="1">
      <alignment vertical="center" wrapText="1"/>
    </xf>
    <xf numFmtId="3" fontId="20" fillId="0" borderId="0" xfId="962" applyNumberFormat="1" applyFont="1" applyAlignment="1"/>
    <xf numFmtId="0" fontId="75" fillId="0" borderId="0" xfId="2" applyFont="1"/>
    <xf numFmtId="0" fontId="20" fillId="0" borderId="0" xfId="2" applyFont="1"/>
    <xf numFmtId="0" fontId="76" fillId="0" borderId="0" xfId="2" applyFont="1" applyAlignment="1">
      <alignment vertical="top"/>
    </xf>
    <xf numFmtId="0" fontId="75" fillId="0" borderId="0" xfId="2" applyFont="1" applyAlignment="1">
      <alignment vertical="top"/>
    </xf>
    <xf numFmtId="0" fontId="20" fillId="0" borderId="0" xfId="2" applyFont="1" applyAlignment="1">
      <alignment vertical="top"/>
    </xf>
    <xf numFmtId="0" fontId="75" fillId="0" borderId="32" xfId="2" applyFont="1" applyBorder="1" applyAlignment="1">
      <alignment horizontal="center"/>
    </xf>
    <xf numFmtId="0" fontId="75" fillId="0" borderId="32" xfId="2" applyFont="1" applyBorder="1" applyAlignment="1">
      <alignment horizontal="right"/>
    </xf>
    <xf numFmtId="0" fontId="75" fillId="0" borderId="0" xfId="2" applyFont="1" applyAlignment="1">
      <alignment horizontal="center"/>
    </xf>
    <xf numFmtId="0" fontId="75" fillId="0" borderId="0" xfId="2" applyFont="1" applyAlignment="1">
      <alignment horizontal="right"/>
    </xf>
    <xf numFmtId="0" fontId="75" fillId="0" borderId="11" xfId="2" applyFont="1" applyBorder="1" applyAlignment="1">
      <alignment horizontal="left"/>
    </xf>
    <xf numFmtId="0" fontId="75" fillId="0" borderId="11" xfId="2" applyFont="1" applyBorder="1" applyAlignment="1">
      <alignment horizontal="right"/>
    </xf>
    <xf numFmtId="0" fontId="76" fillId="0" borderId="0" xfId="2" applyFont="1" applyAlignment="1">
      <alignment horizontal="centerContinuous"/>
    </xf>
    <xf numFmtId="0" fontId="75" fillId="0" borderId="0" xfId="2" applyFont="1" applyAlignment="1">
      <alignment horizontal="centerContinuous" vertical="center"/>
    </xf>
    <xf numFmtId="3" fontId="75" fillId="0" borderId="0" xfId="2" applyNumberFormat="1" applyFont="1" applyAlignment="1">
      <alignment horizontal="left"/>
    </xf>
    <xf numFmtId="3" fontId="20" fillId="0" borderId="0" xfId="2" applyNumberFormat="1" applyFont="1"/>
    <xf numFmtId="0" fontId="75" fillId="0" borderId="0" xfId="2" applyFont="1" applyAlignment="1">
      <alignment horizontal="left"/>
    </xf>
    <xf numFmtId="0" fontId="20" fillId="0" borderId="0" xfId="2" applyFont="1" applyAlignment="1">
      <alignment horizontal="left"/>
    </xf>
    <xf numFmtId="0" fontId="89" fillId="0" borderId="0" xfId="2" applyFont="1"/>
    <xf numFmtId="3" fontId="20" fillId="0" borderId="0" xfId="2" applyNumberFormat="1" applyFont="1" applyAlignment="1">
      <alignment horizontal="right"/>
    </xf>
    <xf numFmtId="0" fontId="76" fillId="0" borderId="11" xfId="2" applyFont="1" applyBorder="1" applyAlignment="1">
      <alignment vertical="top"/>
    </xf>
    <xf numFmtId="3" fontId="20" fillId="0" borderId="11" xfId="2" applyNumberFormat="1" applyFont="1" applyBorder="1" applyAlignment="1">
      <alignment vertical="top"/>
    </xf>
    <xf numFmtId="3" fontId="20" fillId="0" borderId="11" xfId="2" applyNumberFormat="1" applyFont="1" applyBorder="1" applyAlignment="1">
      <alignment horizontal="right"/>
    </xf>
    <xf numFmtId="170" fontId="20" fillId="0" borderId="0" xfId="2" applyNumberFormat="1" applyFont="1"/>
    <xf numFmtId="213" fontId="20" fillId="0" borderId="0" xfId="2" applyNumberFormat="1" applyFont="1"/>
    <xf numFmtId="170" fontId="20" fillId="0" borderId="0" xfId="2" applyNumberFormat="1" applyFont="1" applyAlignment="1">
      <alignment horizontal="right"/>
    </xf>
    <xf numFmtId="3" fontId="75" fillId="0" borderId="0" xfId="0" applyNumberFormat="1" applyFont="1"/>
    <xf numFmtId="0" fontId="18" fillId="0" borderId="0" xfId="2"/>
    <xf numFmtId="0" fontId="68" fillId="0" borderId="0" xfId="2" applyFont="1" applyAlignment="1">
      <alignment vertical="top"/>
    </xf>
    <xf numFmtId="0" fontId="20" fillId="0" borderId="11" xfId="2" applyFont="1" applyBorder="1" applyAlignment="1">
      <alignment vertical="top"/>
    </xf>
    <xf numFmtId="0" fontId="20" fillId="0" borderId="32" xfId="2" applyFont="1" applyBorder="1" applyAlignment="1">
      <alignment horizontal="center"/>
    </xf>
    <xf numFmtId="0" fontId="20" fillId="0" borderId="32" xfId="2" applyFont="1" applyBorder="1" applyAlignment="1">
      <alignment horizontal="right"/>
    </xf>
    <xf numFmtId="0" fontId="20" fillId="0" borderId="0" xfId="2" applyFont="1" applyAlignment="1">
      <alignment horizontal="center"/>
    </xf>
    <xf numFmtId="0" fontId="20" fillId="0" borderId="0" xfId="2" applyFont="1" applyAlignment="1">
      <alignment horizontal="right"/>
    </xf>
    <xf numFmtId="0" fontId="20" fillId="0" borderId="11" xfId="2" applyFont="1" applyBorder="1" applyAlignment="1">
      <alignment horizontal="left"/>
    </xf>
    <xf numFmtId="0" fontId="20" fillId="0" borderId="11" xfId="2" applyFont="1" applyBorder="1" applyAlignment="1">
      <alignment horizontal="right"/>
    </xf>
    <xf numFmtId="0" fontId="68" fillId="0" borderId="0" xfId="2" applyFont="1" applyAlignment="1">
      <alignment horizontal="centerContinuous"/>
    </xf>
    <xf numFmtId="3" fontId="20" fillId="0" borderId="0" xfId="2" applyNumberFormat="1" applyFont="1" applyAlignment="1">
      <alignment horizontal="centerContinuous" vertical="center"/>
    </xf>
    <xf numFmtId="4" fontId="20" fillId="0" borderId="0" xfId="2" applyNumberFormat="1" applyFont="1"/>
    <xf numFmtId="224" fontId="20" fillId="0" borderId="0" xfId="2" applyNumberFormat="1" applyFont="1"/>
    <xf numFmtId="0" fontId="27" fillId="0" borderId="0" xfId="2" applyFont="1" applyAlignment="1">
      <alignment horizontal="left"/>
    </xf>
    <xf numFmtId="0" fontId="20" fillId="0" borderId="0" xfId="2" applyFont="1" applyAlignment="1">
      <alignment horizontal="left" vertical="top"/>
    </xf>
    <xf numFmtId="1" fontId="20" fillId="0" borderId="0" xfId="2" applyNumberFormat="1" applyFont="1"/>
    <xf numFmtId="171" fontId="20" fillId="0" borderId="0" xfId="2" applyNumberFormat="1" applyFont="1"/>
    <xf numFmtId="0" fontId="20" fillId="0" borderId="0" xfId="2" applyFont="1" applyAlignment="1">
      <alignment horizontal="centerContinuous" vertical="center"/>
    </xf>
    <xf numFmtId="3" fontId="20" fillId="0" borderId="0" xfId="2" applyNumberFormat="1" applyFont="1" applyAlignment="1">
      <alignment horizontal="left"/>
    </xf>
    <xf numFmtId="3" fontId="20" fillId="0" borderId="11" xfId="2" applyNumberFormat="1" applyFont="1" applyBorder="1"/>
    <xf numFmtId="3" fontId="20" fillId="0" borderId="0" xfId="34" applyNumberFormat="1" applyFont="1" applyAlignment="1">
      <alignment horizontal="right"/>
    </xf>
    <xf numFmtId="3" fontId="20" fillId="0" borderId="0" xfId="34" applyNumberFormat="1" applyFont="1" applyAlignment="1" applyProtection="1">
      <alignment horizontal="right"/>
      <protection locked="0"/>
    </xf>
    <xf numFmtId="3" fontId="20" fillId="0" borderId="0" xfId="34" applyNumberFormat="1" applyFont="1" applyProtection="1">
      <protection locked="0"/>
    </xf>
    <xf numFmtId="0" fontId="20" fillId="0" borderId="11" xfId="2" applyFont="1" applyBorder="1" applyAlignment="1">
      <alignment horizontal="left" vertical="top"/>
    </xf>
    <xf numFmtId="3" fontId="20" fillId="0" borderId="11" xfId="2" applyNumberFormat="1" applyFont="1" applyBorder="1" applyAlignment="1">
      <alignment horizontal="right" vertical="top"/>
    </xf>
    <xf numFmtId="170" fontId="20" fillId="0" borderId="0" xfId="4" applyNumberFormat="1" applyFont="1" applyAlignment="1">
      <alignment horizontal="right"/>
    </xf>
    <xf numFmtId="219" fontId="20" fillId="0" borderId="0" xfId="4" applyNumberFormat="1" applyFont="1" applyAlignment="1">
      <alignment horizontal="right"/>
    </xf>
    <xf numFmtId="3" fontId="75" fillId="0" borderId="0" xfId="2" applyNumberFormat="1" applyFont="1"/>
    <xf numFmtId="3" fontId="75" fillId="0" borderId="0" xfId="2" applyNumberFormat="1" applyFont="1" applyAlignment="1">
      <alignment horizontal="right"/>
    </xf>
    <xf numFmtId="0" fontId="20" fillId="0" borderId="0" xfId="9" applyFont="1" applyAlignment="1">
      <alignment vertical="top" wrapText="1"/>
    </xf>
    <xf numFmtId="3" fontId="20" fillId="0" borderId="0" xfId="28" applyNumberFormat="1" applyFont="1"/>
    <xf numFmtId="3" fontId="20" fillId="0" borderId="0" xfId="28" applyNumberFormat="1" applyFont="1" applyProtection="1">
      <protection locked="0"/>
    </xf>
    <xf numFmtId="3" fontId="20" fillId="0" borderId="11" xfId="2" applyNumberFormat="1" applyFont="1" applyBorder="1" applyAlignment="1">
      <alignment horizontal="left"/>
    </xf>
    <xf numFmtId="3" fontId="20" fillId="0" borderId="0" xfId="29" applyNumberFormat="1" applyFont="1"/>
    <xf numFmtId="3" fontId="20" fillId="0" borderId="0" xfId="30" applyNumberFormat="1" applyFont="1" applyAlignment="1" applyProtection="1">
      <alignment horizontal="right"/>
      <protection locked="0"/>
    </xf>
    <xf numFmtId="3" fontId="20" fillId="0" borderId="0" xfId="31" applyNumberFormat="1" applyFont="1" applyAlignment="1">
      <alignment horizontal="right"/>
    </xf>
    <xf numFmtId="3" fontId="20" fillId="0" borderId="0" xfId="32" applyNumberFormat="1" applyFont="1" applyAlignment="1" applyProtection="1">
      <alignment horizontal="right"/>
      <protection locked="0"/>
    </xf>
    <xf numFmtId="3" fontId="75" fillId="0" borderId="11" xfId="2" applyNumberFormat="1" applyFont="1" applyBorder="1"/>
    <xf numFmtId="0" fontId="20" fillId="0" borderId="0" xfId="2" applyFont="1" applyAlignment="1">
      <alignment horizontal="left" vertical="top" wrapText="1"/>
    </xf>
    <xf numFmtId="0" fontId="27" fillId="0" borderId="0" xfId="2" applyFont="1"/>
    <xf numFmtId="0" fontId="75" fillId="0" borderId="0" xfId="2" quotePrefix="1" applyFont="1" applyAlignment="1">
      <alignment horizontal="left"/>
    </xf>
    <xf numFmtId="0" fontId="68" fillId="0" borderId="0" xfId="2" applyFont="1" applyAlignment="1">
      <alignment horizontal="center"/>
    </xf>
    <xf numFmtId="0" fontId="20" fillId="0" borderId="0" xfId="2" applyFont="1" applyAlignment="1">
      <alignment wrapText="1"/>
    </xf>
    <xf numFmtId="0" fontId="75" fillId="0" borderId="11" xfId="2" applyFont="1" applyBorder="1" applyAlignment="1">
      <alignment vertical="top"/>
    </xf>
    <xf numFmtId="0" fontId="76" fillId="0" borderId="0" xfId="2" applyFont="1" applyAlignment="1">
      <alignment horizontal="center"/>
    </xf>
    <xf numFmtId="3" fontId="75" fillId="0" borderId="11" xfId="2" applyNumberFormat="1" applyFont="1" applyBorder="1" applyAlignment="1">
      <alignment horizontal="right"/>
    </xf>
    <xf numFmtId="0" fontId="27" fillId="0" borderId="0" xfId="9" applyFont="1" applyAlignment="1"/>
    <xf numFmtId="219" fontId="20" fillId="0" borderId="0" xfId="2" applyNumberFormat="1" applyFont="1"/>
    <xf numFmtId="0" fontId="75" fillId="0" borderId="11" xfId="2" applyFont="1" applyBorder="1"/>
    <xf numFmtId="3" fontId="20" fillId="0" borderId="0" xfId="2" applyNumberFormat="1" applyFont="1" applyAlignment="1">
      <alignment vertical="top"/>
    </xf>
    <xf numFmtId="3" fontId="75" fillId="0" borderId="0" xfId="8887" applyNumberFormat="1" applyFont="1" applyAlignment="1" applyProtection="1">
      <alignment horizontal="right"/>
      <protection locked="0"/>
    </xf>
    <xf numFmtId="3" fontId="75" fillId="0" borderId="0" xfId="18" applyNumberFormat="1" applyFont="1" applyAlignment="1" applyProtection="1">
      <alignment horizontal="right"/>
      <protection locked="0"/>
    </xf>
    <xf numFmtId="219" fontId="89" fillId="0" borderId="0" xfId="2" applyNumberFormat="1" applyFont="1"/>
    <xf numFmtId="0" fontId="87" fillId="0" borderId="0" xfId="0" applyFont="1" applyAlignment="1">
      <alignment vertical="center"/>
    </xf>
    <xf numFmtId="3" fontId="20" fillId="0" borderId="32" xfId="2" applyNumberFormat="1" applyFont="1" applyBorder="1"/>
    <xf numFmtId="3" fontId="75" fillId="0" borderId="0" xfId="19" applyNumberFormat="1" applyFont="1" applyAlignment="1" applyProtection="1">
      <alignment horizontal="right"/>
      <protection locked="0"/>
    </xf>
    <xf numFmtId="0" fontId="76" fillId="0" borderId="0" xfId="0" applyFont="1" applyAlignment="1">
      <alignment vertical="center"/>
    </xf>
    <xf numFmtId="3" fontId="75" fillId="0" borderId="0" xfId="8886" applyNumberFormat="1" applyFont="1" applyAlignment="1">
      <alignment horizontal="right"/>
    </xf>
    <xf numFmtId="0" fontId="75" fillId="0" borderId="0" xfId="0" applyFont="1" applyAlignment="1">
      <alignment vertical="center"/>
    </xf>
    <xf numFmtId="170" fontId="75" fillId="0" borderId="0" xfId="4" applyNumberFormat="1" applyFont="1" applyAlignment="1">
      <alignment horizontal="right"/>
    </xf>
    <xf numFmtId="170" fontId="26" fillId="0" borderId="0" xfId="4" applyNumberFormat="1" applyFont="1" applyAlignment="1">
      <alignment horizontal="right"/>
    </xf>
    <xf numFmtId="0" fontId="27" fillId="0" borderId="0" xfId="2" applyFont="1" applyAlignment="1">
      <alignment wrapText="1"/>
    </xf>
    <xf numFmtId="0" fontId="20" fillId="0" borderId="0" xfId="2" applyFont="1" applyAlignment="1">
      <alignment horizontal="center" vertical="center"/>
    </xf>
    <xf numFmtId="226" fontId="20" fillId="0" borderId="0" xfId="2" applyNumberFormat="1" applyFont="1"/>
    <xf numFmtId="0" fontId="20" fillId="0" borderId="32" xfId="2" applyFont="1" applyBorder="1" applyAlignment="1">
      <alignment horizontal="left"/>
    </xf>
    <xf numFmtId="3" fontId="20" fillId="0" borderId="0" xfId="3" applyNumberFormat="1" applyFont="1"/>
    <xf numFmtId="3" fontId="20" fillId="0" borderId="0" xfId="3" applyNumberFormat="1" applyFont="1" applyProtection="1">
      <protection locked="0"/>
    </xf>
    <xf numFmtId="3" fontId="20" fillId="0" borderId="0" xfId="2" applyNumberFormat="1" applyFont="1" applyAlignment="1">
      <alignment horizontal="left" vertical="top"/>
    </xf>
    <xf numFmtId="3" fontId="20" fillId="0" borderId="0" xfId="5" applyNumberFormat="1" applyFont="1"/>
    <xf numFmtId="3" fontId="20" fillId="0" borderId="0" xfId="6" applyNumberFormat="1" applyFont="1"/>
    <xf numFmtId="3" fontId="20" fillId="0" borderId="0" xfId="7" applyNumberFormat="1" applyFont="1"/>
    <xf numFmtId="3" fontId="20" fillId="0" borderId="0" xfId="8" applyNumberFormat="1" applyFont="1" applyProtection="1">
      <protection locked="0"/>
    </xf>
    <xf numFmtId="3" fontId="20" fillId="0" borderId="0" xfId="4" applyNumberFormat="1" applyFont="1" applyAlignment="1">
      <alignment horizontal="right"/>
    </xf>
    <xf numFmtId="3" fontId="20" fillId="0" borderId="0" xfId="9" applyNumberFormat="1" applyFont="1" applyAlignment="1">
      <alignment horizontal="right"/>
    </xf>
    <xf numFmtId="3" fontId="20" fillId="0" borderId="0" xfId="9" applyNumberFormat="1" applyFont="1" applyAlignment="1">
      <alignment horizontal="left"/>
    </xf>
    <xf numFmtId="0" fontId="20" fillId="0" borderId="0" xfId="9" applyFont="1" applyAlignment="1">
      <alignment horizontal="left"/>
    </xf>
    <xf numFmtId="3" fontId="20" fillId="0" borderId="11" xfId="9" applyNumberFormat="1" applyFont="1" applyBorder="1" applyAlignment="1"/>
    <xf numFmtId="3" fontId="20" fillId="0" borderId="11" xfId="9" applyNumberFormat="1" applyFont="1" applyBorder="1" applyAlignment="1">
      <alignment horizontal="right"/>
    </xf>
    <xf numFmtId="172" fontId="20" fillId="0" borderId="0" xfId="1402" applyFont="1" applyAlignment="1">
      <alignment horizontal="left"/>
    </xf>
    <xf numFmtId="3" fontId="91" fillId="0" borderId="0" xfId="8888" applyNumberFormat="1" applyFont="1"/>
    <xf numFmtId="170" fontId="91" fillId="0" borderId="0" xfId="8888" applyNumberFormat="1" applyFont="1"/>
    <xf numFmtId="170" fontId="20" fillId="0" borderId="0" xfId="9" applyNumberFormat="1" applyFont="1" applyAlignment="1"/>
    <xf numFmtId="226" fontId="20" fillId="0" borderId="0" xfId="9" applyNumberFormat="1" applyFont="1" applyAlignment="1"/>
    <xf numFmtId="219" fontId="20" fillId="0" borderId="0" xfId="9" applyNumberFormat="1" applyFont="1" applyAlignment="1"/>
    <xf numFmtId="3" fontId="91" fillId="0" borderId="0" xfId="0" applyNumberFormat="1" applyFont="1"/>
    <xf numFmtId="3" fontId="91" fillId="0" borderId="0" xfId="9" applyNumberFormat="1" applyFont="1" applyAlignment="1">
      <alignment wrapText="1"/>
    </xf>
    <xf numFmtId="172" fontId="20" fillId="0" borderId="0" xfId="1402" applyFont="1" applyAlignment="1">
      <alignment horizontal="left" vertical="center"/>
    </xf>
    <xf numFmtId="0" fontId="20" fillId="0" borderId="0" xfId="0" applyFont="1" applyAlignment="1" applyProtection="1">
      <alignment vertical="top" wrapText="1" readingOrder="1"/>
      <protection locked="0"/>
    </xf>
    <xf numFmtId="172" fontId="19" fillId="0" borderId="0" xfId="1403" applyFont="1" applyAlignment="1">
      <alignment horizontal="left"/>
    </xf>
    <xf numFmtId="172" fontId="20" fillId="0" borderId="0" xfId="1403" applyFont="1" applyAlignment="1">
      <alignment horizontal="left"/>
    </xf>
    <xf numFmtId="172" fontId="61" fillId="0" borderId="0" xfId="1403"/>
    <xf numFmtId="172" fontId="92" fillId="0" borderId="11" xfId="1403" applyFont="1" applyBorder="1" applyAlignment="1">
      <alignment horizontal="left" vertical="top"/>
    </xf>
    <xf numFmtId="172" fontId="20" fillId="0" borderId="11" xfId="1403" applyFont="1" applyBorder="1" applyAlignment="1">
      <alignment horizontal="left" vertical="top"/>
    </xf>
    <xf numFmtId="172" fontId="20" fillId="0" borderId="0" xfId="1403" applyFont="1" applyAlignment="1">
      <alignment horizontal="left" vertical="top"/>
    </xf>
    <xf numFmtId="172" fontId="61" fillId="0" borderId="0" xfId="1403" applyAlignment="1">
      <alignment vertical="top"/>
    </xf>
    <xf numFmtId="172" fontId="20" fillId="0" borderId="0" xfId="1403" applyFont="1" applyAlignment="1">
      <alignment horizontal="right" wrapText="1"/>
    </xf>
    <xf numFmtId="172" fontId="20" fillId="0" borderId="0" xfId="1403" applyFont="1" applyAlignment="1">
      <alignment horizontal="centerContinuous"/>
    </xf>
    <xf numFmtId="172" fontId="98" fillId="0" borderId="0" xfId="1403" applyFont="1" applyAlignment="1">
      <alignment horizontal="centerContinuous"/>
    </xf>
    <xf numFmtId="172" fontId="20" fillId="0" borderId="32" xfId="1403" applyFont="1" applyBorder="1" applyAlignment="1">
      <alignment horizontal="right" wrapText="1"/>
    </xf>
    <xf numFmtId="172" fontId="98" fillId="0" borderId="0" xfId="1403" applyFont="1" applyAlignment="1">
      <alignment horizontal="right" wrapText="1"/>
    </xf>
    <xf numFmtId="172" fontId="95" fillId="0" borderId="0" xfId="1403" applyFont="1" applyAlignment="1">
      <alignment horizontal="right" wrapText="1"/>
    </xf>
    <xf numFmtId="172" fontId="20" fillId="0" borderId="0" xfId="1403" applyFont="1" applyAlignment="1">
      <alignment horizontal="left" wrapText="1"/>
    </xf>
    <xf numFmtId="172" fontId="20" fillId="0" borderId="32" xfId="1403" applyFont="1" applyBorder="1" applyAlignment="1">
      <alignment horizontal="left" vertical="center"/>
    </xf>
    <xf numFmtId="172" fontId="20" fillId="0" borderId="32" xfId="1403" applyFont="1" applyBorder="1" applyAlignment="1">
      <alignment horizontal="centerContinuous" vertical="center"/>
    </xf>
    <xf numFmtId="172" fontId="20" fillId="0" borderId="0" xfId="1403" applyFont="1" applyAlignment="1">
      <alignment vertical="center"/>
    </xf>
    <xf numFmtId="3" fontId="20" fillId="0" borderId="0" xfId="1403" applyNumberFormat="1" applyFont="1" applyAlignment="1">
      <alignment horizontal="right"/>
    </xf>
    <xf numFmtId="172" fontId="20" fillId="0" borderId="32" xfId="1403" applyFont="1" applyBorder="1" applyAlignment="1">
      <alignment horizontal="left"/>
    </xf>
    <xf numFmtId="3" fontId="20" fillId="0" borderId="32" xfId="1403" applyNumberFormat="1" applyFont="1" applyBorder="1" applyAlignment="1">
      <alignment horizontal="right"/>
    </xf>
    <xf numFmtId="3" fontId="20" fillId="0" borderId="0" xfId="1403" applyNumberFormat="1" applyFont="1" applyAlignment="1">
      <alignment horizontal="right" vertical="top"/>
    </xf>
    <xf numFmtId="172" fontId="20" fillId="0" borderId="0" xfId="1403" quotePrefix="1" applyFont="1" applyAlignment="1">
      <alignment horizontal="left"/>
    </xf>
    <xf numFmtId="3" fontId="20" fillId="0" borderId="0" xfId="1403" applyNumberFormat="1" applyFont="1" applyAlignment="1">
      <alignment horizontal="left"/>
    </xf>
    <xf numFmtId="3" fontId="20" fillId="0" borderId="0" xfId="1387" applyNumberFormat="1" applyFont="1" applyAlignment="1">
      <alignment horizontal="left"/>
    </xf>
    <xf numFmtId="3" fontId="20" fillId="0" borderId="0" xfId="1390" applyNumberFormat="1" applyFont="1" applyAlignment="1">
      <alignment horizontal="left"/>
    </xf>
    <xf numFmtId="172" fontId="27" fillId="0" borderId="0" xfId="1404" applyFont="1" applyAlignment="1">
      <alignment horizontal="left"/>
    </xf>
    <xf numFmtId="172" fontId="20" fillId="0" borderId="0" xfId="1404" applyFont="1"/>
    <xf numFmtId="172" fontId="61" fillId="0" borderId="0" xfId="1404"/>
    <xf numFmtId="172" fontId="27" fillId="0" borderId="0" xfId="1404" applyFont="1"/>
    <xf numFmtId="172" fontId="41" fillId="0" borderId="0" xfId="1404" applyFont="1"/>
    <xf numFmtId="172" fontId="61" fillId="0" borderId="0" xfId="1404" applyAlignment="1">
      <alignment horizontal="left"/>
    </xf>
    <xf numFmtId="172" fontId="61" fillId="0" borderId="0" xfId="1404" applyAlignment="1">
      <alignment wrapText="1"/>
    </xf>
    <xf numFmtId="0" fontId="19" fillId="0" borderId="0" xfId="1389" applyFont="1" applyAlignment="1">
      <alignment horizontal="left"/>
    </xf>
    <xf numFmtId="172" fontId="20" fillId="0" borderId="0" xfId="1402" applyFont="1"/>
    <xf numFmtId="172" fontId="61" fillId="0" borderId="0" xfId="1402"/>
    <xf numFmtId="172" fontId="92" fillId="0" borderId="0" xfId="1402" applyFont="1" applyAlignment="1">
      <alignment horizontal="left" vertical="top"/>
    </xf>
    <xf numFmtId="172" fontId="97" fillId="0" borderId="0" xfId="1402" applyFont="1" applyAlignment="1">
      <alignment vertical="top"/>
    </xf>
    <xf numFmtId="172" fontId="20" fillId="0" borderId="32" xfId="1402" applyFont="1" applyBorder="1" applyAlignment="1">
      <alignment horizontal="left"/>
    </xf>
    <xf numFmtId="172" fontId="20" fillId="0" borderId="32" xfId="1402" applyFont="1" applyBorder="1" applyAlignment="1">
      <alignment horizontal="right"/>
    </xf>
    <xf numFmtId="172" fontId="98" fillId="0" borderId="32" xfId="1402" applyFont="1" applyBorder="1"/>
    <xf numFmtId="172" fontId="20" fillId="0" borderId="32" xfId="1402" applyFont="1" applyBorder="1"/>
    <xf numFmtId="172" fontId="20" fillId="0" borderId="32" xfId="1402" applyFont="1" applyBorder="1" applyAlignment="1">
      <alignment horizontal="centerContinuous"/>
    </xf>
    <xf numFmtId="172" fontId="93" fillId="0" borderId="0" xfId="1402" applyFont="1"/>
    <xf numFmtId="172" fontId="20" fillId="0" borderId="0" xfId="1402" applyFont="1" applyAlignment="1">
      <alignment horizontal="right"/>
    </xf>
    <xf numFmtId="172" fontId="20" fillId="0" borderId="0" xfId="1402" applyFont="1" applyAlignment="1">
      <alignment horizontal="right" wrapText="1"/>
    </xf>
    <xf numFmtId="172" fontId="98" fillId="0" borderId="0" xfId="1402" applyFont="1"/>
    <xf numFmtId="172" fontId="20" fillId="0" borderId="0" xfId="1402" applyFont="1" applyAlignment="1">
      <alignment horizontal="centerContinuous"/>
    </xf>
    <xf numFmtId="172" fontId="93" fillId="0" borderId="0" xfId="1402" applyFont="1" applyAlignment="1">
      <alignment horizontal="right" wrapText="1"/>
    </xf>
    <xf numFmtId="49" fontId="20" fillId="0" borderId="0" xfId="1402" applyNumberFormat="1" applyFont="1" applyAlignment="1">
      <alignment horizontal="right"/>
    </xf>
    <xf numFmtId="172" fontId="20" fillId="0" borderId="11" xfId="1402" applyFont="1" applyBorder="1" applyAlignment="1">
      <alignment horizontal="right"/>
    </xf>
    <xf numFmtId="172" fontId="20" fillId="0" borderId="32" xfId="1402" applyFont="1" applyBorder="1" applyAlignment="1">
      <alignment horizontal="left" vertical="center"/>
    </xf>
    <xf numFmtId="172" fontId="20" fillId="0" borderId="0" xfId="1402" applyFont="1" applyAlignment="1">
      <alignment vertical="center"/>
    </xf>
    <xf numFmtId="3" fontId="20" fillId="0" borderId="0" xfId="1402" applyNumberFormat="1" applyFont="1" applyAlignment="1">
      <alignment horizontal="right"/>
    </xf>
    <xf numFmtId="3" fontId="20" fillId="0" borderId="0" xfId="1402" applyNumberFormat="1" applyFont="1"/>
    <xf numFmtId="3" fontId="20" fillId="0" borderId="32" xfId="1402" applyNumberFormat="1" applyFont="1" applyBorder="1" applyAlignment="1">
      <alignment horizontal="right"/>
    </xf>
    <xf numFmtId="3" fontId="20" fillId="0" borderId="32" xfId="1402" applyNumberFormat="1" applyFont="1" applyBorder="1"/>
    <xf numFmtId="172" fontId="20" fillId="0" borderId="0" xfId="1402" applyFont="1" applyAlignment="1">
      <alignment horizontal="left" vertical="top"/>
    </xf>
    <xf numFmtId="3" fontId="20" fillId="0" borderId="0" xfId="1402" applyNumberFormat="1" applyFont="1" applyAlignment="1">
      <alignment horizontal="right" vertical="top"/>
    </xf>
    <xf numFmtId="172" fontId="20" fillId="0" borderId="0" xfId="1402" applyFont="1" applyAlignment="1">
      <alignment vertical="top"/>
    </xf>
    <xf numFmtId="172" fontId="20" fillId="0" borderId="0" xfId="1402" quotePrefix="1" applyFont="1" applyAlignment="1">
      <alignment horizontal="left"/>
    </xf>
    <xf numFmtId="172" fontId="23" fillId="0" borderId="0" xfId="1387" applyFont="1" applyAlignment="1">
      <alignment horizontal="left"/>
    </xf>
    <xf numFmtId="172" fontId="61" fillId="0" borderId="0" xfId="1402" applyAlignment="1">
      <alignment horizontal="left"/>
    </xf>
    <xf numFmtId="169" fontId="61" fillId="0" borderId="0" xfId="1402" applyNumberFormat="1"/>
    <xf numFmtId="0" fontId="19" fillId="0" borderId="0" xfId="1389" applyFont="1"/>
    <xf numFmtId="172" fontId="68" fillId="0" borderId="0" xfId="1402" applyFont="1"/>
    <xf numFmtId="0" fontId="18" fillId="0" borderId="0" xfId="1389"/>
    <xf numFmtId="172" fontId="92" fillId="0" borderId="0" xfId="1402" applyFont="1" applyAlignment="1">
      <alignment vertical="top"/>
    </xf>
    <xf numFmtId="0" fontId="97" fillId="0" borderId="0" xfId="1389" applyFont="1" applyAlignment="1">
      <alignment vertical="top"/>
    </xf>
    <xf numFmtId="172" fontId="20" fillId="0" borderId="32" xfId="1402" applyFont="1" applyBorder="1" applyAlignment="1">
      <alignment horizontal="center"/>
    </xf>
    <xf numFmtId="172" fontId="20" fillId="0" borderId="0" xfId="1402" applyFont="1" applyAlignment="1">
      <alignment horizontal="left" wrapText="1"/>
    </xf>
    <xf numFmtId="172" fontId="20" fillId="0" borderId="11" xfId="1387" applyFont="1" applyBorder="1" applyAlignment="1">
      <alignment horizontal="right" wrapText="1"/>
    </xf>
    <xf numFmtId="172" fontId="20" fillId="0" borderId="32" xfId="1402" applyFont="1" applyBorder="1" applyAlignment="1">
      <alignment horizontal="right" vertical="center"/>
    </xf>
    <xf numFmtId="169" fontId="20" fillId="0" borderId="0" xfId="1402" applyNumberFormat="1" applyFont="1" applyAlignment="1">
      <alignment horizontal="right"/>
    </xf>
    <xf numFmtId="169" fontId="20" fillId="0" borderId="32" xfId="1402" applyNumberFormat="1" applyFont="1" applyBorder="1" applyAlignment="1">
      <alignment horizontal="right"/>
    </xf>
    <xf numFmtId="3" fontId="75" fillId="0" borderId="0" xfId="1402" applyNumberFormat="1" applyFont="1" applyAlignment="1">
      <alignment horizontal="right"/>
    </xf>
    <xf numFmtId="3" fontId="75" fillId="0" borderId="0" xfId="1402" applyNumberFormat="1" applyFont="1" applyAlignment="1">
      <alignment horizontal="right" vertical="top"/>
    </xf>
    <xf numFmtId="3" fontId="20" fillId="0" borderId="0" xfId="1402" quotePrefix="1" applyNumberFormat="1" applyFont="1" applyAlignment="1">
      <alignment horizontal="left"/>
    </xf>
    <xf numFmtId="172" fontId="94" fillId="0" borderId="0" xfId="1402" applyFont="1"/>
    <xf numFmtId="172" fontId="95" fillId="0" borderId="0" xfId="1387" applyFont="1"/>
    <xf numFmtId="172" fontId="19" fillId="0" borderId="0" xfId="1401" applyFont="1"/>
    <xf numFmtId="172" fontId="20" fillId="0" borderId="0" xfId="1401" applyFont="1" applyAlignment="1">
      <alignment horizontal="left"/>
    </xf>
    <xf numFmtId="172" fontId="61" fillId="0" borderId="0" xfId="1401"/>
    <xf numFmtId="172" fontId="92" fillId="0" borderId="0" xfId="1401" applyFont="1" applyAlignment="1">
      <alignment horizontal="left" vertical="top"/>
    </xf>
    <xf numFmtId="172" fontId="20" fillId="0" borderId="0" xfId="1401" applyFont="1" applyAlignment="1">
      <alignment horizontal="left" vertical="top"/>
    </xf>
    <xf numFmtId="172" fontId="61" fillId="0" borderId="0" xfId="1401" applyAlignment="1">
      <alignment vertical="top"/>
    </xf>
    <xf numFmtId="172" fontId="20" fillId="0" borderId="32" xfId="1401" applyFont="1" applyBorder="1" applyAlignment="1">
      <alignment horizontal="center"/>
    </xf>
    <xf numFmtId="172" fontId="20" fillId="0" borderId="32" xfId="1401" applyFont="1" applyBorder="1" applyAlignment="1">
      <alignment horizontal="right"/>
    </xf>
    <xf numFmtId="172" fontId="20" fillId="0" borderId="0" xfId="1401" applyFont="1" applyAlignment="1">
      <alignment horizontal="center"/>
    </xf>
    <xf numFmtId="172" fontId="20" fillId="0" borderId="0" xfId="1401" applyFont="1" applyAlignment="1">
      <alignment horizontal="right"/>
    </xf>
    <xf numFmtId="172" fontId="20" fillId="0" borderId="0" xfId="1401" applyFont="1" applyAlignment="1">
      <alignment horizontal="right" wrapText="1"/>
    </xf>
    <xf numFmtId="172" fontId="20" fillId="0" borderId="0" xfId="1401" applyFont="1" applyAlignment="1">
      <alignment horizontal="left" wrapText="1"/>
    </xf>
    <xf numFmtId="172" fontId="20" fillId="0" borderId="32" xfId="1401" applyFont="1" applyBorder="1" applyAlignment="1">
      <alignment horizontal="right" vertical="center"/>
    </xf>
    <xf numFmtId="172" fontId="20" fillId="0" borderId="0" xfId="1401" applyFont="1" applyAlignment="1">
      <alignment vertical="center"/>
    </xf>
    <xf numFmtId="169" fontId="20" fillId="0" borderId="0" xfId="1401" applyNumberFormat="1" applyFont="1" applyAlignment="1">
      <alignment horizontal="right"/>
    </xf>
    <xf numFmtId="172" fontId="20" fillId="0" borderId="32" xfId="1401" applyFont="1" applyBorder="1" applyAlignment="1">
      <alignment horizontal="left"/>
    </xf>
    <xf numFmtId="169" fontId="20" fillId="0" borderId="32" xfId="1401" applyNumberFormat="1" applyFont="1" applyBorder="1" applyAlignment="1">
      <alignment horizontal="right"/>
    </xf>
    <xf numFmtId="172" fontId="20" fillId="0" borderId="0" xfId="1401" quotePrefix="1" applyFont="1" applyAlignment="1">
      <alignment horizontal="left"/>
    </xf>
    <xf numFmtId="172" fontId="61" fillId="0" borderId="29" xfId="1401" applyBorder="1"/>
    <xf numFmtId="172" fontId="19" fillId="0" borderId="0" xfId="1400" applyFont="1"/>
    <xf numFmtId="172" fontId="20" fillId="0" borderId="0" xfId="1400" applyFont="1" applyAlignment="1">
      <alignment horizontal="left"/>
    </xf>
    <xf numFmtId="172" fontId="61" fillId="0" borderId="0" xfId="1400"/>
    <xf numFmtId="172" fontId="92" fillId="0" borderId="0" xfId="1400" applyFont="1" applyAlignment="1">
      <alignment horizontal="left" vertical="top"/>
    </xf>
    <xf numFmtId="172" fontId="20" fillId="0" borderId="0" xfId="1400" applyFont="1" applyAlignment="1">
      <alignment horizontal="left" vertical="top"/>
    </xf>
    <xf numFmtId="172" fontId="61" fillId="0" borderId="0" xfId="1400" applyAlignment="1">
      <alignment vertical="top"/>
    </xf>
    <xf numFmtId="172" fontId="20" fillId="0" borderId="32" xfId="1400" applyFont="1" applyBorder="1" applyAlignment="1">
      <alignment horizontal="right" wrapText="1"/>
    </xf>
    <xf numFmtId="172" fontId="20" fillId="0" borderId="0" xfId="1400" applyFont="1" applyAlignment="1">
      <alignment horizontal="right" wrapText="1"/>
    </xf>
    <xf numFmtId="172" fontId="20" fillId="0" borderId="0" xfId="1395" applyFont="1" applyAlignment="1">
      <alignment horizontal="right"/>
    </xf>
    <xf numFmtId="172" fontId="20" fillId="0" borderId="11" xfId="1400" applyFont="1" applyBorder="1" applyAlignment="1">
      <alignment horizontal="left" wrapText="1"/>
    </xf>
    <xf numFmtId="172" fontId="20" fillId="0" borderId="11" xfId="1400" applyFont="1" applyBorder="1" applyAlignment="1">
      <alignment horizontal="right" wrapText="1"/>
    </xf>
    <xf numFmtId="172" fontId="20" fillId="0" borderId="11" xfId="1395" applyFont="1" applyBorder="1" applyAlignment="1">
      <alignment horizontal="right"/>
    </xf>
    <xf numFmtId="172" fontId="20" fillId="0" borderId="0" xfId="1400" applyFont="1" applyAlignment="1">
      <alignment horizontal="right" vertical="center"/>
    </xf>
    <xf numFmtId="172" fontId="20" fillId="0" borderId="0" xfId="1400" applyFont="1" applyAlignment="1">
      <alignment horizontal="centerContinuous" vertical="center"/>
    </xf>
    <xf numFmtId="172" fontId="20" fillId="0" borderId="0" xfId="1400" applyFont="1" applyAlignment="1">
      <alignment vertical="top"/>
    </xf>
    <xf numFmtId="3" fontId="20" fillId="0" borderId="0" xfId="1400" applyNumberFormat="1" applyFont="1" applyAlignment="1">
      <alignment horizontal="right"/>
    </xf>
    <xf numFmtId="172" fontId="61" fillId="0" borderId="0" xfId="1400" applyAlignment="1">
      <alignment vertical="center"/>
    </xf>
    <xf numFmtId="172" fontId="20" fillId="0" borderId="0" xfId="1400" quotePrefix="1" applyFont="1" applyAlignment="1">
      <alignment horizontal="left"/>
    </xf>
    <xf numFmtId="3" fontId="20" fillId="0" borderId="0" xfId="1400" applyNumberFormat="1" applyFont="1" applyAlignment="1">
      <alignment horizontal="left"/>
    </xf>
    <xf numFmtId="3" fontId="20" fillId="0" borderId="0" xfId="1400" quotePrefix="1" applyNumberFormat="1" applyFont="1" applyAlignment="1">
      <alignment horizontal="left"/>
    </xf>
    <xf numFmtId="172" fontId="19" fillId="0" borderId="0" xfId="1399" applyFont="1"/>
    <xf numFmtId="172" fontId="20" fillId="0" borderId="0" xfId="1399" applyFont="1" applyAlignment="1">
      <alignment horizontal="left"/>
    </xf>
    <xf numFmtId="172" fontId="61" fillId="0" borderId="0" xfId="1399"/>
    <xf numFmtId="172" fontId="92" fillId="0" borderId="0" xfId="1399" applyFont="1" applyAlignment="1">
      <alignment horizontal="left" vertical="top"/>
    </xf>
    <xf numFmtId="172" fontId="92" fillId="0" borderId="11" xfId="1399" applyFont="1" applyBorder="1" applyAlignment="1">
      <alignment horizontal="left" vertical="top"/>
    </xf>
    <xf numFmtId="172" fontId="20" fillId="0" borderId="0" xfId="1399" applyFont="1" applyAlignment="1">
      <alignment horizontal="left" vertical="top"/>
    </xf>
    <xf numFmtId="172" fontId="61" fillId="0" borderId="0" xfId="1399" applyAlignment="1">
      <alignment vertical="top"/>
    </xf>
    <xf numFmtId="172" fontId="68" fillId="0" borderId="32" xfId="1399" applyFont="1" applyBorder="1" applyAlignment="1">
      <alignment horizontal="left" vertical="top"/>
    </xf>
    <xf numFmtId="172" fontId="20" fillId="0" borderId="0" xfId="1399" applyFont="1" applyAlignment="1">
      <alignment horizontal="right" wrapText="1"/>
    </xf>
    <xf numFmtId="172" fontId="20" fillId="0" borderId="32" xfId="1399" applyFont="1" applyBorder="1" applyAlignment="1">
      <alignment horizontal="left" vertical="top"/>
    </xf>
    <xf numFmtId="172" fontId="20" fillId="0" borderId="32" xfId="1399" applyFont="1" applyBorder="1" applyAlignment="1">
      <alignment horizontal="right" vertical="top"/>
    </xf>
    <xf numFmtId="172" fontId="20" fillId="0" borderId="32" xfId="1399" applyFont="1" applyBorder="1" applyAlignment="1">
      <alignment horizontal="right" wrapText="1"/>
    </xf>
    <xf numFmtId="172" fontId="70" fillId="0" borderId="0" xfId="1399" applyFont="1" applyAlignment="1">
      <alignment horizontal="right" wrapText="1"/>
    </xf>
    <xf numFmtId="172" fontId="20" fillId="0" borderId="0" xfId="1399" applyFont="1" applyAlignment="1">
      <alignment horizontal="right"/>
    </xf>
    <xf numFmtId="172" fontId="20" fillId="0" borderId="11" xfId="1399" applyFont="1" applyBorder="1" applyAlignment="1">
      <alignment horizontal="left" wrapText="1"/>
    </xf>
    <xf numFmtId="172" fontId="20" fillId="0" borderId="11" xfId="1399" applyFont="1" applyBorder="1" applyAlignment="1">
      <alignment horizontal="right" wrapText="1"/>
    </xf>
    <xf numFmtId="172" fontId="70" fillId="0" borderId="11" xfId="1399" applyFont="1" applyBorder="1" applyAlignment="1">
      <alignment horizontal="right" wrapText="1"/>
    </xf>
    <xf numFmtId="172" fontId="20" fillId="0" borderId="0" xfId="1399" applyFont="1" applyAlignment="1">
      <alignment horizontal="right" vertical="center"/>
    </xf>
    <xf numFmtId="172" fontId="20" fillId="0" borderId="32" xfId="1399" applyFont="1" applyBorder="1" applyAlignment="1">
      <alignment horizontal="centerContinuous" vertical="center"/>
    </xf>
    <xf numFmtId="0" fontId="20" fillId="0" borderId="32" xfId="1389" applyFont="1" applyBorder="1" applyAlignment="1">
      <alignment horizontal="centerContinuous" vertical="center"/>
    </xf>
    <xf numFmtId="172" fontId="20" fillId="0" borderId="0" xfId="1399" applyFont="1" applyAlignment="1">
      <alignment vertical="center"/>
    </xf>
    <xf numFmtId="3" fontId="20" fillId="0" borderId="0" xfId="1399" applyNumberFormat="1" applyFont="1" applyAlignment="1">
      <alignment horizontal="right"/>
    </xf>
    <xf numFmtId="172" fontId="20" fillId="0" borderId="32" xfId="1399" applyFont="1" applyBorder="1" applyAlignment="1">
      <alignment horizontal="left"/>
    </xf>
    <xf numFmtId="3" fontId="20" fillId="0" borderId="32" xfId="1399" applyNumberFormat="1" applyFont="1" applyBorder="1" applyAlignment="1">
      <alignment horizontal="right"/>
    </xf>
    <xf numFmtId="1" fontId="20" fillId="0" borderId="0" xfId="1399" applyNumberFormat="1" applyFont="1" applyAlignment="1">
      <alignment horizontal="left" vertical="top"/>
    </xf>
    <xf numFmtId="3" fontId="20" fillId="0" borderId="0" xfId="1399" applyNumberFormat="1" applyFont="1" applyAlignment="1">
      <alignment horizontal="right" vertical="top"/>
    </xf>
    <xf numFmtId="1" fontId="20" fillId="0" borderId="0" xfId="1399" applyNumberFormat="1" applyFont="1" applyAlignment="1">
      <alignment horizontal="left"/>
    </xf>
    <xf numFmtId="1" fontId="20" fillId="0" borderId="0" xfId="1399" quotePrefix="1" applyNumberFormat="1" applyFont="1" applyAlignment="1">
      <alignment horizontal="left"/>
    </xf>
    <xf numFmtId="172" fontId="23" fillId="0" borderId="0" xfId="1387" applyFont="1"/>
    <xf numFmtId="172" fontId="19" fillId="0" borderId="0" xfId="1398" applyFont="1"/>
    <xf numFmtId="172" fontId="20" fillId="0" borderId="0" xfId="1398" applyFont="1" applyAlignment="1">
      <alignment horizontal="left"/>
    </xf>
    <xf numFmtId="172" fontId="61" fillId="0" borderId="0" xfId="1398"/>
    <xf numFmtId="172" fontId="92" fillId="0" borderId="0" xfId="1398" applyFont="1" applyAlignment="1">
      <alignment horizontal="left" vertical="top"/>
    </xf>
    <xf numFmtId="172" fontId="20" fillId="0" borderId="0" xfId="1398" applyFont="1" applyAlignment="1">
      <alignment horizontal="left" vertical="top"/>
    </xf>
    <xf numFmtId="172" fontId="61" fillId="0" borderId="0" xfId="1398" applyAlignment="1">
      <alignment vertical="top"/>
    </xf>
    <xf numFmtId="172" fontId="20" fillId="0" borderId="32" xfId="1398" applyFont="1" applyBorder="1" applyAlignment="1">
      <alignment horizontal="right"/>
    </xf>
    <xf numFmtId="172" fontId="61" fillId="0" borderId="0" xfId="1398" applyAlignment="1">
      <alignment horizontal="right" wrapText="1"/>
    </xf>
    <xf numFmtId="172" fontId="20" fillId="0" borderId="0" xfId="1398" applyFont="1" applyAlignment="1">
      <alignment horizontal="right"/>
    </xf>
    <xf numFmtId="172" fontId="20" fillId="0" borderId="32" xfId="1398" applyFont="1" applyBorder="1" applyAlignment="1">
      <alignment horizontal="left" vertical="center"/>
    </xf>
    <xf numFmtId="172" fontId="20" fillId="0" borderId="32" xfId="1398" applyFont="1" applyBorder="1" applyAlignment="1">
      <alignment horizontal="centerContinuous" vertical="center"/>
    </xf>
    <xf numFmtId="172" fontId="20" fillId="0" borderId="0" xfId="1398" applyFont="1" applyAlignment="1">
      <alignment vertical="center"/>
    </xf>
    <xf numFmtId="3" fontId="20" fillId="0" borderId="0" xfId="1398" applyNumberFormat="1" applyFont="1" applyAlignment="1">
      <alignment horizontal="right"/>
    </xf>
    <xf numFmtId="172" fontId="20" fillId="0" borderId="32" xfId="1398" applyFont="1" applyBorder="1" applyAlignment="1">
      <alignment horizontal="left"/>
    </xf>
    <xf numFmtId="3" fontId="20" fillId="0" borderId="32" xfId="1398" applyNumberFormat="1" applyFont="1" applyBorder="1" applyAlignment="1">
      <alignment horizontal="right"/>
    </xf>
    <xf numFmtId="3" fontId="20" fillId="0" borderId="0" xfId="1398" applyNumberFormat="1" applyFont="1" applyAlignment="1">
      <alignment horizontal="right" vertical="top"/>
    </xf>
    <xf numFmtId="172" fontId="20" fillId="0" borderId="0" xfId="1398" quotePrefix="1" applyFont="1" applyAlignment="1">
      <alignment horizontal="left"/>
    </xf>
    <xf numFmtId="172" fontId="94" fillId="0" borderId="0" xfId="1398" applyFont="1"/>
    <xf numFmtId="172" fontId="61" fillId="0" borderId="0" xfId="1398" applyAlignment="1">
      <alignment horizontal="center"/>
    </xf>
    <xf numFmtId="172" fontId="19" fillId="0" borderId="0" xfId="1397" applyFont="1"/>
    <xf numFmtId="172" fontId="20" fillId="0" borderId="0" xfId="1397" applyFont="1" applyAlignment="1">
      <alignment horizontal="left"/>
    </xf>
    <xf numFmtId="172" fontId="61" fillId="0" borderId="0" xfId="1397"/>
    <xf numFmtId="172" fontId="92" fillId="0" borderId="0" xfId="1397" applyFont="1" applyAlignment="1">
      <alignment horizontal="left" vertical="top"/>
    </xf>
    <xf numFmtId="172" fontId="20" fillId="0" borderId="0" xfId="1397" applyFont="1" applyAlignment="1">
      <alignment horizontal="left" vertical="top"/>
    </xf>
    <xf numFmtId="172" fontId="61" fillId="0" borderId="0" xfId="1397" applyAlignment="1">
      <alignment vertical="top"/>
    </xf>
    <xf numFmtId="172" fontId="20" fillId="0" borderId="32" xfId="1395" applyFont="1" applyBorder="1" applyAlignment="1">
      <alignment horizontal="right"/>
    </xf>
    <xf numFmtId="172" fontId="20" fillId="0" borderId="32" xfId="1395" applyFont="1" applyBorder="1" applyAlignment="1">
      <alignment horizontal="centerContinuous"/>
    </xf>
    <xf numFmtId="172" fontId="20" fillId="0" borderId="32" xfId="1395" applyFont="1" applyBorder="1" applyAlignment="1">
      <alignment horizontal="right" wrapText="1"/>
    </xf>
    <xf numFmtId="172" fontId="20" fillId="0" borderId="0" xfId="1395" applyFont="1" applyAlignment="1">
      <alignment horizontal="right" wrapText="1"/>
    </xf>
    <xf numFmtId="172" fontId="20" fillId="0" borderId="11" xfId="1395" applyFont="1" applyBorder="1" applyAlignment="1">
      <alignment horizontal="left"/>
    </xf>
    <xf numFmtId="172" fontId="61" fillId="0" borderId="0" xfId="1395" applyAlignment="1">
      <alignment horizontal="right" wrapText="1"/>
    </xf>
    <xf numFmtId="172" fontId="20" fillId="0" borderId="32" xfId="1397" applyFont="1" applyBorder="1" applyAlignment="1">
      <alignment horizontal="left" vertical="center"/>
    </xf>
    <xf numFmtId="172" fontId="20" fillId="0" borderId="32" xfId="1397" applyFont="1" applyBorder="1" applyAlignment="1">
      <alignment horizontal="centerContinuous" vertical="center"/>
    </xf>
    <xf numFmtId="172" fontId="20" fillId="0" borderId="0" xfId="1397" applyFont="1" applyAlignment="1">
      <alignment vertical="center"/>
    </xf>
    <xf numFmtId="213" fontId="20" fillId="0" borderId="0" xfId="1397" applyNumberFormat="1" applyFont="1" applyAlignment="1">
      <alignment horizontal="left"/>
    </xf>
    <xf numFmtId="213" fontId="20" fillId="0" borderId="0" xfId="1397" applyNumberFormat="1" applyFont="1" applyAlignment="1">
      <alignment horizontal="right"/>
    </xf>
    <xf numFmtId="213" fontId="20" fillId="0" borderId="32" xfId="1397" applyNumberFormat="1" applyFont="1" applyBorder="1" applyAlignment="1">
      <alignment horizontal="left"/>
    </xf>
    <xf numFmtId="213" fontId="20" fillId="0" borderId="32" xfId="1397" applyNumberFormat="1" applyFont="1" applyBorder="1" applyAlignment="1">
      <alignment horizontal="right"/>
    </xf>
    <xf numFmtId="213" fontId="20" fillId="0" borderId="0" xfId="1397" applyNumberFormat="1" applyFont="1" applyAlignment="1">
      <alignment horizontal="left" vertical="top"/>
    </xf>
    <xf numFmtId="213" fontId="20" fillId="0" borderId="0" xfId="1397" quotePrefix="1" applyNumberFormat="1" applyFont="1" applyAlignment="1">
      <alignment horizontal="left"/>
    </xf>
    <xf numFmtId="213" fontId="20" fillId="0" borderId="0" xfId="1387" applyNumberFormat="1" applyFont="1" applyAlignment="1">
      <alignment horizontal="left"/>
    </xf>
    <xf numFmtId="172" fontId="94" fillId="0" borderId="0" xfId="1397" applyFont="1"/>
    <xf numFmtId="172" fontId="20" fillId="0" borderId="0" xfId="1397" applyFont="1"/>
    <xf numFmtId="169" fontId="20" fillId="0" borderId="0" xfId="1397" applyNumberFormat="1" applyFont="1"/>
    <xf numFmtId="172" fontId="19" fillId="0" borderId="0" xfId="1396" applyFont="1"/>
    <xf numFmtId="172" fontId="20" fillId="0" borderId="0" xfId="1396" applyFont="1" applyAlignment="1">
      <alignment horizontal="left"/>
    </xf>
    <xf numFmtId="172" fontId="61" fillId="0" borderId="0" xfId="1396"/>
    <xf numFmtId="172" fontId="92" fillId="0" borderId="0" xfId="1396" applyFont="1" applyAlignment="1">
      <alignment vertical="top"/>
    </xf>
    <xf numFmtId="172" fontId="20" fillId="0" borderId="0" xfId="1396" applyFont="1" applyAlignment="1">
      <alignment horizontal="left" vertical="top"/>
    </xf>
    <xf numFmtId="172" fontId="61" fillId="0" borderId="0" xfId="1396" applyAlignment="1">
      <alignment vertical="top"/>
    </xf>
    <xf numFmtId="213" fontId="20" fillId="0" borderId="0" xfId="1396" applyNumberFormat="1" applyFont="1" applyAlignment="1">
      <alignment horizontal="left" vertical="center"/>
    </xf>
    <xf numFmtId="213" fontId="20" fillId="0" borderId="0" xfId="1396" applyNumberFormat="1" applyFont="1" applyAlignment="1">
      <alignment horizontal="centerContinuous" vertical="center"/>
    </xf>
    <xf numFmtId="172" fontId="20" fillId="0" borderId="0" xfId="1396" applyFont="1" applyAlignment="1">
      <alignment vertical="center"/>
    </xf>
    <xf numFmtId="213" fontId="20" fillId="0" borderId="0" xfId="1396" applyNumberFormat="1" applyFont="1"/>
    <xf numFmtId="213" fontId="20" fillId="0" borderId="32" xfId="1396" applyNumberFormat="1" applyFont="1" applyBorder="1"/>
    <xf numFmtId="213" fontId="20" fillId="0" borderId="0" xfId="1396" applyNumberFormat="1" applyFont="1" applyAlignment="1">
      <alignment vertical="top"/>
    </xf>
    <xf numFmtId="213" fontId="20" fillId="0" borderId="0" xfId="1396" quotePrefix="1" applyNumberFormat="1" applyFont="1"/>
    <xf numFmtId="172" fontId="94" fillId="0" borderId="0" xfId="1396" applyFont="1"/>
    <xf numFmtId="172" fontId="96" fillId="0" borderId="0" xfId="1387" applyFont="1" applyAlignment="1">
      <alignment vertical="top"/>
    </xf>
    <xf numFmtId="172" fontId="19" fillId="0" borderId="0" xfId="1395" applyFont="1"/>
    <xf numFmtId="172" fontId="20" fillId="0" borderId="0" xfId="1395" applyFont="1" applyAlignment="1">
      <alignment horizontal="left"/>
    </xf>
    <xf numFmtId="172" fontId="61" fillId="0" borderId="0" xfId="1395"/>
    <xf numFmtId="172" fontId="92" fillId="0" borderId="0" xfId="1395" applyFont="1" applyAlignment="1">
      <alignment horizontal="left" vertical="top"/>
    </xf>
    <xf numFmtId="172" fontId="20" fillId="0" borderId="0" xfId="1395" applyFont="1" applyAlignment="1">
      <alignment horizontal="left" vertical="top"/>
    </xf>
    <xf numFmtId="172" fontId="61" fillId="0" borderId="0" xfId="1395" applyAlignment="1">
      <alignment vertical="top"/>
    </xf>
    <xf numFmtId="172" fontId="20" fillId="0" borderId="32" xfId="1395" applyFont="1" applyBorder="1" applyAlignment="1">
      <alignment horizontal="right" vertical="center"/>
    </xf>
    <xf numFmtId="172" fontId="20" fillId="0" borderId="32" xfId="1395" applyFont="1" applyBorder="1" applyAlignment="1">
      <alignment horizontal="centerContinuous" vertical="center"/>
    </xf>
    <xf numFmtId="172" fontId="20" fillId="0" borderId="0" xfId="1395" applyFont="1" applyAlignment="1">
      <alignment vertical="center"/>
    </xf>
    <xf numFmtId="3" fontId="20" fillId="0" borderId="0" xfId="1395" applyNumberFormat="1" applyFont="1" applyAlignment="1">
      <alignment horizontal="right"/>
    </xf>
    <xf numFmtId="172" fontId="20" fillId="0" borderId="32" xfId="1395" applyFont="1" applyBorder="1" applyAlignment="1">
      <alignment horizontal="left"/>
    </xf>
    <xf numFmtId="3" fontId="20" fillId="0" borderId="32" xfId="1395" applyNumberFormat="1" applyFont="1" applyBorder="1" applyAlignment="1">
      <alignment horizontal="right"/>
    </xf>
    <xf numFmtId="3" fontId="20" fillId="0" borderId="0" xfId="1395" applyNumberFormat="1" applyFont="1" applyAlignment="1">
      <alignment horizontal="right" vertical="top"/>
    </xf>
    <xf numFmtId="172" fontId="20" fillId="0" borderId="0" xfId="1395" quotePrefix="1" applyFont="1" applyAlignment="1">
      <alignment horizontal="left"/>
    </xf>
    <xf numFmtId="3" fontId="20" fillId="0" borderId="0" xfId="1395" quotePrefix="1" applyNumberFormat="1" applyFont="1" applyAlignment="1">
      <alignment horizontal="left"/>
    </xf>
    <xf numFmtId="172" fontId="19" fillId="0" borderId="0" xfId="1394" applyFont="1"/>
    <xf numFmtId="172" fontId="20" fillId="0" borderId="0" xfId="1394" applyFont="1" applyAlignment="1">
      <alignment horizontal="left"/>
    </xf>
    <xf numFmtId="172" fontId="61" fillId="0" borderId="0" xfId="1394"/>
    <xf numFmtId="172" fontId="92" fillId="0" borderId="0" xfId="1394" applyFont="1" applyAlignment="1">
      <alignment horizontal="left" vertical="top"/>
    </xf>
    <xf numFmtId="172" fontId="20" fillId="0" borderId="0" xfId="1394" applyFont="1" applyAlignment="1">
      <alignment horizontal="left" vertical="top"/>
    </xf>
    <xf numFmtId="172" fontId="61" fillId="0" borderId="0" xfId="1394" applyAlignment="1">
      <alignment vertical="top"/>
    </xf>
    <xf numFmtId="3" fontId="20" fillId="0" borderId="32" xfId="1394" applyNumberFormat="1" applyFont="1" applyBorder="1" applyAlignment="1">
      <alignment horizontal="right"/>
    </xf>
    <xf numFmtId="172" fontId="94" fillId="0" borderId="0" xfId="1394" applyFont="1" applyAlignment="1">
      <alignment horizontal="right" wrapText="1"/>
    </xf>
    <xf numFmtId="3" fontId="20" fillId="0" borderId="0" xfId="1394" applyNumberFormat="1" applyFont="1" applyAlignment="1">
      <alignment horizontal="right"/>
    </xf>
    <xf numFmtId="3" fontId="20" fillId="0" borderId="0" xfId="1394" applyNumberFormat="1" applyFont="1" applyAlignment="1">
      <alignment horizontal="left"/>
    </xf>
    <xf numFmtId="3" fontId="41" fillId="0" borderId="32" xfId="1394" applyNumberFormat="1" applyFont="1" applyBorder="1" applyAlignment="1">
      <alignment horizontal="right" vertical="center"/>
    </xf>
    <xf numFmtId="3" fontId="41" fillId="0" borderId="32" xfId="1394" applyNumberFormat="1" applyFont="1" applyBorder="1" applyAlignment="1">
      <alignment horizontal="centerContinuous" vertical="center"/>
    </xf>
    <xf numFmtId="172" fontId="41" fillId="0" borderId="0" xfId="1394" applyFont="1" applyAlignment="1">
      <alignment vertical="center"/>
    </xf>
    <xf numFmtId="49" fontId="20" fillId="0" borderId="0" xfId="1394" applyNumberFormat="1" applyFont="1" applyAlignment="1">
      <alignment horizontal="left"/>
    </xf>
    <xf numFmtId="49" fontId="20" fillId="0" borderId="32" xfId="1394" applyNumberFormat="1" applyFont="1" applyBorder="1" applyAlignment="1">
      <alignment horizontal="left"/>
    </xf>
    <xf numFmtId="0" fontId="18" fillId="0" borderId="0" xfId="1389" applyAlignment="1">
      <alignment horizontal="right"/>
    </xf>
    <xf numFmtId="49" fontId="20" fillId="0" borderId="0" xfId="1394" applyNumberFormat="1" applyFont="1" applyAlignment="1">
      <alignment horizontal="left" vertical="top"/>
    </xf>
    <xf numFmtId="3" fontId="20" fillId="0" borderId="0" xfId="1394" applyNumberFormat="1" applyFont="1" applyAlignment="1">
      <alignment horizontal="right" vertical="top"/>
    </xf>
    <xf numFmtId="49" fontId="20" fillId="0" borderId="0" xfId="1394" quotePrefix="1" applyNumberFormat="1" applyFont="1" applyAlignment="1">
      <alignment horizontal="left"/>
    </xf>
    <xf numFmtId="3" fontId="18" fillId="0" borderId="0" xfId="1389" applyNumberFormat="1" applyAlignment="1">
      <alignment horizontal="right"/>
    </xf>
    <xf numFmtId="172" fontId="94" fillId="0" borderId="0" xfId="1394" applyFont="1"/>
    <xf numFmtId="172" fontId="19" fillId="0" borderId="0" xfId="1392" applyFont="1"/>
    <xf numFmtId="172" fontId="20" fillId="0" borderId="0" xfId="1392" applyFont="1" applyAlignment="1">
      <alignment horizontal="left"/>
    </xf>
    <xf numFmtId="172" fontId="61" fillId="0" borderId="0" xfId="1392"/>
    <xf numFmtId="172" fontId="61" fillId="0" borderId="0" xfId="1393"/>
    <xf numFmtId="172" fontId="92" fillId="0" borderId="11" xfId="1392" applyFont="1" applyBorder="1" applyAlignment="1">
      <alignment horizontal="left" vertical="top"/>
    </xf>
    <xf numFmtId="172" fontId="20" fillId="0" borderId="11" xfId="1392" applyFont="1" applyBorder="1" applyAlignment="1">
      <alignment horizontal="left" vertical="top"/>
    </xf>
    <xf numFmtId="172" fontId="61" fillId="0" borderId="11" xfId="1392" applyBorder="1" applyAlignment="1">
      <alignment vertical="top"/>
    </xf>
    <xf numFmtId="172" fontId="61" fillId="0" borderId="0" xfId="1393" applyAlignment="1">
      <alignment vertical="top"/>
    </xf>
    <xf numFmtId="172" fontId="20" fillId="0" borderId="0" xfId="1390" applyFont="1" applyAlignment="1">
      <alignment horizontal="right" vertical="center"/>
    </xf>
    <xf numFmtId="172" fontId="20" fillId="0" borderId="32" xfId="1390" applyFont="1" applyBorder="1" applyAlignment="1">
      <alignment horizontal="right" vertical="center"/>
    </xf>
    <xf numFmtId="172" fontId="94" fillId="0" borderId="0" xfId="1390" applyFont="1" applyAlignment="1">
      <alignment vertical="top"/>
    </xf>
    <xf numFmtId="172" fontId="20" fillId="0" borderId="0" xfId="1390" applyFont="1" applyAlignment="1">
      <alignment horizontal="left" vertical="center"/>
    </xf>
    <xf numFmtId="172" fontId="93" fillId="0" borderId="0" xfId="1390" applyFont="1" applyAlignment="1">
      <alignment vertical="top"/>
    </xf>
    <xf numFmtId="172" fontId="20" fillId="0" borderId="32" xfId="1392" applyFont="1" applyBorder="1" applyAlignment="1">
      <alignment horizontal="center" vertical="center"/>
    </xf>
    <xf numFmtId="172" fontId="20" fillId="0" borderId="32" xfId="1392" applyFont="1" applyBorder="1" applyAlignment="1">
      <alignment horizontal="centerContinuous" vertical="center"/>
    </xf>
    <xf numFmtId="172" fontId="20" fillId="0" borderId="0" xfId="1393" applyFont="1" applyAlignment="1">
      <alignment vertical="center"/>
    </xf>
    <xf numFmtId="169" fontId="20" fillId="0" borderId="0" xfId="1392" applyNumberFormat="1" applyFont="1" applyAlignment="1">
      <alignment horizontal="right"/>
    </xf>
    <xf numFmtId="169" fontId="20" fillId="0" borderId="0" xfId="1392" applyNumberFormat="1" applyFont="1"/>
    <xf numFmtId="169" fontId="20" fillId="0" borderId="0" xfId="1393" applyNumberFormat="1" applyFont="1" applyAlignment="1">
      <alignment horizontal="right"/>
    </xf>
    <xf numFmtId="3" fontId="20" fillId="0" borderId="0" xfId="1393" applyNumberFormat="1" applyFont="1" applyAlignment="1">
      <alignment horizontal="right"/>
    </xf>
    <xf numFmtId="172" fontId="20" fillId="0" borderId="32" xfId="1392" applyFont="1" applyBorder="1" applyAlignment="1">
      <alignment horizontal="left"/>
    </xf>
    <xf numFmtId="169" fontId="20" fillId="0" borderId="32" xfId="1392" applyNumberFormat="1" applyFont="1" applyBorder="1" applyAlignment="1">
      <alignment horizontal="right"/>
    </xf>
    <xf numFmtId="169" fontId="20" fillId="0" borderId="32" xfId="1392" applyNumberFormat="1" applyFont="1" applyBorder="1"/>
    <xf numFmtId="1" fontId="20" fillId="0" borderId="0" xfId="1392" applyNumberFormat="1" applyFont="1" applyAlignment="1">
      <alignment horizontal="left" vertical="top"/>
    </xf>
    <xf numFmtId="169" fontId="20" fillId="0" borderId="0" xfId="1393" applyNumberFormat="1" applyFont="1" applyAlignment="1">
      <alignment horizontal="right" vertical="top"/>
    </xf>
    <xf numFmtId="3" fontId="20" fillId="0" borderId="0" xfId="1393" applyNumberFormat="1" applyFont="1" applyAlignment="1">
      <alignment horizontal="right" vertical="top"/>
    </xf>
    <xf numFmtId="1" fontId="20" fillId="0" borderId="0" xfId="1392" applyNumberFormat="1" applyFont="1" applyAlignment="1">
      <alignment horizontal="left"/>
    </xf>
    <xf numFmtId="1" fontId="20" fillId="0" borderId="0" xfId="1392" quotePrefix="1" applyNumberFormat="1" applyFont="1" applyAlignment="1">
      <alignment horizontal="left"/>
    </xf>
    <xf numFmtId="169" fontId="20" fillId="0" borderId="0" xfId="1392" quotePrefix="1" applyNumberFormat="1" applyFont="1" applyAlignment="1">
      <alignment horizontal="left"/>
    </xf>
    <xf numFmtId="169" fontId="20" fillId="0" borderId="0" xfId="1387" applyNumberFormat="1" applyFont="1" applyAlignment="1">
      <alignment horizontal="left"/>
    </xf>
    <xf numFmtId="172" fontId="94" fillId="0" borderId="0" xfId="1393" applyFont="1"/>
    <xf numFmtId="3" fontId="20" fillId="0" borderId="0" xfId="1392" applyNumberFormat="1" applyFont="1"/>
    <xf numFmtId="172" fontId="20" fillId="0" borderId="0" xfId="1392" applyFont="1"/>
    <xf numFmtId="172" fontId="61" fillId="0" borderId="0" xfId="1392" applyAlignment="1">
      <alignment horizontal="right"/>
    </xf>
    <xf numFmtId="172" fontId="61" fillId="0" borderId="0" xfId="1392" applyAlignment="1">
      <alignment vertical="top"/>
    </xf>
    <xf numFmtId="172" fontId="20" fillId="0" borderId="32" xfId="1392" applyFont="1" applyBorder="1" applyAlignment="1">
      <alignment horizontal="right" vertical="center" wrapText="1"/>
    </xf>
    <xf numFmtId="172" fontId="20" fillId="0" borderId="32" xfId="1392" applyFont="1" applyBorder="1" applyAlignment="1">
      <alignment horizontal="centerContinuous" vertical="center" wrapText="1"/>
    </xf>
    <xf numFmtId="172" fontId="20" fillId="0" borderId="0" xfId="1392" applyFont="1" applyAlignment="1">
      <alignment horizontal="right" vertical="center" wrapText="1"/>
    </xf>
    <xf numFmtId="3" fontId="20" fillId="0" borderId="0" xfId="1392" applyNumberFormat="1" applyFont="1" applyAlignment="1">
      <alignment horizontal="right"/>
    </xf>
    <xf numFmtId="172" fontId="20" fillId="0" borderId="0" xfId="1392" applyFont="1" applyAlignment="1">
      <alignment horizontal="right"/>
    </xf>
    <xf numFmtId="169" fontId="20" fillId="0" borderId="0" xfId="1392" applyNumberFormat="1" applyFont="1" applyAlignment="1">
      <alignment horizontal="right" vertical="top"/>
    </xf>
    <xf numFmtId="3" fontId="20" fillId="0" borderId="0" xfId="1392" applyNumberFormat="1" applyFont="1" applyAlignment="1">
      <alignment horizontal="right" vertical="top"/>
    </xf>
    <xf numFmtId="1" fontId="20" fillId="0" borderId="0" xfId="1392" applyNumberFormat="1" applyFont="1" applyAlignment="1">
      <alignment horizontal="right" vertical="top"/>
    </xf>
    <xf numFmtId="1" fontId="20" fillId="0" borderId="0" xfId="1392" applyNumberFormat="1" applyFont="1" applyAlignment="1">
      <alignment horizontal="right"/>
    </xf>
    <xf numFmtId="1" fontId="20" fillId="0" borderId="0" xfId="1392" quotePrefix="1" applyNumberFormat="1" applyFont="1" applyAlignment="1">
      <alignment horizontal="right"/>
    </xf>
    <xf numFmtId="0" fontId="20" fillId="0" borderId="0" xfId="1387" applyNumberFormat="1" applyFont="1" applyAlignment="1">
      <alignment horizontal="right"/>
    </xf>
    <xf numFmtId="169" fontId="23" fillId="0" borderId="0" xfId="1392" applyNumberFormat="1" applyFont="1" applyAlignment="1">
      <alignment horizontal="right"/>
    </xf>
    <xf numFmtId="172" fontId="94" fillId="0" borderId="0" xfId="1392" applyFont="1"/>
    <xf numFmtId="172" fontId="19" fillId="0" borderId="0" xfId="1390" applyFont="1"/>
    <xf numFmtId="172" fontId="20" fillId="0" borderId="0" xfId="1390" applyFont="1" applyAlignment="1">
      <alignment horizontal="left"/>
    </xf>
    <xf numFmtId="172" fontId="61" fillId="0" borderId="0" xfId="1390"/>
    <xf numFmtId="172" fontId="92" fillId="0" borderId="11" xfId="1390" applyFont="1" applyBorder="1" applyAlignment="1">
      <alignment vertical="top"/>
    </xf>
    <xf numFmtId="172" fontId="20" fillId="0" borderId="11" xfId="1390" applyFont="1" applyBorder="1" applyAlignment="1">
      <alignment horizontal="left" vertical="top"/>
    </xf>
    <xf numFmtId="172" fontId="61" fillId="0" borderId="11" xfId="1390" applyBorder="1" applyAlignment="1">
      <alignment vertical="top"/>
    </xf>
    <xf numFmtId="172" fontId="61" fillId="0" borderId="0" xfId="1390" applyAlignment="1">
      <alignment vertical="top"/>
    </xf>
    <xf numFmtId="172" fontId="20" fillId="0" borderId="0" xfId="1390" applyFont="1" applyAlignment="1">
      <alignment vertical="center"/>
    </xf>
    <xf numFmtId="172" fontId="20" fillId="0" borderId="0" xfId="1390" applyFont="1" applyAlignment="1">
      <alignment horizontal="right" vertical="top"/>
    </xf>
    <xf numFmtId="172" fontId="23" fillId="0" borderId="0" xfId="1390" applyFont="1" applyAlignment="1">
      <alignment horizontal="right" vertical="top"/>
    </xf>
    <xf numFmtId="172" fontId="20" fillId="0" borderId="32" xfId="1390" applyFont="1" applyBorder="1" applyAlignment="1">
      <alignment vertical="center"/>
    </xf>
    <xf numFmtId="172" fontId="20" fillId="0" borderId="32" xfId="1390" applyFont="1" applyBorder="1" applyAlignment="1">
      <alignment horizontal="centerContinuous" vertical="center"/>
    </xf>
    <xf numFmtId="3" fontId="20" fillId="0" borderId="0" xfId="1390" applyNumberFormat="1" applyFont="1"/>
    <xf numFmtId="3" fontId="20" fillId="0" borderId="0" xfId="1390" applyNumberFormat="1" applyFont="1" applyAlignment="1">
      <alignment horizontal="right"/>
    </xf>
    <xf numFmtId="3" fontId="20" fillId="0" borderId="32" xfId="1390" applyNumberFormat="1" applyFont="1" applyBorder="1"/>
    <xf numFmtId="3" fontId="20" fillId="0" borderId="32" xfId="1390" applyNumberFormat="1" applyFont="1" applyBorder="1" applyAlignment="1">
      <alignment horizontal="right"/>
    </xf>
    <xf numFmtId="3" fontId="20" fillId="0" borderId="0" xfId="1390" applyNumberFormat="1" applyFont="1" applyAlignment="1">
      <alignment vertical="top"/>
    </xf>
    <xf numFmtId="3" fontId="20" fillId="0" borderId="0" xfId="1390" applyNumberFormat="1" applyFont="1" applyAlignment="1">
      <alignment horizontal="right" vertical="top"/>
    </xf>
    <xf numFmtId="3" fontId="20" fillId="0" borderId="0" xfId="1390" quotePrefix="1" applyNumberFormat="1" applyFont="1"/>
    <xf numFmtId="172" fontId="20" fillId="0" borderId="0" xfId="1390" applyFont="1"/>
    <xf numFmtId="172" fontId="94" fillId="0" borderId="0" xfId="1390" applyFont="1"/>
    <xf numFmtId="49" fontId="19" fillId="0" borderId="0" xfId="1387" applyNumberFormat="1" applyFont="1" applyAlignment="1">
      <alignment horizontal="left"/>
    </xf>
    <xf numFmtId="172" fontId="19" fillId="0" borderId="0" xfId="1387" applyFont="1"/>
    <xf numFmtId="172" fontId="61" fillId="0" borderId="0" xfId="1388"/>
    <xf numFmtId="49" fontId="92" fillId="0" borderId="0" xfId="1387" applyNumberFormat="1" applyFont="1" applyAlignment="1">
      <alignment horizontal="left" vertical="top"/>
    </xf>
    <xf numFmtId="172" fontId="20" fillId="0" borderId="0" xfId="1387" applyFont="1" applyAlignment="1">
      <alignment horizontal="left" vertical="top"/>
    </xf>
    <xf numFmtId="172" fontId="61" fillId="0" borderId="0" xfId="1388" applyAlignment="1">
      <alignment vertical="top"/>
    </xf>
    <xf numFmtId="49" fontId="20" fillId="0" borderId="32" xfId="1387" applyNumberFormat="1" applyFont="1" applyBorder="1" applyAlignment="1">
      <alignment horizontal="left"/>
    </xf>
    <xf numFmtId="172" fontId="20" fillId="0" borderId="32" xfId="1387" applyFont="1" applyBorder="1" applyAlignment="1">
      <alignment horizontal="right" wrapText="1"/>
    </xf>
    <xf numFmtId="49" fontId="20" fillId="0" borderId="0" xfId="1387" applyNumberFormat="1" applyFont="1" applyAlignment="1">
      <alignment horizontal="left"/>
    </xf>
    <xf numFmtId="172" fontId="20" fillId="0" borderId="0" xfId="1387" applyFont="1" applyAlignment="1">
      <alignment horizontal="right" wrapText="1"/>
    </xf>
    <xf numFmtId="172" fontId="20" fillId="0" borderId="32" xfId="1387" applyFont="1" applyBorder="1" applyAlignment="1">
      <alignment horizontal="left" vertical="center"/>
    </xf>
    <xf numFmtId="172" fontId="20" fillId="0" borderId="32" xfId="1387" applyFont="1" applyBorder="1" applyAlignment="1">
      <alignment horizontal="centerContinuous" vertical="center"/>
    </xf>
    <xf numFmtId="172" fontId="20" fillId="0" borderId="0" xfId="1388" applyFont="1" applyAlignment="1">
      <alignment vertical="center"/>
    </xf>
    <xf numFmtId="172" fontId="20" fillId="0" borderId="0" xfId="1387" applyFont="1"/>
    <xf numFmtId="172" fontId="20" fillId="0" borderId="32" xfId="1387" applyFont="1" applyBorder="1"/>
    <xf numFmtId="0" fontId="20" fillId="0" borderId="0" xfId="1387" applyNumberFormat="1" applyFont="1"/>
    <xf numFmtId="172" fontId="94" fillId="0" borderId="0" xfId="1388" applyFont="1"/>
    <xf numFmtId="172" fontId="61" fillId="0" borderId="0" xfId="1387" applyAlignment="1">
      <alignment horizontal="left"/>
    </xf>
    <xf numFmtId="172" fontId="61" fillId="0" borderId="0" xfId="1387"/>
    <xf numFmtId="172" fontId="61" fillId="0" borderId="0" xfId="1387" applyAlignment="1">
      <alignment vertical="top"/>
    </xf>
    <xf numFmtId="172" fontId="20" fillId="0" borderId="0" xfId="1387" applyFont="1" applyAlignment="1">
      <alignment vertical="center"/>
    </xf>
    <xf numFmtId="3" fontId="20" fillId="0" borderId="0" xfId="1387" applyNumberFormat="1" applyFont="1" applyAlignment="1">
      <alignment horizontal="right"/>
    </xf>
    <xf numFmtId="172" fontId="61" fillId="0" borderId="0" xfId="1387" applyAlignment="1">
      <alignment horizontal="right"/>
    </xf>
    <xf numFmtId="172" fontId="20" fillId="0" borderId="11" xfId="1387" applyFont="1" applyBorder="1" applyAlignment="1">
      <alignment horizontal="left"/>
    </xf>
    <xf numFmtId="3" fontId="20" fillId="0" borderId="11" xfId="1387" applyNumberFormat="1" applyFont="1" applyBorder="1" applyAlignment="1">
      <alignment horizontal="right"/>
    </xf>
    <xf numFmtId="0" fontId="20" fillId="0" borderId="0" xfId="1387" applyNumberFormat="1" applyFont="1" applyAlignment="1">
      <alignment horizontal="left" vertical="top"/>
    </xf>
    <xf numFmtId="0" fontId="75" fillId="0" borderId="32" xfId="2" applyFont="1" applyBorder="1" applyAlignment="1">
      <alignment horizontal="left"/>
    </xf>
    <xf numFmtId="3" fontId="75" fillId="0" borderId="32" xfId="2" applyNumberFormat="1" applyFont="1" applyBorder="1" applyAlignment="1">
      <alignment horizontal="left"/>
    </xf>
    <xf numFmtId="0" fontId="75" fillId="0" borderId="0" xfId="2" applyFont="1" applyAlignment="1">
      <alignment horizontal="left" vertical="top"/>
    </xf>
    <xf numFmtId="0" fontId="20" fillId="0" borderId="0" xfId="1386" applyFont="1" applyAlignment="1">
      <alignment horizontal="center" vertical="center"/>
    </xf>
    <xf numFmtId="0" fontId="20" fillId="0" borderId="0" xfId="1386" applyFont="1" applyAlignment="1">
      <alignment horizontal="center"/>
    </xf>
    <xf numFmtId="0" fontId="85" fillId="0" borderId="0" xfId="1386" applyFont="1" applyAlignment="1">
      <alignment horizontal="center" vertical="center"/>
    </xf>
    <xf numFmtId="3" fontId="20" fillId="0" borderId="32" xfId="1387" applyNumberFormat="1" applyFont="1" applyBorder="1" applyAlignment="1">
      <alignment horizontal="left"/>
    </xf>
    <xf numFmtId="172" fontId="20" fillId="0" borderId="0" xfId="1387" quotePrefix="1" applyFont="1" applyAlignment="1">
      <alignment horizontal="left" vertical="top" wrapText="1"/>
    </xf>
    <xf numFmtId="172" fontId="27" fillId="0" borderId="0" xfId="1387" applyFont="1" applyAlignment="1">
      <alignment horizontal="left" wrapText="1"/>
    </xf>
    <xf numFmtId="172" fontId="27" fillId="0" borderId="0" xfId="1387" quotePrefix="1" applyFont="1" applyAlignment="1">
      <alignment horizontal="left" vertical="top" wrapText="1"/>
    </xf>
    <xf numFmtId="172" fontId="20" fillId="0" borderId="32" xfId="1387" applyFont="1" applyBorder="1" applyAlignment="1">
      <alignment horizontal="left" vertical="top" wrapText="1"/>
    </xf>
    <xf numFmtId="172" fontId="95" fillId="0" borderId="0" xfId="1387" quotePrefix="1" applyFont="1" applyAlignment="1">
      <alignment horizontal="left" vertical="top" wrapText="1"/>
    </xf>
    <xf numFmtId="172" fontId="20" fillId="0" borderId="32" xfId="1387" applyFont="1" applyBorder="1" applyAlignment="1">
      <alignment wrapText="1"/>
    </xf>
    <xf numFmtId="0" fontId="20" fillId="0" borderId="32" xfId="3049" applyFont="1" applyBorder="1" applyAlignment="1">
      <alignment wrapText="1"/>
    </xf>
    <xf numFmtId="172" fontId="96" fillId="0" borderId="0" xfId="1387" applyFont="1" applyAlignment="1">
      <alignment horizontal="left" wrapText="1"/>
    </xf>
    <xf numFmtId="0" fontId="0" fillId="0" borderId="0" xfId="0" applyAlignment="1">
      <alignment wrapText="1"/>
    </xf>
    <xf numFmtId="172" fontId="95" fillId="0" borderId="32" xfId="1387" applyFont="1" applyBorder="1" applyAlignment="1">
      <alignment wrapText="1"/>
    </xf>
    <xf numFmtId="0" fontId="95" fillId="0" borderId="32" xfId="3049" applyFont="1" applyBorder="1" applyAlignment="1">
      <alignment wrapText="1"/>
    </xf>
    <xf numFmtId="172" fontId="27" fillId="0" borderId="0" xfId="1387" applyFont="1" applyAlignment="1">
      <alignment horizontal="left" vertical="top" wrapText="1"/>
    </xf>
    <xf numFmtId="172" fontId="27" fillId="0" borderId="0" xfId="1387" applyFont="1" applyAlignment="1">
      <alignment wrapText="1"/>
    </xf>
    <xf numFmtId="0" fontId="20" fillId="0" borderId="0" xfId="3049" applyFont="1" applyAlignment="1">
      <alignment wrapText="1"/>
    </xf>
    <xf numFmtId="172" fontId="27" fillId="0" borderId="32" xfId="1387" applyFont="1" applyBorder="1" applyAlignment="1">
      <alignment horizontal="left" vertical="top" wrapText="1"/>
    </xf>
    <xf numFmtId="172" fontId="20" fillId="0" borderId="32" xfId="1401" applyFont="1" applyBorder="1" applyAlignment="1">
      <alignment horizontal="center" vertical="center"/>
    </xf>
    <xf numFmtId="172" fontId="20" fillId="0" borderId="32" xfId="1402" applyFont="1" applyBorder="1" applyAlignment="1">
      <alignment horizontal="center" vertical="center"/>
    </xf>
    <xf numFmtId="172" fontId="20" fillId="0" borderId="32" xfId="1404" applyFont="1" applyBorder="1" applyAlignment="1">
      <alignment horizontal="left" vertical="top" wrapText="1"/>
    </xf>
    <xf numFmtId="0" fontId="70" fillId="0" borderId="0" xfId="9" applyFont="1" applyAlignment="1" applyProtection="1">
      <alignment horizontal="left" vertical="top" wrapText="1" readingOrder="1"/>
      <protection locked="0"/>
    </xf>
    <xf numFmtId="0" fontId="20" fillId="0" borderId="32" xfId="9" applyFont="1" applyBorder="1" applyAlignment="1">
      <alignment horizontal="center"/>
    </xf>
    <xf numFmtId="0" fontId="20" fillId="0" borderId="32" xfId="962" applyFont="1" applyBorder="1" applyAlignment="1"/>
    <xf numFmtId="0" fontId="20" fillId="0" borderId="32" xfId="0" applyFont="1" applyBorder="1"/>
    <xf numFmtId="0" fontId="20" fillId="0" borderId="0" xfId="9" applyFont="1" applyAlignment="1">
      <alignment horizontal="left" vertical="top" wrapText="1"/>
    </xf>
    <xf numFmtId="0" fontId="20" fillId="0" borderId="32" xfId="2" applyFont="1" applyBorder="1" applyAlignment="1">
      <alignment horizontal="center" vertical="center"/>
    </xf>
    <xf numFmtId="0" fontId="20" fillId="0" borderId="32" xfId="2" applyFont="1" applyBorder="1"/>
    <xf numFmtId="0" fontId="20" fillId="0" borderId="0" xfId="9" applyFont="1" applyAlignment="1">
      <alignment vertical="top" wrapText="1"/>
    </xf>
    <xf numFmtId="0" fontId="20" fillId="0" borderId="32" xfId="9" applyFont="1" applyBorder="1" applyAlignment="1">
      <alignment horizontal="left"/>
    </xf>
    <xf numFmtId="0" fontId="27" fillId="0" borderId="0" xfId="2" applyFont="1" applyAlignment="1">
      <alignment wrapText="1"/>
    </xf>
    <xf numFmtId="0" fontId="20" fillId="0" borderId="0" xfId="9" applyFont="1" applyAlignment="1">
      <alignment wrapText="1"/>
    </xf>
    <xf numFmtId="0" fontId="75" fillId="0" borderId="32" xfId="2" applyFont="1" applyBorder="1" applyAlignment="1">
      <alignment wrapText="1"/>
    </xf>
    <xf numFmtId="0" fontId="75" fillId="0" borderId="0" xfId="2" applyFont="1" applyAlignment="1">
      <alignment wrapText="1"/>
    </xf>
    <xf numFmtId="0" fontId="75" fillId="0" borderId="0" xfId="2" applyFont="1"/>
    <xf numFmtId="0" fontId="75" fillId="0" borderId="0" xfId="2" applyFont="1" applyAlignment="1">
      <alignment horizontal="left" wrapText="1"/>
    </xf>
    <xf numFmtId="0" fontId="20" fillId="0" borderId="0" xfId="0" applyFont="1" applyAlignment="1">
      <alignment horizontal="left" vertical="top" wrapText="1"/>
    </xf>
    <xf numFmtId="0" fontId="20" fillId="0" borderId="32" xfId="2" applyFont="1" applyBorder="1" applyAlignment="1">
      <alignment vertical="top" wrapText="1"/>
    </xf>
    <xf numFmtId="0" fontId="20" fillId="0" borderId="0" xfId="2" applyFont="1" applyAlignment="1">
      <alignment vertical="top" wrapText="1"/>
    </xf>
    <xf numFmtId="0" fontId="20" fillId="0" borderId="0" xfId="2" applyFont="1" applyAlignment="1" applyProtection="1">
      <alignment horizontal="left" vertical="top" wrapText="1"/>
      <protection locked="0"/>
    </xf>
    <xf numFmtId="0" fontId="99" fillId="0" borderId="0" xfId="2" applyFont="1" applyAlignment="1" applyProtection="1">
      <alignment horizontal="left" vertical="top" wrapText="1"/>
      <protection locked="0"/>
    </xf>
    <xf numFmtId="0" fontId="75" fillId="0" borderId="32" xfId="2" applyFont="1" applyBorder="1" applyAlignment="1">
      <alignment horizontal="center" vertical="center"/>
    </xf>
    <xf numFmtId="0" fontId="27" fillId="0" borderId="0" xfId="2" applyFont="1"/>
    <xf numFmtId="0" fontId="20" fillId="0" borderId="0" xfId="2" applyFont="1" applyAlignment="1">
      <alignment wrapText="1"/>
    </xf>
    <xf numFmtId="0" fontId="20" fillId="0" borderId="32" xfId="2" applyFont="1" applyBorder="1" applyAlignment="1">
      <alignment wrapText="1"/>
    </xf>
    <xf numFmtId="0" fontId="20" fillId="0" borderId="32" xfId="2" applyFont="1" applyBorder="1" applyAlignment="1">
      <alignment horizontal="left" vertical="top" wrapText="1"/>
    </xf>
    <xf numFmtId="0" fontId="20" fillId="0" borderId="0" xfId="2" applyFont="1" applyAlignment="1">
      <alignment horizontal="left" vertical="top" wrapText="1"/>
    </xf>
    <xf numFmtId="0" fontId="27" fillId="0" borderId="0" xfId="9" applyFont="1" applyAlignment="1">
      <alignment horizontal="left" wrapText="1"/>
    </xf>
    <xf numFmtId="0" fontId="20" fillId="0" borderId="0" xfId="9" applyFont="1" applyAlignment="1">
      <alignment horizontal="left" wrapText="1"/>
    </xf>
    <xf numFmtId="0" fontId="20" fillId="0" borderId="32" xfId="9" applyFont="1" applyBorder="1" applyAlignment="1">
      <alignment wrapText="1"/>
    </xf>
    <xf numFmtId="0" fontId="27" fillId="0" borderId="0" xfId="9" applyFont="1" applyAlignment="1">
      <alignment wrapText="1"/>
    </xf>
    <xf numFmtId="0" fontId="20" fillId="0" borderId="32" xfId="9" applyFont="1" applyBorder="1" applyAlignment="1">
      <alignment horizontal="left" vertical="top" wrapText="1"/>
    </xf>
    <xf numFmtId="0" fontId="20" fillId="0" borderId="32" xfId="2" applyFont="1" applyBorder="1" applyAlignment="1">
      <alignment horizontal="left" vertical="top"/>
    </xf>
    <xf numFmtId="3" fontId="20" fillId="0" borderId="32" xfId="2" applyNumberFormat="1" applyFont="1" applyBorder="1" applyAlignment="1">
      <alignment horizontal="center"/>
    </xf>
    <xf numFmtId="0" fontId="75" fillId="0" borderId="32" xfId="2" applyFont="1" applyBorder="1" applyAlignment="1">
      <alignment horizontal="left" wrapText="1"/>
    </xf>
    <xf numFmtId="0" fontId="75" fillId="0" borderId="32" xfId="9" applyFont="1" applyBorder="1" applyAlignment="1">
      <alignment horizontal="left" wrapText="1"/>
    </xf>
    <xf numFmtId="0" fontId="75" fillId="0" borderId="32" xfId="2" applyFont="1" applyBorder="1" applyAlignment="1">
      <alignment horizontal="left"/>
    </xf>
    <xf numFmtId="0" fontId="20" fillId="0" borderId="0" xfId="962" applyFont="1" applyAlignment="1">
      <alignment horizontal="center" vertical="center" wrapText="1"/>
    </xf>
    <xf numFmtId="0" fontId="20" fillId="0" borderId="0" xfId="962" applyFont="1" applyAlignment="1">
      <alignment horizontal="center" vertical="center"/>
    </xf>
    <xf numFmtId="0" fontId="68" fillId="0" borderId="0" xfId="962" applyFont="1" applyAlignment="1">
      <alignment horizontal="left" vertical="top" wrapText="1"/>
    </xf>
    <xf numFmtId="0" fontId="68" fillId="0" borderId="0" xfId="962" applyFont="1" applyAlignment="1">
      <alignment horizontal="left" vertical="top"/>
    </xf>
    <xf numFmtId="0" fontId="20" fillId="0" borderId="32" xfId="962" applyFont="1" applyBorder="1" applyAlignment="1">
      <alignment horizontal="left" vertical="top" wrapText="1"/>
    </xf>
    <xf numFmtId="0" fontId="75" fillId="0" borderId="32" xfId="962" applyFont="1" applyBorder="1" applyAlignment="1">
      <alignment horizontal="left" vertical="top" wrapText="1"/>
    </xf>
    <xf numFmtId="0" fontId="94" fillId="0" borderId="0" xfId="9" applyFont="1" applyAlignment="1">
      <alignment horizontal="center" vertical="center"/>
    </xf>
    <xf numFmtId="0" fontId="101" fillId="0" borderId="0" xfId="9" applyFont="1" applyAlignment="1">
      <alignment horizontal="center" vertical="center" wrapText="1"/>
    </xf>
    <xf numFmtId="172" fontId="20" fillId="0" borderId="32" xfId="1405" applyNumberFormat="1" applyFont="1" applyBorder="1" applyAlignment="1">
      <alignment horizontal="center" vertical="center"/>
    </xf>
    <xf numFmtId="218" fontId="20" fillId="0" borderId="32" xfId="1405" applyNumberFormat="1" applyFont="1" applyBorder="1" applyAlignment="1" applyProtection="1">
      <alignment horizontal="left"/>
      <protection locked="0"/>
    </xf>
    <xf numFmtId="37" fontId="20" fillId="0" borderId="32" xfId="1405" applyNumberFormat="1" applyFont="1" applyBorder="1" applyAlignment="1" applyProtection="1">
      <alignment horizontal="center" vertical="center"/>
      <protection locked="0"/>
    </xf>
    <xf numFmtId="218" fontId="20" fillId="0" borderId="0" xfId="1405" applyNumberFormat="1" applyFont="1" applyAlignment="1" applyProtection="1">
      <alignment horizontal="left"/>
      <protection locked="0"/>
    </xf>
    <xf numFmtId="0" fontId="20" fillId="0" borderId="0" xfId="1405" applyFont="1" applyAlignment="1">
      <alignment horizontal="left"/>
    </xf>
  </cellXfs>
  <cellStyles count="8889">
    <cellStyle name=" 1" xfId="3464" xr:uid="{00000000-0005-0000-0000-000000000000}"/>
    <cellStyle name=" Verticals" xfId="3465" xr:uid="{00000000-0005-0000-0000-000001000000}"/>
    <cellStyle name=" Verticals 2" xfId="7695" xr:uid="{00000000-0005-0000-0000-000002000000}"/>
    <cellStyle name=" Writer Import]_x000d__x000a_Display Dialog=No_x000d__x000a__x000d__x000a_[Horizontal Arrange]_x000d__x000a_Dimensions Interlocking=Yes_x000d__x000a_Sum Hierarchy=Yes_x000d__x000a_Generate" xfId="3466" xr:uid="{00000000-0005-0000-0000-000003000000}"/>
    <cellStyle name=" Writer Import]_x000d__x000a_Display Dialog=No_x000d__x000a__x000d__x000a_[Horizontal Arrange]_x000d__x000a_Dimensions Interlocking=Yes_x000d__x000a_Sum Hierarchy=Yes_x000d__x000a_Generate 10" xfId="3467" xr:uid="{00000000-0005-0000-0000-000004000000}"/>
    <cellStyle name=" Writer Import]_x000d__x000a_Display Dialog=No_x000d__x000a__x000d__x000a_[Horizontal Arrange]_x000d__x000a_Dimensions Interlocking=Yes_x000d__x000a_Sum Hierarchy=Yes_x000d__x000a_Generate 11" xfId="3468" xr:uid="{00000000-0005-0000-0000-000005000000}"/>
    <cellStyle name=" Writer Import]_x000d__x000a_Display Dialog=No_x000d__x000a__x000d__x000a_[Horizontal Arrange]_x000d__x000a_Dimensions Interlocking=Yes_x000d__x000a_Sum Hierarchy=Yes_x000d__x000a_Generate 12" xfId="3469" xr:uid="{00000000-0005-0000-0000-000006000000}"/>
    <cellStyle name=" Writer Import]_x000d__x000a_Display Dialog=No_x000d__x000a__x000d__x000a_[Horizontal Arrange]_x000d__x000a_Dimensions Interlocking=Yes_x000d__x000a_Sum Hierarchy=Yes_x000d__x000a_Generate 13" xfId="3470" xr:uid="{00000000-0005-0000-0000-000007000000}"/>
    <cellStyle name=" Writer Import]_x000d__x000a_Display Dialog=No_x000d__x000a__x000d__x000a_[Horizontal Arrange]_x000d__x000a_Dimensions Interlocking=Yes_x000d__x000a_Sum Hierarchy=Yes_x000d__x000a_Generate 14" xfId="3471" xr:uid="{00000000-0005-0000-0000-000008000000}"/>
    <cellStyle name=" Writer Import]_x000d__x000a_Display Dialog=No_x000d__x000a__x000d__x000a_[Horizontal Arrange]_x000d__x000a_Dimensions Interlocking=Yes_x000d__x000a_Sum Hierarchy=Yes_x000d__x000a_Generate 15" xfId="3472" xr:uid="{00000000-0005-0000-0000-000009000000}"/>
    <cellStyle name=" Writer Import]_x000d__x000a_Display Dialog=No_x000d__x000a__x000d__x000a_[Horizontal Arrange]_x000d__x000a_Dimensions Interlocking=Yes_x000d__x000a_Sum Hierarchy=Yes_x000d__x000a_Generate 16" xfId="3473" xr:uid="{00000000-0005-0000-0000-00000A000000}"/>
    <cellStyle name=" Writer Import]_x000d__x000a_Display Dialog=No_x000d__x000a__x000d__x000a_[Horizontal Arrange]_x000d__x000a_Dimensions Interlocking=Yes_x000d__x000a_Sum Hierarchy=Yes_x000d__x000a_Generate 17" xfId="3474" xr:uid="{00000000-0005-0000-0000-00000B000000}"/>
    <cellStyle name=" Writer Import]_x000d__x000a_Display Dialog=No_x000d__x000a__x000d__x000a_[Horizontal Arrange]_x000d__x000a_Dimensions Interlocking=Yes_x000d__x000a_Sum Hierarchy=Yes_x000d__x000a_Generate 18" xfId="3475" xr:uid="{00000000-0005-0000-0000-00000C000000}"/>
    <cellStyle name=" Writer Import]_x000d__x000a_Display Dialog=No_x000d__x000a__x000d__x000a_[Horizontal Arrange]_x000d__x000a_Dimensions Interlocking=Yes_x000d__x000a_Sum Hierarchy=Yes_x000d__x000a_Generate 19" xfId="3476" xr:uid="{00000000-0005-0000-0000-00000D000000}"/>
    <cellStyle name=" Writer Import]_x000d__x000a_Display Dialog=No_x000d__x000a__x000d__x000a_[Horizontal Arrange]_x000d__x000a_Dimensions Interlocking=Yes_x000d__x000a_Sum Hierarchy=Yes_x000d__x000a_Generate 2" xfId="3477" xr:uid="{00000000-0005-0000-0000-00000E000000}"/>
    <cellStyle name=" Writer Import]_x000d__x000a_Display Dialog=No_x000d__x000a__x000d__x000a_[Horizontal Arrange]_x000d__x000a_Dimensions Interlocking=Yes_x000d__x000a_Sum Hierarchy=Yes_x000d__x000a_Generate 2 2" xfId="3478" xr:uid="{00000000-0005-0000-0000-00000F000000}"/>
    <cellStyle name=" Writer Import]_x000d__x000a_Display Dialog=No_x000d__x000a__x000d__x000a_[Horizontal Arrange]_x000d__x000a_Dimensions Interlocking=Yes_x000d__x000a_Sum Hierarchy=Yes_x000d__x000a_Generate 2 2 2" xfId="3479" xr:uid="{00000000-0005-0000-0000-000010000000}"/>
    <cellStyle name=" Writer Import]_x000d__x000a_Display Dialog=No_x000d__x000a__x000d__x000a_[Horizontal Arrange]_x000d__x000a_Dimensions Interlocking=Yes_x000d__x000a_Sum Hierarchy=Yes_x000d__x000a_Generate 2 2 2 2" xfId="3480" xr:uid="{00000000-0005-0000-0000-000011000000}"/>
    <cellStyle name=" Writer Import]_x000d__x000a_Display Dialog=No_x000d__x000a__x000d__x000a_[Horizontal Arrange]_x000d__x000a_Dimensions Interlocking=Yes_x000d__x000a_Sum Hierarchy=Yes_x000d__x000a_Generate 2 2 3" xfId="3481" xr:uid="{00000000-0005-0000-0000-000012000000}"/>
    <cellStyle name=" Writer Import]_x000d__x000a_Display Dialog=No_x000d__x000a__x000d__x000a_[Horizontal Arrange]_x000d__x000a_Dimensions Interlocking=Yes_x000d__x000a_Sum Hierarchy=Yes_x000d__x000a_Generate 2 3" xfId="3482" xr:uid="{00000000-0005-0000-0000-000013000000}"/>
    <cellStyle name=" Writer Import]_x000d__x000a_Display Dialog=No_x000d__x000a__x000d__x000a_[Horizontal Arrange]_x000d__x000a_Dimensions Interlocking=Yes_x000d__x000a_Sum Hierarchy=Yes_x000d__x000a_Generate 2 4" xfId="3483" xr:uid="{00000000-0005-0000-0000-000014000000}"/>
    <cellStyle name=" Writer Import]_x000d__x000a_Display Dialog=No_x000d__x000a__x000d__x000a_[Horizontal Arrange]_x000d__x000a_Dimensions Interlocking=Yes_x000d__x000a_Sum Hierarchy=Yes_x000d__x000a_Generate 2 4 2" xfId="3484" xr:uid="{00000000-0005-0000-0000-000015000000}"/>
    <cellStyle name=" Writer Import]_x000d__x000a_Display Dialog=No_x000d__x000a__x000d__x000a_[Horizontal Arrange]_x000d__x000a_Dimensions Interlocking=Yes_x000d__x000a_Sum Hierarchy=Yes_x000d__x000a_Generate 2 5" xfId="3485" xr:uid="{00000000-0005-0000-0000-000016000000}"/>
    <cellStyle name=" Writer Import]_x000d__x000a_Display Dialog=No_x000d__x000a__x000d__x000a_[Horizontal Arrange]_x000d__x000a_Dimensions Interlocking=Yes_x000d__x000a_Sum Hierarchy=Yes_x000d__x000a_Generate 2 6" xfId="3486" xr:uid="{00000000-0005-0000-0000-000017000000}"/>
    <cellStyle name=" Writer Import]_x000d__x000a_Display Dialog=No_x000d__x000a__x000d__x000a_[Horizontal Arrange]_x000d__x000a_Dimensions Interlocking=Yes_x000d__x000a_Sum Hierarchy=Yes_x000d__x000a_Generate 2 7" xfId="3487" xr:uid="{00000000-0005-0000-0000-000018000000}"/>
    <cellStyle name=" Writer Import]_x000d__x000a_Display Dialog=No_x000d__x000a__x000d__x000a_[Horizontal Arrange]_x000d__x000a_Dimensions Interlocking=Yes_x000d__x000a_Sum Hierarchy=Yes_x000d__x000a_Generate 20" xfId="3488" xr:uid="{00000000-0005-0000-0000-000019000000}"/>
    <cellStyle name=" Writer Import]_x000d__x000a_Display Dialog=No_x000d__x000a__x000d__x000a_[Horizontal Arrange]_x000d__x000a_Dimensions Interlocking=Yes_x000d__x000a_Sum Hierarchy=Yes_x000d__x000a_Generate 21" xfId="3489" xr:uid="{00000000-0005-0000-0000-00001A000000}"/>
    <cellStyle name=" Writer Import]_x000d__x000a_Display Dialog=No_x000d__x000a__x000d__x000a_[Horizontal Arrange]_x000d__x000a_Dimensions Interlocking=Yes_x000d__x000a_Sum Hierarchy=Yes_x000d__x000a_Generate 22" xfId="3490" xr:uid="{00000000-0005-0000-0000-00001B000000}"/>
    <cellStyle name=" Writer Import]_x000d__x000a_Display Dialog=No_x000d__x000a__x000d__x000a_[Horizontal Arrange]_x000d__x000a_Dimensions Interlocking=Yes_x000d__x000a_Sum Hierarchy=Yes_x000d__x000a_Generate 23" xfId="3491" xr:uid="{00000000-0005-0000-0000-00001C000000}"/>
    <cellStyle name=" Writer Import]_x000d__x000a_Display Dialog=No_x000d__x000a__x000d__x000a_[Horizontal Arrange]_x000d__x000a_Dimensions Interlocking=Yes_x000d__x000a_Sum Hierarchy=Yes_x000d__x000a_Generate 24" xfId="3492" xr:uid="{00000000-0005-0000-0000-00001D000000}"/>
    <cellStyle name=" Writer Import]_x000d__x000a_Display Dialog=No_x000d__x000a__x000d__x000a_[Horizontal Arrange]_x000d__x000a_Dimensions Interlocking=Yes_x000d__x000a_Sum Hierarchy=Yes_x000d__x000a_Generate 25" xfId="3493" xr:uid="{00000000-0005-0000-0000-00001E000000}"/>
    <cellStyle name=" Writer Import]_x000d__x000a_Display Dialog=No_x000d__x000a__x000d__x000a_[Horizontal Arrange]_x000d__x000a_Dimensions Interlocking=Yes_x000d__x000a_Sum Hierarchy=Yes_x000d__x000a_Generate 26" xfId="3494" xr:uid="{00000000-0005-0000-0000-00001F000000}"/>
    <cellStyle name=" Writer Import]_x000d__x000a_Display Dialog=No_x000d__x000a__x000d__x000a_[Horizontal Arrange]_x000d__x000a_Dimensions Interlocking=Yes_x000d__x000a_Sum Hierarchy=Yes_x000d__x000a_Generate 27" xfId="3495" xr:uid="{00000000-0005-0000-0000-000020000000}"/>
    <cellStyle name=" Writer Import]_x000d__x000a_Display Dialog=No_x000d__x000a__x000d__x000a_[Horizontal Arrange]_x000d__x000a_Dimensions Interlocking=Yes_x000d__x000a_Sum Hierarchy=Yes_x000d__x000a_Generate 28" xfId="3496" xr:uid="{00000000-0005-0000-0000-000021000000}"/>
    <cellStyle name=" Writer Import]_x000d__x000a_Display Dialog=No_x000d__x000a__x000d__x000a_[Horizontal Arrange]_x000d__x000a_Dimensions Interlocking=Yes_x000d__x000a_Sum Hierarchy=Yes_x000d__x000a_Generate 29" xfId="3497" xr:uid="{00000000-0005-0000-0000-000022000000}"/>
    <cellStyle name=" Writer Import]_x000d__x000a_Display Dialog=No_x000d__x000a__x000d__x000a_[Horizontal Arrange]_x000d__x000a_Dimensions Interlocking=Yes_x000d__x000a_Sum Hierarchy=Yes_x000d__x000a_Generate 3" xfId="3498" xr:uid="{00000000-0005-0000-0000-000023000000}"/>
    <cellStyle name=" Writer Import]_x000d__x000a_Display Dialog=No_x000d__x000a__x000d__x000a_[Horizontal Arrange]_x000d__x000a_Dimensions Interlocking=Yes_x000d__x000a_Sum Hierarchy=Yes_x000d__x000a_Generate 3 2" xfId="3499" xr:uid="{00000000-0005-0000-0000-000024000000}"/>
    <cellStyle name=" Writer Import]_x000d__x000a_Display Dialog=No_x000d__x000a__x000d__x000a_[Horizontal Arrange]_x000d__x000a_Dimensions Interlocking=Yes_x000d__x000a_Sum Hierarchy=Yes_x000d__x000a_Generate 3 2 2" xfId="3500" xr:uid="{00000000-0005-0000-0000-000025000000}"/>
    <cellStyle name=" Writer Import]_x000d__x000a_Display Dialog=No_x000d__x000a__x000d__x000a_[Horizontal Arrange]_x000d__x000a_Dimensions Interlocking=Yes_x000d__x000a_Sum Hierarchy=Yes_x000d__x000a_Generate 3 3" xfId="3501" xr:uid="{00000000-0005-0000-0000-000026000000}"/>
    <cellStyle name=" Writer Import]_x000d__x000a_Display Dialog=No_x000d__x000a__x000d__x000a_[Horizontal Arrange]_x000d__x000a_Dimensions Interlocking=Yes_x000d__x000a_Sum Hierarchy=Yes_x000d__x000a_Generate 3 4" xfId="3502" xr:uid="{00000000-0005-0000-0000-000027000000}"/>
    <cellStyle name=" Writer Import]_x000d__x000a_Display Dialog=No_x000d__x000a__x000d__x000a_[Horizontal Arrange]_x000d__x000a_Dimensions Interlocking=Yes_x000d__x000a_Sum Hierarchy=Yes_x000d__x000a_Generate 3 4 2" xfId="3503" xr:uid="{00000000-0005-0000-0000-000028000000}"/>
    <cellStyle name=" Writer Import]_x000d__x000a_Display Dialog=No_x000d__x000a__x000d__x000a_[Horizontal Arrange]_x000d__x000a_Dimensions Interlocking=Yes_x000d__x000a_Sum Hierarchy=Yes_x000d__x000a_Generate 3 5" xfId="3504" xr:uid="{00000000-0005-0000-0000-000029000000}"/>
    <cellStyle name=" Writer Import]_x000d__x000a_Display Dialog=No_x000d__x000a__x000d__x000a_[Horizontal Arrange]_x000d__x000a_Dimensions Interlocking=Yes_x000d__x000a_Sum Hierarchy=Yes_x000d__x000a_Generate 3 6" xfId="3505" xr:uid="{00000000-0005-0000-0000-00002A000000}"/>
    <cellStyle name=" Writer Import]_x000d__x000a_Display Dialog=No_x000d__x000a__x000d__x000a_[Horizontal Arrange]_x000d__x000a_Dimensions Interlocking=Yes_x000d__x000a_Sum Hierarchy=Yes_x000d__x000a_Generate 3 7" xfId="3506" xr:uid="{00000000-0005-0000-0000-00002B000000}"/>
    <cellStyle name=" Writer Import]_x000d__x000a_Display Dialog=No_x000d__x000a__x000d__x000a_[Horizontal Arrange]_x000d__x000a_Dimensions Interlocking=Yes_x000d__x000a_Sum Hierarchy=Yes_x000d__x000a_Generate 30" xfId="3507" xr:uid="{00000000-0005-0000-0000-00002C000000}"/>
    <cellStyle name=" Writer Import]_x000d__x000a_Display Dialog=No_x000d__x000a__x000d__x000a_[Horizontal Arrange]_x000d__x000a_Dimensions Interlocking=Yes_x000d__x000a_Sum Hierarchy=Yes_x000d__x000a_Generate 31" xfId="3508" xr:uid="{00000000-0005-0000-0000-00002D000000}"/>
    <cellStyle name=" Writer Import]_x000d__x000a_Display Dialog=No_x000d__x000a__x000d__x000a_[Horizontal Arrange]_x000d__x000a_Dimensions Interlocking=Yes_x000d__x000a_Sum Hierarchy=Yes_x000d__x000a_Generate 32" xfId="3509" xr:uid="{00000000-0005-0000-0000-00002E000000}"/>
    <cellStyle name=" Writer Import]_x000d__x000a_Display Dialog=No_x000d__x000a__x000d__x000a_[Horizontal Arrange]_x000d__x000a_Dimensions Interlocking=Yes_x000d__x000a_Sum Hierarchy=Yes_x000d__x000a_Generate 33" xfId="3510" xr:uid="{00000000-0005-0000-0000-00002F000000}"/>
    <cellStyle name=" Writer Import]_x000d__x000a_Display Dialog=No_x000d__x000a__x000d__x000a_[Horizontal Arrange]_x000d__x000a_Dimensions Interlocking=Yes_x000d__x000a_Sum Hierarchy=Yes_x000d__x000a_Generate 34" xfId="3511" xr:uid="{00000000-0005-0000-0000-000030000000}"/>
    <cellStyle name=" Writer Import]_x000d__x000a_Display Dialog=No_x000d__x000a__x000d__x000a_[Horizontal Arrange]_x000d__x000a_Dimensions Interlocking=Yes_x000d__x000a_Sum Hierarchy=Yes_x000d__x000a_Generate 4" xfId="3512" xr:uid="{00000000-0005-0000-0000-000031000000}"/>
    <cellStyle name=" Writer Import]_x000d__x000a_Display Dialog=No_x000d__x000a__x000d__x000a_[Horizontal Arrange]_x000d__x000a_Dimensions Interlocking=Yes_x000d__x000a_Sum Hierarchy=Yes_x000d__x000a_Generate 4 2" xfId="3513" xr:uid="{00000000-0005-0000-0000-000032000000}"/>
    <cellStyle name=" Writer Import]_x000d__x000a_Display Dialog=No_x000d__x000a__x000d__x000a_[Horizontal Arrange]_x000d__x000a_Dimensions Interlocking=Yes_x000d__x000a_Sum Hierarchy=Yes_x000d__x000a_Generate 4 3" xfId="3514" xr:uid="{00000000-0005-0000-0000-000033000000}"/>
    <cellStyle name=" Writer Import]_x000d__x000a_Display Dialog=No_x000d__x000a__x000d__x000a_[Horizontal Arrange]_x000d__x000a_Dimensions Interlocking=Yes_x000d__x000a_Sum Hierarchy=Yes_x000d__x000a_Generate 5" xfId="3515" xr:uid="{00000000-0005-0000-0000-000034000000}"/>
    <cellStyle name=" Writer Import]_x000d__x000a_Display Dialog=No_x000d__x000a__x000d__x000a_[Horizontal Arrange]_x000d__x000a_Dimensions Interlocking=Yes_x000d__x000a_Sum Hierarchy=Yes_x000d__x000a_Generate 5 2" xfId="3516" xr:uid="{00000000-0005-0000-0000-000035000000}"/>
    <cellStyle name=" Writer Import]_x000d__x000a_Display Dialog=No_x000d__x000a__x000d__x000a_[Horizontal Arrange]_x000d__x000a_Dimensions Interlocking=Yes_x000d__x000a_Sum Hierarchy=Yes_x000d__x000a_Generate 5 3" xfId="3517" xr:uid="{00000000-0005-0000-0000-000036000000}"/>
    <cellStyle name=" Writer Import]_x000d__x000a_Display Dialog=No_x000d__x000a__x000d__x000a_[Horizontal Arrange]_x000d__x000a_Dimensions Interlocking=Yes_x000d__x000a_Sum Hierarchy=Yes_x000d__x000a_Generate 6" xfId="3518" xr:uid="{00000000-0005-0000-0000-000037000000}"/>
    <cellStyle name=" Writer Import]_x000d__x000a_Display Dialog=No_x000d__x000a__x000d__x000a_[Horizontal Arrange]_x000d__x000a_Dimensions Interlocking=Yes_x000d__x000a_Sum Hierarchy=Yes_x000d__x000a_Generate 6 2" xfId="3519" xr:uid="{00000000-0005-0000-0000-000038000000}"/>
    <cellStyle name=" Writer Import]_x000d__x000a_Display Dialog=No_x000d__x000a__x000d__x000a_[Horizontal Arrange]_x000d__x000a_Dimensions Interlocking=Yes_x000d__x000a_Sum Hierarchy=Yes_x000d__x000a_Generate 7" xfId="3520" xr:uid="{00000000-0005-0000-0000-000039000000}"/>
    <cellStyle name=" Writer Import]_x000d__x000a_Display Dialog=No_x000d__x000a__x000d__x000a_[Horizontal Arrange]_x000d__x000a_Dimensions Interlocking=Yes_x000d__x000a_Sum Hierarchy=Yes_x000d__x000a_Generate 7 2" xfId="3521" xr:uid="{00000000-0005-0000-0000-00003A000000}"/>
    <cellStyle name=" Writer Import]_x000d__x000a_Display Dialog=No_x000d__x000a__x000d__x000a_[Horizontal Arrange]_x000d__x000a_Dimensions Interlocking=Yes_x000d__x000a_Sum Hierarchy=Yes_x000d__x000a_Generate 8" xfId="3522" xr:uid="{00000000-0005-0000-0000-00003B000000}"/>
    <cellStyle name=" Writer Import]_x000d__x000a_Display Dialog=No_x000d__x000a__x000d__x000a_[Horizontal Arrange]_x000d__x000a_Dimensions Interlocking=Yes_x000d__x000a_Sum Hierarchy=Yes_x000d__x000a_Generate 9" xfId="3523" xr:uid="{00000000-0005-0000-0000-00003C000000}"/>
    <cellStyle name=" Writer Import]_x000d__x000a_Display Dialog=No_x000d__x000a__x000d__x000a_[Horizontal Arrange]_x000d__x000a_Dimensions Interlocking=Yes_x000d__x000a_Sum Hierarchy=Yes_x000d__x000a_Generate_X" xfId="3524" xr:uid="{00000000-0005-0000-0000-00003D000000}"/>
    <cellStyle name="_BSD 3-April-10 " xfId="3525" xr:uid="{00000000-0005-0000-0000-00003E000000}"/>
    <cellStyle name="_BSD 3-August 09 " xfId="3526" xr:uid="{00000000-0005-0000-0000-00003F000000}"/>
    <cellStyle name="_BSD 3-August-10 " xfId="3527" xr:uid="{00000000-0005-0000-0000-000040000000}"/>
    <cellStyle name="_BSD 3-December 09 " xfId="3528" xr:uid="{00000000-0005-0000-0000-000041000000}"/>
    <cellStyle name="_BSD 3-February-10 " xfId="3529" xr:uid="{00000000-0005-0000-0000-000042000000}"/>
    <cellStyle name="_BSD 3-January-10 " xfId="3530" xr:uid="{00000000-0005-0000-0000-000043000000}"/>
    <cellStyle name="_BSD 3-JuLY 09 " xfId="3531" xr:uid="{00000000-0005-0000-0000-000044000000}"/>
    <cellStyle name="_BSD 3-July-10 " xfId="3532" xr:uid="{00000000-0005-0000-0000-000045000000}"/>
    <cellStyle name="_BSD 3-June-10 " xfId="3533" xr:uid="{00000000-0005-0000-0000-000046000000}"/>
    <cellStyle name="_BSD 3-March-10 " xfId="3534" xr:uid="{00000000-0005-0000-0000-000047000000}"/>
    <cellStyle name="_BSD 3-May-10 " xfId="3535" xr:uid="{00000000-0005-0000-0000-000048000000}"/>
    <cellStyle name="_BSD 3-November 09 " xfId="3536" xr:uid="{00000000-0005-0000-0000-000049000000}"/>
    <cellStyle name="_BSD 3-October 09 " xfId="3537" xr:uid="{00000000-0005-0000-0000-00004A000000}"/>
    <cellStyle name="_BSD 3-September 09 " xfId="3538" xr:uid="{00000000-0005-0000-0000-00004B000000}"/>
    <cellStyle name="_BSD 3-September-10 " xfId="3539" xr:uid="{00000000-0005-0000-0000-00004C000000}"/>
    <cellStyle name="20 % - Accent1 2" xfId="38" xr:uid="{00000000-0005-0000-0000-00004D000000}"/>
    <cellStyle name="20 % - Accent1 2 2" xfId="39" xr:uid="{00000000-0005-0000-0000-00004E000000}"/>
    <cellStyle name="20 % - Accent1 2 2 2" xfId="40" xr:uid="{00000000-0005-0000-0000-00004F000000}"/>
    <cellStyle name="20 % - Accent1 2 2 3" xfId="1406" xr:uid="{00000000-0005-0000-0000-000050000000}"/>
    <cellStyle name="20 % - Accent1 2 3" xfId="41" xr:uid="{00000000-0005-0000-0000-000051000000}"/>
    <cellStyle name="20 % - Accent1 2 4" xfId="1407" xr:uid="{00000000-0005-0000-0000-000052000000}"/>
    <cellStyle name="20 % - Accent2 2" xfId="42" xr:uid="{00000000-0005-0000-0000-000053000000}"/>
    <cellStyle name="20 % - Accent2 2 2" xfId="43" xr:uid="{00000000-0005-0000-0000-000054000000}"/>
    <cellStyle name="20 % - Accent2 2 2 2" xfId="44" xr:uid="{00000000-0005-0000-0000-000055000000}"/>
    <cellStyle name="20 % - Accent2 2 2 3" xfId="1408" xr:uid="{00000000-0005-0000-0000-000056000000}"/>
    <cellStyle name="20 % - Accent2 2 3" xfId="45" xr:uid="{00000000-0005-0000-0000-000057000000}"/>
    <cellStyle name="20 % - Accent2 2 4" xfId="1409" xr:uid="{00000000-0005-0000-0000-000058000000}"/>
    <cellStyle name="20 % - Accent3 2" xfId="46" xr:uid="{00000000-0005-0000-0000-000059000000}"/>
    <cellStyle name="20 % - Accent3 2 2" xfId="47" xr:uid="{00000000-0005-0000-0000-00005A000000}"/>
    <cellStyle name="20 % - Accent3 2 2 2" xfId="48" xr:uid="{00000000-0005-0000-0000-00005B000000}"/>
    <cellStyle name="20 % - Accent3 2 2 3" xfId="1410" xr:uid="{00000000-0005-0000-0000-00005C000000}"/>
    <cellStyle name="20 % - Accent3 2 3" xfId="49" xr:uid="{00000000-0005-0000-0000-00005D000000}"/>
    <cellStyle name="20 % - Accent3 2 4" xfId="1411" xr:uid="{00000000-0005-0000-0000-00005E000000}"/>
    <cellStyle name="20 % - Accent4 2" xfId="50" xr:uid="{00000000-0005-0000-0000-00005F000000}"/>
    <cellStyle name="20 % - Accent4 2 2" xfId="51" xr:uid="{00000000-0005-0000-0000-000060000000}"/>
    <cellStyle name="20 % - Accent4 2 2 2" xfId="52" xr:uid="{00000000-0005-0000-0000-000061000000}"/>
    <cellStyle name="20 % - Accent4 2 2 3" xfId="1412" xr:uid="{00000000-0005-0000-0000-000062000000}"/>
    <cellStyle name="20 % - Accent4 2 3" xfId="53" xr:uid="{00000000-0005-0000-0000-000063000000}"/>
    <cellStyle name="20 % - Accent4 2 4" xfId="1413" xr:uid="{00000000-0005-0000-0000-000064000000}"/>
    <cellStyle name="20 % - Accent5 2" xfId="54" xr:uid="{00000000-0005-0000-0000-000065000000}"/>
    <cellStyle name="20 % - Accent5 2 2" xfId="55" xr:uid="{00000000-0005-0000-0000-000066000000}"/>
    <cellStyle name="20 % - Accent5 2 2 2" xfId="56" xr:uid="{00000000-0005-0000-0000-000067000000}"/>
    <cellStyle name="20 % - Accent5 2 2 3" xfId="1414" xr:uid="{00000000-0005-0000-0000-000068000000}"/>
    <cellStyle name="20 % - Accent5 2 3" xfId="57" xr:uid="{00000000-0005-0000-0000-000069000000}"/>
    <cellStyle name="20 % - Accent5 2 4" xfId="1415" xr:uid="{00000000-0005-0000-0000-00006A000000}"/>
    <cellStyle name="20 % - Accent6 2" xfId="58" xr:uid="{00000000-0005-0000-0000-00006B000000}"/>
    <cellStyle name="20 % - Accent6 2 2" xfId="59" xr:uid="{00000000-0005-0000-0000-00006C000000}"/>
    <cellStyle name="20 % - Accent6 2 2 2" xfId="60" xr:uid="{00000000-0005-0000-0000-00006D000000}"/>
    <cellStyle name="20 % - Accent6 2 2 3" xfId="1416" xr:uid="{00000000-0005-0000-0000-00006E000000}"/>
    <cellStyle name="20 % - Accent6 2 3" xfId="61" xr:uid="{00000000-0005-0000-0000-00006F000000}"/>
    <cellStyle name="20 % - Accent6 2 4" xfId="1417" xr:uid="{00000000-0005-0000-0000-000070000000}"/>
    <cellStyle name="20% - Accent1 10" xfId="3540" xr:uid="{00000000-0005-0000-0000-000071000000}"/>
    <cellStyle name="20% - Accent1 2" xfId="62" xr:uid="{00000000-0005-0000-0000-000072000000}"/>
    <cellStyle name="20% - Accent1 2 2" xfId="63" xr:uid="{00000000-0005-0000-0000-000073000000}"/>
    <cellStyle name="20% - Accent1 2 2 2" xfId="64" xr:uid="{00000000-0005-0000-0000-000074000000}"/>
    <cellStyle name="20% - Accent1 2 2 2 2" xfId="1418" xr:uid="{00000000-0005-0000-0000-000075000000}"/>
    <cellStyle name="20% - Accent1 2 2 2 2 2" xfId="3011" xr:uid="{00000000-0005-0000-0000-000076000000}"/>
    <cellStyle name="20% - Accent1 2 2 3" xfId="1419" xr:uid="{00000000-0005-0000-0000-000077000000}"/>
    <cellStyle name="20% - Accent1 2 2 3 2" xfId="3012" xr:uid="{00000000-0005-0000-0000-000078000000}"/>
    <cellStyle name="20% - Accent1 2 3" xfId="65" xr:uid="{00000000-0005-0000-0000-000079000000}"/>
    <cellStyle name="20% - Accent1 2 3 2" xfId="3013" xr:uid="{00000000-0005-0000-0000-00007A000000}"/>
    <cellStyle name="20% - Accent1 2 4" xfId="2967" xr:uid="{00000000-0005-0000-0000-00007B000000}"/>
    <cellStyle name="20% - Accent1 2_Annex for Note" xfId="1420" xr:uid="{00000000-0005-0000-0000-00007C000000}"/>
    <cellStyle name="20% - Accent1 3" xfId="66" xr:uid="{00000000-0005-0000-0000-00007D000000}"/>
    <cellStyle name="20% - Accent1 3 2" xfId="67" xr:uid="{00000000-0005-0000-0000-00007E000000}"/>
    <cellStyle name="20% - Accent1 3 3" xfId="1421" xr:uid="{00000000-0005-0000-0000-00007F000000}"/>
    <cellStyle name="20% - Accent1 4" xfId="68" xr:uid="{00000000-0005-0000-0000-000080000000}"/>
    <cellStyle name="20% - Accent1 4 2" xfId="3541" xr:uid="{00000000-0005-0000-0000-000081000000}"/>
    <cellStyle name="20% - Accent1 5" xfId="2968" xr:uid="{00000000-0005-0000-0000-000082000000}"/>
    <cellStyle name="20% - Accent1 6" xfId="3542" xr:uid="{00000000-0005-0000-0000-000083000000}"/>
    <cellStyle name="20% - Accent1 6 2" xfId="3543" xr:uid="{00000000-0005-0000-0000-000084000000}"/>
    <cellStyle name="20% - Accent1 7" xfId="3544" xr:uid="{00000000-0005-0000-0000-000085000000}"/>
    <cellStyle name="20% - Accent1 8" xfId="3545" xr:uid="{00000000-0005-0000-0000-000086000000}"/>
    <cellStyle name="20% - Accent1 9" xfId="3546" xr:uid="{00000000-0005-0000-0000-000087000000}"/>
    <cellStyle name="20% - Accent2 10" xfId="3547" xr:uid="{00000000-0005-0000-0000-000088000000}"/>
    <cellStyle name="20% - Accent2 2" xfId="69" xr:uid="{00000000-0005-0000-0000-000089000000}"/>
    <cellStyle name="20% - Accent2 2 2" xfId="70" xr:uid="{00000000-0005-0000-0000-00008A000000}"/>
    <cellStyle name="20% - Accent2 2 2 2" xfId="71" xr:uid="{00000000-0005-0000-0000-00008B000000}"/>
    <cellStyle name="20% - Accent2 2 2 2 2" xfId="1422" xr:uid="{00000000-0005-0000-0000-00008C000000}"/>
    <cellStyle name="20% - Accent2 2 2 2 2 2" xfId="3014" xr:uid="{00000000-0005-0000-0000-00008D000000}"/>
    <cellStyle name="20% - Accent2 2 2 3" xfId="1423" xr:uid="{00000000-0005-0000-0000-00008E000000}"/>
    <cellStyle name="20% - Accent2 2 2 3 2" xfId="3015" xr:uid="{00000000-0005-0000-0000-00008F000000}"/>
    <cellStyle name="20% - Accent2 2 3" xfId="72" xr:uid="{00000000-0005-0000-0000-000090000000}"/>
    <cellStyle name="20% - Accent2 2 3 2" xfId="3016" xr:uid="{00000000-0005-0000-0000-000091000000}"/>
    <cellStyle name="20% - Accent2 2 4" xfId="2969" xr:uid="{00000000-0005-0000-0000-000092000000}"/>
    <cellStyle name="20% - Accent2 2_Annex for Note" xfId="1424" xr:uid="{00000000-0005-0000-0000-000093000000}"/>
    <cellStyle name="20% - Accent2 3" xfId="73" xr:uid="{00000000-0005-0000-0000-000094000000}"/>
    <cellStyle name="20% - Accent2 3 2" xfId="74" xr:uid="{00000000-0005-0000-0000-000095000000}"/>
    <cellStyle name="20% - Accent2 3 3" xfId="1425" xr:uid="{00000000-0005-0000-0000-000096000000}"/>
    <cellStyle name="20% - Accent2 4" xfId="75" xr:uid="{00000000-0005-0000-0000-000097000000}"/>
    <cellStyle name="20% - Accent2 4 2" xfId="3548" xr:uid="{00000000-0005-0000-0000-000098000000}"/>
    <cellStyle name="20% - Accent2 5" xfId="2970" xr:uid="{00000000-0005-0000-0000-000099000000}"/>
    <cellStyle name="20% - Accent2 6" xfId="3549" xr:uid="{00000000-0005-0000-0000-00009A000000}"/>
    <cellStyle name="20% - Accent2 6 2" xfId="3550" xr:uid="{00000000-0005-0000-0000-00009B000000}"/>
    <cellStyle name="20% - Accent2 7" xfId="3551" xr:uid="{00000000-0005-0000-0000-00009C000000}"/>
    <cellStyle name="20% - Accent2 8" xfId="3552" xr:uid="{00000000-0005-0000-0000-00009D000000}"/>
    <cellStyle name="20% - Accent2 9" xfId="3553" xr:uid="{00000000-0005-0000-0000-00009E000000}"/>
    <cellStyle name="20% - Accent3 10" xfId="3554" xr:uid="{00000000-0005-0000-0000-00009F000000}"/>
    <cellStyle name="20% - Accent3 2" xfId="76" xr:uid="{00000000-0005-0000-0000-0000A0000000}"/>
    <cellStyle name="20% - Accent3 2 2" xfId="77" xr:uid="{00000000-0005-0000-0000-0000A1000000}"/>
    <cellStyle name="20% - Accent3 2 2 2" xfId="78" xr:uid="{00000000-0005-0000-0000-0000A2000000}"/>
    <cellStyle name="20% - Accent3 2 2 2 2" xfId="1426" xr:uid="{00000000-0005-0000-0000-0000A3000000}"/>
    <cellStyle name="20% - Accent3 2 2 2 2 2" xfId="3017" xr:uid="{00000000-0005-0000-0000-0000A4000000}"/>
    <cellStyle name="20% - Accent3 2 2 3" xfId="1427" xr:uid="{00000000-0005-0000-0000-0000A5000000}"/>
    <cellStyle name="20% - Accent3 2 2 3 2" xfId="3018" xr:uid="{00000000-0005-0000-0000-0000A6000000}"/>
    <cellStyle name="20% - Accent3 2 3" xfId="79" xr:uid="{00000000-0005-0000-0000-0000A7000000}"/>
    <cellStyle name="20% - Accent3 2 3 2" xfId="3019" xr:uid="{00000000-0005-0000-0000-0000A8000000}"/>
    <cellStyle name="20% - Accent3 2 4" xfId="2971" xr:uid="{00000000-0005-0000-0000-0000A9000000}"/>
    <cellStyle name="20% - Accent3 2_Annex for Note" xfId="1428" xr:uid="{00000000-0005-0000-0000-0000AA000000}"/>
    <cellStyle name="20% - Accent3 3" xfId="80" xr:uid="{00000000-0005-0000-0000-0000AB000000}"/>
    <cellStyle name="20% - Accent3 3 2" xfId="81" xr:uid="{00000000-0005-0000-0000-0000AC000000}"/>
    <cellStyle name="20% - Accent3 3 3" xfId="1429" xr:uid="{00000000-0005-0000-0000-0000AD000000}"/>
    <cellStyle name="20% - Accent3 4" xfId="82" xr:uid="{00000000-0005-0000-0000-0000AE000000}"/>
    <cellStyle name="20% - Accent3 4 2" xfId="3555" xr:uid="{00000000-0005-0000-0000-0000AF000000}"/>
    <cellStyle name="20% - Accent3 5" xfId="2972" xr:uid="{00000000-0005-0000-0000-0000B0000000}"/>
    <cellStyle name="20% - Accent3 6" xfId="3556" xr:uid="{00000000-0005-0000-0000-0000B1000000}"/>
    <cellStyle name="20% - Accent3 6 2" xfId="3557" xr:uid="{00000000-0005-0000-0000-0000B2000000}"/>
    <cellStyle name="20% - Accent3 7" xfId="3558" xr:uid="{00000000-0005-0000-0000-0000B3000000}"/>
    <cellStyle name="20% - Accent3 8" xfId="3559" xr:uid="{00000000-0005-0000-0000-0000B4000000}"/>
    <cellStyle name="20% - Accent3 9" xfId="3560" xr:uid="{00000000-0005-0000-0000-0000B5000000}"/>
    <cellStyle name="20% - Accent4 10" xfId="3561" xr:uid="{00000000-0005-0000-0000-0000B6000000}"/>
    <cellStyle name="20% - Accent4 2" xfId="83" xr:uid="{00000000-0005-0000-0000-0000B7000000}"/>
    <cellStyle name="20% - Accent4 2 2" xfId="84" xr:uid="{00000000-0005-0000-0000-0000B8000000}"/>
    <cellStyle name="20% - Accent4 2 2 2" xfId="85" xr:uid="{00000000-0005-0000-0000-0000B9000000}"/>
    <cellStyle name="20% - Accent4 2 2 2 2" xfId="1430" xr:uid="{00000000-0005-0000-0000-0000BA000000}"/>
    <cellStyle name="20% - Accent4 2 2 2 2 2" xfId="3020" xr:uid="{00000000-0005-0000-0000-0000BB000000}"/>
    <cellStyle name="20% - Accent4 2 2 3" xfId="1431" xr:uid="{00000000-0005-0000-0000-0000BC000000}"/>
    <cellStyle name="20% - Accent4 2 2 3 2" xfId="3021" xr:uid="{00000000-0005-0000-0000-0000BD000000}"/>
    <cellStyle name="20% - Accent4 2 3" xfId="86" xr:uid="{00000000-0005-0000-0000-0000BE000000}"/>
    <cellStyle name="20% - Accent4 2 3 2" xfId="3022" xr:uid="{00000000-0005-0000-0000-0000BF000000}"/>
    <cellStyle name="20% - Accent4 2 4" xfId="2973" xr:uid="{00000000-0005-0000-0000-0000C0000000}"/>
    <cellStyle name="20% - Accent4 2_Annex for Note" xfId="1432" xr:uid="{00000000-0005-0000-0000-0000C1000000}"/>
    <cellStyle name="20% - Accent4 3" xfId="87" xr:uid="{00000000-0005-0000-0000-0000C2000000}"/>
    <cellStyle name="20% - Accent4 3 2" xfId="88" xr:uid="{00000000-0005-0000-0000-0000C3000000}"/>
    <cellStyle name="20% - Accent4 3 3" xfId="1433" xr:uid="{00000000-0005-0000-0000-0000C4000000}"/>
    <cellStyle name="20% - Accent4 4" xfId="89" xr:uid="{00000000-0005-0000-0000-0000C5000000}"/>
    <cellStyle name="20% - Accent4 4 2" xfId="3562" xr:uid="{00000000-0005-0000-0000-0000C6000000}"/>
    <cellStyle name="20% - Accent4 5" xfId="2974" xr:uid="{00000000-0005-0000-0000-0000C7000000}"/>
    <cellStyle name="20% - Accent4 6" xfId="3563" xr:uid="{00000000-0005-0000-0000-0000C8000000}"/>
    <cellStyle name="20% - Accent4 6 2" xfId="3564" xr:uid="{00000000-0005-0000-0000-0000C9000000}"/>
    <cellStyle name="20% - Accent4 7" xfId="3565" xr:uid="{00000000-0005-0000-0000-0000CA000000}"/>
    <cellStyle name="20% - Accent4 8" xfId="3566" xr:uid="{00000000-0005-0000-0000-0000CB000000}"/>
    <cellStyle name="20% - Accent4 9" xfId="3567" xr:uid="{00000000-0005-0000-0000-0000CC000000}"/>
    <cellStyle name="20% - Accent5 10" xfId="3568" xr:uid="{00000000-0005-0000-0000-0000CD000000}"/>
    <cellStyle name="20% - Accent5 2" xfId="90" xr:uid="{00000000-0005-0000-0000-0000CE000000}"/>
    <cellStyle name="20% - Accent5 2 2" xfId="91" xr:uid="{00000000-0005-0000-0000-0000CF000000}"/>
    <cellStyle name="20% - Accent5 2 2 2" xfId="92" xr:uid="{00000000-0005-0000-0000-0000D0000000}"/>
    <cellStyle name="20% - Accent5 2 2 2 2" xfId="1434" xr:uid="{00000000-0005-0000-0000-0000D1000000}"/>
    <cellStyle name="20% - Accent5 2 2 2 2 2" xfId="3023" xr:uid="{00000000-0005-0000-0000-0000D2000000}"/>
    <cellStyle name="20% - Accent5 2 2 3" xfId="1435" xr:uid="{00000000-0005-0000-0000-0000D3000000}"/>
    <cellStyle name="20% - Accent5 2 2 3 2" xfId="3024" xr:uid="{00000000-0005-0000-0000-0000D4000000}"/>
    <cellStyle name="20% - Accent5 2 3" xfId="93" xr:uid="{00000000-0005-0000-0000-0000D5000000}"/>
    <cellStyle name="20% - Accent5 2 3 2" xfId="3025" xr:uid="{00000000-0005-0000-0000-0000D6000000}"/>
    <cellStyle name="20% - Accent5 2 4" xfId="2975" xr:uid="{00000000-0005-0000-0000-0000D7000000}"/>
    <cellStyle name="20% - Accent5 2_Annex for Note" xfId="1436" xr:uid="{00000000-0005-0000-0000-0000D8000000}"/>
    <cellStyle name="20% - Accent5 3" xfId="94" xr:uid="{00000000-0005-0000-0000-0000D9000000}"/>
    <cellStyle name="20% - Accent5 3 2" xfId="95" xr:uid="{00000000-0005-0000-0000-0000DA000000}"/>
    <cellStyle name="20% - Accent5 3 3" xfId="1437" xr:uid="{00000000-0005-0000-0000-0000DB000000}"/>
    <cellStyle name="20% - Accent5 4" xfId="96" xr:uid="{00000000-0005-0000-0000-0000DC000000}"/>
    <cellStyle name="20% - Accent5 4 2" xfId="3569" xr:uid="{00000000-0005-0000-0000-0000DD000000}"/>
    <cellStyle name="20% - Accent5 5" xfId="2976" xr:uid="{00000000-0005-0000-0000-0000DE000000}"/>
    <cellStyle name="20% - Accent5 6" xfId="3570" xr:uid="{00000000-0005-0000-0000-0000DF000000}"/>
    <cellStyle name="20% - Accent5 6 2" xfId="3571" xr:uid="{00000000-0005-0000-0000-0000E0000000}"/>
    <cellStyle name="20% - Accent5 7" xfId="3572" xr:uid="{00000000-0005-0000-0000-0000E1000000}"/>
    <cellStyle name="20% - Accent5 8" xfId="3573" xr:uid="{00000000-0005-0000-0000-0000E2000000}"/>
    <cellStyle name="20% - Accent5 9" xfId="3574" xr:uid="{00000000-0005-0000-0000-0000E3000000}"/>
    <cellStyle name="20% - Accent6 10" xfId="3575" xr:uid="{00000000-0005-0000-0000-0000E4000000}"/>
    <cellStyle name="20% - Accent6 2" xfId="97" xr:uid="{00000000-0005-0000-0000-0000E5000000}"/>
    <cellStyle name="20% - Accent6 2 2" xfId="98" xr:uid="{00000000-0005-0000-0000-0000E6000000}"/>
    <cellStyle name="20% - Accent6 2 2 2" xfId="99" xr:uid="{00000000-0005-0000-0000-0000E7000000}"/>
    <cellStyle name="20% - Accent6 2 2 2 2" xfId="1438" xr:uid="{00000000-0005-0000-0000-0000E8000000}"/>
    <cellStyle name="20% - Accent6 2 2 2 2 2" xfId="3026" xr:uid="{00000000-0005-0000-0000-0000E9000000}"/>
    <cellStyle name="20% - Accent6 2 2 3" xfId="1439" xr:uid="{00000000-0005-0000-0000-0000EA000000}"/>
    <cellStyle name="20% - Accent6 2 2 3 2" xfId="3027" xr:uid="{00000000-0005-0000-0000-0000EB000000}"/>
    <cellStyle name="20% - Accent6 2 3" xfId="100" xr:uid="{00000000-0005-0000-0000-0000EC000000}"/>
    <cellStyle name="20% - Accent6 2 3 2" xfId="3028" xr:uid="{00000000-0005-0000-0000-0000ED000000}"/>
    <cellStyle name="20% - Accent6 2 4" xfId="2977" xr:uid="{00000000-0005-0000-0000-0000EE000000}"/>
    <cellStyle name="20% - Accent6 2_Annex for Note" xfId="1440" xr:uid="{00000000-0005-0000-0000-0000EF000000}"/>
    <cellStyle name="20% - Accent6 3" xfId="101" xr:uid="{00000000-0005-0000-0000-0000F0000000}"/>
    <cellStyle name="20% - Accent6 3 2" xfId="102" xr:uid="{00000000-0005-0000-0000-0000F1000000}"/>
    <cellStyle name="20% - Accent6 3 3" xfId="1441" xr:uid="{00000000-0005-0000-0000-0000F2000000}"/>
    <cellStyle name="20% - Accent6 4" xfId="103" xr:uid="{00000000-0005-0000-0000-0000F3000000}"/>
    <cellStyle name="20% - Accent6 4 2" xfId="3576" xr:uid="{00000000-0005-0000-0000-0000F4000000}"/>
    <cellStyle name="20% - Accent6 5" xfId="2978" xr:uid="{00000000-0005-0000-0000-0000F5000000}"/>
    <cellStyle name="20% - Accent6 6" xfId="3577" xr:uid="{00000000-0005-0000-0000-0000F6000000}"/>
    <cellStyle name="20% - Accent6 6 2" xfId="3578" xr:uid="{00000000-0005-0000-0000-0000F7000000}"/>
    <cellStyle name="20% - Accent6 7" xfId="3579" xr:uid="{00000000-0005-0000-0000-0000F8000000}"/>
    <cellStyle name="20% - Accent6 8" xfId="3580" xr:uid="{00000000-0005-0000-0000-0000F9000000}"/>
    <cellStyle name="20% - Accent6 9" xfId="3581" xr:uid="{00000000-0005-0000-0000-0000FA000000}"/>
    <cellStyle name="40 % - Accent1 2" xfId="104" xr:uid="{00000000-0005-0000-0000-0000FB000000}"/>
    <cellStyle name="40 % - Accent1 2 2" xfId="105" xr:uid="{00000000-0005-0000-0000-0000FC000000}"/>
    <cellStyle name="40 % - Accent1 2 2 2" xfId="106" xr:uid="{00000000-0005-0000-0000-0000FD000000}"/>
    <cellStyle name="40 % - Accent1 2 2 3" xfId="1442" xr:uid="{00000000-0005-0000-0000-0000FE000000}"/>
    <cellStyle name="40 % - Accent1 2 3" xfId="107" xr:uid="{00000000-0005-0000-0000-0000FF000000}"/>
    <cellStyle name="40 % - Accent1 2 4" xfId="1443" xr:uid="{00000000-0005-0000-0000-000000010000}"/>
    <cellStyle name="40 % - Accent2 2" xfId="108" xr:uid="{00000000-0005-0000-0000-000001010000}"/>
    <cellStyle name="40 % - Accent2 2 2" xfId="109" xr:uid="{00000000-0005-0000-0000-000002010000}"/>
    <cellStyle name="40 % - Accent2 2 2 2" xfId="110" xr:uid="{00000000-0005-0000-0000-000003010000}"/>
    <cellStyle name="40 % - Accent2 2 2 3" xfId="1444" xr:uid="{00000000-0005-0000-0000-000004010000}"/>
    <cellStyle name="40 % - Accent2 2 3" xfId="111" xr:uid="{00000000-0005-0000-0000-000005010000}"/>
    <cellStyle name="40 % - Accent2 2 4" xfId="1445" xr:uid="{00000000-0005-0000-0000-000006010000}"/>
    <cellStyle name="40 % - Accent3 2" xfId="112" xr:uid="{00000000-0005-0000-0000-000007010000}"/>
    <cellStyle name="40 % - Accent3 2 2" xfId="113" xr:uid="{00000000-0005-0000-0000-000008010000}"/>
    <cellStyle name="40 % - Accent3 2 2 2" xfId="114" xr:uid="{00000000-0005-0000-0000-000009010000}"/>
    <cellStyle name="40 % - Accent3 2 2 3" xfId="1446" xr:uid="{00000000-0005-0000-0000-00000A010000}"/>
    <cellStyle name="40 % - Accent3 2 3" xfId="115" xr:uid="{00000000-0005-0000-0000-00000B010000}"/>
    <cellStyle name="40 % - Accent3 2 4" xfId="1447" xr:uid="{00000000-0005-0000-0000-00000C010000}"/>
    <cellStyle name="40 % - Accent4 2" xfId="116" xr:uid="{00000000-0005-0000-0000-00000D010000}"/>
    <cellStyle name="40 % - Accent4 2 2" xfId="117" xr:uid="{00000000-0005-0000-0000-00000E010000}"/>
    <cellStyle name="40 % - Accent4 2 2 2" xfId="118" xr:uid="{00000000-0005-0000-0000-00000F010000}"/>
    <cellStyle name="40 % - Accent4 2 2 3" xfId="1448" xr:uid="{00000000-0005-0000-0000-000010010000}"/>
    <cellStyle name="40 % - Accent4 2 3" xfId="119" xr:uid="{00000000-0005-0000-0000-000011010000}"/>
    <cellStyle name="40 % - Accent4 2 4" xfId="1449" xr:uid="{00000000-0005-0000-0000-000012010000}"/>
    <cellStyle name="40 % - Accent5 2" xfId="120" xr:uid="{00000000-0005-0000-0000-000013010000}"/>
    <cellStyle name="40 % - Accent5 2 2" xfId="121" xr:uid="{00000000-0005-0000-0000-000014010000}"/>
    <cellStyle name="40 % - Accent5 2 2 2" xfId="122" xr:uid="{00000000-0005-0000-0000-000015010000}"/>
    <cellStyle name="40 % - Accent5 2 2 3" xfId="1450" xr:uid="{00000000-0005-0000-0000-000016010000}"/>
    <cellStyle name="40 % - Accent5 2 3" xfId="123" xr:uid="{00000000-0005-0000-0000-000017010000}"/>
    <cellStyle name="40 % - Accent5 2 4" xfId="1451" xr:uid="{00000000-0005-0000-0000-000018010000}"/>
    <cellStyle name="40 % - Accent6 2" xfId="124" xr:uid="{00000000-0005-0000-0000-000019010000}"/>
    <cellStyle name="40 % - Accent6 2 2" xfId="125" xr:uid="{00000000-0005-0000-0000-00001A010000}"/>
    <cellStyle name="40 % - Accent6 2 2 2" xfId="126" xr:uid="{00000000-0005-0000-0000-00001B010000}"/>
    <cellStyle name="40 % - Accent6 2 2 3" xfId="1452" xr:uid="{00000000-0005-0000-0000-00001C010000}"/>
    <cellStyle name="40 % - Accent6 2 3" xfId="127" xr:uid="{00000000-0005-0000-0000-00001D010000}"/>
    <cellStyle name="40 % - Accent6 2 4" xfId="1453" xr:uid="{00000000-0005-0000-0000-00001E010000}"/>
    <cellStyle name="40% - Accent1 10" xfId="3582" xr:uid="{00000000-0005-0000-0000-00001F010000}"/>
    <cellStyle name="40% - Accent1 2" xfId="128" xr:uid="{00000000-0005-0000-0000-000020010000}"/>
    <cellStyle name="40% - Accent1 2 2" xfId="129" xr:uid="{00000000-0005-0000-0000-000021010000}"/>
    <cellStyle name="40% - Accent1 2 2 2" xfId="130" xr:uid="{00000000-0005-0000-0000-000022010000}"/>
    <cellStyle name="40% - Accent1 2 2 2 2" xfId="1454" xr:uid="{00000000-0005-0000-0000-000023010000}"/>
    <cellStyle name="40% - Accent1 2 2 2 2 2" xfId="3029" xr:uid="{00000000-0005-0000-0000-000024010000}"/>
    <cellStyle name="40% - Accent1 2 2 3" xfId="1455" xr:uid="{00000000-0005-0000-0000-000025010000}"/>
    <cellStyle name="40% - Accent1 2 2 3 2" xfId="3030" xr:uid="{00000000-0005-0000-0000-000026010000}"/>
    <cellStyle name="40% - Accent1 2 3" xfId="131" xr:uid="{00000000-0005-0000-0000-000027010000}"/>
    <cellStyle name="40% - Accent1 2 3 2" xfId="3031" xr:uid="{00000000-0005-0000-0000-000028010000}"/>
    <cellStyle name="40% - Accent1 2 4" xfId="2979" xr:uid="{00000000-0005-0000-0000-000029010000}"/>
    <cellStyle name="40% - Accent1 2_Annex for Note" xfId="1456" xr:uid="{00000000-0005-0000-0000-00002A010000}"/>
    <cellStyle name="40% - Accent1 3" xfId="132" xr:uid="{00000000-0005-0000-0000-00002B010000}"/>
    <cellStyle name="40% - Accent1 3 2" xfId="133" xr:uid="{00000000-0005-0000-0000-00002C010000}"/>
    <cellStyle name="40% - Accent1 3 3" xfId="1457" xr:uid="{00000000-0005-0000-0000-00002D010000}"/>
    <cellStyle name="40% - Accent1 4" xfId="134" xr:uid="{00000000-0005-0000-0000-00002E010000}"/>
    <cellStyle name="40% - Accent1 4 2" xfId="3583" xr:uid="{00000000-0005-0000-0000-00002F010000}"/>
    <cellStyle name="40% - Accent1 5" xfId="2980" xr:uid="{00000000-0005-0000-0000-000030010000}"/>
    <cellStyle name="40% - Accent1 6" xfId="3584" xr:uid="{00000000-0005-0000-0000-000031010000}"/>
    <cellStyle name="40% - Accent1 6 2" xfId="3585" xr:uid="{00000000-0005-0000-0000-000032010000}"/>
    <cellStyle name="40% - Accent1 7" xfId="3586" xr:uid="{00000000-0005-0000-0000-000033010000}"/>
    <cellStyle name="40% - Accent1 8" xfId="3587" xr:uid="{00000000-0005-0000-0000-000034010000}"/>
    <cellStyle name="40% - Accent1 9" xfId="3588" xr:uid="{00000000-0005-0000-0000-000035010000}"/>
    <cellStyle name="40% - Accent2 10" xfId="3589" xr:uid="{00000000-0005-0000-0000-000036010000}"/>
    <cellStyle name="40% - Accent2 2" xfId="135" xr:uid="{00000000-0005-0000-0000-000037010000}"/>
    <cellStyle name="40% - Accent2 2 2" xfId="136" xr:uid="{00000000-0005-0000-0000-000038010000}"/>
    <cellStyle name="40% - Accent2 2 2 2" xfId="137" xr:uid="{00000000-0005-0000-0000-000039010000}"/>
    <cellStyle name="40% - Accent2 2 2 2 2" xfId="1458" xr:uid="{00000000-0005-0000-0000-00003A010000}"/>
    <cellStyle name="40% - Accent2 2 2 2 2 2" xfId="3032" xr:uid="{00000000-0005-0000-0000-00003B010000}"/>
    <cellStyle name="40% - Accent2 2 2 3" xfId="1459" xr:uid="{00000000-0005-0000-0000-00003C010000}"/>
    <cellStyle name="40% - Accent2 2 2 3 2" xfId="3033" xr:uid="{00000000-0005-0000-0000-00003D010000}"/>
    <cellStyle name="40% - Accent2 2 3" xfId="138" xr:uid="{00000000-0005-0000-0000-00003E010000}"/>
    <cellStyle name="40% - Accent2 2 3 2" xfId="3034" xr:uid="{00000000-0005-0000-0000-00003F010000}"/>
    <cellStyle name="40% - Accent2 2 4" xfId="2981" xr:uid="{00000000-0005-0000-0000-000040010000}"/>
    <cellStyle name="40% - Accent2 2_Annex for Note" xfId="1460" xr:uid="{00000000-0005-0000-0000-000041010000}"/>
    <cellStyle name="40% - Accent2 3" xfId="139" xr:uid="{00000000-0005-0000-0000-000042010000}"/>
    <cellStyle name="40% - Accent2 3 2" xfId="140" xr:uid="{00000000-0005-0000-0000-000043010000}"/>
    <cellStyle name="40% - Accent2 3 3" xfId="1461" xr:uid="{00000000-0005-0000-0000-000044010000}"/>
    <cellStyle name="40% - Accent2 4" xfId="141" xr:uid="{00000000-0005-0000-0000-000045010000}"/>
    <cellStyle name="40% - Accent2 4 2" xfId="3590" xr:uid="{00000000-0005-0000-0000-000046010000}"/>
    <cellStyle name="40% - Accent2 5" xfId="2982" xr:uid="{00000000-0005-0000-0000-000047010000}"/>
    <cellStyle name="40% - Accent2 6" xfId="3591" xr:uid="{00000000-0005-0000-0000-000048010000}"/>
    <cellStyle name="40% - Accent2 6 2" xfId="3592" xr:uid="{00000000-0005-0000-0000-000049010000}"/>
    <cellStyle name="40% - Accent2 7" xfId="3593" xr:uid="{00000000-0005-0000-0000-00004A010000}"/>
    <cellStyle name="40% - Accent2 8" xfId="3594" xr:uid="{00000000-0005-0000-0000-00004B010000}"/>
    <cellStyle name="40% - Accent2 9" xfId="3595" xr:uid="{00000000-0005-0000-0000-00004C010000}"/>
    <cellStyle name="40% - Accent3 10" xfId="3596" xr:uid="{00000000-0005-0000-0000-00004D010000}"/>
    <cellStyle name="40% - Accent3 2" xfId="142" xr:uid="{00000000-0005-0000-0000-00004E010000}"/>
    <cellStyle name="40% - Accent3 2 2" xfId="143" xr:uid="{00000000-0005-0000-0000-00004F010000}"/>
    <cellStyle name="40% - Accent3 2 2 2" xfId="144" xr:uid="{00000000-0005-0000-0000-000050010000}"/>
    <cellStyle name="40% - Accent3 2 2 2 2" xfId="1462" xr:uid="{00000000-0005-0000-0000-000051010000}"/>
    <cellStyle name="40% - Accent3 2 2 2 2 2" xfId="3035" xr:uid="{00000000-0005-0000-0000-000052010000}"/>
    <cellStyle name="40% - Accent3 2 2 3" xfId="1463" xr:uid="{00000000-0005-0000-0000-000053010000}"/>
    <cellStyle name="40% - Accent3 2 2 3 2" xfId="3036" xr:uid="{00000000-0005-0000-0000-000054010000}"/>
    <cellStyle name="40% - Accent3 2 3" xfId="145" xr:uid="{00000000-0005-0000-0000-000055010000}"/>
    <cellStyle name="40% - Accent3 2 3 2" xfId="3037" xr:uid="{00000000-0005-0000-0000-000056010000}"/>
    <cellStyle name="40% - Accent3 2 4" xfId="2983" xr:uid="{00000000-0005-0000-0000-000057010000}"/>
    <cellStyle name="40% - Accent3 2_Annex for Note" xfId="1464" xr:uid="{00000000-0005-0000-0000-000058010000}"/>
    <cellStyle name="40% - Accent3 3" xfId="146" xr:uid="{00000000-0005-0000-0000-000059010000}"/>
    <cellStyle name="40% - Accent3 3 2" xfId="147" xr:uid="{00000000-0005-0000-0000-00005A010000}"/>
    <cellStyle name="40% - Accent3 3 3" xfId="1465" xr:uid="{00000000-0005-0000-0000-00005B010000}"/>
    <cellStyle name="40% - Accent3 4" xfId="148" xr:uid="{00000000-0005-0000-0000-00005C010000}"/>
    <cellStyle name="40% - Accent3 4 2" xfId="3597" xr:uid="{00000000-0005-0000-0000-00005D010000}"/>
    <cellStyle name="40% - Accent3 5" xfId="2984" xr:uid="{00000000-0005-0000-0000-00005E010000}"/>
    <cellStyle name="40% - Accent3 6" xfId="3598" xr:uid="{00000000-0005-0000-0000-00005F010000}"/>
    <cellStyle name="40% - Accent3 6 2" xfId="3599" xr:uid="{00000000-0005-0000-0000-000060010000}"/>
    <cellStyle name="40% - Accent3 7" xfId="3600" xr:uid="{00000000-0005-0000-0000-000061010000}"/>
    <cellStyle name="40% - Accent3 8" xfId="3601" xr:uid="{00000000-0005-0000-0000-000062010000}"/>
    <cellStyle name="40% - Accent3 9" xfId="3602" xr:uid="{00000000-0005-0000-0000-000063010000}"/>
    <cellStyle name="40% - Accent4 10" xfId="3603" xr:uid="{00000000-0005-0000-0000-000064010000}"/>
    <cellStyle name="40% - Accent4 2" xfId="149" xr:uid="{00000000-0005-0000-0000-000065010000}"/>
    <cellStyle name="40% - Accent4 2 2" xfId="150" xr:uid="{00000000-0005-0000-0000-000066010000}"/>
    <cellStyle name="40% - Accent4 2 2 2" xfId="151" xr:uid="{00000000-0005-0000-0000-000067010000}"/>
    <cellStyle name="40% - Accent4 2 2 2 2" xfId="1466" xr:uid="{00000000-0005-0000-0000-000068010000}"/>
    <cellStyle name="40% - Accent4 2 2 2 2 2" xfId="3038" xr:uid="{00000000-0005-0000-0000-000069010000}"/>
    <cellStyle name="40% - Accent4 2 2 3" xfId="1467" xr:uid="{00000000-0005-0000-0000-00006A010000}"/>
    <cellStyle name="40% - Accent4 2 2 3 2" xfId="3039" xr:uid="{00000000-0005-0000-0000-00006B010000}"/>
    <cellStyle name="40% - Accent4 2 3" xfId="152" xr:uid="{00000000-0005-0000-0000-00006C010000}"/>
    <cellStyle name="40% - Accent4 2 3 2" xfId="3040" xr:uid="{00000000-0005-0000-0000-00006D010000}"/>
    <cellStyle name="40% - Accent4 2 4" xfId="2985" xr:uid="{00000000-0005-0000-0000-00006E010000}"/>
    <cellStyle name="40% - Accent4 2_Annex for Note" xfId="1468" xr:uid="{00000000-0005-0000-0000-00006F010000}"/>
    <cellStyle name="40% - Accent4 3" xfId="153" xr:uid="{00000000-0005-0000-0000-000070010000}"/>
    <cellStyle name="40% - Accent4 3 2" xfId="154" xr:uid="{00000000-0005-0000-0000-000071010000}"/>
    <cellStyle name="40% - Accent4 3 3" xfId="1469" xr:uid="{00000000-0005-0000-0000-000072010000}"/>
    <cellStyle name="40% - Accent4 4" xfId="155" xr:uid="{00000000-0005-0000-0000-000073010000}"/>
    <cellStyle name="40% - Accent4 4 2" xfId="3604" xr:uid="{00000000-0005-0000-0000-000074010000}"/>
    <cellStyle name="40% - Accent4 5" xfId="2986" xr:uid="{00000000-0005-0000-0000-000075010000}"/>
    <cellStyle name="40% - Accent4 6" xfId="3605" xr:uid="{00000000-0005-0000-0000-000076010000}"/>
    <cellStyle name="40% - Accent4 6 2" xfId="3606" xr:uid="{00000000-0005-0000-0000-000077010000}"/>
    <cellStyle name="40% - Accent4 7" xfId="3607" xr:uid="{00000000-0005-0000-0000-000078010000}"/>
    <cellStyle name="40% - Accent4 8" xfId="3608" xr:uid="{00000000-0005-0000-0000-000079010000}"/>
    <cellStyle name="40% - Accent4 9" xfId="3609" xr:uid="{00000000-0005-0000-0000-00007A010000}"/>
    <cellStyle name="40% - Accent5 10" xfId="3610" xr:uid="{00000000-0005-0000-0000-00007B010000}"/>
    <cellStyle name="40% - Accent5 2" xfId="156" xr:uid="{00000000-0005-0000-0000-00007C010000}"/>
    <cellStyle name="40% - Accent5 2 2" xfId="157" xr:uid="{00000000-0005-0000-0000-00007D010000}"/>
    <cellStyle name="40% - Accent5 2 2 2" xfId="158" xr:uid="{00000000-0005-0000-0000-00007E010000}"/>
    <cellStyle name="40% - Accent5 2 2 2 2" xfId="1470" xr:uid="{00000000-0005-0000-0000-00007F010000}"/>
    <cellStyle name="40% - Accent5 2 2 2 2 2" xfId="3041" xr:uid="{00000000-0005-0000-0000-000080010000}"/>
    <cellStyle name="40% - Accent5 2 2 3" xfId="1471" xr:uid="{00000000-0005-0000-0000-000081010000}"/>
    <cellStyle name="40% - Accent5 2 2 3 2" xfId="3042" xr:uid="{00000000-0005-0000-0000-000082010000}"/>
    <cellStyle name="40% - Accent5 2 3" xfId="159" xr:uid="{00000000-0005-0000-0000-000083010000}"/>
    <cellStyle name="40% - Accent5 2 3 2" xfId="3043" xr:uid="{00000000-0005-0000-0000-000084010000}"/>
    <cellStyle name="40% - Accent5 2 4" xfId="2987" xr:uid="{00000000-0005-0000-0000-000085010000}"/>
    <cellStyle name="40% - Accent5 2_Annex for Note" xfId="1472" xr:uid="{00000000-0005-0000-0000-000086010000}"/>
    <cellStyle name="40% - Accent5 3" xfId="160" xr:uid="{00000000-0005-0000-0000-000087010000}"/>
    <cellStyle name="40% - Accent5 3 2" xfId="161" xr:uid="{00000000-0005-0000-0000-000088010000}"/>
    <cellStyle name="40% - Accent5 3 3" xfId="1473" xr:uid="{00000000-0005-0000-0000-000089010000}"/>
    <cellStyle name="40% - Accent5 4" xfId="162" xr:uid="{00000000-0005-0000-0000-00008A010000}"/>
    <cellStyle name="40% - Accent5 4 2" xfId="3611" xr:uid="{00000000-0005-0000-0000-00008B010000}"/>
    <cellStyle name="40% - Accent5 5" xfId="2988" xr:uid="{00000000-0005-0000-0000-00008C010000}"/>
    <cellStyle name="40% - Accent5 6" xfId="3612" xr:uid="{00000000-0005-0000-0000-00008D010000}"/>
    <cellStyle name="40% - Accent5 6 2" xfId="3613" xr:uid="{00000000-0005-0000-0000-00008E010000}"/>
    <cellStyle name="40% - Accent5 7" xfId="3614" xr:uid="{00000000-0005-0000-0000-00008F010000}"/>
    <cellStyle name="40% - Accent5 8" xfId="3615" xr:uid="{00000000-0005-0000-0000-000090010000}"/>
    <cellStyle name="40% - Accent5 9" xfId="3616" xr:uid="{00000000-0005-0000-0000-000091010000}"/>
    <cellStyle name="40% - Accent6 10" xfId="3617" xr:uid="{00000000-0005-0000-0000-000092010000}"/>
    <cellStyle name="40% - Accent6 2" xfId="163" xr:uid="{00000000-0005-0000-0000-000093010000}"/>
    <cellStyle name="40% - Accent6 2 2" xfId="164" xr:uid="{00000000-0005-0000-0000-000094010000}"/>
    <cellStyle name="40% - Accent6 2 2 2" xfId="165" xr:uid="{00000000-0005-0000-0000-000095010000}"/>
    <cellStyle name="40% - Accent6 2 2 2 2" xfId="1474" xr:uid="{00000000-0005-0000-0000-000096010000}"/>
    <cellStyle name="40% - Accent6 2 2 2 2 2" xfId="3044" xr:uid="{00000000-0005-0000-0000-000097010000}"/>
    <cellStyle name="40% - Accent6 2 2 3" xfId="1475" xr:uid="{00000000-0005-0000-0000-000098010000}"/>
    <cellStyle name="40% - Accent6 2 2 3 2" xfId="3045" xr:uid="{00000000-0005-0000-0000-000099010000}"/>
    <cellStyle name="40% - Accent6 2 3" xfId="166" xr:uid="{00000000-0005-0000-0000-00009A010000}"/>
    <cellStyle name="40% - Accent6 2 3 2" xfId="3046" xr:uid="{00000000-0005-0000-0000-00009B010000}"/>
    <cellStyle name="40% - Accent6 2 4" xfId="2989" xr:uid="{00000000-0005-0000-0000-00009C010000}"/>
    <cellStyle name="40% - Accent6 2_Annex for Note" xfId="1476" xr:uid="{00000000-0005-0000-0000-00009D010000}"/>
    <cellStyle name="40% - Accent6 3" xfId="167" xr:uid="{00000000-0005-0000-0000-00009E010000}"/>
    <cellStyle name="40% - Accent6 3 2" xfId="168" xr:uid="{00000000-0005-0000-0000-00009F010000}"/>
    <cellStyle name="40% - Accent6 3 3" xfId="1477" xr:uid="{00000000-0005-0000-0000-0000A0010000}"/>
    <cellStyle name="40% - Accent6 4" xfId="169" xr:uid="{00000000-0005-0000-0000-0000A1010000}"/>
    <cellStyle name="40% - Accent6 4 2" xfId="3618" xr:uid="{00000000-0005-0000-0000-0000A2010000}"/>
    <cellStyle name="40% - Accent6 5" xfId="2990" xr:uid="{00000000-0005-0000-0000-0000A3010000}"/>
    <cellStyle name="40% - Accent6 6" xfId="3619" xr:uid="{00000000-0005-0000-0000-0000A4010000}"/>
    <cellStyle name="40% - Accent6 6 2" xfId="3620" xr:uid="{00000000-0005-0000-0000-0000A5010000}"/>
    <cellStyle name="40% - Accent6 7" xfId="3621" xr:uid="{00000000-0005-0000-0000-0000A6010000}"/>
    <cellStyle name="40% - Accent6 8" xfId="3622" xr:uid="{00000000-0005-0000-0000-0000A7010000}"/>
    <cellStyle name="40% - Accent6 9" xfId="3623" xr:uid="{00000000-0005-0000-0000-0000A8010000}"/>
    <cellStyle name="60% - Accent1 2" xfId="170" xr:uid="{00000000-0005-0000-0000-0000A9010000}"/>
    <cellStyle name="60% - Accent1 3" xfId="171" xr:uid="{00000000-0005-0000-0000-0000AA010000}"/>
    <cellStyle name="60% - Accent1 4" xfId="172" xr:uid="{00000000-0005-0000-0000-0000AB010000}"/>
    <cellStyle name="60% - Accent2 2" xfId="173" xr:uid="{00000000-0005-0000-0000-0000AC010000}"/>
    <cellStyle name="60% - Accent2 3" xfId="174" xr:uid="{00000000-0005-0000-0000-0000AD010000}"/>
    <cellStyle name="60% - Accent2 4" xfId="175" xr:uid="{00000000-0005-0000-0000-0000AE010000}"/>
    <cellStyle name="60% - Accent3 2" xfId="176" xr:uid="{00000000-0005-0000-0000-0000AF010000}"/>
    <cellStyle name="60% - Accent3 3" xfId="177" xr:uid="{00000000-0005-0000-0000-0000B0010000}"/>
    <cellStyle name="60% - Accent3 4" xfId="178" xr:uid="{00000000-0005-0000-0000-0000B1010000}"/>
    <cellStyle name="60% - Accent4 2" xfId="179" xr:uid="{00000000-0005-0000-0000-0000B2010000}"/>
    <cellStyle name="60% - Accent4 3" xfId="180" xr:uid="{00000000-0005-0000-0000-0000B3010000}"/>
    <cellStyle name="60% - Accent4 4" xfId="181" xr:uid="{00000000-0005-0000-0000-0000B4010000}"/>
    <cellStyle name="60% - Accent5 2" xfId="182" xr:uid="{00000000-0005-0000-0000-0000B5010000}"/>
    <cellStyle name="60% - Accent5 3" xfId="183" xr:uid="{00000000-0005-0000-0000-0000B6010000}"/>
    <cellStyle name="60% - Accent5 4" xfId="184" xr:uid="{00000000-0005-0000-0000-0000B7010000}"/>
    <cellStyle name="60% - Accent6 2" xfId="185" xr:uid="{00000000-0005-0000-0000-0000B8010000}"/>
    <cellStyle name="60% - Accent6 3" xfId="186" xr:uid="{00000000-0005-0000-0000-0000B9010000}"/>
    <cellStyle name="60% - Accent6 4" xfId="187" xr:uid="{00000000-0005-0000-0000-0000BA010000}"/>
    <cellStyle name="Accent1 2" xfId="188" xr:uid="{00000000-0005-0000-0000-0000BB010000}"/>
    <cellStyle name="Accent1 3" xfId="189" xr:uid="{00000000-0005-0000-0000-0000BC010000}"/>
    <cellStyle name="Accent1 4" xfId="190" xr:uid="{00000000-0005-0000-0000-0000BD010000}"/>
    <cellStyle name="Accent2 2" xfId="191" xr:uid="{00000000-0005-0000-0000-0000BE010000}"/>
    <cellStyle name="Accent2 3" xfId="192" xr:uid="{00000000-0005-0000-0000-0000BF010000}"/>
    <cellStyle name="Accent2 4" xfId="193" xr:uid="{00000000-0005-0000-0000-0000C0010000}"/>
    <cellStyle name="Accent3 2" xfId="194" xr:uid="{00000000-0005-0000-0000-0000C1010000}"/>
    <cellStyle name="Accent3 3" xfId="195" xr:uid="{00000000-0005-0000-0000-0000C2010000}"/>
    <cellStyle name="Accent3 4" xfId="196" xr:uid="{00000000-0005-0000-0000-0000C3010000}"/>
    <cellStyle name="Accent4 2" xfId="197" xr:uid="{00000000-0005-0000-0000-0000C4010000}"/>
    <cellStyle name="Accent4 3" xfId="198" xr:uid="{00000000-0005-0000-0000-0000C5010000}"/>
    <cellStyle name="Accent4 4" xfId="199" xr:uid="{00000000-0005-0000-0000-0000C6010000}"/>
    <cellStyle name="Accent5 2" xfId="200" xr:uid="{00000000-0005-0000-0000-0000C7010000}"/>
    <cellStyle name="Accent5 3" xfId="201" xr:uid="{00000000-0005-0000-0000-0000C8010000}"/>
    <cellStyle name="Accent5 4" xfId="202" xr:uid="{00000000-0005-0000-0000-0000C9010000}"/>
    <cellStyle name="Accent6 2" xfId="203" xr:uid="{00000000-0005-0000-0000-0000CA010000}"/>
    <cellStyle name="Accent6 3" xfId="204" xr:uid="{00000000-0005-0000-0000-0000CB010000}"/>
    <cellStyle name="Accent6 4" xfId="205" xr:uid="{00000000-0005-0000-0000-0000CC010000}"/>
    <cellStyle name="Bad 2" xfId="206" xr:uid="{00000000-0005-0000-0000-0000CD010000}"/>
    <cellStyle name="Bad 3" xfId="207" xr:uid="{00000000-0005-0000-0000-0000CE010000}"/>
    <cellStyle name="Bad 4" xfId="208" xr:uid="{00000000-0005-0000-0000-0000CF010000}"/>
    <cellStyle name="Basic" xfId="1478" xr:uid="{00000000-0005-0000-0000-0000D0010000}"/>
    <cellStyle name="Basic 2" xfId="1479" xr:uid="{00000000-0005-0000-0000-0000D1010000}"/>
    <cellStyle name="Calculation 2" xfId="209" xr:uid="{00000000-0005-0000-0000-0000D2010000}"/>
    <cellStyle name="Calculation 2 10" xfId="1480" xr:uid="{00000000-0005-0000-0000-0000D3010000}"/>
    <cellStyle name="Calculation 2 10 2" xfId="1481" xr:uid="{00000000-0005-0000-0000-0000D4010000}"/>
    <cellStyle name="Calculation 2 10 2 2" xfId="3624" xr:uid="{00000000-0005-0000-0000-0000D5010000}"/>
    <cellStyle name="Calculation 2 10 2 2 2" xfId="5102" xr:uid="{00000000-0005-0000-0000-0000D6010000}"/>
    <cellStyle name="Calculation 2 10 2 2 2 2" xfId="8090" xr:uid="{00000000-0005-0000-0000-0000D7010000}"/>
    <cellStyle name="Calculation 2 10 2 2 3" xfId="6488" xr:uid="{00000000-0005-0000-0000-0000D8010000}"/>
    <cellStyle name="Calculation 2 10 2 3" xfId="4715" xr:uid="{00000000-0005-0000-0000-0000D9010000}"/>
    <cellStyle name="Calculation 2 10 2 3 2" xfId="7703" xr:uid="{00000000-0005-0000-0000-0000DA010000}"/>
    <cellStyle name="Calculation 2 10 2 4" xfId="5522" xr:uid="{00000000-0005-0000-0000-0000DB010000}"/>
    <cellStyle name="Calculation 2 10 3" xfId="1482" xr:uid="{00000000-0005-0000-0000-0000DC010000}"/>
    <cellStyle name="Calculation 2 10 3 2" xfId="3625" xr:uid="{00000000-0005-0000-0000-0000DD010000}"/>
    <cellStyle name="Calculation 2 10 3 2 2" xfId="5103" xr:uid="{00000000-0005-0000-0000-0000DE010000}"/>
    <cellStyle name="Calculation 2 10 3 2 2 2" xfId="8091" xr:uid="{00000000-0005-0000-0000-0000DF010000}"/>
    <cellStyle name="Calculation 2 10 3 2 3" xfId="6489" xr:uid="{00000000-0005-0000-0000-0000E0010000}"/>
    <cellStyle name="Calculation 2 10 3 3" xfId="4716" xr:uid="{00000000-0005-0000-0000-0000E1010000}"/>
    <cellStyle name="Calculation 2 10 3 3 2" xfId="7704" xr:uid="{00000000-0005-0000-0000-0000E2010000}"/>
    <cellStyle name="Calculation 2 10 3 4" xfId="5523" xr:uid="{00000000-0005-0000-0000-0000E3010000}"/>
    <cellStyle name="Calculation 2 10 4" xfId="1483" xr:uid="{00000000-0005-0000-0000-0000E4010000}"/>
    <cellStyle name="Calculation 2 10 4 2" xfId="3626" xr:uid="{00000000-0005-0000-0000-0000E5010000}"/>
    <cellStyle name="Calculation 2 10 4 2 2" xfId="5104" xr:uid="{00000000-0005-0000-0000-0000E6010000}"/>
    <cellStyle name="Calculation 2 10 4 2 2 2" xfId="8092" xr:uid="{00000000-0005-0000-0000-0000E7010000}"/>
    <cellStyle name="Calculation 2 10 4 2 3" xfId="6490" xr:uid="{00000000-0005-0000-0000-0000E8010000}"/>
    <cellStyle name="Calculation 2 10 4 3" xfId="4717" xr:uid="{00000000-0005-0000-0000-0000E9010000}"/>
    <cellStyle name="Calculation 2 10 4 3 2" xfId="7705" xr:uid="{00000000-0005-0000-0000-0000EA010000}"/>
    <cellStyle name="Calculation 2 10 4 4" xfId="5524" xr:uid="{00000000-0005-0000-0000-0000EB010000}"/>
    <cellStyle name="Calculation 2 10 5" xfId="3627" xr:uid="{00000000-0005-0000-0000-0000EC010000}"/>
    <cellStyle name="Calculation 2 10 5 2" xfId="5105" xr:uid="{00000000-0005-0000-0000-0000ED010000}"/>
    <cellStyle name="Calculation 2 10 5 2 2" xfId="8093" xr:uid="{00000000-0005-0000-0000-0000EE010000}"/>
    <cellStyle name="Calculation 2 10 5 3" xfId="6491" xr:uid="{00000000-0005-0000-0000-0000EF010000}"/>
    <cellStyle name="Calculation 2 10 6" xfId="4714" xr:uid="{00000000-0005-0000-0000-0000F0010000}"/>
    <cellStyle name="Calculation 2 10 6 2" xfId="7702" xr:uid="{00000000-0005-0000-0000-0000F1010000}"/>
    <cellStyle name="Calculation 2 10 7" xfId="5521" xr:uid="{00000000-0005-0000-0000-0000F2010000}"/>
    <cellStyle name="Calculation 2 11" xfId="1484" xr:uid="{00000000-0005-0000-0000-0000F3010000}"/>
    <cellStyle name="Calculation 2 11 2" xfId="1485" xr:uid="{00000000-0005-0000-0000-0000F4010000}"/>
    <cellStyle name="Calculation 2 11 2 2" xfId="3628" xr:uid="{00000000-0005-0000-0000-0000F5010000}"/>
    <cellStyle name="Calculation 2 11 2 2 2" xfId="5106" xr:uid="{00000000-0005-0000-0000-0000F6010000}"/>
    <cellStyle name="Calculation 2 11 2 2 2 2" xfId="8094" xr:uid="{00000000-0005-0000-0000-0000F7010000}"/>
    <cellStyle name="Calculation 2 11 2 2 3" xfId="6492" xr:uid="{00000000-0005-0000-0000-0000F8010000}"/>
    <cellStyle name="Calculation 2 11 2 3" xfId="4719" xr:uid="{00000000-0005-0000-0000-0000F9010000}"/>
    <cellStyle name="Calculation 2 11 2 3 2" xfId="7707" xr:uid="{00000000-0005-0000-0000-0000FA010000}"/>
    <cellStyle name="Calculation 2 11 2 4" xfId="5526" xr:uid="{00000000-0005-0000-0000-0000FB010000}"/>
    <cellStyle name="Calculation 2 11 3" xfId="1486" xr:uid="{00000000-0005-0000-0000-0000FC010000}"/>
    <cellStyle name="Calculation 2 11 3 2" xfId="3629" xr:uid="{00000000-0005-0000-0000-0000FD010000}"/>
    <cellStyle name="Calculation 2 11 3 2 2" xfId="5107" xr:uid="{00000000-0005-0000-0000-0000FE010000}"/>
    <cellStyle name="Calculation 2 11 3 2 2 2" xfId="8095" xr:uid="{00000000-0005-0000-0000-0000FF010000}"/>
    <cellStyle name="Calculation 2 11 3 2 3" xfId="6493" xr:uid="{00000000-0005-0000-0000-000000020000}"/>
    <cellStyle name="Calculation 2 11 3 3" xfId="4720" xr:uid="{00000000-0005-0000-0000-000001020000}"/>
    <cellStyle name="Calculation 2 11 3 3 2" xfId="7708" xr:uid="{00000000-0005-0000-0000-000002020000}"/>
    <cellStyle name="Calculation 2 11 3 4" xfId="5527" xr:uid="{00000000-0005-0000-0000-000003020000}"/>
    <cellStyle name="Calculation 2 11 4" xfId="1487" xr:uid="{00000000-0005-0000-0000-000004020000}"/>
    <cellStyle name="Calculation 2 11 4 2" xfId="3630" xr:uid="{00000000-0005-0000-0000-000005020000}"/>
    <cellStyle name="Calculation 2 11 4 2 2" xfId="5108" xr:uid="{00000000-0005-0000-0000-000006020000}"/>
    <cellStyle name="Calculation 2 11 4 2 2 2" xfId="8096" xr:uid="{00000000-0005-0000-0000-000007020000}"/>
    <cellStyle name="Calculation 2 11 4 2 3" xfId="6494" xr:uid="{00000000-0005-0000-0000-000008020000}"/>
    <cellStyle name="Calculation 2 11 4 3" xfId="4721" xr:uid="{00000000-0005-0000-0000-000009020000}"/>
    <cellStyle name="Calculation 2 11 4 3 2" xfId="7709" xr:uid="{00000000-0005-0000-0000-00000A020000}"/>
    <cellStyle name="Calculation 2 11 4 4" xfId="5528" xr:uid="{00000000-0005-0000-0000-00000B020000}"/>
    <cellStyle name="Calculation 2 11 5" xfId="3631" xr:uid="{00000000-0005-0000-0000-00000C020000}"/>
    <cellStyle name="Calculation 2 11 5 2" xfId="5109" xr:uid="{00000000-0005-0000-0000-00000D020000}"/>
    <cellStyle name="Calculation 2 11 5 2 2" xfId="8097" xr:uid="{00000000-0005-0000-0000-00000E020000}"/>
    <cellStyle name="Calculation 2 11 5 3" xfId="6495" xr:uid="{00000000-0005-0000-0000-00000F020000}"/>
    <cellStyle name="Calculation 2 11 6" xfId="4718" xr:uid="{00000000-0005-0000-0000-000010020000}"/>
    <cellStyle name="Calculation 2 11 6 2" xfId="7706" xr:uid="{00000000-0005-0000-0000-000011020000}"/>
    <cellStyle name="Calculation 2 11 7" xfId="5525" xr:uid="{00000000-0005-0000-0000-000012020000}"/>
    <cellStyle name="Calculation 2 12" xfId="1488" xr:uid="{00000000-0005-0000-0000-000013020000}"/>
    <cellStyle name="Calculation 2 12 2" xfId="1489" xr:uid="{00000000-0005-0000-0000-000014020000}"/>
    <cellStyle name="Calculation 2 12 2 2" xfId="3632" xr:uid="{00000000-0005-0000-0000-000015020000}"/>
    <cellStyle name="Calculation 2 12 2 2 2" xfId="5110" xr:uid="{00000000-0005-0000-0000-000016020000}"/>
    <cellStyle name="Calculation 2 12 2 2 2 2" xfId="8098" xr:uid="{00000000-0005-0000-0000-000017020000}"/>
    <cellStyle name="Calculation 2 12 2 2 3" xfId="6496" xr:uid="{00000000-0005-0000-0000-000018020000}"/>
    <cellStyle name="Calculation 2 12 2 3" xfId="4723" xr:uid="{00000000-0005-0000-0000-000019020000}"/>
    <cellStyle name="Calculation 2 12 2 3 2" xfId="7711" xr:uid="{00000000-0005-0000-0000-00001A020000}"/>
    <cellStyle name="Calculation 2 12 2 4" xfId="5530" xr:uid="{00000000-0005-0000-0000-00001B020000}"/>
    <cellStyle name="Calculation 2 12 3" xfId="1490" xr:uid="{00000000-0005-0000-0000-00001C020000}"/>
    <cellStyle name="Calculation 2 12 3 2" xfId="3633" xr:uid="{00000000-0005-0000-0000-00001D020000}"/>
    <cellStyle name="Calculation 2 12 3 2 2" xfId="5111" xr:uid="{00000000-0005-0000-0000-00001E020000}"/>
    <cellStyle name="Calculation 2 12 3 2 2 2" xfId="8099" xr:uid="{00000000-0005-0000-0000-00001F020000}"/>
    <cellStyle name="Calculation 2 12 3 2 3" xfId="6497" xr:uid="{00000000-0005-0000-0000-000020020000}"/>
    <cellStyle name="Calculation 2 12 3 3" xfId="4724" xr:uid="{00000000-0005-0000-0000-000021020000}"/>
    <cellStyle name="Calculation 2 12 3 3 2" xfId="7712" xr:uid="{00000000-0005-0000-0000-000022020000}"/>
    <cellStyle name="Calculation 2 12 3 4" xfId="5531" xr:uid="{00000000-0005-0000-0000-000023020000}"/>
    <cellStyle name="Calculation 2 12 4" xfId="1491" xr:uid="{00000000-0005-0000-0000-000024020000}"/>
    <cellStyle name="Calculation 2 12 4 2" xfId="3634" xr:uid="{00000000-0005-0000-0000-000025020000}"/>
    <cellStyle name="Calculation 2 12 4 2 2" xfId="5112" xr:uid="{00000000-0005-0000-0000-000026020000}"/>
    <cellStyle name="Calculation 2 12 4 2 2 2" xfId="8100" xr:uid="{00000000-0005-0000-0000-000027020000}"/>
    <cellStyle name="Calculation 2 12 4 2 3" xfId="6498" xr:uid="{00000000-0005-0000-0000-000028020000}"/>
    <cellStyle name="Calculation 2 12 4 3" xfId="4725" xr:uid="{00000000-0005-0000-0000-000029020000}"/>
    <cellStyle name="Calculation 2 12 4 3 2" xfId="7713" xr:uid="{00000000-0005-0000-0000-00002A020000}"/>
    <cellStyle name="Calculation 2 12 4 4" xfId="5532" xr:uid="{00000000-0005-0000-0000-00002B020000}"/>
    <cellStyle name="Calculation 2 12 5" xfId="3635" xr:uid="{00000000-0005-0000-0000-00002C020000}"/>
    <cellStyle name="Calculation 2 12 5 2" xfId="5113" xr:uid="{00000000-0005-0000-0000-00002D020000}"/>
    <cellStyle name="Calculation 2 12 5 2 2" xfId="8101" xr:uid="{00000000-0005-0000-0000-00002E020000}"/>
    <cellStyle name="Calculation 2 12 5 3" xfId="6499" xr:uid="{00000000-0005-0000-0000-00002F020000}"/>
    <cellStyle name="Calculation 2 12 6" xfId="4722" xr:uid="{00000000-0005-0000-0000-000030020000}"/>
    <cellStyle name="Calculation 2 12 6 2" xfId="7710" xr:uid="{00000000-0005-0000-0000-000031020000}"/>
    <cellStyle name="Calculation 2 12 7" xfId="5529" xr:uid="{00000000-0005-0000-0000-000032020000}"/>
    <cellStyle name="Calculation 2 13" xfId="1492" xr:uid="{00000000-0005-0000-0000-000033020000}"/>
    <cellStyle name="Calculation 2 13 2" xfId="1493" xr:uid="{00000000-0005-0000-0000-000034020000}"/>
    <cellStyle name="Calculation 2 13 2 2" xfId="3636" xr:uid="{00000000-0005-0000-0000-000035020000}"/>
    <cellStyle name="Calculation 2 13 2 2 2" xfId="5114" xr:uid="{00000000-0005-0000-0000-000036020000}"/>
    <cellStyle name="Calculation 2 13 2 2 2 2" xfId="8102" xr:uid="{00000000-0005-0000-0000-000037020000}"/>
    <cellStyle name="Calculation 2 13 2 2 3" xfId="6500" xr:uid="{00000000-0005-0000-0000-000038020000}"/>
    <cellStyle name="Calculation 2 13 2 3" xfId="4727" xr:uid="{00000000-0005-0000-0000-000039020000}"/>
    <cellStyle name="Calculation 2 13 2 3 2" xfId="7715" xr:uid="{00000000-0005-0000-0000-00003A020000}"/>
    <cellStyle name="Calculation 2 13 2 4" xfId="5534" xr:uid="{00000000-0005-0000-0000-00003B020000}"/>
    <cellStyle name="Calculation 2 13 3" xfId="1494" xr:uid="{00000000-0005-0000-0000-00003C020000}"/>
    <cellStyle name="Calculation 2 13 3 2" xfId="3637" xr:uid="{00000000-0005-0000-0000-00003D020000}"/>
    <cellStyle name="Calculation 2 13 3 2 2" xfId="5115" xr:uid="{00000000-0005-0000-0000-00003E020000}"/>
    <cellStyle name="Calculation 2 13 3 2 2 2" xfId="8103" xr:uid="{00000000-0005-0000-0000-00003F020000}"/>
    <cellStyle name="Calculation 2 13 3 2 3" xfId="6501" xr:uid="{00000000-0005-0000-0000-000040020000}"/>
    <cellStyle name="Calculation 2 13 3 3" xfId="4728" xr:uid="{00000000-0005-0000-0000-000041020000}"/>
    <cellStyle name="Calculation 2 13 3 3 2" xfId="7716" xr:uid="{00000000-0005-0000-0000-000042020000}"/>
    <cellStyle name="Calculation 2 13 3 4" xfId="5535" xr:uid="{00000000-0005-0000-0000-000043020000}"/>
    <cellStyle name="Calculation 2 13 4" xfId="1495" xr:uid="{00000000-0005-0000-0000-000044020000}"/>
    <cellStyle name="Calculation 2 13 4 2" xfId="3638" xr:uid="{00000000-0005-0000-0000-000045020000}"/>
    <cellStyle name="Calculation 2 13 4 2 2" xfId="5116" xr:uid="{00000000-0005-0000-0000-000046020000}"/>
    <cellStyle name="Calculation 2 13 4 2 2 2" xfId="8104" xr:uid="{00000000-0005-0000-0000-000047020000}"/>
    <cellStyle name="Calculation 2 13 4 2 3" xfId="6502" xr:uid="{00000000-0005-0000-0000-000048020000}"/>
    <cellStyle name="Calculation 2 13 4 3" xfId="4729" xr:uid="{00000000-0005-0000-0000-000049020000}"/>
    <cellStyle name="Calculation 2 13 4 3 2" xfId="7717" xr:uid="{00000000-0005-0000-0000-00004A020000}"/>
    <cellStyle name="Calculation 2 13 4 4" xfId="5536" xr:uid="{00000000-0005-0000-0000-00004B020000}"/>
    <cellStyle name="Calculation 2 13 5" xfId="3639" xr:uid="{00000000-0005-0000-0000-00004C020000}"/>
    <cellStyle name="Calculation 2 13 5 2" xfId="5117" xr:uid="{00000000-0005-0000-0000-00004D020000}"/>
    <cellStyle name="Calculation 2 13 5 2 2" xfId="8105" xr:uid="{00000000-0005-0000-0000-00004E020000}"/>
    <cellStyle name="Calculation 2 13 5 3" xfId="6503" xr:uid="{00000000-0005-0000-0000-00004F020000}"/>
    <cellStyle name="Calculation 2 13 6" xfId="4726" xr:uid="{00000000-0005-0000-0000-000050020000}"/>
    <cellStyle name="Calculation 2 13 6 2" xfId="7714" xr:uid="{00000000-0005-0000-0000-000051020000}"/>
    <cellStyle name="Calculation 2 13 7" xfId="5533" xr:uid="{00000000-0005-0000-0000-000052020000}"/>
    <cellStyle name="Calculation 2 14" xfId="1496" xr:uid="{00000000-0005-0000-0000-000053020000}"/>
    <cellStyle name="Calculation 2 14 2" xfId="1497" xr:uid="{00000000-0005-0000-0000-000054020000}"/>
    <cellStyle name="Calculation 2 14 2 2" xfId="3640" xr:uid="{00000000-0005-0000-0000-000055020000}"/>
    <cellStyle name="Calculation 2 14 2 2 2" xfId="5118" xr:uid="{00000000-0005-0000-0000-000056020000}"/>
    <cellStyle name="Calculation 2 14 2 2 2 2" xfId="8106" xr:uid="{00000000-0005-0000-0000-000057020000}"/>
    <cellStyle name="Calculation 2 14 2 2 3" xfId="6504" xr:uid="{00000000-0005-0000-0000-000058020000}"/>
    <cellStyle name="Calculation 2 14 2 3" xfId="4731" xr:uid="{00000000-0005-0000-0000-000059020000}"/>
    <cellStyle name="Calculation 2 14 2 3 2" xfId="7719" xr:uid="{00000000-0005-0000-0000-00005A020000}"/>
    <cellStyle name="Calculation 2 14 2 4" xfId="5538" xr:uid="{00000000-0005-0000-0000-00005B020000}"/>
    <cellStyle name="Calculation 2 14 3" xfId="1498" xr:uid="{00000000-0005-0000-0000-00005C020000}"/>
    <cellStyle name="Calculation 2 14 3 2" xfId="3641" xr:uid="{00000000-0005-0000-0000-00005D020000}"/>
    <cellStyle name="Calculation 2 14 3 2 2" xfId="5119" xr:uid="{00000000-0005-0000-0000-00005E020000}"/>
    <cellStyle name="Calculation 2 14 3 2 2 2" xfId="8107" xr:uid="{00000000-0005-0000-0000-00005F020000}"/>
    <cellStyle name="Calculation 2 14 3 2 3" xfId="6505" xr:uid="{00000000-0005-0000-0000-000060020000}"/>
    <cellStyle name="Calculation 2 14 3 3" xfId="4732" xr:uid="{00000000-0005-0000-0000-000061020000}"/>
    <cellStyle name="Calculation 2 14 3 3 2" xfId="7720" xr:uid="{00000000-0005-0000-0000-000062020000}"/>
    <cellStyle name="Calculation 2 14 3 4" xfId="5539" xr:uid="{00000000-0005-0000-0000-000063020000}"/>
    <cellStyle name="Calculation 2 14 4" xfId="1499" xr:uid="{00000000-0005-0000-0000-000064020000}"/>
    <cellStyle name="Calculation 2 14 4 2" xfId="3642" xr:uid="{00000000-0005-0000-0000-000065020000}"/>
    <cellStyle name="Calculation 2 14 4 2 2" xfId="5120" xr:uid="{00000000-0005-0000-0000-000066020000}"/>
    <cellStyle name="Calculation 2 14 4 2 2 2" xfId="8108" xr:uid="{00000000-0005-0000-0000-000067020000}"/>
    <cellStyle name="Calculation 2 14 4 2 3" xfId="6506" xr:uid="{00000000-0005-0000-0000-000068020000}"/>
    <cellStyle name="Calculation 2 14 4 3" xfId="4733" xr:uid="{00000000-0005-0000-0000-000069020000}"/>
    <cellStyle name="Calculation 2 14 4 3 2" xfId="7721" xr:uid="{00000000-0005-0000-0000-00006A020000}"/>
    <cellStyle name="Calculation 2 14 4 4" xfId="5540" xr:uid="{00000000-0005-0000-0000-00006B020000}"/>
    <cellStyle name="Calculation 2 14 5" xfId="3643" xr:uid="{00000000-0005-0000-0000-00006C020000}"/>
    <cellStyle name="Calculation 2 14 5 2" xfId="5121" xr:uid="{00000000-0005-0000-0000-00006D020000}"/>
    <cellStyle name="Calculation 2 14 5 2 2" xfId="8109" xr:uid="{00000000-0005-0000-0000-00006E020000}"/>
    <cellStyle name="Calculation 2 14 5 3" xfId="6507" xr:uid="{00000000-0005-0000-0000-00006F020000}"/>
    <cellStyle name="Calculation 2 14 6" xfId="4730" xr:uid="{00000000-0005-0000-0000-000070020000}"/>
    <cellStyle name="Calculation 2 14 6 2" xfId="7718" xr:uid="{00000000-0005-0000-0000-000071020000}"/>
    <cellStyle name="Calculation 2 14 7" xfId="5537" xr:uid="{00000000-0005-0000-0000-000072020000}"/>
    <cellStyle name="Calculation 2 15" xfId="1500" xr:uid="{00000000-0005-0000-0000-000073020000}"/>
    <cellStyle name="Calculation 2 15 2" xfId="1501" xr:uid="{00000000-0005-0000-0000-000074020000}"/>
    <cellStyle name="Calculation 2 15 2 2" xfId="3644" xr:uid="{00000000-0005-0000-0000-000075020000}"/>
    <cellStyle name="Calculation 2 15 2 2 2" xfId="5122" xr:uid="{00000000-0005-0000-0000-000076020000}"/>
    <cellStyle name="Calculation 2 15 2 2 2 2" xfId="8110" xr:uid="{00000000-0005-0000-0000-000077020000}"/>
    <cellStyle name="Calculation 2 15 2 2 3" xfId="6508" xr:uid="{00000000-0005-0000-0000-000078020000}"/>
    <cellStyle name="Calculation 2 15 2 3" xfId="4735" xr:uid="{00000000-0005-0000-0000-000079020000}"/>
    <cellStyle name="Calculation 2 15 2 3 2" xfId="7723" xr:uid="{00000000-0005-0000-0000-00007A020000}"/>
    <cellStyle name="Calculation 2 15 2 4" xfId="5542" xr:uid="{00000000-0005-0000-0000-00007B020000}"/>
    <cellStyle name="Calculation 2 15 3" xfId="1502" xr:uid="{00000000-0005-0000-0000-00007C020000}"/>
    <cellStyle name="Calculation 2 15 3 2" xfId="3645" xr:uid="{00000000-0005-0000-0000-00007D020000}"/>
    <cellStyle name="Calculation 2 15 3 2 2" xfId="5123" xr:uid="{00000000-0005-0000-0000-00007E020000}"/>
    <cellStyle name="Calculation 2 15 3 2 2 2" xfId="8111" xr:uid="{00000000-0005-0000-0000-00007F020000}"/>
    <cellStyle name="Calculation 2 15 3 2 3" xfId="6509" xr:uid="{00000000-0005-0000-0000-000080020000}"/>
    <cellStyle name="Calculation 2 15 3 3" xfId="4736" xr:uid="{00000000-0005-0000-0000-000081020000}"/>
    <cellStyle name="Calculation 2 15 3 3 2" xfId="7724" xr:uid="{00000000-0005-0000-0000-000082020000}"/>
    <cellStyle name="Calculation 2 15 3 4" xfId="5543" xr:uid="{00000000-0005-0000-0000-000083020000}"/>
    <cellStyle name="Calculation 2 15 4" xfId="1503" xr:uid="{00000000-0005-0000-0000-000084020000}"/>
    <cellStyle name="Calculation 2 15 4 2" xfId="3646" xr:uid="{00000000-0005-0000-0000-000085020000}"/>
    <cellStyle name="Calculation 2 15 4 2 2" xfId="5124" xr:uid="{00000000-0005-0000-0000-000086020000}"/>
    <cellStyle name="Calculation 2 15 4 2 2 2" xfId="8112" xr:uid="{00000000-0005-0000-0000-000087020000}"/>
    <cellStyle name="Calculation 2 15 4 2 3" xfId="6510" xr:uid="{00000000-0005-0000-0000-000088020000}"/>
    <cellStyle name="Calculation 2 15 4 3" xfId="4737" xr:uid="{00000000-0005-0000-0000-000089020000}"/>
    <cellStyle name="Calculation 2 15 4 3 2" xfId="7725" xr:uid="{00000000-0005-0000-0000-00008A020000}"/>
    <cellStyle name="Calculation 2 15 4 4" xfId="5544" xr:uid="{00000000-0005-0000-0000-00008B020000}"/>
    <cellStyle name="Calculation 2 15 5" xfId="3647" xr:uid="{00000000-0005-0000-0000-00008C020000}"/>
    <cellStyle name="Calculation 2 15 5 2" xfId="5125" xr:uid="{00000000-0005-0000-0000-00008D020000}"/>
    <cellStyle name="Calculation 2 15 5 2 2" xfId="8113" xr:uid="{00000000-0005-0000-0000-00008E020000}"/>
    <cellStyle name="Calculation 2 15 5 3" xfId="6511" xr:uid="{00000000-0005-0000-0000-00008F020000}"/>
    <cellStyle name="Calculation 2 15 6" xfId="4734" xr:uid="{00000000-0005-0000-0000-000090020000}"/>
    <cellStyle name="Calculation 2 15 6 2" xfId="7722" xr:uid="{00000000-0005-0000-0000-000091020000}"/>
    <cellStyle name="Calculation 2 15 7" xfId="5541" xr:uid="{00000000-0005-0000-0000-000092020000}"/>
    <cellStyle name="Calculation 2 16" xfId="1504" xr:uid="{00000000-0005-0000-0000-000093020000}"/>
    <cellStyle name="Calculation 2 16 2" xfId="1505" xr:uid="{00000000-0005-0000-0000-000094020000}"/>
    <cellStyle name="Calculation 2 16 2 2" xfId="3648" xr:uid="{00000000-0005-0000-0000-000095020000}"/>
    <cellStyle name="Calculation 2 16 2 2 2" xfId="5126" xr:uid="{00000000-0005-0000-0000-000096020000}"/>
    <cellStyle name="Calculation 2 16 2 2 2 2" xfId="8114" xr:uid="{00000000-0005-0000-0000-000097020000}"/>
    <cellStyle name="Calculation 2 16 2 2 3" xfId="6512" xr:uid="{00000000-0005-0000-0000-000098020000}"/>
    <cellStyle name="Calculation 2 16 2 3" xfId="4739" xr:uid="{00000000-0005-0000-0000-000099020000}"/>
    <cellStyle name="Calculation 2 16 2 3 2" xfId="7727" xr:uid="{00000000-0005-0000-0000-00009A020000}"/>
    <cellStyle name="Calculation 2 16 2 4" xfId="5546" xr:uid="{00000000-0005-0000-0000-00009B020000}"/>
    <cellStyle name="Calculation 2 16 3" xfId="1506" xr:uid="{00000000-0005-0000-0000-00009C020000}"/>
    <cellStyle name="Calculation 2 16 3 2" xfId="3649" xr:uid="{00000000-0005-0000-0000-00009D020000}"/>
    <cellStyle name="Calculation 2 16 3 2 2" xfId="5127" xr:uid="{00000000-0005-0000-0000-00009E020000}"/>
    <cellStyle name="Calculation 2 16 3 2 2 2" xfId="8115" xr:uid="{00000000-0005-0000-0000-00009F020000}"/>
    <cellStyle name="Calculation 2 16 3 2 3" xfId="6513" xr:uid="{00000000-0005-0000-0000-0000A0020000}"/>
    <cellStyle name="Calculation 2 16 3 3" xfId="4740" xr:uid="{00000000-0005-0000-0000-0000A1020000}"/>
    <cellStyle name="Calculation 2 16 3 3 2" xfId="7728" xr:uid="{00000000-0005-0000-0000-0000A2020000}"/>
    <cellStyle name="Calculation 2 16 3 4" xfId="5547" xr:uid="{00000000-0005-0000-0000-0000A3020000}"/>
    <cellStyle name="Calculation 2 16 4" xfId="1507" xr:uid="{00000000-0005-0000-0000-0000A4020000}"/>
    <cellStyle name="Calculation 2 16 4 2" xfId="3650" xr:uid="{00000000-0005-0000-0000-0000A5020000}"/>
    <cellStyle name="Calculation 2 16 4 2 2" xfId="5128" xr:uid="{00000000-0005-0000-0000-0000A6020000}"/>
    <cellStyle name="Calculation 2 16 4 2 2 2" xfId="8116" xr:uid="{00000000-0005-0000-0000-0000A7020000}"/>
    <cellStyle name="Calculation 2 16 4 2 3" xfId="6514" xr:uid="{00000000-0005-0000-0000-0000A8020000}"/>
    <cellStyle name="Calculation 2 16 4 3" xfId="4741" xr:uid="{00000000-0005-0000-0000-0000A9020000}"/>
    <cellStyle name="Calculation 2 16 4 3 2" xfId="7729" xr:uid="{00000000-0005-0000-0000-0000AA020000}"/>
    <cellStyle name="Calculation 2 16 4 4" xfId="5548" xr:uid="{00000000-0005-0000-0000-0000AB020000}"/>
    <cellStyle name="Calculation 2 16 5" xfId="3651" xr:uid="{00000000-0005-0000-0000-0000AC020000}"/>
    <cellStyle name="Calculation 2 16 5 2" xfId="5129" xr:uid="{00000000-0005-0000-0000-0000AD020000}"/>
    <cellStyle name="Calculation 2 16 5 2 2" xfId="8117" xr:uid="{00000000-0005-0000-0000-0000AE020000}"/>
    <cellStyle name="Calculation 2 16 5 3" xfId="6515" xr:uid="{00000000-0005-0000-0000-0000AF020000}"/>
    <cellStyle name="Calculation 2 16 6" xfId="4738" xr:uid="{00000000-0005-0000-0000-0000B0020000}"/>
    <cellStyle name="Calculation 2 16 6 2" xfId="7726" xr:uid="{00000000-0005-0000-0000-0000B1020000}"/>
    <cellStyle name="Calculation 2 16 7" xfId="5545" xr:uid="{00000000-0005-0000-0000-0000B2020000}"/>
    <cellStyle name="Calculation 2 17" xfId="1508" xr:uid="{00000000-0005-0000-0000-0000B3020000}"/>
    <cellStyle name="Calculation 2 17 2" xfId="1509" xr:uid="{00000000-0005-0000-0000-0000B4020000}"/>
    <cellStyle name="Calculation 2 17 2 2" xfId="3652" xr:uid="{00000000-0005-0000-0000-0000B5020000}"/>
    <cellStyle name="Calculation 2 17 2 2 2" xfId="5130" xr:uid="{00000000-0005-0000-0000-0000B6020000}"/>
    <cellStyle name="Calculation 2 17 2 2 2 2" xfId="8118" xr:uid="{00000000-0005-0000-0000-0000B7020000}"/>
    <cellStyle name="Calculation 2 17 2 2 3" xfId="6516" xr:uid="{00000000-0005-0000-0000-0000B8020000}"/>
    <cellStyle name="Calculation 2 17 2 3" xfId="4743" xr:uid="{00000000-0005-0000-0000-0000B9020000}"/>
    <cellStyle name="Calculation 2 17 2 3 2" xfId="7731" xr:uid="{00000000-0005-0000-0000-0000BA020000}"/>
    <cellStyle name="Calculation 2 17 2 4" xfId="5550" xr:uid="{00000000-0005-0000-0000-0000BB020000}"/>
    <cellStyle name="Calculation 2 17 3" xfId="1510" xr:uid="{00000000-0005-0000-0000-0000BC020000}"/>
    <cellStyle name="Calculation 2 17 3 2" xfId="3653" xr:uid="{00000000-0005-0000-0000-0000BD020000}"/>
    <cellStyle name="Calculation 2 17 3 2 2" xfId="5131" xr:uid="{00000000-0005-0000-0000-0000BE020000}"/>
    <cellStyle name="Calculation 2 17 3 2 2 2" xfId="8119" xr:uid="{00000000-0005-0000-0000-0000BF020000}"/>
    <cellStyle name="Calculation 2 17 3 2 3" xfId="6517" xr:uid="{00000000-0005-0000-0000-0000C0020000}"/>
    <cellStyle name="Calculation 2 17 3 3" xfId="4744" xr:uid="{00000000-0005-0000-0000-0000C1020000}"/>
    <cellStyle name="Calculation 2 17 3 3 2" xfId="7732" xr:uid="{00000000-0005-0000-0000-0000C2020000}"/>
    <cellStyle name="Calculation 2 17 3 4" xfId="5551" xr:uid="{00000000-0005-0000-0000-0000C3020000}"/>
    <cellStyle name="Calculation 2 17 4" xfId="1511" xr:uid="{00000000-0005-0000-0000-0000C4020000}"/>
    <cellStyle name="Calculation 2 17 4 2" xfId="3654" xr:uid="{00000000-0005-0000-0000-0000C5020000}"/>
    <cellStyle name="Calculation 2 17 4 2 2" xfId="5132" xr:uid="{00000000-0005-0000-0000-0000C6020000}"/>
    <cellStyle name="Calculation 2 17 4 2 2 2" xfId="8120" xr:uid="{00000000-0005-0000-0000-0000C7020000}"/>
    <cellStyle name="Calculation 2 17 4 2 3" xfId="6518" xr:uid="{00000000-0005-0000-0000-0000C8020000}"/>
    <cellStyle name="Calculation 2 17 4 3" xfId="4745" xr:uid="{00000000-0005-0000-0000-0000C9020000}"/>
    <cellStyle name="Calculation 2 17 4 3 2" xfId="7733" xr:uid="{00000000-0005-0000-0000-0000CA020000}"/>
    <cellStyle name="Calculation 2 17 4 4" xfId="5552" xr:uid="{00000000-0005-0000-0000-0000CB020000}"/>
    <cellStyle name="Calculation 2 17 5" xfId="3655" xr:uid="{00000000-0005-0000-0000-0000CC020000}"/>
    <cellStyle name="Calculation 2 17 5 2" xfId="5133" xr:uid="{00000000-0005-0000-0000-0000CD020000}"/>
    <cellStyle name="Calculation 2 17 5 2 2" xfId="8121" xr:uid="{00000000-0005-0000-0000-0000CE020000}"/>
    <cellStyle name="Calculation 2 17 5 3" xfId="6519" xr:uid="{00000000-0005-0000-0000-0000CF020000}"/>
    <cellStyle name="Calculation 2 17 6" xfId="4742" xr:uid="{00000000-0005-0000-0000-0000D0020000}"/>
    <cellStyle name="Calculation 2 17 6 2" xfId="7730" xr:uid="{00000000-0005-0000-0000-0000D1020000}"/>
    <cellStyle name="Calculation 2 17 7" xfId="5549" xr:uid="{00000000-0005-0000-0000-0000D2020000}"/>
    <cellStyle name="Calculation 2 18" xfId="1512" xr:uid="{00000000-0005-0000-0000-0000D3020000}"/>
    <cellStyle name="Calculation 2 18 2" xfId="1513" xr:uid="{00000000-0005-0000-0000-0000D4020000}"/>
    <cellStyle name="Calculation 2 18 2 2" xfId="3656" xr:uid="{00000000-0005-0000-0000-0000D5020000}"/>
    <cellStyle name="Calculation 2 18 2 2 2" xfId="5134" xr:uid="{00000000-0005-0000-0000-0000D6020000}"/>
    <cellStyle name="Calculation 2 18 2 2 2 2" xfId="8122" xr:uid="{00000000-0005-0000-0000-0000D7020000}"/>
    <cellStyle name="Calculation 2 18 2 2 3" xfId="6520" xr:uid="{00000000-0005-0000-0000-0000D8020000}"/>
    <cellStyle name="Calculation 2 18 2 3" xfId="4747" xr:uid="{00000000-0005-0000-0000-0000D9020000}"/>
    <cellStyle name="Calculation 2 18 2 3 2" xfId="7735" xr:uid="{00000000-0005-0000-0000-0000DA020000}"/>
    <cellStyle name="Calculation 2 18 2 4" xfId="5554" xr:uid="{00000000-0005-0000-0000-0000DB020000}"/>
    <cellStyle name="Calculation 2 18 3" xfId="1514" xr:uid="{00000000-0005-0000-0000-0000DC020000}"/>
    <cellStyle name="Calculation 2 18 3 2" xfId="3657" xr:uid="{00000000-0005-0000-0000-0000DD020000}"/>
    <cellStyle name="Calculation 2 18 3 2 2" xfId="5135" xr:uid="{00000000-0005-0000-0000-0000DE020000}"/>
    <cellStyle name="Calculation 2 18 3 2 2 2" xfId="8123" xr:uid="{00000000-0005-0000-0000-0000DF020000}"/>
    <cellStyle name="Calculation 2 18 3 2 3" xfId="6521" xr:uid="{00000000-0005-0000-0000-0000E0020000}"/>
    <cellStyle name="Calculation 2 18 3 3" xfId="4748" xr:uid="{00000000-0005-0000-0000-0000E1020000}"/>
    <cellStyle name="Calculation 2 18 3 3 2" xfId="7736" xr:uid="{00000000-0005-0000-0000-0000E2020000}"/>
    <cellStyle name="Calculation 2 18 3 4" xfId="5555" xr:uid="{00000000-0005-0000-0000-0000E3020000}"/>
    <cellStyle name="Calculation 2 18 4" xfId="1515" xr:uid="{00000000-0005-0000-0000-0000E4020000}"/>
    <cellStyle name="Calculation 2 18 4 2" xfId="3658" xr:uid="{00000000-0005-0000-0000-0000E5020000}"/>
    <cellStyle name="Calculation 2 18 4 2 2" xfId="5136" xr:uid="{00000000-0005-0000-0000-0000E6020000}"/>
    <cellStyle name="Calculation 2 18 4 2 2 2" xfId="8124" xr:uid="{00000000-0005-0000-0000-0000E7020000}"/>
    <cellStyle name="Calculation 2 18 4 2 3" xfId="6522" xr:uid="{00000000-0005-0000-0000-0000E8020000}"/>
    <cellStyle name="Calculation 2 18 4 3" xfId="4749" xr:uid="{00000000-0005-0000-0000-0000E9020000}"/>
    <cellStyle name="Calculation 2 18 4 3 2" xfId="7737" xr:uid="{00000000-0005-0000-0000-0000EA020000}"/>
    <cellStyle name="Calculation 2 18 4 4" xfId="5556" xr:uid="{00000000-0005-0000-0000-0000EB020000}"/>
    <cellStyle name="Calculation 2 18 5" xfId="3659" xr:uid="{00000000-0005-0000-0000-0000EC020000}"/>
    <cellStyle name="Calculation 2 18 5 2" xfId="5137" xr:uid="{00000000-0005-0000-0000-0000ED020000}"/>
    <cellStyle name="Calculation 2 18 5 2 2" xfId="8125" xr:uid="{00000000-0005-0000-0000-0000EE020000}"/>
    <cellStyle name="Calculation 2 18 5 3" xfId="6523" xr:uid="{00000000-0005-0000-0000-0000EF020000}"/>
    <cellStyle name="Calculation 2 18 6" xfId="4746" xr:uid="{00000000-0005-0000-0000-0000F0020000}"/>
    <cellStyle name="Calculation 2 18 6 2" xfId="7734" xr:uid="{00000000-0005-0000-0000-0000F1020000}"/>
    <cellStyle name="Calculation 2 18 7" xfId="5553" xr:uid="{00000000-0005-0000-0000-0000F2020000}"/>
    <cellStyle name="Calculation 2 19" xfId="1516" xr:uid="{00000000-0005-0000-0000-0000F3020000}"/>
    <cellStyle name="Calculation 2 19 2" xfId="1517" xr:uid="{00000000-0005-0000-0000-0000F4020000}"/>
    <cellStyle name="Calculation 2 19 2 2" xfId="3660" xr:uid="{00000000-0005-0000-0000-0000F5020000}"/>
    <cellStyle name="Calculation 2 19 2 2 2" xfId="5138" xr:uid="{00000000-0005-0000-0000-0000F6020000}"/>
    <cellStyle name="Calculation 2 19 2 2 2 2" xfId="8126" xr:uid="{00000000-0005-0000-0000-0000F7020000}"/>
    <cellStyle name="Calculation 2 19 2 2 3" xfId="6524" xr:uid="{00000000-0005-0000-0000-0000F8020000}"/>
    <cellStyle name="Calculation 2 19 2 3" xfId="4751" xr:uid="{00000000-0005-0000-0000-0000F9020000}"/>
    <cellStyle name="Calculation 2 19 2 3 2" xfId="7739" xr:uid="{00000000-0005-0000-0000-0000FA020000}"/>
    <cellStyle name="Calculation 2 19 2 4" xfId="5558" xr:uid="{00000000-0005-0000-0000-0000FB020000}"/>
    <cellStyle name="Calculation 2 19 3" xfId="1518" xr:uid="{00000000-0005-0000-0000-0000FC020000}"/>
    <cellStyle name="Calculation 2 19 3 2" xfId="3661" xr:uid="{00000000-0005-0000-0000-0000FD020000}"/>
    <cellStyle name="Calculation 2 19 3 2 2" xfId="5139" xr:uid="{00000000-0005-0000-0000-0000FE020000}"/>
    <cellStyle name="Calculation 2 19 3 2 2 2" xfId="8127" xr:uid="{00000000-0005-0000-0000-0000FF020000}"/>
    <cellStyle name="Calculation 2 19 3 2 3" xfId="6525" xr:uid="{00000000-0005-0000-0000-000000030000}"/>
    <cellStyle name="Calculation 2 19 3 3" xfId="4752" xr:uid="{00000000-0005-0000-0000-000001030000}"/>
    <cellStyle name="Calculation 2 19 3 3 2" xfId="7740" xr:uid="{00000000-0005-0000-0000-000002030000}"/>
    <cellStyle name="Calculation 2 19 3 4" xfId="5559" xr:uid="{00000000-0005-0000-0000-000003030000}"/>
    <cellStyle name="Calculation 2 19 4" xfId="1519" xr:uid="{00000000-0005-0000-0000-000004030000}"/>
    <cellStyle name="Calculation 2 19 4 2" xfId="3662" xr:uid="{00000000-0005-0000-0000-000005030000}"/>
    <cellStyle name="Calculation 2 19 4 2 2" xfId="5140" xr:uid="{00000000-0005-0000-0000-000006030000}"/>
    <cellStyle name="Calculation 2 19 4 2 2 2" xfId="8128" xr:uid="{00000000-0005-0000-0000-000007030000}"/>
    <cellStyle name="Calculation 2 19 4 2 3" xfId="6526" xr:uid="{00000000-0005-0000-0000-000008030000}"/>
    <cellStyle name="Calculation 2 19 4 3" xfId="4753" xr:uid="{00000000-0005-0000-0000-000009030000}"/>
    <cellStyle name="Calculation 2 19 4 3 2" xfId="7741" xr:uid="{00000000-0005-0000-0000-00000A030000}"/>
    <cellStyle name="Calculation 2 19 4 4" xfId="5560" xr:uid="{00000000-0005-0000-0000-00000B030000}"/>
    <cellStyle name="Calculation 2 19 5" xfId="3663" xr:uid="{00000000-0005-0000-0000-00000C030000}"/>
    <cellStyle name="Calculation 2 19 5 2" xfId="5141" xr:uid="{00000000-0005-0000-0000-00000D030000}"/>
    <cellStyle name="Calculation 2 19 5 2 2" xfId="8129" xr:uid="{00000000-0005-0000-0000-00000E030000}"/>
    <cellStyle name="Calculation 2 19 5 3" xfId="6527" xr:uid="{00000000-0005-0000-0000-00000F030000}"/>
    <cellStyle name="Calculation 2 19 6" xfId="4750" xr:uid="{00000000-0005-0000-0000-000010030000}"/>
    <cellStyle name="Calculation 2 19 6 2" xfId="7738" xr:uid="{00000000-0005-0000-0000-000011030000}"/>
    <cellStyle name="Calculation 2 19 7" xfId="5557" xr:uid="{00000000-0005-0000-0000-000012030000}"/>
    <cellStyle name="Calculation 2 2" xfId="1520" xr:uid="{00000000-0005-0000-0000-000013030000}"/>
    <cellStyle name="Calculation 2 2 2" xfId="1521" xr:uid="{00000000-0005-0000-0000-000014030000}"/>
    <cellStyle name="Calculation 2 2 2 2" xfId="1522" xr:uid="{00000000-0005-0000-0000-000015030000}"/>
    <cellStyle name="Calculation 2 2 2 2 2" xfId="3664" xr:uid="{00000000-0005-0000-0000-000016030000}"/>
    <cellStyle name="Calculation 2 2 2 2 2 2" xfId="5142" xr:uid="{00000000-0005-0000-0000-000017030000}"/>
    <cellStyle name="Calculation 2 2 2 2 2 2 2" xfId="8130" xr:uid="{00000000-0005-0000-0000-000018030000}"/>
    <cellStyle name="Calculation 2 2 2 2 2 3" xfId="6528" xr:uid="{00000000-0005-0000-0000-000019030000}"/>
    <cellStyle name="Calculation 2 2 2 2 3" xfId="4756" xr:uid="{00000000-0005-0000-0000-00001A030000}"/>
    <cellStyle name="Calculation 2 2 2 2 3 2" xfId="7744" xr:uid="{00000000-0005-0000-0000-00001B030000}"/>
    <cellStyle name="Calculation 2 2 2 2 4" xfId="5563" xr:uid="{00000000-0005-0000-0000-00001C030000}"/>
    <cellStyle name="Calculation 2 2 2 3" xfId="1523" xr:uid="{00000000-0005-0000-0000-00001D030000}"/>
    <cellStyle name="Calculation 2 2 2 3 2" xfId="3665" xr:uid="{00000000-0005-0000-0000-00001E030000}"/>
    <cellStyle name="Calculation 2 2 2 3 2 2" xfId="5143" xr:uid="{00000000-0005-0000-0000-00001F030000}"/>
    <cellStyle name="Calculation 2 2 2 3 2 2 2" xfId="8131" xr:uid="{00000000-0005-0000-0000-000020030000}"/>
    <cellStyle name="Calculation 2 2 2 3 2 3" xfId="6529" xr:uid="{00000000-0005-0000-0000-000021030000}"/>
    <cellStyle name="Calculation 2 2 2 3 3" xfId="4757" xr:uid="{00000000-0005-0000-0000-000022030000}"/>
    <cellStyle name="Calculation 2 2 2 3 3 2" xfId="7745" xr:uid="{00000000-0005-0000-0000-000023030000}"/>
    <cellStyle name="Calculation 2 2 2 3 4" xfId="5564" xr:uid="{00000000-0005-0000-0000-000024030000}"/>
    <cellStyle name="Calculation 2 2 2 4" xfId="1524" xr:uid="{00000000-0005-0000-0000-000025030000}"/>
    <cellStyle name="Calculation 2 2 2 4 2" xfId="3666" xr:uid="{00000000-0005-0000-0000-000026030000}"/>
    <cellStyle name="Calculation 2 2 2 4 2 2" xfId="5144" xr:uid="{00000000-0005-0000-0000-000027030000}"/>
    <cellStyle name="Calculation 2 2 2 4 2 2 2" xfId="8132" xr:uid="{00000000-0005-0000-0000-000028030000}"/>
    <cellStyle name="Calculation 2 2 2 4 2 3" xfId="6530" xr:uid="{00000000-0005-0000-0000-000029030000}"/>
    <cellStyle name="Calculation 2 2 2 4 3" xfId="4758" xr:uid="{00000000-0005-0000-0000-00002A030000}"/>
    <cellStyle name="Calculation 2 2 2 4 3 2" xfId="7746" xr:uid="{00000000-0005-0000-0000-00002B030000}"/>
    <cellStyle name="Calculation 2 2 2 4 4" xfId="5565" xr:uid="{00000000-0005-0000-0000-00002C030000}"/>
    <cellStyle name="Calculation 2 2 2 5" xfId="3667" xr:uid="{00000000-0005-0000-0000-00002D030000}"/>
    <cellStyle name="Calculation 2 2 2 5 2" xfId="5145" xr:uid="{00000000-0005-0000-0000-00002E030000}"/>
    <cellStyle name="Calculation 2 2 2 5 2 2" xfId="8133" xr:uid="{00000000-0005-0000-0000-00002F030000}"/>
    <cellStyle name="Calculation 2 2 2 5 3" xfId="6531" xr:uid="{00000000-0005-0000-0000-000030030000}"/>
    <cellStyle name="Calculation 2 2 2 6" xfId="4755" xr:uid="{00000000-0005-0000-0000-000031030000}"/>
    <cellStyle name="Calculation 2 2 2 6 2" xfId="7743" xr:uid="{00000000-0005-0000-0000-000032030000}"/>
    <cellStyle name="Calculation 2 2 2 7" xfId="5562" xr:uid="{00000000-0005-0000-0000-000033030000}"/>
    <cellStyle name="Calculation 2 2 3" xfId="1525" xr:uid="{00000000-0005-0000-0000-000034030000}"/>
    <cellStyle name="Calculation 2 2 3 2" xfId="3668" xr:uid="{00000000-0005-0000-0000-000035030000}"/>
    <cellStyle name="Calculation 2 2 3 2 2" xfId="5146" xr:uid="{00000000-0005-0000-0000-000036030000}"/>
    <cellStyle name="Calculation 2 2 3 2 2 2" xfId="8134" xr:uid="{00000000-0005-0000-0000-000037030000}"/>
    <cellStyle name="Calculation 2 2 3 2 3" xfId="6532" xr:uid="{00000000-0005-0000-0000-000038030000}"/>
    <cellStyle name="Calculation 2 2 3 3" xfId="4759" xr:uid="{00000000-0005-0000-0000-000039030000}"/>
    <cellStyle name="Calculation 2 2 3 3 2" xfId="7747" xr:uid="{00000000-0005-0000-0000-00003A030000}"/>
    <cellStyle name="Calculation 2 2 3 4" xfId="5566" xr:uid="{00000000-0005-0000-0000-00003B030000}"/>
    <cellStyle name="Calculation 2 2 4" xfId="1526" xr:uid="{00000000-0005-0000-0000-00003C030000}"/>
    <cellStyle name="Calculation 2 2 4 2" xfId="3669" xr:uid="{00000000-0005-0000-0000-00003D030000}"/>
    <cellStyle name="Calculation 2 2 4 2 2" xfId="5147" xr:uid="{00000000-0005-0000-0000-00003E030000}"/>
    <cellStyle name="Calculation 2 2 4 2 2 2" xfId="8135" xr:uid="{00000000-0005-0000-0000-00003F030000}"/>
    <cellStyle name="Calculation 2 2 4 2 3" xfId="6533" xr:uid="{00000000-0005-0000-0000-000040030000}"/>
    <cellStyle name="Calculation 2 2 4 3" xfId="4760" xr:uid="{00000000-0005-0000-0000-000041030000}"/>
    <cellStyle name="Calculation 2 2 4 3 2" xfId="7748" xr:uid="{00000000-0005-0000-0000-000042030000}"/>
    <cellStyle name="Calculation 2 2 4 4" xfId="5567" xr:uid="{00000000-0005-0000-0000-000043030000}"/>
    <cellStyle name="Calculation 2 2 5" xfId="1527" xr:uid="{00000000-0005-0000-0000-000044030000}"/>
    <cellStyle name="Calculation 2 2 5 2" xfId="3670" xr:uid="{00000000-0005-0000-0000-000045030000}"/>
    <cellStyle name="Calculation 2 2 5 2 2" xfId="5148" xr:uid="{00000000-0005-0000-0000-000046030000}"/>
    <cellStyle name="Calculation 2 2 5 2 2 2" xfId="8136" xr:uid="{00000000-0005-0000-0000-000047030000}"/>
    <cellStyle name="Calculation 2 2 5 2 3" xfId="6534" xr:uid="{00000000-0005-0000-0000-000048030000}"/>
    <cellStyle name="Calculation 2 2 5 3" xfId="4761" xr:uid="{00000000-0005-0000-0000-000049030000}"/>
    <cellStyle name="Calculation 2 2 5 3 2" xfId="7749" xr:uid="{00000000-0005-0000-0000-00004A030000}"/>
    <cellStyle name="Calculation 2 2 5 4" xfId="5568" xr:uid="{00000000-0005-0000-0000-00004B030000}"/>
    <cellStyle name="Calculation 2 2 6" xfId="3671" xr:uid="{00000000-0005-0000-0000-00004C030000}"/>
    <cellStyle name="Calculation 2 2 6 2" xfId="5149" xr:uid="{00000000-0005-0000-0000-00004D030000}"/>
    <cellStyle name="Calculation 2 2 6 2 2" xfId="8137" xr:uid="{00000000-0005-0000-0000-00004E030000}"/>
    <cellStyle name="Calculation 2 2 6 3" xfId="6535" xr:uid="{00000000-0005-0000-0000-00004F030000}"/>
    <cellStyle name="Calculation 2 2 7" xfId="4754" xr:uid="{00000000-0005-0000-0000-000050030000}"/>
    <cellStyle name="Calculation 2 2 7 2" xfId="7742" xr:uid="{00000000-0005-0000-0000-000051030000}"/>
    <cellStyle name="Calculation 2 2 8" xfId="5561" xr:uid="{00000000-0005-0000-0000-000052030000}"/>
    <cellStyle name="Calculation 2 20" xfId="1528" xr:uid="{00000000-0005-0000-0000-000053030000}"/>
    <cellStyle name="Calculation 2 20 2" xfId="1529" xr:uid="{00000000-0005-0000-0000-000054030000}"/>
    <cellStyle name="Calculation 2 20 2 2" xfId="3672" xr:uid="{00000000-0005-0000-0000-000055030000}"/>
    <cellStyle name="Calculation 2 20 2 2 2" xfId="5150" xr:uid="{00000000-0005-0000-0000-000056030000}"/>
    <cellStyle name="Calculation 2 20 2 2 2 2" xfId="8138" xr:uid="{00000000-0005-0000-0000-000057030000}"/>
    <cellStyle name="Calculation 2 20 2 2 3" xfId="6536" xr:uid="{00000000-0005-0000-0000-000058030000}"/>
    <cellStyle name="Calculation 2 20 2 3" xfId="4763" xr:uid="{00000000-0005-0000-0000-000059030000}"/>
    <cellStyle name="Calculation 2 20 2 3 2" xfId="7751" xr:uid="{00000000-0005-0000-0000-00005A030000}"/>
    <cellStyle name="Calculation 2 20 2 4" xfId="5570" xr:uid="{00000000-0005-0000-0000-00005B030000}"/>
    <cellStyle name="Calculation 2 20 3" xfId="1530" xr:uid="{00000000-0005-0000-0000-00005C030000}"/>
    <cellStyle name="Calculation 2 20 3 2" xfId="3673" xr:uid="{00000000-0005-0000-0000-00005D030000}"/>
    <cellStyle name="Calculation 2 20 3 2 2" xfId="5151" xr:uid="{00000000-0005-0000-0000-00005E030000}"/>
    <cellStyle name="Calculation 2 20 3 2 2 2" xfId="8139" xr:uid="{00000000-0005-0000-0000-00005F030000}"/>
    <cellStyle name="Calculation 2 20 3 2 3" xfId="6537" xr:uid="{00000000-0005-0000-0000-000060030000}"/>
    <cellStyle name="Calculation 2 20 3 3" xfId="4764" xr:uid="{00000000-0005-0000-0000-000061030000}"/>
    <cellStyle name="Calculation 2 20 3 3 2" xfId="7752" xr:uid="{00000000-0005-0000-0000-000062030000}"/>
    <cellStyle name="Calculation 2 20 3 4" xfId="5571" xr:uid="{00000000-0005-0000-0000-000063030000}"/>
    <cellStyle name="Calculation 2 20 4" xfId="1531" xr:uid="{00000000-0005-0000-0000-000064030000}"/>
    <cellStyle name="Calculation 2 20 4 2" xfId="3674" xr:uid="{00000000-0005-0000-0000-000065030000}"/>
    <cellStyle name="Calculation 2 20 4 2 2" xfId="5152" xr:uid="{00000000-0005-0000-0000-000066030000}"/>
    <cellStyle name="Calculation 2 20 4 2 2 2" xfId="8140" xr:uid="{00000000-0005-0000-0000-000067030000}"/>
    <cellStyle name="Calculation 2 20 4 2 3" xfId="6538" xr:uid="{00000000-0005-0000-0000-000068030000}"/>
    <cellStyle name="Calculation 2 20 4 3" xfId="4765" xr:uid="{00000000-0005-0000-0000-000069030000}"/>
    <cellStyle name="Calculation 2 20 4 3 2" xfId="7753" xr:uid="{00000000-0005-0000-0000-00006A030000}"/>
    <cellStyle name="Calculation 2 20 4 4" xfId="5572" xr:uid="{00000000-0005-0000-0000-00006B030000}"/>
    <cellStyle name="Calculation 2 20 5" xfId="3675" xr:uid="{00000000-0005-0000-0000-00006C030000}"/>
    <cellStyle name="Calculation 2 20 5 2" xfId="5153" xr:uid="{00000000-0005-0000-0000-00006D030000}"/>
    <cellStyle name="Calculation 2 20 5 2 2" xfId="8141" xr:uid="{00000000-0005-0000-0000-00006E030000}"/>
    <cellStyle name="Calculation 2 20 5 3" xfId="6539" xr:uid="{00000000-0005-0000-0000-00006F030000}"/>
    <cellStyle name="Calculation 2 20 6" xfId="4762" xr:uid="{00000000-0005-0000-0000-000070030000}"/>
    <cellStyle name="Calculation 2 20 6 2" xfId="7750" xr:uid="{00000000-0005-0000-0000-000071030000}"/>
    <cellStyle name="Calculation 2 20 7" xfId="5569" xr:uid="{00000000-0005-0000-0000-000072030000}"/>
    <cellStyle name="Calculation 2 21" xfId="1532" xr:uid="{00000000-0005-0000-0000-000073030000}"/>
    <cellStyle name="Calculation 2 21 2" xfId="1533" xr:uid="{00000000-0005-0000-0000-000074030000}"/>
    <cellStyle name="Calculation 2 21 2 2" xfId="3676" xr:uid="{00000000-0005-0000-0000-000075030000}"/>
    <cellStyle name="Calculation 2 21 2 2 2" xfId="5154" xr:uid="{00000000-0005-0000-0000-000076030000}"/>
    <cellStyle name="Calculation 2 21 2 2 2 2" xfId="8142" xr:uid="{00000000-0005-0000-0000-000077030000}"/>
    <cellStyle name="Calculation 2 21 2 2 3" xfId="6540" xr:uid="{00000000-0005-0000-0000-000078030000}"/>
    <cellStyle name="Calculation 2 21 2 3" xfId="4767" xr:uid="{00000000-0005-0000-0000-000079030000}"/>
    <cellStyle name="Calculation 2 21 2 3 2" xfId="7755" xr:uid="{00000000-0005-0000-0000-00007A030000}"/>
    <cellStyle name="Calculation 2 21 2 4" xfId="5574" xr:uid="{00000000-0005-0000-0000-00007B030000}"/>
    <cellStyle name="Calculation 2 21 3" xfId="1534" xr:uid="{00000000-0005-0000-0000-00007C030000}"/>
    <cellStyle name="Calculation 2 21 3 2" xfId="3677" xr:uid="{00000000-0005-0000-0000-00007D030000}"/>
    <cellStyle name="Calculation 2 21 3 2 2" xfId="5155" xr:uid="{00000000-0005-0000-0000-00007E030000}"/>
    <cellStyle name="Calculation 2 21 3 2 2 2" xfId="8143" xr:uid="{00000000-0005-0000-0000-00007F030000}"/>
    <cellStyle name="Calculation 2 21 3 2 3" xfId="6541" xr:uid="{00000000-0005-0000-0000-000080030000}"/>
    <cellStyle name="Calculation 2 21 3 3" xfId="4768" xr:uid="{00000000-0005-0000-0000-000081030000}"/>
    <cellStyle name="Calculation 2 21 3 3 2" xfId="7756" xr:uid="{00000000-0005-0000-0000-000082030000}"/>
    <cellStyle name="Calculation 2 21 3 4" xfId="5575" xr:uid="{00000000-0005-0000-0000-000083030000}"/>
    <cellStyle name="Calculation 2 21 4" xfId="1535" xr:uid="{00000000-0005-0000-0000-000084030000}"/>
    <cellStyle name="Calculation 2 21 4 2" xfId="3678" xr:uid="{00000000-0005-0000-0000-000085030000}"/>
    <cellStyle name="Calculation 2 21 4 2 2" xfId="5156" xr:uid="{00000000-0005-0000-0000-000086030000}"/>
    <cellStyle name="Calculation 2 21 4 2 2 2" xfId="8144" xr:uid="{00000000-0005-0000-0000-000087030000}"/>
    <cellStyle name="Calculation 2 21 4 2 3" xfId="6542" xr:uid="{00000000-0005-0000-0000-000088030000}"/>
    <cellStyle name="Calculation 2 21 4 3" xfId="4769" xr:uid="{00000000-0005-0000-0000-000089030000}"/>
    <cellStyle name="Calculation 2 21 4 3 2" xfId="7757" xr:uid="{00000000-0005-0000-0000-00008A030000}"/>
    <cellStyle name="Calculation 2 21 4 4" xfId="5576" xr:uid="{00000000-0005-0000-0000-00008B030000}"/>
    <cellStyle name="Calculation 2 21 5" xfId="3679" xr:uid="{00000000-0005-0000-0000-00008C030000}"/>
    <cellStyle name="Calculation 2 21 5 2" xfId="5157" xr:uid="{00000000-0005-0000-0000-00008D030000}"/>
    <cellStyle name="Calculation 2 21 5 2 2" xfId="8145" xr:uid="{00000000-0005-0000-0000-00008E030000}"/>
    <cellStyle name="Calculation 2 21 5 3" xfId="6543" xr:uid="{00000000-0005-0000-0000-00008F030000}"/>
    <cellStyle name="Calculation 2 21 6" xfId="4766" xr:uid="{00000000-0005-0000-0000-000090030000}"/>
    <cellStyle name="Calculation 2 21 6 2" xfId="7754" xr:uid="{00000000-0005-0000-0000-000091030000}"/>
    <cellStyle name="Calculation 2 21 7" xfId="5573" xr:uid="{00000000-0005-0000-0000-000092030000}"/>
    <cellStyle name="Calculation 2 22" xfId="1536" xr:uid="{00000000-0005-0000-0000-000093030000}"/>
    <cellStyle name="Calculation 2 22 2" xfId="1537" xr:uid="{00000000-0005-0000-0000-000094030000}"/>
    <cellStyle name="Calculation 2 22 2 2" xfId="3680" xr:uid="{00000000-0005-0000-0000-000095030000}"/>
    <cellStyle name="Calculation 2 22 2 2 2" xfId="5158" xr:uid="{00000000-0005-0000-0000-000096030000}"/>
    <cellStyle name="Calculation 2 22 2 2 2 2" xfId="8146" xr:uid="{00000000-0005-0000-0000-000097030000}"/>
    <cellStyle name="Calculation 2 22 2 2 3" xfId="6544" xr:uid="{00000000-0005-0000-0000-000098030000}"/>
    <cellStyle name="Calculation 2 22 2 3" xfId="4771" xr:uid="{00000000-0005-0000-0000-000099030000}"/>
    <cellStyle name="Calculation 2 22 2 3 2" xfId="7759" xr:uid="{00000000-0005-0000-0000-00009A030000}"/>
    <cellStyle name="Calculation 2 22 2 4" xfId="5578" xr:uid="{00000000-0005-0000-0000-00009B030000}"/>
    <cellStyle name="Calculation 2 22 3" xfId="1538" xr:uid="{00000000-0005-0000-0000-00009C030000}"/>
    <cellStyle name="Calculation 2 22 3 2" xfId="3681" xr:uid="{00000000-0005-0000-0000-00009D030000}"/>
    <cellStyle name="Calculation 2 22 3 2 2" xfId="5159" xr:uid="{00000000-0005-0000-0000-00009E030000}"/>
    <cellStyle name="Calculation 2 22 3 2 2 2" xfId="8147" xr:uid="{00000000-0005-0000-0000-00009F030000}"/>
    <cellStyle name="Calculation 2 22 3 2 3" xfId="6545" xr:uid="{00000000-0005-0000-0000-0000A0030000}"/>
    <cellStyle name="Calculation 2 22 3 3" xfId="4772" xr:uid="{00000000-0005-0000-0000-0000A1030000}"/>
    <cellStyle name="Calculation 2 22 3 3 2" xfId="7760" xr:uid="{00000000-0005-0000-0000-0000A2030000}"/>
    <cellStyle name="Calculation 2 22 3 4" xfId="5579" xr:uid="{00000000-0005-0000-0000-0000A3030000}"/>
    <cellStyle name="Calculation 2 22 4" xfId="1539" xr:uid="{00000000-0005-0000-0000-0000A4030000}"/>
    <cellStyle name="Calculation 2 22 4 2" xfId="3682" xr:uid="{00000000-0005-0000-0000-0000A5030000}"/>
    <cellStyle name="Calculation 2 22 4 2 2" xfId="5160" xr:uid="{00000000-0005-0000-0000-0000A6030000}"/>
    <cellStyle name="Calculation 2 22 4 2 2 2" xfId="8148" xr:uid="{00000000-0005-0000-0000-0000A7030000}"/>
    <cellStyle name="Calculation 2 22 4 2 3" xfId="6546" xr:uid="{00000000-0005-0000-0000-0000A8030000}"/>
    <cellStyle name="Calculation 2 22 4 3" xfId="4773" xr:uid="{00000000-0005-0000-0000-0000A9030000}"/>
    <cellStyle name="Calculation 2 22 4 3 2" xfId="7761" xr:uid="{00000000-0005-0000-0000-0000AA030000}"/>
    <cellStyle name="Calculation 2 22 4 4" xfId="5580" xr:uid="{00000000-0005-0000-0000-0000AB030000}"/>
    <cellStyle name="Calculation 2 22 5" xfId="3683" xr:uid="{00000000-0005-0000-0000-0000AC030000}"/>
    <cellStyle name="Calculation 2 22 5 2" xfId="5161" xr:uid="{00000000-0005-0000-0000-0000AD030000}"/>
    <cellStyle name="Calculation 2 22 5 2 2" xfId="8149" xr:uid="{00000000-0005-0000-0000-0000AE030000}"/>
    <cellStyle name="Calculation 2 22 5 3" xfId="6547" xr:uid="{00000000-0005-0000-0000-0000AF030000}"/>
    <cellStyle name="Calculation 2 22 6" xfId="4770" xr:uid="{00000000-0005-0000-0000-0000B0030000}"/>
    <cellStyle name="Calculation 2 22 6 2" xfId="7758" xr:uid="{00000000-0005-0000-0000-0000B1030000}"/>
    <cellStyle name="Calculation 2 22 7" xfId="5577" xr:uid="{00000000-0005-0000-0000-0000B2030000}"/>
    <cellStyle name="Calculation 2 23" xfId="1540" xr:uid="{00000000-0005-0000-0000-0000B3030000}"/>
    <cellStyle name="Calculation 2 23 2" xfId="1541" xr:uid="{00000000-0005-0000-0000-0000B4030000}"/>
    <cellStyle name="Calculation 2 23 2 2" xfId="3684" xr:uid="{00000000-0005-0000-0000-0000B5030000}"/>
    <cellStyle name="Calculation 2 23 2 2 2" xfId="5162" xr:uid="{00000000-0005-0000-0000-0000B6030000}"/>
    <cellStyle name="Calculation 2 23 2 2 2 2" xfId="8150" xr:uid="{00000000-0005-0000-0000-0000B7030000}"/>
    <cellStyle name="Calculation 2 23 2 2 3" xfId="6548" xr:uid="{00000000-0005-0000-0000-0000B8030000}"/>
    <cellStyle name="Calculation 2 23 2 3" xfId="4775" xr:uid="{00000000-0005-0000-0000-0000B9030000}"/>
    <cellStyle name="Calculation 2 23 2 3 2" xfId="7763" xr:uid="{00000000-0005-0000-0000-0000BA030000}"/>
    <cellStyle name="Calculation 2 23 2 4" xfId="5582" xr:uid="{00000000-0005-0000-0000-0000BB030000}"/>
    <cellStyle name="Calculation 2 23 3" xfId="1542" xr:uid="{00000000-0005-0000-0000-0000BC030000}"/>
    <cellStyle name="Calculation 2 23 3 2" xfId="3685" xr:uid="{00000000-0005-0000-0000-0000BD030000}"/>
    <cellStyle name="Calculation 2 23 3 2 2" xfId="5163" xr:uid="{00000000-0005-0000-0000-0000BE030000}"/>
    <cellStyle name="Calculation 2 23 3 2 2 2" xfId="8151" xr:uid="{00000000-0005-0000-0000-0000BF030000}"/>
    <cellStyle name="Calculation 2 23 3 2 3" xfId="6549" xr:uid="{00000000-0005-0000-0000-0000C0030000}"/>
    <cellStyle name="Calculation 2 23 3 3" xfId="4776" xr:uid="{00000000-0005-0000-0000-0000C1030000}"/>
    <cellStyle name="Calculation 2 23 3 3 2" xfId="7764" xr:uid="{00000000-0005-0000-0000-0000C2030000}"/>
    <cellStyle name="Calculation 2 23 3 4" xfId="5583" xr:uid="{00000000-0005-0000-0000-0000C3030000}"/>
    <cellStyle name="Calculation 2 23 4" xfId="1543" xr:uid="{00000000-0005-0000-0000-0000C4030000}"/>
    <cellStyle name="Calculation 2 23 4 2" xfId="3686" xr:uid="{00000000-0005-0000-0000-0000C5030000}"/>
    <cellStyle name="Calculation 2 23 4 2 2" xfId="5164" xr:uid="{00000000-0005-0000-0000-0000C6030000}"/>
    <cellStyle name="Calculation 2 23 4 2 2 2" xfId="8152" xr:uid="{00000000-0005-0000-0000-0000C7030000}"/>
    <cellStyle name="Calculation 2 23 4 2 3" xfId="6550" xr:uid="{00000000-0005-0000-0000-0000C8030000}"/>
    <cellStyle name="Calculation 2 23 4 3" xfId="4777" xr:uid="{00000000-0005-0000-0000-0000C9030000}"/>
    <cellStyle name="Calculation 2 23 4 3 2" xfId="7765" xr:uid="{00000000-0005-0000-0000-0000CA030000}"/>
    <cellStyle name="Calculation 2 23 4 4" xfId="5584" xr:uid="{00000000-0005-0000-0000-0000CB030000}"/>
    <cellStyle name="Calculation 2 23 5" xfId="3687" xr:uid="{00000000-0005-0000-0000-0000CC030000}"/>
    <cellStyle name="Calculation 2 23 5 2" xfId="5165" xr:uid="{00000000-0005-0000-0000-0000CD030000}"/>
    <cellStyle name="Calculation 2 23 5 2 2" xfId="8153" xr:uid="{00000000-0005-0000-0000-0000CE030000}"/>
    <cellStyle name="Calculation 2 23 5 3" xfId="6551" xr:uid="{00000000-0005-0000-0000-0000CF030000}"/>
    <cellStyle name="Calculation 2 23 6" xfId="4774" xr:uid="{00000000-0005-0000-0000-0000D0030000}"/>
    <cellStyle name="Calculation 2 23 6 2" xfId="7762" xr:uid="{00000000-0005-0000-0000-0000D1030000}"/>
    <cellStyle name="Calculation 2 23 7" xfId="5581" xr:uid="{00000000-0005-0000-0000-0000D2030000}"/>
    <cellStyle name="Calculation 2 24" xfId="1544" xr:uid="{00000000-0005-0000-0000-0000D3030000}"/>
    <cellStyle name="Calculation 2 24 2" xfId="1545" xr:uid="{00000000-0005-0000-0000-0000D4030000}"/>
    <cellStyle name="Calculation 2 24 2 2" xfId="3688" xr:uid="{00000000-0005-0000-0000-0000D5030000}"/>
    <cellStyle name="Calculation 2 24 2 2 2" xfId="5166" xr:uid="{00000000-0005-0000-0000-0000D6030000}"/>
    <cellStyle name="Calculation 2 24 2 2 2 2" xfId="8154" xr:uid="{00000000-0005-0000-0000-0000D7030000}"/>
    <cellStyle name="Calculation 2 24 2 2 3" xfId="6552" xr:uid="{00000000-0005-0000-0000-0000D8030000}"/>
    <cellStyle name="Calculation 2 24 2 3" xfId="4779" xr:uid="{00000000-0005-0000-0000-0000D9030000}"/>
    <cellStyle name="Calculation 2 24 2 3 2" xfId="7767" xr:uid="{00000000-0005-0000-0000-0000DA030000}"/>
    <cellStyle name="Calculation 2 24 2 4" xfId="5586" xr:uid="{00000000-0005-0000-0000-0000DB030000}"/>
    <cellStyle name="Calculation 2 24 3" xfId="1546" xr:uid="{00000000-0005-0000-0000-0000DC030000}"/>
    <cellStyle name="Calculation 2 24 3 2" xfId="3689" xr:uid="{00000000-0005-0000-0000-0000DD030000}"/>
    <cellStyle name="Calculation 2 24 3 2 2" xfId="5167" xr:uid="{00000000-0005-0000-0000-0000DE030000}"/>
    <cellStyle name="Calculation 2 24 3 2 2 2" xfId="8155" xr:uid="{00000000-0005-0000-0000-0000DF030000}"/>
    <cellStyle name="Calculation 2 24 3 2 3" xfId="6553" xr:uid="{00000000-0005-0000-0000-0000E0030000}"/>
    <cellStyle name="Calculation 2 24 3 3" xfId="4780" xr:uid="{00000000-0005-0000-0000-0000E1030000}"/>
    <cellStyle name="Calculation 2 24 3 3 2" xfId="7768" xr:uid="{00000000-0005-0000-0000-0000E2030000}"/>
    <cellStyle name="Calculation 2 24 3 4" xfId="5587" xr:uid="{00000000-0005-0000-0000-0000E3030000}"/>
    <cellStyle name="Calculation 2 24 4" xfId="1547" xr:uid="{00000000-0005-0000-0000-0000E4030000}"/>
    <cellStyle name="Calculation 2 24 4 2" xfId="3690" xr:uid="{00000000-0005-0000-0000-0000E5030000}"/>
    <cellStyle name="Calculation 2 24 4 2 2" xfId="5168" xr:uid="{00000000-0005-0000-0000-0000E6030000}"/>
    <cellStyle name="Calculation 2 24 4 2 2 2" xfId="8156" xr:uid="{00000000-0005-0000-0000-0000E7030000}"/>
    <cellStyle name="Calculation 2 24 4 2 3" xfId="6554" xr:uid="{00000000-0005-0000-0000-0000E8030000}"/>
    <cellStyle name="Calculation 2 24 4 3" xfId="4781" xr:uid="{00000000-0005-0000-0000-0000E9030000}"/>
    <cellStyle name="Calculation 2 24 4 3 2" xfId="7769" xr:uid="{00000000-0005-0000-0000-0000EA030000}"/>
    <cellStyle name="Calculation 2 24 4 4" xfId="5588" xr:uid="{00000000-0005-0000-0000-0000EB030000}"/>
    <cellStyle name="Calculation 2 24 5" xfId="3691" xr:uid="{00000000-0005-0000-0000-0000EC030000}"/>
    <cellStyle name="Calculation 2 24 5 2" xfId="5169" xr:uid="{00000000-0005-0000-0000-0000ED030000}"/>
    <cellStyle name="Calculation 2 24 5 2 2" xfId="8157" xr:uid="{00000000-0005-0000-0000-0000EE030000}"/>
    <cellStyle name="Calculation 2 24 5 3" xfId="6555" xr:uid="{00000000-0005-0000-0000-0000EF030000}"/>
    <cellStyle name="Calculation 2 24 6" xfId="4778" xr:uid="{00000000-0005-0000-0000-0000F0030000}"/>
    <cellStyle name="Calculation 2 24 6 2" xfId="7766" xr:uid="{00000000-0005-0000-0000-0000F1030000}"/>
    <cellStyle name="Calculation 2 24 7" xfId="5585" xr:uid="{00000000-0005-0000-0000-0000F2030000}"/>
    <cellStyle name="Calculation 2 25" xfId="1548" xr:uid="{00000000-0005-0000-0000-0000F3030000}"/>
    <cellStyle name="Calculation 2 25 2" xfId="1549" xr:uid="{00000000-0005-0000-0000-0000F4030000}"/>
    <cellStyle name="Calculation 2 25 2 2" xfId="3692" xr:uid="{00000000-0005-0000-0000-0000F5030000}"/>
    <cellStyle name="Calculation 2 25 2 2 2" xfId="5170" xr:uid="{00000000-0005-0000-0000-0000F6030000}"/>
    <cellStyle name="Calculation 2 25 2 2 2 2" xfId="8158" xr:uid="{00000000-0005-0000-0000-0000F7030000}"/>
    <cellStyle name="Calculation 2 25 2 2 3" xfId="6556" xr:uid="{00000000-0005-0000-0000-0000F8030000}"/>
    <cellStyle name="Calculation 2 25 2 3" xfId="4783" xr:uid="{00000000-0005-0000-0000-0000F9030000}"/>
    <cellStyle name="Calculation 2 25 2 3 2" xfId="7771" xr:uid="{00000000-0005-0000-0000-0000FA030000}"/>
    <cellStyle name="Calculation 2 25 2 4" xfId="5590" xr:uid="{00000000-0005-0000-0000-0000FB030000}"/>
    <cellStyle name="Calculation 2 25 3" xfId="1550" xr:uid="{00000000-0005-0000-0000-0000FC030000}"/>
    <cellStyle name="Calculation 2 25 3 2" xfId="3693" xr:uid="{00000000-0005-0000-0000-0000FD030000}"/>
    <cellStyle name="Calculation 2 25 3 2 2" xfId="5171" xr:uid="{00000000-0005-0000-0000-0000FE030000}"/>
    <cellStyle name="Calculation 2 25 3 2 2 2" xfId="8159" xr:uid="{00000000-0005-0000-0000-0000FF030000}"/>
    <cellStyle name="Calculation 2 25 3 2 3" xfId="6557" xr:uid="{00000000-0005-0000-0000-000000040000}"/>
    <cellStyle name="Calculation 2 25 3 3" xfId="4784" xr:uid="{00000000-0005-0000-0000-000001040000}"/>
    <cellStyle name="Calculation 2 25 3 3 2" xfId="7772" xr:uid="{00000000-0005-0000-0000-000002040000}"/>
    <cellStyle name="Calculation 2 25 3 4" xfId="5591" xr:uid="{00000000-0005-0000-0000-000003040000}"/>
    <cellStyle name="Calculation 2 25 4" xfId="1551" xr:uid="{00000000-0005-0000-0000-000004040000}"/>
    <cellStyle name="Calculation 2 25 4 2" xfId="3694" xr:uid="{00000000-0005-0000-0000-000005040000}"/>
    <cellStyle name="Calculation 2 25 4 2 2" xfId="5172" xr:uid="{00000000-0005-0000-0000-000006040000}"/>
    <cellStyle name="Calculation 2 25 4 2 2 2" xfId="8160" xr:uid="{00000000-0005-0000-0000-000007040000}"/>
    <cellStyle name="Calculation 2 25 4 2 3" xfId="6558" xr:uid="{00000000-0005-0000-0000-000008040000}"/>
    <cellStyle name="Calculation 2 25 4 3" xfId="4785" xr:uid="{00000000-0005-0000-0000-000009040000}"/>
    <cellStyle name="Calculation 2 25 4 3 2" xfId="7773" xr:uid="{00000000-0005-0000-0000-00000A040000}"/>
    <cellStyle name="Calculation 2 25 4 4" xfId="5592" xr:uid="{00000000-0005-0000-0000-00000B040000}"/>
    <cellStyle name="Calculation 2 25 5" xfId="3695" xr:uid="{00000000-0005-0000-0000-00000C040000}"/>
    <cellStyle name="Calculation 2 25 5 2" xfId="5173" xr:uid="{00000000-0005-0000-0000-00000D040000}"/>
    <cellStyle name="Calculation 2 25 5 2 2" xfId="8161" xr:uid="{00000000-0005-0000-0000-00000E040000}"/>
    <cellStyle name="Calculation 2 25 5 3" xfId="6559" xr:uid="{00000000-0005-0000-0000-00000F040000}"/>
    <cellStyle name="Calculation 2 25 6" xfId="4782" xr:uid="{00000000-0005-0000-0000-000010040000}"/>
    <cellStyle name="Calculation 2 25 6 2" xfId="7770" xr:uid="{00000000-0005-0000-0000-000011040000}"/>
    <cellStyle name="Calculation 2 25 7" xfId="5589" xr:uid="{00000000-0005-0000-0000-000012040000}"/>
    <cellStyle name="Calculation 2 26" xfId="1552" xr:uid="{00000000-0005-0000-0000-000013040000}"/>
    <cellStyle name="Calculation 2 26 2" xfId="1553" xr:uid="{00000000-0005-0000-0000-000014040000}"/>
    <cellStyle name="Calculation 2 26 2 2" xfId="3696" xr:uid="{00000000-0005-0000-0000-000015040000}"/>
    <cellStyle name="Calculation 2 26 2 2 2" xfId="5174" xr:uid="{00000000-0005-0000-0000-000016040000}"/>
    <cellStyle name="Calculation 2 26 2 2 2 2" xfId="8162" xr:uid="{00000000-0005-0000-0000-000017040000}"/>
    <cellStyle name="Calculation 2 26 2 2 3" xfId="6560" xr:uid="{00000000-0005-0000-0000-000018040000}"/>
    <cellStyle name="Calculation 2 26 2 3" xfId="4787" xr:uid="{00000000-0005-0000-0000-000019040000}"/>
    <cellStyle name="Calculation 2 26 2 3 2" xfId="7775" xr:uid="{00000000-0005-0000-0000-00001A040000}"/>
    <cellStyle name="Calculation 2 26 2 4" xfId="5594" xr:uid="{00000000-0005-0000-0000-00001B040000}"/>
    <cellStyle name="Calculation 2 26 3" xfId="1554" xr:uid="{00000000-0005-0000-0000-00001C040000}"/>
    <cellStyle name="Calculation 2 26 3 2" xfId="3697" xr:uid="{00000000-0005-0000-0000-00001D040000}"/>
    <cellStyle name="Calculation 2 26 3 2 2" xfId="5175" xr:uid="{00000000-0005-0000-0000-00001E040000}"/>
    <cellStyle name="Calculation 2 26 3 2 2 2" xfId="8163" xr:uid="{00000000-0005-0000-0000-00001F040000}"/>
    <cellStyle name="Calculation 2 26 3 2 3" xfId="6561" xr:uid="{00000000-0005-0000-0000-000020040000}"/>
    <cellStyle name="Calculation 2 26 3 3" xfId="4788" xr:uid="{00000000-0005-0000-0000-000021040000}"/>
    <cellStyle name="Calculation 2 26 3 3 2" xfId="7776" xr:uid="{00000000-0005-0000-0000-000022040000}"/>
    <cellStyle name="Calculation 2 26 3 4" xfId="5595" xr:uid="{00000000-0005-0000-0000-000023040000}"/>
    <cellStyle name="Calculation 2 26 4" xfId="1555" xr:uid="{00000000-0005-0000-0000-000024040000}"/>
    <cellStyle name="Calculation 2 26 4 2" xfId="3698" xr:uid="{00000000-0005-0000-0000-000025040000}"/>
    <cellStyle name="Calculation 2 26 4 2 2" xfId="5176" xr:uid="{00000000-0005-0000-0000-000026040000}"/>
    <cellStyle name="Calculation 2 26 4 2 2 2" xfId="8164" xr:uid="{00000000-0005-0000-0000-000027040000}"/>
    <cellStyle name="Calculation 2 26 4 2 3" xfId="6562" xr:uid="{00000000-0005-0000-0000-000028040000}"/>
    <cellStyle name="Calculation 2 26 4 3" xfId="4789" xr:uid="{00000000-0005-0000-0000-000029040000}"/>
    <cellStyle name="Calculation 2 26 4 3 2" xfId="7777" xr:uid="{00000000-0005-0000-0000-00002A040000}"/>
    <cellStyle name="Calculation 2 26 4 4" xfId="5596" xr:uid="{00000000-0005-0000-0000-00002B040000}"/>
    <cellStyle name="Calculation 2 26 5" xfId="3699" xr:uid="{00000000-0005-0000-0000-00002C040000}"/>
    <cellStyle name="Calculation 2 26 5 2" xfId="5177" xr:uid="{00000000-0005-0000-0000-00002D040000}"/>
    <cellStyle name="Calculation 2 26 5 2 2" xfId="8165" xr:uid="{00000000-0005-0000-0000-00002E040000}"/>
    <cellStyle name="Calculation 2 26 5 3" xfId="6563" xr:uid="{00000000-0005-0000-0000-00002F040000}"/>
    <cellStyle name="Calculation 2 26 6" xfId="4786" xr:uid="{00000000-0005-0000-0000-000030040000}"/>
    <cellStyle name="Calculation 2 26 6 2" xfId="7774" xr:uid="{00000000-0005-0000-0000-000031040000}"/>
    <cellStyle name="Calculation 2 26 7" xfId="5593" xr:uid="{00000000-0005-0000-0000-000032040000}"/>
    <cellStyle name="Calculation 2 27" xfId="1556" xr:uid="{00000000-0005-0000-0000-000033040000}"/>
    <cellStyle name="Calculation 2 27 2" xfId="1557" xr:uid="{00000000-0005-0000-0000-000034040000}"/>
    <cellStyle name="Calculation 2 27 2 2" xfId="3700" xr:uid="{00000000-0005-0000-0000-000035040000}"/>
    <cellStyle name="Calculation 2 27 2 2 2" xfId="5178" xr:uid="{00000000-0005-0000-0000-000036040000}"/>
    <cellStyle name="Calculation 2 27 2 2 2 2" xfId="8166" xr:uid="{00000000-0005-0000-0000-000037040000}"/>
    <cellStyle name="Calculation 2 27 2 2 3" xfId="6564" xr:uid="{00000000-0005-0000-0000-000038040000}"/>
    <cellStyle name="Calculation 2 27 2 3" xfId="4791" xr:uid="{00000000-0005-0000-0000-000039040000}"/>
    <cellStyle name="Calculation 2 27 2 3 2" xfId="7779" xr:uid="{00000000-0005-0000-0000-00003A040000}"/>
    <cellStyle name="Calculation 2 27 2 4" xfId="5598" xr:uid="{00000000-0005-0000-0000-00003B040000}"/>
    <cellStyle name="Calculation 2 27 3" xfId="1558" xr:uid="{00000000-0005-0000-0000-00003C040000}"/>
    <cellStyle name="Calculation 2 27 3 2" xfId="3701" xr:uid="{00000000-0005-0000-0000-00003D040000}"/>
    <cellStyle name="Calculation 2 27 3 2 2" xfId="5179" xr:uid="{00000000-0005-0000-0000-00003E040000}"/>
    <cellStyle name="Calculation 2 27 3 2 2 2" xfId="8167" xr:uid="{00000000-0005-0000-0000-00003F040000}"/>
    <cellStyle name="Calculation 2 27 3 2 3" xfId="6565" xr:uid="{00000000-0005-0000-0000-000040040000}"/>
    <cellStyle name="Calculation 2 27 3 3" xfId="4792" xr:uid="{00000000-0005-0000-0000-000041040000}"/>
    <cellStyle name="Calculation 2 27 3 3 2" xfId="7780" xr:uid="{00000000-0005-0000-0000-000042040000}"/>
    <cellStyle name="Calculation 2 27 3 4" xfId="5599" xr:uid="{00000000-0005-0000-0000-000043040000}"/>
    <cellStyle name="Calculation 2 27 4" xfId="1559" xr:uid="{00000000-0005-0000-0000-000044040000}"/>
    <cellStyle name="Calculation 2 27 4 2" xfId="3702" xr:uid="{00000000-0005-0000-0000-000045040000}"/>
    <cellStyle name="Calculation 2 27 4 2 2" xfId="5180" xr:uid="{00000000-0005-0000-0000-000046040000}"/>
    <cellStyle name="Calculation 2 27 4 2 2 2" xfId="8168" xr:uid="{00000000-0005-0000-0000-000047040000}"/>
    <cellStyle name="Calculation 2 27 4 2 3" xfId="6566" xr:uid="{00000000-0005-0000-0000-000048040000}"/>
    <cellStyle name="Calculation 2 27 4 3" xfId="4793" xr:uid="{00000000-0005-0000-0000-000049040000}"/>
    <cellStyle name="Calculation 2 27 4 3 2" xfId="7781" xr:uid="{00000000-0005-0000-0000-00004A040000}"/>
    <cellStyle name="Calculation 2 27 4 4" xfId="5600" xr:uid="{00000000-0005-0000-0000-00004B040000}"/>
    <cellStyle name="Calculation 2 27 5" xfId="3703" xr:uid="{00000000-0005-0000-0000-00004C040000}"/>
    <cellStyle name="Calculation 2 27 5 2" xfId="5181" xr:uid="{00000000-0005-0000-0000-00004D040000}"/>
    <cellStyle name="Calculation 2 27 5 2 2" xfId="8169" xr:uid="{00000000-0005-0000-0000-00004E040000}"/>
    <cellStyle name="Calculation 2 27 5 3" xfId="6567" xr:uid="{00000000-0005-0000-0000-00004F040000}"/>
    <cellStyle name="Calculation 2 27 6" xfId="4790" xr:uid="{00000000-0005-0000-0000-000050040000}"/>
    <cellStyle name="Calculation 2 27 6 2" xfId="7778" xr:uid="{00000000-0005-0000-0000-000051040000}"/>
    <cellStyle name="Calculation 2 27 7" xfId="5597" xr:uid="{00000000-0005-0000-0000-000052040000}"/>
    <cellStyle name="Calculation 2 28" xfId="1560" xr:uid="{00000000-0005-0000-0000-000053040000}"/>
    <cellStyle name="Calculation 2 28 2" xfId="1561" xr:uid="{00000000-0005-0000-0000-000054040000}"/>
    <cellStyle name="Calculation 2 28 2 2" xfId="3704" xr:uid="{00000000-0005-0000-0000-000055040000}"/>
    <cellStyle name="Calculation 2 28 2 2 2" xfId="5182" xr:uid="{00000000-0005-0000-0000-000056040000}"/>
    <cellStyle name="Calculation 2 28 2 2 2 2" xfId="8170" xr:uid="{00000000-0005-0000-0000-000057040000}"/>
    <cellStyle name="Calculation 2 28 2 2 3" xfId="6568" xr:uid="{00000000-0005-0000-0000-000058040000}"/>
    <cellStyle name="Calculation 2 28 2 3" xfId="4795" xr:uid="{00000000-0005-0000-0000-000059040000}"/>
    <cellStyle name="Calculation 2 28 2 3 2" xfId="7783" xr:uid="{00000000-0005-0000-0000-00005A040000}"/>
    <cellStyle name="Calculation 2 28 2 4" xfId="5602" xr:uid="{00000000-0005-0000-0000-00005B040000}"/>
    <cellStyle name="Calculation 2 28 3" xfId="1562" xr:uid="{00000000-0005-0000-0000-00005C040000}"/>
    <cellStyle name="Calculation 2 28 3 2" xfId="3705" xr:uid="{00000000-0005-0000-0000-00005D040000}"/>
    <cellStyle name="Calculation 2 28 3 2 2" xfId="5183" xr:uid="{00000000-0005-0000-0000-00005E040000}"/>
    <cellStyle name="Calculation 2 28 3 2 2 2" xfId="8171" xr:uid="{00000000-0005-0000-0000-00005F040000}"/>
    <cellStyle name="Calculation 2 28 3 2 3" xfId="6569" xr:uid="{00000000-0005-0000-0000-000060040000}"/>
    <cellStyle name="Calculation 2 28 3 3" xfId="4796" xr:uid="{00000000-0005-0000-0000-000061040000}"/>
    <cellStyle name="Calculation 2 28 3 3 2" xfId="7784" xr:uid="{00000000-0005-0000-0000-000062040000}"/>
    <cellStyle name="Calculation 2 28 3 4" xfId="5603" xr:uid="{00000000-0005-0000-0000-000063040000}"/>
    <cellStyle name="Calculation 2 28 4" xfId="1563" xr:uid="{00000000-0005-0000-0000-000064040000}"/>
    <cellStyle name="Calculation 2 28 4 2" xfId="3706" xr:uid="{00000000-0005-0000-0000-000065040000}"/>
    <cellStyle name="Calculation 2 28 4 2 2" xfId="5184" xr:uid="{00000000-0005-0000-0000-000066040000}"/>
    <cellStyle name="Calculation 2 28 4 2 2 2" xfId="8172" xr:uid="{00000000-0005-0000-0000-000067040000}"/>
    <cellStyle name="Calculation 2 28 4 2 3" xfId="6570" xr:uid="{00000000-0005-0000-0000-000068040000}"/>
    <cellStyle name="Calculation 2 28 4 3" xfId="4797" xr:uid="{00000000-0005-0000-0000-000069040000}"/>
    <cellStyle name="Calculation 2 28 4 3 2" xfId="7785" xr:uid="{00000000-0005-0000-0000-00006A040000}"/>
    <cellStyle name="Calculation 2 28 4 4" xfId="5604" xr:uid="{00000000-0005-0000-0000-00006B040000}"/>
    <cellStyle name="Calculation 2 28 5" xfId="3707" xr:uid="{00000000-0005-0000-0000-00006C040000}"/>
    <cellStyle name="Calculation 2 28 5 2" xfId="5185" xr:uid="{00000000-0005-0000-0000-00006D040000}"/>
    <cellStyle name="Calculation 2 28 5 2 2" xfId="8173" xr:uid="{00000000-0005-0000-0000-00006E040000}"/>
    <cellStyle name="Calculation 2 28 5 3" xfId="6571" xr:uid="{00000000-0005-0000-0000-00006F040000}"/>
    <cellStyle name="Calculation 2 28 6" xfId="4794" xr:uid="{00000000-0005-0000-0000-000070040000}"/>
    <cellStyle name="Calculation 2 28 6 2" xfId="7782" xr:uid="{00000000-0005-0000-0000-000071040000}"/>
    <cellStyle name="Calculation 2 28 7" xfId="5601" xr:uid="{00000000-0005-0000-0000-000072040000}"/>
    <cellStyle name="Calculation 2 29" xfId="1564" xr:uid="{00000000-0005-0000-0000-000073040000}"/>
    <cellStyle name="Calculation 2 29 2" xfId="1565" xr:uid="{00000000-0005-0000-0000-000074040000}"/>
    <cellStyle name="Calculation 2 29 2 2" xfId="3708" xr:uid="{00000000-0005-0000-0000-000075040000}"/>
    <cellStyle name="Calculation 2 29 2 2 2" xfId="5186" xr:uid="{00000000-0005-0000-0000-000076040000}"/>
    <cellStyle name="Calculation 2 29 2 2 2 2" xfId="8174" xr:uid="{00000000-0005-0000-0000-000077040000}"/>
    <cellStyle name="Calculation 2 29 2 2 3" xfId="6572" xr:uid="{00000000-0005-0000-0000-000078040000}"/>
    <cellStyle name="Calculation 2 29 2 3" xfId="4799" xr:uid="{00000000-0005-0000-0000-000079040000}"/>
    <cellStyle name="Calculation 2 29 2 3 2" xfId="7787" xr:uid="{00000000-0005-0000-0000-00007A040000}"/>
    <cellStyle name="Calculation 2 29 2 4" xfId="5606" xr:uid="{00000000-0005-0000-0000-00007B040000}"/>
    <cellStyle name="Calculation 2 29 3" xfId="1566" xr:uid="{00000000-0005-0000-0000-00007C040000}"/>
    <cellStyle name="Calculation 2 29 3 2" xfId="3709" xr:uid="{00000000-0005-0000-0000-00007D040000}"/>
    <cellStyle name="Calculation 2 29 3 2 2" xfId="5187" xr:uid="{00000000-0005-0000-0000-00007E040000}"/>
    <cellStyle name="Calculation 2 29 3 2 2 2" xfId="8175" xr:uid="{00000000-0005-0000-0000-00007F040000}"/>
    <cellStyle name="Calculation 2 29 3 2 3" xfId="6573" xr:uid="{00000000-0005-0000-0000-000080040000}"/>
    <cellStyle name="Calculation 2 29 3 3" xfId="4800" xr:uid="{00000000-0005-0000-0000-000081040000}"/>
    <cellStyle name="Calculation 2 29 3 3 2" xfId="7788" xr:uid="{00000000-0005-0000-0000-000082040000}"/>
    <cellStyle name="Calculation 2 29 3 4" xfId="5607" xr:uid="{00000000-0005-0000-0000-000083040000}"/>
    <cellStyle name="Calculation 2 29 4" xfId="1567" xr:uid="{00000000-0005-0000-0000-000084040000}"/>
    <cellStyle name="Calculation 2 29 4 2" xfId="3710" xr:uid="{00000000-0005-0000-0000-000085040000}"/>
    <cellStyle name="Calculation 2 29 4 2 2" xfId="5188" xr:uid="{00000000-0005-0000-0000-000086040000}"/>
    <cellStyle name="Calculation 2 29 4 2 2 2" xfId="8176" xr:uid="{00000000-0005-0000-0000-000087040000}"/>
    <cellStyle name="Calculation 2 29 4 2 3" xfId="6574" xr:uid="{00000000-0005-0000-0000-000088040000}"/>
    <cellStyle name="Calculation 2 29 4 3" xfId="4801" xr:uid="{00000000-0005-0000-0000-000089040000}"/>
    <cellStyle name="Calculation 2 29 4 3 2" xfId="7789" xr:uid="{00000000-0005-0000-0000-00008A040000}"/>
    <cellStyle name="Calculation 2 29 4 4" xfId="5608" xr:uid="{00000000-0005-0000-0000-00008B040000}"/>
    <cellStyle name="Calculation 2 29 5" xfId="3711" xr:uid="{00000000-0005-0000-0000-00008C040000}"/>
    <cellStyle name="Calculation 2 29 5 2" xfId="5189" xr:uid="{00000000-0005-0000-0000-00008D040000}"/>
    <cellStyle name="Calculation 2 29 5 2 2" xfId="8177" xr:uid="{00000000-0005-0000-0000-00008E040000}"/>
    <cellStyle name="Calculation 2 29 5 3" xfId="6575" xr:uid="{00000000-0005-0000-0000-00008F040000}"/>
    <cellStyle name="Calculation 2 29 6" xfId="4798" xr:uid="{00000000-0005-0000-0000-000090040000}"/>
    <cellStyle name="Calculation 2 29 6 2" xfId="7786" xr:uid="{00000000-0005-0000-0000-000091040000}"/>
    <cellStyle name="Calculation 2 29 7" xfId="5605" xr:uid="{00000000-0005-0000-0000-000092040000}"/>
    <cellStyle name="Calculation 2 3" xfId="1568" xr:uid="{00000000-0005-0000-0000-000093040000}"/>
    <cellStyle name="Calculation 2 3 2" xfId="1569" xr:uid="{00000000-0005-0000-0000-000094040000}"/>
    <cellStyle name="Calculation 2 3 2 2" xfId="3712" xr:uid="{00000000-0005-0000-0000-000095040000}"/>
    <cellStyle name="Calculation 2 3 2 2 2" xfId="5190" xr:uid="{00000000-0005-0000-0000-000096040000}"/>
    <cellStyle name="Calculation 2 3 2 2 2 2" xfId="8178" xr:uid="{00000000-0005-0000-0000-000097040000}"/>
    <cellStyle name="Calculation 2 3 2 2 3" xfId="6576" xr:uid="{00000000-0005-0000-0000-000098040000}"/>
    <cellStyle name="Calculation 2 3 2 3" xfId="4803" xr:uid="{00000000-0005-0000-0000-000099040000}"/>
    <cellStyle name="Calculation 2 3 2 3 2" xfId="7791" xr:uid="{00000000-0005-0000-0000-00009A040000}"/>
    <cellStyle name="Calculation 2 3 2 4" xfId="5610" xr:uid="{00000000-0005-0000-0000-00009B040000}"/>
    <cellStyle name="Calculation 2 3 3" xfId="1570" xr:uid="{00000000-0005-0000-0000-00009C040000}"/>
    <cellStyle name="Calculation 2 3 3 2" xfId="3713" xr:uid="{00000000-0005-0000-0000-00009D040000}"/>
    <cellStyle name="Calculation 2 3 3 2 2" xfId="5191" xr:uid="{00000000-0005-0000-0000-00009E040000}"/>
    <cellStyle name="Calculation 2 3 3 2 2 2" xfId="8179" xr:uid="{00000000-0005-0000-0000-00009F040000}"/>
    <cellStyle name="Calculation 2 3 3 2 3" xfId="6577" xr:uid="{00000000-0005-0000-0000-0000A0040000}"/>
    <cellStyle name="Calculation 2 3 3 3" xfId="4804" xr:uid="{00000000-0005-0000-0000-0000A1040000}"/>
    <cellStyle name="Calculation 2 3 3 3 2" xfId="7792" xr:uid="{00000000-0005-0000-0000-0000A2040000}"/>
    <cellStyle name="Calculation 2 3 3 4" xfId="5611" xr:uid="{00000000-0005-0000-0000-0000A3040000}"/>
    <cellStyle name="Calculation 2 3 4" xfId="1571" xr:uid="{00000000-0005-0000-0000-0000A4040000}"/>
    <cellStyle name="Calculation 2 3 4 2" xfId="3714" xr:uid="{00000000-0005-0000-0000-0000A5040000}"/>
    <cellStyle name="Calculation 2 3 4 2 2" xfId="5192" xr:uid="{00000000-0005-0000-0000-0000A6040000}"/>
    <cellStyle name="Calculation 2 3 4 2 2 2" xfId="8180" xr:uid="{00000000-0005-0000-0000-0000A7040000}"/>
    <cellStyle name="Calculation 2 3 4 2 3" xfId="6578" xr:uid="{00000000-0005-0000-0000-0000A8040000}"/>
    <cellStyle name="Calculation 2 3 4 3" xfId="4805" xr:uid="{00000000-0005-0000-0000-0000A9040000}"/>
    <cellStyle name="Calculation 2 3 4 3 2" xfId="7793" xr:uid="{00000000-0005-0000-0000-0000AA040000}"/>
    <cellStyle name="Calculation 2 3 4 4" xfId="5612" xr:uid="{00000000-0005-0000-0000-0000AB040000}"/>
    <cellStyle name="Calculation 2 3 5" xfId="3715" xr:uid="{00000000-0005-0000-0000-0000AC040000}"/>
    <cellStyle name="Calculation 2 3 5 2" xfId="5193" xr:uid="{00000000-0005-0000-0000-0000AD040000}"/>
    <cellStyle name="Calculation 2 3 5 2 2" xfId="8181" xr:uid="{00000000-0005-0000-0000-0000AE040000}"/>
    <cellStyle name="Calculation 2 3 5 3" xfId="6579" xr:uid="{00000000-0005-0000-0000-0000AF040000}"/>
    <cellStyle name="Calculation 2 3 6" xfId="4802" xr:uid="{00000000-0005-0000-0000-0000B0040000}"/>
    <cellStyle name="Calculation 2 3 6 2" xfId="7790" xr:uid="{00000000-0005-0000-0000-0000B1040000}"/>
    <cellStyle name="Calculation 2 3 7" xfId="5609" xr:uid="{00000000-0005-0000-0000-0000B2040000}"/>
    <cellStyle name="Calculation 2 30" xfId="1572" xr:uid="{00000000-0005-0000-0000-0000B3040000}"/>
    <cellStyle name="Calculation 2 30 2" xfId="1573" xr:uid="{00000000-0005-0000-0000-0000B4040000}"/>
    <cellStyle name="Calculation 2 30 2 2" xfId="3716" xr:uid="{00000000-0005-0000-0000-0000B5040000}"/>
    <cellStyle name="Calculation 2 30 2 2 2" xfId="5194" xr:uid="{00000000-0005-0000-0000-0000B6040000}"/>
    <cellStyle name="Calculation 2 30 2 2 2 2" xfId="8182" xr:uid="{00000000-0005-0000-0000-0000B7040000}"/>
    <cellStyle name="Calculation 2 30 2 2 3" xfId="6580" xr:uid="{00000000-0005-0000-0000-0000B8040000}"/>
    <cellStyle name="Calculation 2 30 2 3" xfId="4807" xr:uid="{00000000-0005-0000-0000-0000B9040000}"/>
    <cellStyle name="Calculation 2 30 2 3 2" xfId="7795" xr:uid="{00000000-0005-0000-0000-0000BA040000}"/>
    <cellStyle name="Calculation 2 30 2 4" xfId="5614" xr:uid="{00000000-0005-0000-0000-0000BB040000}"/>
    <cellStyle name="Calculation 2 30 3" xfId="1574" xr:uid="{00000000-0005-0000-0000-0000BC040000}"/>
    <cellStyle name="Calculation 2 30 3 2" xfId="3717" xr:uid="{00000000-0005-0000-0000-0000BD040000}"/>
    <cellStyle name="Calculation 2 30 3 2 2" xfId="5195" xr:uid="{00000000-0005-0000-0000-0000BE040000}"/>
    <cellStyle name="Calculation 2 30 3 2 2 2" xfId="8183" xr:uid="{00000000-0005-0000-0000-0000BF040000}"/>
    <cellStyle name="Calculation 2 30 3 2 3" xfId="6581" xr:uid="{00000000-0005-0000-0000-0000C0040000}"/>
    <cellStyle name="Calculation 2 30 3 3" xfId="4808" xr:uid="{00000000-0005-0000-0000-0000C1040000}"/>
    <cellStyle name="Calculation 2 30 3 3 2" xfId="7796" xr:uid="{00000000-0005-0000-0000-0000C2040000}"/>
    <cellStyle name="Calculation 2 30 3 4" xfId="5615" xr:uid="{00000000-0005-0000-0000-0000C3040000}"/>
    <cellStyle name="Calculation 2 30 4" xfId="1575" xr:uid="{00000000-0005-0000-0000-0000C4040000}"/>
    <cellStyle name="Calculation 2 30 4 2" xfId="3718" xr:uid="{00000000-0005-0000-0000-0000C5040000}"/>
    <cellStyle name="Calculation 2 30 4 2 2" xfId="5196" xr:uid="{00000000-0005-0000-0000-0000C6040000}"/>
    <cellStyle name="Calculation 2 30 4 2 2 2" xfId="8184" xr:uid="{00000000-0005-0000-0000-0000C7040000}"/>
    <cellStyle name="Calculation 2 30 4 2 3" xfId="6582" xr:uid="{00000000-0005-0000-0000-0000C8040000}"/>
    <cellStyle name="Calculation 2 30 4 3" xfId="4809" xr:uid="{00000000-0005-0000-0000-0000C9040000}"/>
    <cellStyle name="Calculation 2 30 4 3 2" xfId="7797" xr:uid="{00000000-0005-0000-0000-0000CA040000}"/>
    <cellStyle name="Calculation 2 30 4 4" xfId="5616" xr:uid="{00000000-0005-0000-0000-0000CB040000}"/>
    <cellStyle name="Calculation 2 30 5" xfId="3719" xr:uid="{00000000-0005-0000-0000-0000CC040000}"/>
    <cellStyle name="Calculation 2 30 5 2" xfId="5197" xr:uid="{00000000-0005-0000-0000-0000CD040000}"/>
    <cellStyle name="Calculation 2 30 5 2 2" xfId="8185" xr:uid="{00000000-0005-0000-0000-0000CE040000}"/>
    <cellStyle name="Calculation 2 30 5 3" xfId="6583" xr:uid="{00000000-0005-0000-0000-0000CF040000}"/>
    <cellStyle name="Calculation 2 30 6" xfId="4806" xr:uid="{00000000-0005-0000-0000-0000D0040000}"/>
    <cellStyle name="Calculation 2 30 6 2" xfId="7794" xr:uid="{00000000-0005-0000-0000-0000D1040000}"/>
    <cellStyle name="Calculation 2 30 7" xfId="5613" xr:uid="{00000000-0005-0000-0000-0000D2040000}"/>
    <cellStyle name="Calculation 2 31" xfId="1576" xr:uid="{00000000-0005-0000-0000-0000D3040000}"/>
    <cellStyle name="Calculation 2 31 2" xfId="1577" xr:uid="{00000000-0005-0000-0000-0000D4040000}"/>
    <cellStyle name="Calculation 2 31 2 2" xfId="3720" xr:uid="{00000000-0005-0000-0000-0000D5040000}"/>
    <cellStyle name="Calculation 2 31 2 2 2" xfId="5198" xr:uid="{00000000-0005-0000-0000-0000D6040000}"/>
    <cellStyle name="Calculation 2 31 2 2 2 2" xfId="8186" xr:uid="{00000000-0005-0000-0000-0000D7040000}"/>
    <cellStyle name="Calculation 2 31 2 2 3" xfId="6584" xr:uid="{00000000-0005-0000-0000-0000D8040000}"/>
    <cellStyle name="Calculation 2 31 2 3" xfId="4811" xr:uid="{00000000-0005-0000-0000-0000D9040000}"/>
    <cellStyle name="Calculation 2 31 2 3 2" xfId="7799" xr:uid="{00000000-0005-0000-0000-0000DA040000}"/>
    <cellStyle name="Calculation 2 31 2 4" xfId="5618" xr:uid="{00000000-0005-0000-0000-0000DB040000}"/>
    <cellStyle name="Calculation 2 31 3" xfId="1578" xr:uid="{00000000-0005-0000-0000-0000DC040000}"/>
    <cellStyle name="Calculation 2 31 3 2" xfId="3721" xr:uid="{00000000-0005-0000-0000-0000DD040000}"/>
    <cellStyle name="Calculation 2 31 3 2 2" xfId="5199" xr:uid="{00000000-0005-0000-0000-0000DE040000}"/>
    <cellStyle name="Calculation 2 31 3 2 2 2" xfId="8187" xr:uid="{00000000-0005-0000-0000-0000DF040000}"/>
    <cellStyle name="Calculation 2 31 3 2 3" xfId="6585" xr:uid="{00000000-0005-0000-0000-0000E0040000}"/>
    <cellStyle name="Calculation 2 31 3 3" xfId="4812" xr:uid="{00000000-0005-0000-0000-0000E1040000}"/>
    <cellStyle name="Calculation 2 31 3 3 2" xfId="7800" xr:uid="{00000000-0005-0000-0000-0000E2040000}"/>
    <cellStyle name="Calculation 2 31 3 4" xfId="5619" xr:uid="{00000000-0005-0000-0000-0000E3040000}"/>
    <cellStyle name="Calculation 2 31 4" xfId="1579" xr:uid="{00000000-0005-0000-0000-0000E4040000}"/>
    <cellStyle name="Calculation 2 31 4 2" xfId="3722" xr:uid="{00000000-0005-0000-0000-0000E5040000}"/>
    <cellStyle name="Calculation 2 31 4 2 2" xfId="5200" xr:uid="{00000000-0005-0000-0000-0000E6040000}"/>
    <cellStyle name="Calculation 2 31 4 2 2 2" xfId="8188" xr:uid="{00000000-0005-0000-0000-0000E7040000}"/>
    <cellStyle name="Calculation 2 31 4 2 3" xfId="6586" xr:uid="{00000000-0005-0000-0000-0000E8040000}"/>
    <cellStyle name="Calculation 2 31 4 3" xfId="4813" xr:uid="{00000000-0005-0000-0000-0000E9040000}"/>
    <cellStyle name="Calculation 2 31 4 3 2" xfId="7801" xr:uid="{00000000-0005-0000-0000-0000EA040000}"/>
    <cellStyle name="Calculation 2 31 4 4" xfId="5620" xr:uid="{00000000-0005-0000-0000-0000EB040000}"/>
    <cellStyle name="Calculation 2 31 5" xfId="3723" xr:uid="{00000000-0005-0000-0000-0000EC040000}"/>
    <cellStyle name="Calculation 2 31 5 2" xfId="5201" xr:uid="{00000000-0005-0000-0000-0000ED040000}"/>
    <cellStyle name="Calculation 2 31 5 2 2" xfId="8189" xr:uid="{00000000-0005-0000-0000-0000EE040000}"/>
    <cellStyle name="Calculation 2 31 5 3" xfId="6587" xr:uid="{00000000-0005-0000-0000-0000EF040000}"/>
    <cellStyle name="Calculation 2 31 6" xfId="4810" xr:uid="{00000000-0005-0000-0000-0000F0040000}"/>
    <cellStyle name="Calculation 2 31 6 2" xfId="7798" xr:uid="{00000000-0005-0000-0000-0000F1040000}"/>
    <cellStyle name="Calculation 2 31 7" xfId="5617" xr:uid="{00000000-0005-0000-0000-0000F2040000}"/>
    <cellStyle name="Calculation 2 32" xfId="1580" xr:uid="{00000000-0005-0000-0000-0000F3040000}"/>
    <cellStyle name="Calculation 2 32 2" xfId="1581" xr:uid="{00000000-0005-0000-0000-0000F4040000}"/>
    <cellStyle name="Calculation 2 32 2 2" xfId="3724" xr:uid="{00000000-0005-0000-0000-0000F5040000}"/>
    <cellStyle name="Calculation 2 32 2 2 2" xfId="5202" xr:uid="{00000000-0005-0000-0000-0000F6040000}"/>
    <cellStyle name="Calculation 2 32 2 2 2 2" xfId="8190" xr:uid="{00000000-0005-0000-0000-0000F7040000}"/>
    <cellStyle name="Calculation 2 32 2 2 3" xfId="6588" xr:uid="{00000000-0005-0000-0000-0000F8040000}"/>
    <cellStyle name="Calculation 2 32 2 3" xfId="4815" xr:uid="{00000000-0005-0000-0000-0000F9040000}"/>
    <cellStyle name="Calculation 2 32 2 3 2" xfId="7803" xr:uid="{00000000-0005-0000-0000-0000FA040000}"/>
    <cellStyle name="Calculation 2 32 2 4" xfId="5622" xr:uid="{00000000-0005-0000-0000-0000FB040000}"/>
    <cellStyle name="Calculation 2 32 3" xfId="1582" xr:uid="{00000000-0005-0000-0000-0000FC040000}"/>
    <cellStyle name="Calculation 2 32 3 2" xfId="3725" xr:uid="{00000000-0005-0000-0000-0000FD040000}"/>
    <cellStyle name="Calculation 2 32 3 2 2" xfId="5203" xr:uid="{00000000-0005-0000-0000-0000FE040000}"/>
    <cellStyle name="Calculation 2 32 3 2 2 2" xfId="8191" xr:uid="{00000000-0005-0000-0000-0000FF040000}"/>
    <cellStyle name="Calculation 2 32 3 2 3" xfId="6589" xr:uid="{00000000-0005-0000-0000-000000050000}"/>
    <cellStyle name="Calculation 2 32 3 3" xfId="4816" xr:uid="{00000000-0005-0000-0000-000001050000}"/>
    <cellStyle name="Calculation 2 32 3 3 2" xfId="7804" xr:uid="{00000000-0005-0000-0000-000002050000}"/>
    <cellStyle name="Calculation 2 32 3 4" xfId="5623" xr:uid="{00000000-0005-0000-0000-000003050000}"/>
    <cellStyle name="Calculation 2 32 4" xfId="1583" xr:uid="{00000000-0005-0000-0000-000004050000}"/>
    <cellStyle name="Calculation 2 32 4 2" xfId="3726" xr:uid="{00000000-0005-0000-0000-000005050000}"/>
    <cellStyle name="Calculation 2 32 4 2 2" xfId="5204" xr:uid="{00000000-0005-0000-0000-000006050000}"/>
    <cellStyle name="Calculation 2 32 4 2 2 2" xfId="8192" xr:uid="{00000000-0005-0000-0000-000007050000}"/>
    <cellStyle name="Calculation 2 32 4 2 3" xfId="6590" xr:uid="{00000000-0005-0000-0000-000008050000}"/>
    <cellStyle name="Calculation 2 32 4 3" xfId="4817" xr:uid="{00000000-0005-0000-0000-000009050000}"/>
    <cellStyle name="Calculation 2 32 4 3 2" xfId="7805" xr:uid="{00000000-0005-0000-0000-00000A050000}"/>
    <cellStyle name="Calculation 2 32 4 4" xfId="5624" xr:uid="{00000000-0005-0000-0000-00000B050000}"/>
    <cellStyle name="Calculation 2 32 5" xfId="3727" xr:uid="{00000000-0005-0000-0000-00000C050000}"/>
    <cellStyle name="Calculation 2 32 5 2" xfId="5205" xr:uid="{00000000-0005-0000-0000-00000D050000}"/>
    <cellStyle name="Calculation 2 32 5 2 2" xfId="8193" xr:uid="{00000000-0005-0000-0000-00000E050000}"/>
    <cellStyle name="Calculation 2 32 5 3" xfId="6591" xr:uid="{00000000-0005-0000-0000-00000F050000}"/>
    <cellStyle name="Calculation 2 32 6" xfId="4814" xr:uid="{00000000-0005-0000-0000-000010050000}"/>
    <cellStyle name="Calculation 2 32 6 2" xfId="7802" xr:uid="{00000000-0005-0000-0000-000011050000}"/>
    <cellStyle name="Calculation 2 32 7" xfId="5621" xr:uid="{00000000-0005-0000-0000-000012050000}"/>
    <cellStyle name="Calculation 2 33" xfId="1584" xr:uid="{00000000-0005-0000-0000-000013050000}"/>
    <cellStyle name="Calculation 2 33 2" xfId="1585" xr:uid="{00000000-0005-0000-0000-000014050000}"/>
    <cellStyle name="Calculation 2 33 2 2" xfId="3728" xr:uid="{00000000-0005-0000-0000-000015050000}"/>
    <cellStyle name="Calculation 2 33 2 2 2" xfId="5206" xr:uid="{00000000-0005-0000-0000-000016050000}"/>
    <cellStyle name="Calculation 2 33 2 2 2 2" xfId="8194" xr:uid="{00000000-0005-0000-0000-000017050000}"/>
    <cellStyle name="Calculation 2 33 2 2 3" xfId="6592" xr:uid="{00000000-0005-0000-0000-000018050000}"/>
    <cellStyle name="Calculation 2 33 2 3" xfId="4819" xr:uid="{00000000-0005-0000-0000-000019050000}"/>
    <cellStyle name="Calculation 2 33 2 3 2" xfId="7807" xr:uid="{00000000-0005-0000-0000-00001A050000}"/>
    <cellStyle name="Calculation 2 33 2 4" xfId="5626" xr:uid="{00000000-0005-0000-0000-00001B050000}"/>
    <cellStyle name="Calculation 2 33 3" xfId="1586" xr:uid="{00000000-0005-0000-0000-00001C050000}"/>
    <cellStyle name="Calculation 2 33 3 2" xfId="3729" xr:uid="{00000000-0005-0000-0000-00001D050000}"/>
    <cellStyle name="Calculation 2 33 3 2 2" xfId="5207" xr:uid="{00000000-0005-0000-0000-00001E050000}"/>
    <cellStyle name="Calculation 2 33 3 2 2 2" xfId="8195" xr:uid="{00000000-0005-0000-0000-00001F050000}"/>
    <cellStyle name="Calculation 2 33 3 2 3" xfId="6593" xr:uid="{00000000-0005-0000-0000-000020050000}"/>
    <cellStyle name="Calculation 2 33 3 3" xfId="4820" xr:uid="{00000000-0005-0000-0000-000021050000}"/>
    <cellStyle name="Calculation 2 33 3 3 2" xfId="7808" xr:uid="{00000000-0005-0000-0000-000022050000}"/>
    <cellStyle name="Calculation 2 33 3 4" xfId="5627" xr:uid="{00000000-0005-0000-0000-000023050000}"/>
    <cellStyle name="Calculation 2 33 4" xfId="1587" xr:uid="{00000000-0005-0000-0000-000024050000}"/>
    <cellStyle name="Calculation 2 33 4 2" xfId="3730" xr:uid="{00000000-0005-0000-0000-000025050000}"/>
    <cellStyle name="Calculation 2 33 4 2 2" xfId="5208" xr:uid="{00000000-0005-0000-0000-000026050000}"/>
    <cellStyle name="Calculation 2 33 4 2 2 2" xfId="8196" xr:uid="{00000000-0005-0000-0000-000027050000}"/>
    <cellStyle name="Calculation 2 33 4 2 3" xfId="6594" xr:uid="{00000000-0005-0000-0000-000028050000}"/>
    <cellStyle name="Calculation 2 33 4 3" xfId="4821" xr:uid="{00000000-0005-0000-0000-000029050000}"/>
    <cellStyle name="Calculation 2 33 4 3 2" xfId="7809" xr:uid="{00000000-0005-0000-0000-00002A050000}"/>
    <cellStyle name="Calculation 2 33 4 4" xfId="5628" xr:uid="{00000000-0005-0000-0000-00002B050000}"/>
    <cellStyle name="Calculation 2 33 5" xfId="3731" xr:uid="{00000000-0005-0000-0000-00002C050000}"/>
    <cellStyle name="Calculation 2 33 5 2" xfId="5209" xr:uid="{00000000-0005-0000-0000-00002D050000}"/>
    <cellStyle name="Calculation 2 33 5 2 2" xfId="8197" xr:uid="{00000000-0005-0000-0000-00002E050000}"/>
    <cellStyle name="Calculation 2 33 5 3" xfId="6595" xr:uid="{00000000-0005-0000-0000-00002F050000}"/>
    <cellStyle name="Calculation 2 33 6" xfId="4818" xr:uid="{00000000-0005-0000-0000-000030050000}"/>
    <cellStyle name="Calculation 2 33 6 2" xfId="7806" xr:uid="{00000000-0005-0000-0000-000031050000}"/>
    <cellStyle name="Calculation 2 33 7" xfId="5625" xr:uid="{00000000-0005-0000-0000-000032050000}"/>
    <cellStyle name="Calculation 2 34" xfId="1588" xr:uid="{00000000-0005-0000-0000-000033050000}"/>
    <cellStyle name="Calculation 2 34 2" xfId="1589" xr:uid="{00000000-0005-0000-0000-000034050000}"/>
    <cellStyle name="Calculation 2 34 2 2" xfId="3732" xr:uid="{00000000-0005-0000-0000-000035050000}"/>
    <cellStyle name="Calculation 2 34 2 2 2" xfId="5210" xr:uid="{00000000-0005-0000-0000-000036050000}"/>
    <cellStyle name="Calculation 2 34 2 2 2 2" xfId="8198" xr:uid="{00000000-0005-0000-0000-000037050000}"/>
    <cellStyle name="Calculation 2 34 2 2 3" xfId="6596" xr:uid="{00000000-0005-0000-0000-000038050000}"/>
    <cellStyle name="Calculation 2 34 2 3" xfId="4823" xr:uid="{00000000-0005-0000-0000-000039050000}"/>
    <cellStyle name="Calculation 2 34 2 3 2" xfId="7811" xr:uid="{00000000-0005-0000-0000-00003A050000}"/>
    <cellStyle name="Calculation 2 34 2 4" xfId="5630" xr:uid="{00000000-0005-0000-0000-00003B050000}"/>
    <cellStyle name="Calculation 2 34 3" xfId="1590" xr:uid="{00000000-0005-0000-0000-00003C050000}"/>
    <cellStyle name="Calculation 2 34 3 2" xfId="3733" xr:uid="{00000000-0005-0000-0000-00003D050000}"/>
    <cellStyle name="Calculation 2 34 3 2 2" xfId="5211" xr:uid="{00000000-0005-0000-0000-00003E050000}"/>
    <cellStyle name="Calculation 2 34 3 2 2 2" xfId="8199" xr:uid="{00000000-0005-0000-0000-00003F050000}"/>
    <cellStyle name="Calculation 2 34 3 2 3" xfId="6597" xr:uid="{00000000-0005-0000-0000-000040050000}"/>
    <cellStyle name="Calculation 2 34 3 3" xfId="4824" xr:uid="{00000000-0005-0000-0000-000041050000}"/>
    <cellStyle name="Calculation 2 34 3 3 2" xfId="7812" xr:uid="{00000000-0005-0000-0000-000042050000}"/>
    <cellStyle name="Calculation 2 34 3 4" xfId="5631" xr:uid="{00000000-0005-0000-0000-000043050000}"/>
    <cellStyle name="Calculation 2 34 4" xfId="1591" xr:uid="{00000000-0005-0000-0000-000044050000}"/>
    <cellStyle name="Calculation 2 34 4 2" xfId="3734" xr:uid="{00000000-0005-0000-0000-000045050000}"/>
    <cellStyle name="Calculation 2 34 4 2 2" xfId="5212" xr:uid="{00000000-0005-0000-0000-000046050000}"/>
    <cellStyle name="Calculation 2 34 4 2 2 2" xfId="8200" xr:uid="{00000000-0005-0000-0000-000047050000}"/>
    <cellStyle name="Calculation 2 34 4 2 3" xfId="6598" xr:uid="{00000000-0005-0000-0000-000048050000}"/>
    <cellStyle name="Calculation 2 34 4 3" xfId="4825" xr:uid="{00000000-0005-0000-0000-000049050000}"/>
    <cellStyle name="Calculation 2 34 4 3 2" xfId="7813" xr:uid="{00000000-0005-0000-0000-00004A050000}"/>
    <cellStyle name="Calculation 2 34 4 4" xfId="5632" xr:uid="{00000000-0005-0000-0000-00004B050000}"/>
    <cellStyle name="Calculation 2 34 5" xfId="3735" xr:uid="{00000000-0005-0000-0000-00004C050000}"/>
    <cellStyle name="Calculation 2 34 5 2" xfId="5213" xr:uid="{00000000-0005-0000-0000-00004D050000}"/>
    <cellStyle name="Calculation 2 34 5 2 2" xfId="8201" xr:uid="{00000000-0005-0000-0000-00004E050000}"/>
    <cellStyle name="Calculation 2 34 5 3" xfId="6599" xr:uid="{00000000-0005-0000-0000-00004F050000}"/>
    <cellStyle name="Calculation 2 34 6" xfId="4822" xr:uid="{00000000-0005-0000-0000-000050050000}"/>
    <cellStyle name="Calculation 2 34 6 2" xfId="7810" xr:uid="{00000000-0005-0000-0000-000051050000}"/>
    <cellStyle name="Calculation 2 34 7" xfId="5629" xr:uid="{00000000-0005-0000-0000-000052050000}"/>
    <cellStyle name="Calculation 2 35" xfId="1592" xr:uid="{00000000-0005-0000-0000-000053050000}"/>
    <cellStyle name="Calculation 2 35 2" xfId="1593" xr:uid="{00000000-0005-0000-0000-000054050000}"/>
    <cellStyle name="Calculation 2 35 2 2" xfId="3736" xr:uid="{00000000-0005-0000-0000-000055050000}"/>
    <cellStyle name="Calculation 2 35 2 2 2" xfId="5214" xr:uid="{00000000-0005-0000-0000-000056050000}"/>
    <cellStyle name="Calculation 2 35 2 2 2 2" xfId="8202" xr:uid="{00000000-0005-0000-0000-000057050000}"/>
    <cellStyle name="Calculation 2 35 2 2 3" xfId="6600" xr:uid="{00000000-0005-0000-0000-000058050000}"/>
    <cellStyle name="Calculation 2 35 2 3" xfId="4827" xr:uid="{00000000-0005-0000-0000-000059050000}"/>
    <cellStyle name="Calculation 2 35 2 3 2" xfId="7815" xr:uid="{00000000-0005-0000-0000-00005A050000}"/>
    <cellStyle name="Calculation 2 35 2 4" xfId="5634" xr:uid="{00000000-0005-0000-0000-00005B050000}"/>
    <cellStyle name="Calculation 2 35 3" xfId="1594" xr:uid="{00000000-0005-0000-0000-00005C050000}"/>
    <cellStyle name="Calculation 2 35 3 2" xfId="3737" xr:uid="{00000000-0005-0000-0000-00005D050000}"/>
    <cellStyle name="Calculation 2 35 3 2 2" xfId="5215" xr:uid="{00000000-0005-0000-0000-00005E050000}"/>
    <cellStyle name="Calculation 2 35 3 2 2 2" xfId="8203" xr:uid="{00000000-0005-0000-0000-00005F050000}"/>
    <cellStyle name="Calculation 2 35 3 2 3" xfId="6601" xr:uid="{00000000-0005-0000-0000-000060050000}"/>
    <cellStyle name="Calculation 2 35 3 3" xfId="4828" xr:uid="{00000000-0005-0000-0000-000061050000}"/>
    <cellStyle name="Calculation 2 35 3 3 2" xfId="7816" xr:uid="{00000000-0005-0000-0000-000062050000}"/>
    <cellStyle name="Calculation 2 35 3 4" xfId="5635" xr:uid="{00000000-0005-0000-0000-000063050000}"/>
    <cellStyle name="Calculation 2 35 4" xfId="1595" xr:uid="{00000000-0005-0000-0000-000064050000}"/>
    <cellStyle name="Calculation 2 35 4 2" xfId="3738" xr:uid="{00000000-0005-0000-0000-000065050000}"/>
    <cellStyle name="Calculation 2 35 4 2 2" xfId="5216" xr:uid="{00000000-0005-0000-0000-000066050000}"/>
    <cellStyle name="Calculation 2 35 4 2 2 2" xfId="8204" xr:uid="{00000000-0005-0000-0000-000067050000}"/>
    <cellStyle name="Calculation 2 35 4 2 3" xfId="6602" xr:uid="{00000000-0005-0000-0000-000068050000}"/>
    <cellStyle name="Calculation 2 35 4 3" xfId="4829" xr:uid="{00000000-0005-0000-0000-000069050000}"/>
    <cellStyle name="Calculation 2 35 4 3 2" xfId="7817" xr:uid="{00000000-0005-0000-0000-00006A050000}"/>
    <cellStyle name="Calculation 2 35 4 4" xfId="5636" xr:uid="{00000000-0005-0000-0000-00006B050000}"/>
    <cellStyle name="Calculation 2 35 5" xfId="3739" xr:uid="{00000000-0005-0000-0000-00006C050000}"/>
    <cellStyle name="Calculation 2 35 5 2" xfId="5217" xr:uid="{00000000-0005-0000-0000-00006D050000}"/>
    <cellStyle name="Calculation 2 35 5 2 2" xfId="8205" xr:uid="{00000000-0005-0000-0000-00006E050000}"/>
    <cellStyle name="Calculation 2 35 5 3" xfId="6603" xr:uid="{00000000-0005-0000-0000-00006F050000}"/>
    <cellStyle name="Calculation 2 35 6" xfId="4826" xr:uid="{00000000-0005-0000-0000-000070050000}"/>
    <cellStyle name="Calculation 2 35 6 2" xfId="7814" xr:uid="{00000000-0005-0000-0000-000071050000}"/>
    <cellStyle name="Calculation 2 35 7" xfId="5633" xr:uid="{00000000-0005-0000-0000-000072050000}"/>
    <cellStyle name="Calculation 2 36" xfId="1596" xr:uid="{00000000-0005-0000-0000-000073050000}"/>
    <cellStyle name="Calculation 2 36 2" xfId="1597" xr:uid="{00000000-0005-0000-0000-000074050000}"/>
    <cellStyle name="Calculation 2 36 2 2" xfId="3740" xr:uid="{00000000-0005-0000-0000-000075050000}"/>
    <cellStyle name="Calculation 2 36 2 2 2" xfId="5218" xr:uid="{00000000-0005-0000-0000-000076050000}"/>
    <cellStyle name="Calculation 2 36 2 2 2 2" xfId="8206" xr:uid="{00000000-0005-0000-0000-000077050000}"/>
    <cellStyle name="Calculation 2 36 2 2 3" xfId="6604" xr:uid="{00000000-0005-0000-0000-000078050000}"/>
    <cellStyle name="Calculation 2 36 2 3" xfId="4831" xr:uid="{00000000-0005-0000-0000-000079050000}"/>
    <cellStyle name="Calculation 2 36 2 3 2" xfId="7819" xr:uid="{00000000-0005-0000-0000-00007A050000}"/>
    <cellStyle name="Calculation 2 36 2 4" xfId="5638" xr:uid="{00000000-0005-0000-0000-00007B050000}"/>
    <cellStyle name="Calculation 2 36 3" xfId="1598" xr:uid="{00000000-0005-0000-0000-00007C050000}"/>
    <cellStyle name="Calculation 2 36 3 2" xfId="3741" xr:uid="{00000000-0005-0000-0000-00007D050000}"/>
    <cellStyle name="Calculation 2 36 3 2 2" xfId="5219" xr:uid="{00000000-0005-0000-0000-00007E050000}"/>
    <cellStyle name="Calculation 2 36 3 2 2 2" xfId="8207" xr:uid="{00000000-0005-0000-0000-00007F050000}"/>
    <cellStyle name="Calculation 2 36 3 2 3" xfId="6605" xr:uid="{00000000-0005-0000-0000-000080050000}"/>
    <cellStyle name="Calculation 2 36 3 3" xfId="4832" xr:uid="{00000000-0005-0000-0000-000081050000}"/>
    <cellStyle name="Calculation 2 36 3 3 2" xfId="7820" xr:uid="{00000000-0005-0000-0000-000082050000}"/>
    <cellStyle name="Calculation 2 36 3 4" xfId="5639" xr:uid="{00000000-0005-0000-0000-000083050000}"/>
    <cellStyle name="Calculation 2 36 4" xfId="1599" xr:uid="{00000000-0005-0000-0000-000084050000}"/>
    <cellStyle name="Calculation 2 36 4 2" xfId="3742" xr:uid="{00000000-0005-0000-0000-000085050000}"/>
    <cellStyle name="Calculation 2 36 4 2 2" xfId="5220" xr:uid="{00000000-0005-0000-0000-000086050000}"/>
    <cellStyle name="Calculation 2 36 4 2 2 2" xfId="8208" xr:uid="{00000000-0005-0000-0000-000087050000}"/>
    <cellStyle name="Calculation 2 36 4 2 3" xfId="6606" xr:uid="{00000000-0005-0000-0000-000088050000}"/>
    <cellStyle name="Calculation 2 36 4 3" xfId="4833" xr:uid="{00000000-0005-0000-0000-000089050000}"/>
    <cellStyle name="Calculation 2 36 4 3 2" xfId="7821" xr:uid="{00000000-0005-0000-0000-00008A050000}"/>
    <cellStyle name="Calculation 2 36 4 4" xfId="5640" xr:uid="{00000000-0005-0000-0000-00008B050000}"/>
    <cellStyle name="Calculation 2 36 5" xfId="3743" xr:uid="{00000000-0005-0000-0000-00008C050000}"/>
    <cellStyle name="Calculation 2 36 5 2" xfId="5221" xr:uid="{00000000-0005-0000-0000-00008D050000}"/>
    <cellStyle name="Calculation 2 36 5 2 2" xfId="8209" xr:uid="{00000000-0005-0000-0000-00008E050000}"/>
    <cellStyle name="Calculation 2 36 5 3" xfId="6607" xr:uid="{00000000-0005-0000-0000-00008F050000}"/>
    <cellStyle name="Calculation 2 36 6" xfId="4830" xr:uid="{00000000-0005-0000-0000-000090050000}"/>
    <cellStyle name="Calculation 2 36 6 2" xfId="7818" xr:uid="{00000000-0005-0000-0000-000091050000}"/>
    <cellStyle name="Calculation 2 36 7" xfId="5637" xr:uid="{00000000-0005-0000-0000-000092050000}"/>
    <cellStyle name="Calculation 2 37" xfId="1600" xr:uid="{00000000-0005-0000-0000-000093050000}"/>
    <cellStyle name="Calculation 2 37 2" xfId="1601" xr:uid="{00000000-0005-0000-0000-000094050000}"/>
    <cellStyle name="Calculation 2 37 2 2" xfId="3744" xr:uid="{00000000-0005-0000-0000-000095050000}"/>
    <cellStyle name="Calculation 2 37 2 2 2" xfId="5222" xr:uid="{00000000-0005-0000-0000-000096050000}"/>
    <cellStyle name="Calculation 2 37 2 2 2 2" xfId="8210" xr:uid="{00000000-0005-0000-0000-000097050000}"/>
    <cellStyle name="Calculation 2 37 2 2 3" xfId="6608" xr:uid="{00000000-0005-0000-0000-000098050000}"/>
    <cellStyle name="Calculation 2 37 2 3" xfId="4835" xr:uid="{00000000-0005-0000-0000-000099050000}"/>
    <cellStyle name="Calculation 2 37 2 3 2" xfId="7823" xr:uid="{00000000-0005-0000-0000-00009A050000}"/>
    <cellStyle name="Calculation 2 37 2 4" xfId="5642" xr:uid="{00000000-0005-0000-0000-00009B050000}"/>
    <cellStyle name="Calculation 2 37 3" xfId="1602" xr:uid="{00000000-0005-0000-0000-00009C050000}"/>
    <cellStyle name="Calculation 2 37 3 2" xfId="3745" xr:uid="{00000000-0005-0000-0000-00009D050000}"/>
    <cellStyle name="Calculation 2 37 3 2 2" xfId="5223" xr:uid="{00000000-0005-0000-0000-00009E050000}"/>
    <cellStyle name="Calculation 2 37 3 2 2 2" xfId="8211" xr:uid="{00000000-0005-0000-0000-00009F050000}"/>
    <cellStyle name="Calculation 2 37 3 2 3" xfId="6609" xr:uid="{00000000-0005-0000-0000-0000A0050000}"/>
    <cellStyle name="Calculation 2 37 3 3" xfId="4836" xr:uid="{00000000-0005-0000-0000-0000A1050000}"/>
    <cellStyle name="Calculation 2 37 3 3 2" xfId="7824" xr:uid="{00000000-0005-0000-0000-0000A2050000}"/>
    <cellStyle name="Calculation 2 37 3 4" xfId="5643" xr:uid="{00000000-0005-0000-0000-0000A3050000}"/>
    <cellStyle name="Calculation 2 37 4" xfId="1603" xr:uid="{00000000-0005-0000-0000-0000A4050000}"/>
    <cellStyle name="Calculation 2 37 4 2" xfId="3746" xr:uid="{00000000-0005-0000-0000-0000A5050000}"/>
    <cellStyle name="Calculation 2 37 4 2 2" xfId="5224" xr:uid="{00000000-0005-0000-0000-0000A6050000}"/>
    <cellStyle name="Calculation 2 37 4 2 2 2" xfId="8212" xr:uid="{00000000-0005-0000-0000-0000A7050000}"/>
    <cellStyle name="Calculation 2 37 4 2 3" xfId="6610" xr:uid="{00000000-0005-0000-0000-0000A8050000}"/>
    <cellStyle name="Calculation 2 37 4 3" xfId="4837" xr:uid="{00000000-0005-0000-0000-0000A9050000}"/>
    <cellStyle name="Calculation 2 37 4 3 2" xfId="7825" xr:uid="{00000000-0005-0000-0000-0000AA050000}"/>
    <cellStyle name="Calculation 2 37 4 4" xfId="5644" xr:uid="{00000000-0005-0000-0000-0000AB050000}"/>
    <cellStyle name="Calculation 2 37 5" xfId="3747" xr:uid="{00000000-0005-0000-0000-0000AC050000}"/>
    <cellStyle name="Calculation 2 37 5 2" xfId="5225" xr:uid="{00000000-0005-0000-0000-0000AD050000}"/>
    <cellStyle name="Calculation 2 37 5 2 2" xfId="8213" xr:uid="{00000000-0005-0000-0000-0000AE050000}"/>
    <cellStyle name="Calculation 2 37 5 3" xfId="6611" xr:uid="{00000000-0005-0000-0000-0000AF050000}"/>
    <cellStyle name="Calculation 2 37 6" xfId="4834" xr:uid="{00000000-0005-0000-0000-0000B0050000}"/>
    <cellStyle name="Calculation 2 37 6 2" xfId="7822" xr:uid="{00000000-0005-0000-0000-0000B1050000}"/>
    <cellStyle name="Calculation 2 37 7" xfId="5641" xr:uid="{00000000-0005-0000-0000-0000B2050000}"/>
    <cellStyle name="Calculation 2 38" xfId="1604" xr:uid="{00000000-0005-0000-0000-0000B3050000}"/>
    <cellStyle name="Calculation 2 38 2" xfId="1605" xr:uid="{00000000-0005-0000-0000-0000B4050000}"/>
    <cellStyle name="Calculation 2 38 2 2" xfId="3748" xr:uid="{00000000-0005-0000-0000-0000B5050000}"/>
    <cellStyle name="Calculation 2 38 2 2 2" xfId="5226" xr:uid="{00000000-0005-0000-0000-0000B6050000}"/>
    <cellStyle name="Calculation 2 38 2 2 2 2" xfId="8214" xr:uid="{00000000-0005-0000-0000-0000B7050000}"/>
    <cellStyle name="Calculation 2 38 2 2 3" xfId="6612" xr:uid="{00000000-0005-0000-0000-0000B8050000}"/>
    <cellStyle name="Calculation 2 38 2 3" xfId="4839" xr:uid="{00000000-0005-0000-0000-0000B9050000}"/>
    <cellStyle name="Calculation 2 38 2 3 2" xfId="7827" xr:uid="{00000000-0005-0000-0000-0000BA050000}"/>
    <cellStyle name="Calculation 2 38 2 4" xfId="5646" xr:uid="{00000000-0005-0000-0000-0000BB050000}"/>
    <cellStyle name="Calculation 2 38 3" xfId="1606" xr:uid="{00000000-0005-0000-0000-0000BC050000}"/>
    <cellStyle name="Calculation 2 38 3 2" xfId="3749" xr:uid="{00000000-0005-0000-0000-0000BD050000}"/>
    <cellStyle name="Calculation 2 38 3 2 2" xfId="5227" xr:uid="{00000000-0005-0000-0000-0000BE050000}"/>
    <cellStyle name="Calculation 2 38 3 2 2 2" xfId="8215" xr:uid="{00000000-0005-0000-0000-0000BF050000}"/>
    <cellStyle name="Calculation 2 38 3 2 3" xfId="6613" xr:uid="{00000000-0005-0000-0000-0000C0050000}"/>
    <cellStyle name="Calculation 2 38 3 3" xfId="4840" xr:uid="{00000000-0005-0000-0000-0000C1050000}"/>
    <cellStyle name="Calculation 2 38 3 3 2" xfId="7828" xr:uid="{00000000-0005-0000-0000-0000C2050000}"/>
    <cellStyle name="Calculation 2 38 3 4" xfId="5647" xr:uid="{00000000-0005-0000-0000-0000C3050000}"/>
    <cellStyle name="Calculation 2 38 4" xfId="1607" xr:uid="{00000000-0005-0000-0000-0000C4050000}"/>
    <cellStyle name="Calculation 2 38 4 2" xfId="3750" xr:uid="{00000000-0005-0000-0000-0000C5050000}"/>
    <cellStyle name="Calculation 2 38 4 2 2" xfId="5228" xr:uid="{00000000-0005-0000-0000-0000C6050000}"/>
    <cellStyle name="Calculation 2 38 4 2 2 2" xfId="8216" xr:uid="{00000000-0005-0000-0000-0000C7050000}"/>
    <cellStyle name="Calculation 2 38 4 2 3" xfId="6614" xr:uid="{00000000-0005-0000-0000-0000C8050000}"/>
    <cellStyle name="Calculation 2 38 4 3" xfId="4841" xr:uid="{00000000-0005-0000-0000-0000C9050000}"/>
    <cellStyle name="Calculation 2 38 4 3 2" xfId="7829" xr:uid="{00000000-0005-0000-0000-0000CA050000}"/>
    <cellStyle name="Calculation 2 38 4 4" xfId="5648" xr:uid="{00000000-0005-0000-0000-0000CB050000}"/>
    <cellStyle name="Calculation 2 38 5" xfId="3751" xr:uid="{00000000-0005-0000-0000-0000CC050000}"/>
    <cellStyle name="Calculation 2 38 5 2" xfId="5229" xr:uid="{00000000-0005-0000-0000-0000CD050000}"/>
    <cellStyle name="Calculation 2 38 5 2 2" xfId="8217" xr:uid="{00000000-0005-0000-0000-0000CE050000}"/>
    <cellStyle name="Calculation 2 38 5 3" xfId="6615" xr:uid="{00000000-0005-0000-0000-0000CF050000}"/>
    <cellStyle name="Calculation 2 38 6" xfId="4838" xr:uid="{00000000-0005-0000-0000-0000D0050000}"/>
    <cellStyle name="Calculation 2 38 6 2" xfId="7826" xr:uid="{00000000-0005-0000-0000-0000D1050000}"/>
    <cellStyle name="Calculation 2 38 7" xfId="5645" xr:uid="{00000000-0005-0000-0000-0000D2050000}"/>
    <cellStyle name="Calculation 2 39" xfId="1608" xr:uid="{00000000-0005-0000-0000-0000D3050000}"/>
    <cellStyle name="Calculation 2 39 2" xfId="1609" xr:uid="{00000000-0005-0000-0000-0000D4050000}"/>
    <cellStyle name="Calculation 2 39 2 2" xfId="3752" xr:uid="{00000000-0005-0000-0000-0000D5050000}"/>
    <cellStyle name="Calculation 2 39 2 2 2" xfId="5230" xr:uid="{00000000-0005-0000-0000-0000D6050000}"/>
    <cellStyle name="Calculation 2 39 2 2 2 2" xfId="8218" xr:uid="{00000000-0005-0000-0000-0000D7050000}"/>
    <cellStyle name="Calculation 2 39 2 2 3" xfId="6616" xr:uid="{00000000-0005-0000-0000-0000D8050000}"/>
    <cellStyle name="Calculation 2 39 2 3" xfId="4843" xr:uid="{00000000-0005-0000-0000-0000D9050000}"/>
    <cellStyle name="Calculation 2 39 2 3 2" xfId="7831" xr:uid="{00000000-0005-0000-0000-0000DA050000}"/>
    <cellStyle name="Calculation 2 39 2 4" xfId="5650" xr:uid="{00000000-0005-0000-0000-0000DB050000}"/>
    <cellStyle name="Calculation 2 39 3" xfId="1610" xr:uid="{00000000-0005-0000-0000-0000DC050000}"/>
    <cellStyle name="Calculation 2 39 3 2" xfId="3753" xr:uid="{00000000-0005-0000-0000-0000DD050000}"/>
    <cellStyle name="Calculation 2 39 3 2 2" xfId="5231" xr:uid="{00000000-0005-0000-0000-0000DE050000}"/>
    <cellStyle name="Calculation 2 39 3 2 2 2" xfId="8219" xr:uid="{00000000-0005-0000-0000-0000DF050000}"/>
    <cellStyle name="Calculation 2 39 3 2 3" xfId="6617" xr:uid="{00000000-0005-0000-0000-0000E0050000}"/>
    <cellStyle name="Calculation 2 39 3 3" xfId="4844" xr:uid="{00000000-0005-0000-0000-0000E1050000}"/>
    <cellStyle name="Calculation 2 39 3 3 2" xfId="7832" xr:uid="{00000000-0005-0000-0000-0000E2050000}"/>
    <cellStyle name="Calculation 2 39 3 4" xfId="5651" xr:uid="{00000000-0005-0000-0000-0000E3050000}"/>
    <cellStyle name="Calculation 2 39 4" xfId="1611" xr:uid="{00000000-0005-0000-0000-0000E4050000}"/>
    <cellStyle name="Calculation 2 39 4 2" xfId="3754" xr:uid="{00000000-0005-0000-0000-0000E5050000}"/>
    <cellStyle name="Calculation 2 39 4 2 2" xfId="5232" xr:uid="{00000000-0005-0000-0000-0000E6050000}"/>
    <cellStyle name="Calculation 2 39 4 2 2 2" xfId="8220" xr:uid="{00000000-0005-0000-0000-0000E7050000}"/>
    <cellStyle name="Calculation 2 39 4 2 3" xfId="6618" xr:uid="{00000000-0005-0000-0000-0000E8050000}"/>
    <cellStyle name="Calculation 2 39 4 3" xfId="4845" xr:uid="{00000000-0005-0000-0000-0000E9050000}"/>
    <cellStyle name="Calculation 2 39 4 3 2" xfId="7833" xr:uid="{00000000-0005-0000-0000-0000EA050000}"/>
    <cellStyle name="Calculation 2 39 4 4" xfId="5652" xr:uid="{00000000-0005-0000-0000-0000EB050000}"/>
    <cellStyle name="Calculation 2 39 5" xfId="3755" xr:uid="{00000000-0005-0000-0000-0000EC050000}"/>
    <cellStyle name="Calculation 2 39 5 2" xfId="5233" xr:uid="{00000000-0005-0000-0000-0000ED050000}"/>
    <cellStyle name="Calculation 2 39 5 2 2" xfId="8221" xr:uid="{00000000-0005-0000-0000-0000EE050000}"/>
    <cellStyle name="Calculation 2 39 5 3" xfId="6619" xr:uid="{00000000-0005-0000-0000-0000EF050000}"/>
    <cellStyle name="Calculation 2 39 6" xfId="4842" xr:uid="{00000000-0005-0000-0000-0000F0050000}"/>
    <cellStyle name="Calculation 2 39 6 2" xfId="7830" xr:uid="{00000000-0005-0000-0000-0000F1050000}"/>
    <cellStyle name="Calculation 2 39 7" xfId="5649" xr:uid="{00000000-0005-0000-0000-0000F2050000}"/>
    <cellStyle name="Calculation 2 4" xfId="1612" xr:uid="{00000000-0005-0000-0000-0000F3050000}"/>
    <cellStyle name="Calculation 2 4 2" xfId="1613" xr:uid="{00000000-0005-0000-0000-0000F4050000}"/>
    <cellStyle name="Calculation 2 4 2 2" xfId="3756" xr:uid="{00000000-0005-0000-0000-0000F5050000}"/>
    <cellStyle name="Calculation 2 4 2 2 2" xfId="5234" xr:uid="{00000000-0005-0000-0000-0000F6050000}"/>
    <cellStyle name="Calculation 2 4 2 2 2 2" xfId="8222" xr:uid="{00000000-0005-0000-0000-0000F7050000}"/>
    <cellStyle name="Calculation 2 4 2 2 3" xfId="6620" xr:uid="{00000000-0005-0000-0000-0000F8050000}"/>
    <cellStyle name="Calculation 2 4 2 3" xfId="4847" xr:uid="{00000000-0005-0000-0000-0000F9050000}"/>
    <cellStyle name="Calculation 2 4 2 3 2" xfId="7835" xr:uid="{00000000-0005-0000-0000-0000FA050000}"/>
    <cellStyle name="Calculation 2 4 2 4" xfId="5654" xr:uid="{00000000-0005-0000-0000-0000FB050000}"/>
    <cellStyle name="Calculation 2 4 3" xfId="1614" xr:uid="{00000000-0005-0000-0000-0000FC050000}"/>
    <cellStyle name="Calculation 2 4 3 2" xfId="3757" xr:uid="{00000000-0005-0000-0000-0000FD050000}"/>
    <cellStyle name="Calculation 2 4 3 2 2" xfId="5235" xr:uid="{00000000-0005-0000-0000-0000FE050000}"/>
    <cellStyle name="Calculation 2 4 3 2 2 2" xfId="8223" xr:uid="{00000000-0005-0000-0000-0000FF050000}"/>
    <cellStyle name="Calculation 2 4 3 2 3" xfId="6621" xr:uid="{00000000-0005-0000-0000-000000060000}"/>
    <cellStyle name="Calculation 2 4 3 3" xfId="4848" xr:uid="{00000000-0005-0000-0000-000001060000}"/>
    <cellStyle name="Calculation 2 4 3 3 2" xfId="7836" xr:uid="{00000000-0005-0000-0000-000002060000}"/>
    <cellStyle name="Calculation 2 4 3 4" xfId="5655" xr:uid="{00000000-0005-0000-0000-000003060000}"/>
    <cellStyle name="Calculation 2 4 4" xfId="1615" xr:uid="{00000000-0005-0000-0000-000004060000}"/>
    <cellStyle name="Calculation 2 4 4 2" xfId="3758" xr:uid="{00000000-0005-0000-0000-000005060000}"/>
    <cellStyle name="Calculation 2 4 4 2 2" xfId="5236" xr:uid="{00000000-0005-0000-0000-000006060000}"/>
    <cellStyle name="Calculation 2 4 4 2 2 2" xfId="8224" xr:uid="{00000000-0005-0000-0000-000007060000}"/>
    <cellStyle name="Calculation 2 4 4 2 3" xfId="6622" xr:uid="{00000000-0005-0000-0000-000008060000}"/>
    <cellStyle name="Calculation 2 4 4 3" xfId="4849" xr:uid="{00000000-0005-0000-0000-000009060000}"/>
    <cellStyle name="Calculation 2 4 4 3 2" xfId="7837" xr:uid="{00000000-0005-0000-0000-00000A060000}"/>
    <cellStyle name="Calculation 2 4 4 4" xfId="5656" xr:uid="{00000000-0005-0000-0000-00000B060000}"/>
    <cellStyle name="Calculation 2 4 5" xfId="3759" xr:uid="{00000000-0005-0000-0000-00000C060000}"/>
    <cellStyle name="Calculation 2 4 5 2" xfId="5237" xr:uid="{00000000-0005-0000-0000-00000D060000}"/>
    <cellStyle name="Calculation 2 4 5 2 2" xfId="8225" xr:uid="{00000000-0005-0000-0000-00000E060000}"/>
    <cellStyle name="Calculation 2 4 5 3" xfId="6623" xr:uid="{00000000-0005-0000-0000-00000F060000}"/>
    <cellStyle name="Calculation 2 4 6" xfId="4846" xr:uid="{00000000-0005-0000-0000-000010060000}"/>
    <cellStyle name="Calculation 2 4 6 2" xfId="7834" xr:uid="{00000000-0005-0000-0000-000011060000}"/>
    <cellStyle name="Calculation 2 4 7" xfId="5653" xr:uid="{00000000-0005-0000-0000-000012060000}"/>
    <cellStyle name="Calculation 2 40" xfId="1616" xr:uid="{00000000-0005-0000-0000-000013060000}"/>
    <cellStyle name="Calculation 2 40 2" xfId="1617" xr:uid="{00000000-0005-0000-0000-000014060000}"/>
    <cellStyle name="Calculation 2 40 2 2" xfId="3760" xr:uid="{00000000-0005-0000-0000-000015060000}"/>
    <cellStyle name="Calculation 2 40 2 2 2" xfId="5238" xr:uid="{00000000-0005-0000-0000-000016060000}"/>
    <cellStyle name="Calculation 2 40 2 2 2 2" xfId="8226" xr:uid="{00000000-0005-0000-0000-000017060000}"/>
    <cellStyle name="Calculation 2 40 2 2 3" xfId="6624" xr:uid="{00000000-0005-0000-0000-000018060000}"/>
    <cellStyle name="Calculation 2 40 2 3" xfId="4851" xr:uid="{00000000-0005-0000-0000-000019060000}"/>
    <cellStyle name="Calculation 2 40 2 3 2" xfId="7839" xr:uid="{00000000-0005-0000-0000-00001A060000}"/>
    <cellStyle name="Calculation 2 40 2 4" xfId="5658" xr:uid="{00000000-0005-0000-0000-00001B060000}"/>
    <cellStyle name="Calculation 2 40 3" xfId="1618" xr:uid="{00000000-0005-0000-0000-00001C060000}"/>
    <cellStyle name="Calculation 2 40 3 2" xfId="3761" xr:uid="{00000000-0005-0000-0000-00001D060000}"/>
    <cellStyle name="Calculation 2 40 3 2 2" xfId="5239" xr:uid="{00000000-0005-0000-0000-00001E060000}"/>
    <cellStyle name="Calculation 2 40 3 2 2 2" xfId="8227" xr:uid="{00000000-0005-0000-0000-00001F060000}"/>
    <cellStyle name="Calculation 2 40 3 2 3" xfId="6625" xr:uid="{00000000-0005-0000-0000-000020060000}"/>
    <cellStyle name="Calculation 2 40 3 3" xfId="4852" xr:uid="{00000000-0005-0000-0000-000021060000}"/>
    <cellStyle name="Calculation 2 40 3 3 2" xfId="7840" xr:uid="{00000000-0005-0000-0000-000022060000}"/>
    <cellStyle name="Calculation 2 40 3 4" xfId="5659" xr:uid="{00000000-0005-0000-0000-000023060000}"/>
    <cellStyle name="Calculation 2 40 4" xfId="1619" xr:uid="{00000000-0005-0000-0000-000024060000}"/>
    <cellStyle name="Calculation 2 40 4 2" xfId="3762" xr:uid="{00000000-0005-0000-0000-000025060000}"/>
    <cellStyle name="Calculation 2 40 4 2 2" xfId="5240" xr:uid="{00000000-0005-0000-0000-000026060000}"/>
    <cellStyle name="Calculation 2 40 4 2 2 2" xfId="8228" xr:uid="{00000000-0005-0000-0000-000027060000}"/>
    <cellStyle name="Calculation 2 40 4 2 3" xfId="6626" xr:uid="{00000000-0005-0000-0000-000028060000}"/>
    <cellStyle name="Calculation 2 40 4 3" xfId="4853" xr:uid="{00000000-0005-0000-0000-000029060000}"/>
    <cellStyle name="Calculation 2 40 4 3 2" xfId="7841" xr:uid="{00000000-0005-0000-0000-00002A060000}"/>
    <cellStyle name="Calculation 2 40 4 4" xfId="5660" xr:uid="{00000000-0005-0000-0000-00002B060000}"/>
    <cellStyle name="Calculation 2 40 5" xfId="3763" xr:uid="{00000000-0005-0000-0000-00002C060000}"/>
    <cellStyle name="Calculation 2 40 5 2" xfId="5241" xr:uid="{00000000-0005-0000-0000-00002D060000}"/>
    <cellStyle name="Calculation 2 40 5 2 2" xfId="8229" xr:uid="{00000000-0005-0000-0000-00002E060000}"/>
    <cellStyle name="Calculation 2 40 5 3" xfId="6627" xr:uid="{00000000-0005-0000-0000-00002F060000}"/>
    <cellStyle name="Calculation 2 40 6" xfId="4850" xr:uid="{00000000-0005-0000-0000-000030060000}"/>
    <cellStyle name="Calculation 2 40 6 2" xfId="7838" xr:uid="{00000000-0005-0000-0000-000031060000}"/>
    <cellStyle name="Calculation 2 40 7" xfId="5657" xr:uid="{00000000-0005-0000-0000-000032060000}"/>
    <cellStyle name="Calculation 2 41" xfId="1620" xr:uid="{00000000-0005-0000-0000-000033060000}"/>
    <cellStyle name="Calculation 2 41 2" xfId="1621" xr:uid="{00000000-0005-0000-0000-000034060000}"/>
    <cellStyle name="Calculation 2 41 2 2" xfId="3764" xr:uid="{00000000-0005-0000-0000-000035060000}"/>
    <cellStyle name="Calculation 2 41 2 2 2" xfId="5242" xr:uid="{00000000-0005-0000-0000-000036060000}"/>
    <cellStyle name="Calculation 2 41 2 2 2 2" xfId="8230" xr:uid="{00000000-0005-0000-0000-000037060000}"/>
    <cellStyle name="Calculation 2 41 2 2 3" xfId="6628" xr:uid="{00000000-0005-0000-0000-000038060000}"/>
    <cellStyle name="Calculation 2 41 2 3" xfId="4855" xr:uid="{00000000-0005-0000-0000-000039060000}"/>
    <cellStyle name="Calculation 2 41 2 3 2" xfId="7843" xr:uid="{00000000-0005-0000-0000-00003A060000}"/>
    <cellStyle name="Calculation 2 41 2 4" xfId="5662" xr:uid="{00000000-0005-0000-0000-00003B060000}"/>
    <cellStyle name="Calculation 2 41 3" xfId="1622" xr:uid="{00000000-0005-0000-0000-00003C060000}"/>
    <cellStyle name="Calculation 2 41 3 2" xfId="3765" xr:uid="{00000000-0005-0000-0000-00003D060000}"/>
    <cellStyle name="Calculation 2 41 3 2 2" xfId="5243" xr:uid="{00000000-0005-0000-0000-00003E060000}"/>
    <cellStyle name="Calculation 2 41 3 2 2 2" xfId="8231" xr:uid="{00000000-0005-0000-0000-00003F060000}"/>
    <cellStyle name="Calculation 2 41 3 2 3" xfId="6629" xr:uid="{00000000-0005-0000-0000-000040060000}"/>
    <cellStyle name="Calculation 2 41 3 3" xfId="4856" xr:uid="{00000000-0005-0000-0000-000041060000}"/>
    <cellStyle name="Calculation 2 41 3 3 2" xfId="7844" xr:uid="{00000000-0005-0000-0000-000042060000}"/>
    <cellStyle name="Calculation 2 41 3 4" xfId="5663" xr:uid="{00000000-0005-0000-0000-000043060000}"/>
    <cellStyle name="Calculation 2 41 4" xfId="1623" xr:uid="{00000000-0005-0000-0000-000044060000}"/>
    <cellStyle name="Calculation 2 41 4 2" xfId="3766" xr:uid="{00000000-0005-0000-0000-000045060000}"/>
    <cellStyle name="Calculation 2 41 4 2 2" xfId="5244" xr:uid="{00000000-0005-0000-0000-000046060000}"/>
    <cellStyle name="Calculation 2 41 4 2 2 2" xfId="8232" xr:uid="{00000000-0005-0000-0000-000047060000}"/>
    <cellStyle name="Calculation 2 41 4 2 3" xfId="6630" xr:uid="{00000000-0005-0000-0000-000048060000}"/>
    <cellStyle name="Calculation 2 41 4 3" xfId="4857" xr:uid="{00000000-0005-0000-0000-000049060000}"/>
    <cellStyle name="Calculation 2 41 4 3 2" xfId="7845" xr:uid="{00000000-0005-0000-0000-00004A060000}"/>
    <cellStyle name="Calculation 2 41 4 4" xfId="5664" xr:uid="{00000000-0005-0000-0000-00004B060000}"/>
    <cellStyle name="Calculation 2 41 5" xfId="3767" xr:uid="{00000000-0005-0000-0000-00004C060000}"/>
    <cellStyle name="Calculation 2 41 5 2" xfId="5245" xr:uid="{00000000-0005-0000-0000-00004D060000}"/>
    <cellStyle name="Calculation 2 41 5 2 2" xfId="8233" xr:uid="{00000000-0005-0000-0000-00004E060000}"/>
    <cellStyle name="Calculation 2 41 5 3" xfId="6631" xr:uid="{00000000-0005-0000-0000-00004F060000}"/>
    <cellStyle name="Calculation 2 41 6" xfId="4854" xr:uid="{00000000-0005-0000-0000-000050060000}"/>
    <cellStyle name="Calculation 2 41 6 2" xfId="7842" xr:uid="{00000000-0005-0000-0000-000051060000}"/>
    <cellStyle name="Calculation 2 41 7" xfId="5661" xr:uid="{00000000-0005-0000-0000-000052060000}"/>
    <cellStyle name="Calculation 2 42" xfId="1624" xr:uid="{00000000-0005-0000-0000-000053060000}"/>
    <cellStyle name="Calculation 2 42 2" xfId="1625" xr:uid="{00000000-0005-0000-0000-000054060000}"/>
    <cellStyle name="Calculation 2 42 2 2" xfId="3768" xr:uid="{00000000-0005-0000-0000-000055060000}"/>
    <cellStyle name="Calculation 2 42 2 2 2" xfId="5246" xr:uid="{00000000-0005-0000-0000-000056060000}"/>
    <cellStyle name="Calculation 2 42 2 2 2 2" xfId="8234" xr:uid="{00000000-0005-0000-0000-000057060000}"/>
    <cellStyle name="Calculation 2 42 2 2 3" xfId="6632" xr:uid="{00000000-0005-0000-0000-000058060000}"/>
    <cellStyle name="Calculation 2 42 2 3" xfId="4859" xr:uid="{00000000-0005-0000-0000-000059060000}"/>
    <cellStyle name="Calculation 2 42 2 3 2" xfId="7847" xr:uid="{00000000-0005-0000-0000-00005A060000}"/>
    <cellStyle name="Calculation 2 42 2 4" xfId="5666" xr:uid="{00000000-0005-0000-0000-00005B060000}"/>
    <cellStyle name="Calculation 2 42 3" xfId="1626" xr:uid="{00000000-0005-0000-0000-00005C060000}"/>
    <cellStyle name="Calculation 2 42 3 2" xfId="3769" xr:uid="{00000000-0005-0000-0000-00005D060000}"/>
    <cellStyle name="Calculation 2 42 3 2 2" xfId="5247" xr:uid="{00000000-0005-0000-0000-00005E060000}"/>
    <cellStyle name="Calculation 2 42 3 2 2 2" xfId="8235" xr:uid="{00000000-0005-0000-0000-00005F060000}"/>
    <cellStyle name="Calculation 2 42 3 2 3" xfId="6633" xr:uid="{00000000-0005-0000-0000-000060060000}"/>
    <cellStyle name="Calculation 2 42 3 3" xfId="4860" xr:uid="{00000000-0005-0000-0000-000061060000}"/>
    <cellStyle name="Calculation 2 42 3 3 2" xfId="7848" xr:uid="{00000000-0005-0000-0000-000062060000}"/>
    <cellStyle name="Calculation 2 42 3 4" xfId="5667" xr:uid="{00000000-0005-0000-0000-000063060000}"/>
    <cellStyle name="Calculation 2 42 4" xfId="1627" xr:uid="{00000000-0005-0000-0000-000064060000}"/>
    <cellStyle name="Calculation 2 42 4 2" xfId="3770" xr:uid="{00000000-0005-0000-0000-000065060000}"/>
    <cellStyle name="Calculation 2 42 4 2 2" xfId="5248" xr:uid="{00000000-0005-0000-0000-000066060000}"/>
    <cellStyle name="Calculation 2 42 4 2 2 2" xfId="8236" xr:uid="{00000000-0005-0000-0000-000067060000}"/>
    <cellStyle name="Calculation 2 42 4 2 3" xfId="6634" xr:uid="{00000000-0005-0000-0000-000068060000}"/>
    <cellStyle name="Calculation 2 42 4 3" xfId="4861" xr:uid="{00000000-0005-0000-0000-000069060000}"/>
    <cellStyle name="Calculation 2 42 4 3 2" xfId="7849" xr:uid="{00000000-0005-0000-0000-00006A060000}"/>
    <cellStyle name="Calculation 2 42 4 4" xfId="5668" xr:uid="{00000000-0005-0000-0000-00006B060000}"/>
    <cellStyle name="Calculation 2 42 5" xfId="3771" xr:uid="{00000000-0005-0000-0000-00006C060000}"/>
    <cellStyle name="Calculation 2 42 5 2" xfId="5249" xr:uid="{00000000-0005-0000-0000-00006D060000}"/>
    <cellStyle name="Calculation 2 42 5 2 2" xfId="8237" xr:uid="{00000000-0005-0000-0000-00006E060000}"/>
    <cellStyle name="Calculation 2 42 5 3" xfId="6635" xr:uid="{00000000-0005-0000-0000-00006F060000}"/>
    <cellStyle name="Calculation 2 42 6" xfId="4858" xr:uid="{00000000-0005-0000-0000-000070060000}"/>
    <cellStyle name="Calculation 2 42 6 2" xfId="7846" xr:uid="{00000000-0005-0000-0000-000071060000}"/>
    <cellStyle name="Calculation 2 42 7" xfId="5665" xr:uid="{00000000-0005-0000-0000-000072060000}"/>
    <cellStyle name="Calculation 2 43" xfId="1628" xr:uid="{00000000-0005-0000-0000-000073060000}"/>
    <cellStyle name="Calculation 2 43 2" xfId="1629" xr:uid="{00000000-0005-0000-0000-000074060000}"/>
    <cellStyle name="Calculation 2 43 2 2" xfId="3772" xr:uid="{00000000-0005-0000-0000-000075060000}"/>
    <cellStyle name="Calculation 2 43 2 2 2" xfId="5250" xr:uid="{00000000-0005-0000-0000-000076060000}"/>
    <cellStyle name="Calculation 2 43 2 2 2 2" xfId="8238" xr:uid="{00000000-0005-0000-0000-000077060000}"/>
    <cellStyle name="Calculation 2 43 2 2 3" xfId="6636" xr:uid="{00000000-0005-0000-0000-000078060000}"/>
    <cellStyle name="Calculation 2 43 2 3" xfId="4863" xr:uid="{00000000-0005-0000-0000-000079060000}"/>
    <cellStyle name="Calculation 2 43 2 3 2" xfId="7851" xr:uid="{00000000-0005-0000-0000-00007A060000}"/>
    <cellStyle name="Calculation 2 43 2 4" xfId="5670" xr:uid="{00000000-0005-0000-0000-00007B060000}"/>
    <cellStyle name="Calculation 2 43 3" xfId="1630" xr:uid="{00000000-0005-0000-0000-00007C060000}"/>
    <cellStyle name="Calculation 2 43 3 2" xfId="3773" xr:uid="{00000000-0005-0000-0000-00007D060000}"/>
    <cellStyle name="Calculation 2 43 3 2 2" xfId="5251" xr:uid="{00000000-0005-0000-0000-00007E060000}"/>
    <cellStyle name="Calculation 2 43 3 2 2 2" xfId="8239" xr:uid="{00000000-0005-0000-0000-00007F060000}"/>
    <cellStyle name="Calculation 2 43 3 2 3" xfId="6637" xr:uid="{00000000-0005-0000-0000-000080060000}"/>
    <cellStyle name="Calculation 2 43 3 3" xfId="4864" xr:uid="{00000000-0005-0000-0000-000081060000}"/>
    <cellStyle name="Calculation 2 43 3 3 2" xfId="7852" xr:uid="{00000000-0005-0000-0000-000082060000}"/>
    <cellStyle name="Calculation 2 43 3 4" xfId="5671" xr:uid="{00000000-0005-0000-0000-000083060000}"/>
    <cellStyle name="Calculation 2 43 4" xfId="1631" xr:uid="{00000000-0005-0000-0000-000084060000}"/>
    <cellStyle name="Calculation 2 43 4 2" xfId="3774" xr:uid="{00000000-0005-0000-0000-000085060000}"/>
    <cellStyle name="Calculation 2 43 4 2 2" xfId="5252" xr:uid="{00000000-0005-0000-0000-000086060000}"/>
    <cellStyle name="Calculation 2 43 4 2 2 2" xfId="8240" xr:uid="{00000000-0005-0000-0000-000087060000}"/>
    <cellStyle name="Calculation 2 43 4 2 3" xfId="6638" xr:uid="{00000000-0005-0000-0000-000088060000}"/>
    <cellStyle name="Calculation 2 43 4 3" xfId="4865" xr:uid="{00000000-0005-0000-0000-000089060000}"/>
    <cellStyle name="Calculation 2 43 4 3 2" xfId="7853" xr:uid="{00000000-0005-0000-0000-00008A060000}"/>
    <cellStyle name="Calculation 2 43 4 4" xfId="5672" xr:uid="{00000000-0005-0000-0000-00008B060000}"/>
    <cellStyle name="Calculation 2 43 5" xfId="3775" xr:uid="{00000000-0005-0000-0000-00008C060000}"/>
    <cellStyle name="Calculation 2 43 5 2" xfId="5253" xr:uid="{00000000-0005-0000-0000-00008D060000}"/>
    <cellStyle name="Calculation 2 43 5 2 2" xfId="8241" xr:uid="{00000000-0005-0000-0000-00008E060000}"/>
    <cellStyle name="Calculation 2 43 5 3" xfId="6639" xr:uid="{00000000-0005-0000-0000-00008F060000}"/>
    <cellStyle name="Calculation 2 43 6" xfId="4862" xr:uid="{00000000-0005-0000-0000-000090060000}"/>
    <cellStyle name="Calculation 2 43 6 2" xfId="7850" xr:uid="{00000000-0005-0000-0000-000091060000}"/>
    <cellStyle name="Calculation 2 43 7" xfId="5669" xr:uid="{00000000-0005-0000-0000-000092060000}"/>
    <cellStyle name="Calculation 2 44" xfId="1632" xr:uid="{00000000-0005-0000-0000-000093060000}"/>
    <cellStyle name="Calculation 2 44 2" xfId="1633" xr:uid="{00000000-0005-0000-0000-000094060000}"/>
    <cellStyle name="Calculation 2 44 2 2" xfId="3776" xr:uid="{00000000-0005-0000-0000-000095060000}"/>
    <cellStyle name="Calculation 2 44 2 2 2" xfId="5254" xr:uid="{00000000-0005-0000-0000-000096060000}"/>
    <cellStyle name="Calculation 2 44 2 2 2 2" xfId="8242" xr:uid="{00000000-0005-0000-0000-000097060000}"/>
    <cellStyle name="Calculation 2 44 2 2 3" xfId="6640" xr:uid="{00000000-0005-0000-0000-000098060000}"/>
    <cellStyle name="Calculation 2 44 2 3" xfId="4867" xr:uid="{00000000-0005-0000-0000-000099060000}"/>
    <cellStyle name="Calculation 2 44 2 3 2" xfId="7855" xr:uid="{00000000-0005-0000-0000-00009A060000}"/>
    <cellStyle name="Calculation 2 44 2 4" xfId="5674" xr:uid="{00000000-0005-0000-0000-00009B060000}"/>
    <cellStyle name="Calculation 2 44 3" xfId="1634" xr:uid="{00000000-0005-0000-0000-00009C060000}"/>
    <cellStyle name="Calculation 2 44 3 2" xfId="3777" xr:uid="{00000000-0005-0000-0000-00009D060000}"/>
    <cellStyle name="Calculation 2 44 3 2 2" xfId="5255" xr:uid="{00000000-0005-0000-0000-00009E060000}"/>
    <cellStyle name="Calculation 2 44 3 2 2 2" xfId="8243" xr:uid="{00000000-0005-0000-0000-00009F060000}"/>
    <cellStyle name="Calculation 2 44 3 2 3" xfId="6641" xr:uid="{00000000-0005-0000-0000-0000A0060000}"/>
    <cellStyle name="Calculation 2 44 3 3" xfId="4868" xr:uid="{00000000-0005-0000-0000-0000A1060000}"/>
    <cellStyle name="Calculation 2 44 3 3 2" xfId="7856" xr:uid="{00000000-0005-0000-0000-0000A2060000}"/>
    <cellStyle name="Calculation 2 44 3 4" xfId="5675" xr:uid="{00000000-0005-0000-0000-0000A3060000}"/>
    <cellStyle name="Calculation 2 44 4" xfId="1635" xr:uid="{00000000-0005-0000-0000-0000A4060000}"/>
    <cellStyle name="Calculation 2 44 4 2" xfId="3778" xr:uid="{00000000-0005-0000-0000-0000A5060000}"/>
    <cellStyle name="Calculation 2 44 4 2 2" xfId="5256" xr:uid="{00000000-0005-0000-0000-0000A6060000}"/>
    <cellStyle name="Calculation 2 44 4 2 2 2" xfId="8244" xr:uid="{00000000-0005-0000-0000-0000A7060000}"/>
    <cellStyle name="Calculation 2 44 4 2 3" xfId="6642" xr:uid="{00000000-0005-0000-0000-0000A8060000}"/>
    <cellStyle name="Calculation 2 44 4 3" xfId="4869" xr:uid="{00000000-0005-0000-0000-0000A9060000}"/>
    <cellStyle name="Calculation 2 44 4 3 2" xfId="7857" xr:uid="{00000000-0005-0000-0000-0000AA060000}"/>
    <cellStyle name="Calculation 2 44 4 4" xfId="5676" xr:uid="{00000000-0005-0000-0000-0000AB060000}"/>
    <cellStyle name="Calculation 2 44 5" xfId="3779" xr:uid="{00000000-0005-0000-0000-0000AC060000}"/>
    <cellStyle name="Calculation 2 44 5 2" xfId="5257" xr:uid="{00000000-0005-0000-0000-0000AD060000}"/>
    <cellStyle name="Calculation 2 44 5 2 2" xfId="8245" xr:uid="{00000000-0005-0000-0000-0000AE060000}"/>
    <cellStyle name="Calculation 2 44 5 3" xfId="6643" xr:uid="{00000000-0005-0000-0000-0000AF060000}"/>
    <cellStyle name="Calculation 2 44 6" xfId="4866" xr:uid="{00000000-0005-0000-0000-0000B0060000}"/>
    <cellStyle name="Calculation 2 44 6 2" xfId="7854" xr:uid="{00000000-0005-0000-0000-0000B1060000}"/>
    <cellStyle name="Calculation 2 44 7" xfId="5673" xr:uid="{00000000-0005-0000-0000-0000B2060000}"/>
    <cellStyle name="Calculation 2 45" xfId="1636" xr:uid="{00000000-0005-0000-0000-0000B3060000}"/>
    <cellStyle name="Calculation 2 45 2" xfId="1637" xr:uid="{00000000-0005-0000-0000-0000B4060000}"/>
    <cellStyle name="Calculation 2 45 2 2" xfId="3780" xr:uid="{00000000-0005-0000-0000-0000B5060000}"/>
    <cellStyle name="Calculation 2 45 2 2 2" xfId="5258" xr:uid="{00000000-0005-0000-0000-0000B6060000}"/>
    <cellStyle name="Calculation 2 45 2 2 2 2" xfId="8246" xr:uid="{00000000-0005-0000-0000-0000B7060000}"/>
    <cellStyle name="Calculation 2 45 2 2 3" xfId="6644" xr:uid="{00000000-0005-0000-0000-0000B8060000}"/>
    <cellStyle name="Calculation 2 45 2 3" xfId="4871" xr:uid="{00000000-0005-0000-0000-0000B9060000}"/>
    <cellStyle name="Calculation 2 45 2 3 2" xfId="7859" xr:uid="{00000000-0005-0000-0000-0000BA060000}"/>
    <cellStyle name="Calculation 2 45 2 4" xfId="5678" xr:uid="{00000000-0005-0000-0000-0000BB060000}"/>
    <cellStyle name="Calculation 2 45 3" xfId="1638" xr:uid="{00000000-0005-0000-0000-0000BC060000}"/>
    <cellStyle name="Calculation 2 45 3 2" xfId="3781" xr:uid="{00000000-0005-0000-0000-0000BD060000}"/>
    <cellStyle name="Calculation 2 45 3 2 2" xfId="5259" xr:uid="{00000000-0005-0000-0000-0000BE060000}"/>
    <cellStyle name="Calculation 2 45 3 2 2 2" xfId="8247" xr:uid="{00000000-0005-0000-0000-0000BF060000}"/>
    <cellStyle name="Calculation 2 45 3 2 3" xfId="6645" xr:uid="{00000000-0005-0000-0000-0000C0060000}"/>
    <cellStyle name="Calculation 2 45 3 3" xfId="4872" xr:uid="{00000000-0005-0000-0000-0000C1060000}"/>
    <cellStyle name="Calculation 2 45 3 3 2" xfId="7860" xr:uid="{00000000-0005-0000-0000-0000C2060000}"/>
    <cellStyle name="Calculation 2 45 3 4" xfId="5679" xr:uid="{00000000-0005-0000-0000-0000C3060000}"/>
    <cellStyle name="Calculation 2 45 4" xfId="1639" xr:uid="{00000000-0005-0000-0000-0000C4060000}"/>
    <cellStyle name="Calculation 2 45 4 2" xfId="3782" xr:uid="{00000000-0005-0000-0000-0000C5060000}"/>
    <cellStyle name="Calculation 2 45 4 2 2" xfId="5260" xr:uid="{00000000-0005-0000-0000-0000C6060000}"/>
    <cellStyle name="Calculation 2 45 4 2 2 2" xfId="8248" xr:uid="{00000000-0005-0000-0000-0000C7060000}"/>
    <cellStyle name="Calculation 2 45 4 2 3" xfId="6646" xr:uid="{00000000-0005-0000-0000-0000C8060000}"/>
    <cellStyle name="Calculation 2 45 4 3" xfId="4873" xr:uid="{00000000-0005-0000-0000-0000C9060000}"/>
    <cellStyle name="Calculation 2 45 4 3 2" xfId="7861" xr:uid="{00000000-0005-0000-0000-0000CA060000}"/>
    <cellStyle name="Calculation 2 45 4 4" xfId="5680" xr:uid="{00000000-0005-0000-0000-0000CB060000}"/>
    <cellStyle name="Calculation 2 45 5" xfId="3783" xr:uid="{00000000-0005-0000-0000-0000CC060000}"/>
    <cellStyle name="Calculation 2 45 5 2" xfId="5261" xr:uid="{00000000-0005-0000-0000-0000CD060000}"/>
    <cellStyle name="Calculation 2 45 5 2 2" xfId="8249" xr:uid="{00000000-0005-0000-0000-0000CE060000}"/>
    <cellStyle name="Calculation 2 45 5 3" xfId="6647" xr:uid="{00000000-0005-0000-0000-0000CF060000}"/>
    <cellStyle name="Calculation 2 45 6" xfId="4870" xr:uid="{00000000-0005-0000-0000-0000D0060000}"/>
    <cellStyle name="Calculation 2 45 6 2" xfId="7858" xr:uid="{00000000-0005-0000-0000-0000D1060000}"/>
    <cellStyle name="Calculation 2 45 7" xfId="5677" xr:uid="{00000000-0005-0000-0000-0000D2060000}"/>
    <cellStyle name="Calculation 2 46" xfId="1640" xr:uid="{00000000-0005-0000-0000-0000D3060000}"/>
    <cellStyle name="Calculation 2 46 2" xfId="1641" xr:uid="{00000000-0005-0000-0000-0000D4060000}"/>
    <cellStyle name="Calculation 2 46 2 2" xfId="3784" xr:uid="{00000000-0005-0000-0000-0000D5060000}"/>
    <cellStyle name="Calculation 2 46 2 2 2" xfId="5262" xr:uid="{00000000-0005-0000-0000-0000D6060000}"/>
    <cellStyle name="Calculation 2 46 2 2 2 2" xfId="8250" xr:uid="{00000000-0005-0000-0000-0000D7060000}"/>
    <cellStyle name="Calculation 2 46 2 2 3" xfId="6648" xr:uid="{00000000-0005-0000-0000-0000D8060000}"/>
    <cellStyle name="Calculation 2 46 2 3" xfId="4875" xr:uid="{00000000-0005-0000-0000-0000D9060000}"/>
    <cellStyle name="Calculation 2 46 2 3 2" xfId="7863" xr:uid="{00000000-0005-0000-0000-0000DA060000}"/>
    <cellStyle name="Calculation 2 46 2 4" xfId="5682" xr:uid="{00000000-0005-0000-0000-0000DB060000}"/>
    <cellStyle name="Calculation 2 46 3" xfId="1642" xr:uid="{00000000-0005-0000-0000-0000DC060000}"/>
    <cellStyle name="Calculation 2 46 3 2" xfId="3785" xr:uid="{00000000-0005-0000-0000-0000DD060000}"/>
    <cellStyle name="Calculation 2 46 3 2 2" xfId="5263" xr:uid="{00000000-0005-0000-0000-0000DE060000}"/>
    <cellStyle name="Calculation 2 46 3 2 2 2" xfId="8251" xr:uid="{00000000-0005-0000-0000-0000DF060000}"/>
    <cellStyle name="Calculation 2 46 3 2 3" xfId="6649" xr:uid="{00000000-0005-0000-0000-0000E0060000}"/>
    <cellStyle name="Calculation 2 46 3 3" xfId="4876" xr:uid="{00000000-0005-0000-0000-0000E1060000}"/>
    <cellStyle name="Calculation 2 46 3 3 2" xfId="7864" xr:uid="{00000000-0005-0000-0000-0000E2060000}"/>
    <cellStyle name="Calculation 2 46 3 4" xfId="5683" xr:uid="{00000000-0005-0000-0000-0000E3060000}"/>
    <cellStyle name="Calculation 2 46 4" xfId="1643" xr:uid="{00000000-0005-0000-0000-0000E4060000}"/>
    <cellStyle name="Calculation 2 46 4 2" xfId="3786" xr:uid="{00000000-0005-0000-0000-0000E5060000}"/>
    <cellStyle name="Calculation 2 46 4 2 2" xfId="5264" xr:uid="{00000000-0005-0000-0000-0000E6060000}"/>
    <cellStyle name="Calculation 2 46 4 2 2 2" xfId="8252" xr:uid="{00000000-0005-0000-0000-0000E7060000}"/>
    <cellStyle name="Calculation 2 46 4 2 3" xfId="6650" xr:uid="{00000000-0005-0000-0000-0000E8060000}"/>
    <cellStyle name="Calculation 2 46 4 3" xfId="4877" xr:uid="{00000000-0005-0000-0000-0000E9060000}"/>
    <cellStyle name="Calculation 2 46 4 3 2" xfId="7865" xr:uid="{00000000-0005-0000-0000-0000EA060000}"/>
    <cellStyle name="Calculation 2 46 4 4" xfId="5684" xr:uid="{00000000-0005-0000-0000-0000EB060000}"/>
    <cellStyle name="Calculation 2 46 5" xfId="3787" xr:uid="{00000000-0005-0000-0000-0000EC060000}"/>
    <cellStyle name="Calculation 2 46 5 2" xfId="5265" xr:uid="{00000000-0005-0000-0000-0000ED060000}"/>
    <cellStyle name="Calculation 2 46 5 2 2" xfId="8253" xr:uid="{00000000-0005-0000-0000-0000EE060000}"/>
    <cellStyle name="Calculation 2 46 5 3" xfId="6651" xr:uid="{00000000-0005-0000-0000-0000EF060000}"/>
    <cellStyle name="Calculation 2 46 6" xfId="4874" xr:uid="{00000000-0005-0000-0000-0000F0060000}"/>
    <cellStyle name="Calculation 2 46 6 2" xfId="7862" xr:uid="{00000000-0005-0000-0000-0000F1060000}"/>
    <cellStyle name="Calculation 2 46 7" xfId="5681" xr:uid="{00000000-0005-0000-0000-0000F2060000}"/>
    <cellStyle name="Calculation 2 47" xfId="1644" xr:uid="{00000000-0005-0000-0000-0000F3060000}"/>
    <cellStyle name="Calculation 2 47 2" xfId="1645" xr:uid="{00000000-0005-0000-0000-0000F4060000}"/>
    <cellStyle name="Calculation 2 47 2 2" xfId="3788" xr:uid="{00000000-0005-0000-0000-0000F5060000}"/>
    <cellStyle name="Calculation 2 47 2 2 2" xfId="5266" xr:uid="{00000000-0005-0000-0000-0000F6060000}"/>
    <cellStyle name="Calculation 2 47 2 2 2 2" xfId="8254" xr:uid="{00000000-0005-0000-0000-0000F7060000}"/>
    <cellStyle name="Calculation 2 47 2 2 3" xfId="6652" xr:uid="{00000000-0005-0000-0000-0000F8060000}"/>
    <cellStyle name="Calculation 2 47 2 3" xfId="4879" xr:uid="{00000000-0005-0000-0000-0000F9060000}"/>
    <cellStyle name="Calculation 2 47 2 3 2" xfId="7867" xr:uid="{00000000-0005-0000-0000-0000FA060000}"/>
    <cellStyle name="Calculation 2 47 2 4" xfId="5686" xr:uid="{00000000-0005-0000-0000-0000FB060000}"/>
    <cellStyle name="Calculation 2 47 3" xfId="1646" xr:uid="{00000000-0005-0000-0000-0000FC060000}"/>
    <cellStyle name="Calculation 2 47 3 2" xfId="3789" xr:uid="{00000000-0005-0000-0000-0000FD060000}"/>
    <cellStyle name="Calculation 2 47 3 2 2" xfId="5267" xr:uid="{00000000-0005-0000-0000-0000FE060000}"/>
    <cellStyle name="Calculation 2 47 3 2 2 2" xfId="8255" xr:uid="{00000000-0005-0000-0000-0000FF060000}"/>
    <cellStyle name="Calculation 2 47 3 2 3" xfId="6653" xr:uid="{00000000-0005-0000-0000-000000070000}"/>
    <cellStyle name="Calculation 2 47 3 3" xfId="4880" xr:uid="{00000000-0005-0000-0000-000001070000}"/>
    <cellStyle name="Calculation 2 47 3 3 2" xfId="7868" xr:uid="{00000000-0005-0000-0000-000002070000}"/>
    <cellStyle name="Calculation 2 47 3 4" xfId="5687" xr:uid="{00000000-0005-0000-0000-000003070000}"/>
    <cellStyle name="Calculation 2 47 4" xfId="1647" xr:uid="{00000000-0005-0000-0000-000004070000}"/>
    <cellStyle name="Calculation 2 47 4 2" xfId="3790" xr:uid="{00000000-0005-0000-0000-000005070000}"/>
    <cellStyle name="Calculation 2 47 4 2 2" xfId="5268" xr:uid="{00000000-0005-0000-0000-000006070000}"/>
    <cellStyle name="Calculation 2 47 4 2 2 2" xfId="8256" xr:uid="{00000000-0005-0000-0000-000007070000}"/>
    <cellStyle name="Calculation 2 47 4 2 3" xfId="6654" xr:uid="{00000000-0005-0000-0000-000008070000}"/>
    <cellStyle name="Calculation 2 47 4 3" xfId="4881" xr:uid="{00000000-0005-0000-0000-000009070000}"/>
    <cellStyle name="Calculation 2 47 4 3 2" xfId="7869" xr:uid="{00000000-0005-0000-0000-00000A070000}"/>
    <cellStyle name="Calculation 2 47 4 4" xfId="5688" xr:uid="{00000000-0005-0000-0000-00000B070000}"/>
    <cellStyle name="Calculation 2 47 5" xfId="3791" xr:uid="{00000000-0005-0000-0000-00000C070000}"/>
    <cellStyle name="Calculation 2 47 5 2" xfId="5269" xr:uid="{00000000-0005-0000-0000-00000D070000}"/>
    <cellStyle name="Calculation 2 47 5 2 2" xfId="8257" xr:uid="{00000000-0005-0000-0000-00000E070000}"/>
    <cellStyle name="Calculation 2 47 5 3" xfId="6655" xr:uid="{00000000-0005-0000-0000-00000F070000}"/>
    <cellStyle name="Calculation 2 47 6" xfId="4878" xr:uid="{00000000-0005-0000-0000-000010070000}"/>
    <cellStyle name="Calculation 2 47 6 2" xfId="7866" xr:uid="{00000000-0005-0000-0000-000011070000}"/>
    <cellStyle name="Calculation 2 47 7" xfId="5685" xr:uid="{00000000-0005-0000-0000-000012070000}"/>
    <cellStyle name="Calculation 2 48" xfId="1648" xr:uid="{00000000-0005-0000-0000-000013070000}"/>
    <cellStyle name="Calculation 2 48 2" xfId="3792" xr:uid="{00000000-0005-0000-0000-000014070000}"/>
    <cellStyle name="Calculation 2 48 2 2" xfId="5270" xr:uid="{00000000-0005-0000-0000-000015070000}"/>
    <cellStyle name="Calculation 2 48 2 2 2" xfId="8258" xr:uid="{00000000-0005-0000-0000-000016070000}"/>
    <cellStyle name="Calculation 2 48 2 3" xfId="6656" xr:uid="{00000000-0005-0000-0000-000017070000}"/>
    <cellStyle name="Calculation 2 48 3" xfId="4882" xr:uid="{00000000-0005-0000-0000-000018070000}"/>
    <cellStyle name="Calculation 2 48 3 2" xfId="7870" xr:uid="{00000000-0005-0000-0000-000019070000}"/>
    <cellStyle name="Calculation 2 48 4" xfId="5689" xr:uid="{00000000-0005-0000-0000-00001A070000}"/>
    <cellStyle name="Calculation 2 49" xfId="1649" xr:uid="{00000000-0005-0000-0000-00001B070000}"/>
    <cellStyle name="Calculation 2 49 2" xfId="3793" xr:uid="{00000000-0005-0000-0000-00001C070000}"/>
    <cellStyle name="Calculation 2 49 2 2" xfId="5271" xr:uid="{00000000-0005-0000-0000-00001D070000}"/>
    <cellStyle name="Calculation 2 49 2 2 2" xfId="8259" xr:uid="{00000000-0005-0000-0000-00001E070000}"/>
    <cellStyle name="Calculation 2 49 2 3" xfId="6657" xr:uid="{00000000-0005-0000-0000-00001F070000}"/>
    <cellStyle name="Calculation 2 49 3" xfId="4883" xr:uid="{00000000-0005-0000-0000-000020070000}"/>
    <cellStyle name="Calculation 2 49 3 2" xfId="7871" xr:uid="{00000000-0005-0000-0000-000021070000}"/>
    <cellStyle name="Calculation 2 49 4" xfId="5690" xr:uid="{00000000-0005-0000-0000-000022070000}"/>
    <cellStyle name="Calculation 2 5" xfId="1650" xr:uid="{00000000-0005-0000-0000-000023070000}"/>
    <cellStyle name="Calculation 2 5 2" xfId="1651" xr:uid="{00000000-0005-0000-0000-000024070000}"/>
    <cellStyle name="Calculation 2 5 2 2" xfId="3794" xr:uid="{00000000-0005-0000-0000-000025070000}"/>
    <cellStyle name="Calculation 2 5 2 2 2" xfId="5272" xr:uid="{00000000-0005-0000-0000-000026070000}"/>
    <cellStyle name="Calculation 2 5 2 2 2 2" xfId="8260" xr:uid="{00000000-0005-0000-0000-000027070000}"/>
    <cellStyle name="Calculation 2 5 2 2 3" xfId="6658" xr:uid="{00000000-0005-0000-0000-000028070000}"/>
    <cellStyle name="Calculation 2 5 2 3" xfId="4885" xr:uid="{00000000-0005-0000-0000-000029070000}"/>
    <cellStyle name="Calculation 2 5 2 3 2" xfId="7873" xr:uid="{00000000-0005-0000-0000-00002A070000}"/>
    <cellStyle name="Calculation 2 5 2 4" xfId="5692" xr:uid="{00000000-0005-0000-0000-00002B070000}"/>
    <cellStyle name="Calculation 2 5 3" xfId="1652" xr:uid="{00000000-0005-0000-0000-00002C070000}"/>
    <cellStyle name="Calculation 2 5 3 2" xfId="3795" xr:uid="{00000000-0005-0000-0000-00002D070000}"/>
    <cellStyle name="Calculation 2 5 3 2 2" xfId="5273" xr:uid="{00000000-0005-0000-0000-00002E070000}"/>
    <cellStyle name="Calculation 2 5 3 2 2 2" xfId="8261" xr:uid="{00000000-0005-0000-0000-00002F070000}"/>
    <cellStyle name="Calculation 2 5 3 2 3" xfId="6659" xr:uid="{00000000-0005-0000-0000-000030070000}"/>
    <cellStyle name="Calculation 2 5 3 3" xfId="4886" xr:uid="{00000000-0005-0000-0000-000031070000}"/>
    <cellStyle name="Calculation 2 5 3 3 2" xfId="7874" xr:uid="{00000000-0005-0000-0000-000032070000}"/>
    <cellStyle name="Calculation 2 5 3 4" xfId="5693" xr:uid="{00000000-0005-0000-0000-000033070000}"/>
    <cellStyle name="Calculation 2 5 4" xfId="1653" xr:uid="{00000000-0005-0000-0000-000034070000}"/>
    <cellStyle name="Calculation 2 5 4 2" xfId="3796" xr:uid="{00000000-0005-0000-0000-000035070000}"/>
    <cellStyle name="Calculation 2 5 4 2 2" xfId="5274" xr:uid="{00000000-0005-0000-0000-000036070000}"/>
    <cellStyle name="Calculation 2 5 4 2 2 2" xfId="8262" xr:uid="{00000000-0005-0000-0000-000037070000}"/>
    <cellStyle name="Calculation 2 5 4 2 3" xfId="6660" xr:uid="{00000000-0005-0000-0000-000038070000}"/>
    <cellStyle name="Calculation 2 5 4 3" xfId="4887" xr:uid="{00000000-0005-0000-0000-000039070000}"/>
    <cellStyle name="Calculation 2 5 4 3 2" xfId="7875" xr:uid="{00000000-0005-0000-0000-00003A070000}"/>
    <cellStyle name="Calculation 2 5 4 4" xfId="5694" xr:uid="{00000000-0005-0000-0000-00003B070000}"/>
    <cellStyle name="Calculation 2 5 5" xfId="3797" xr:uid="{00000000-0005-0000-0000-00003C070000}"/>
    <cellStyle name="Calculation 2 5 5 2" xfId="5275" xr:uid="{00000000-0005-0000-0000-00003D070000}"/>
    <cellStyle name="Calculation 2 5 5 2 2" xfId="8263" xr:uid="{00000000-0005-0000-0000-00003E070000}"/>
    <cellStyle name="Calculation 2 5 5 3" xfId="6661" xr:uid="{00000000-0005-0000-0000-00003F070000}"/>
    <cellStyle name="Calculation 2 5 6" xfId="4884" xr:uid="{00000000-0005-0000-0000-000040070000}"/>
    <cellStyle name="Calculation 2 5 6 2" xfId="7872" xr:uid="{00000000-0005-0000-0000-000041070000}"/>
    <cellStyle name="Calculation 2 5 7" xfId="5691" xr:uid="{00000000-0005-0000-0000-000042070000}"/>
    <cellStyle name="Calculation 2 50" xfId="1654" xr:uid="{00000000-0005-0000-0000-000043070000}"/>
    <cellStyle name="Calculation 2 50 2" xfId="3798" xr:uid="{00000000-0005-0000-0000-000044070000}"/>
    <cellStyle name="Calculation 2 50 2 2" xfId="5276" xr:uid="{00000000-0005-0000-0000-000045070000}"/>
    <cellStyle name="Calculation 2 50 2 2 2" xfId="8264" xr:uid="{00000000-0005-0000-0000-000046070000}"/>
    <cellStyle name="Calculation 2 50 2 3" xfId="6662" xr:uid="{00000000-0005-0000-0000-000047070000}"/>
    <cellStyle name="Calculation 2 50 3" xfId="4888" xr:uid="{00000000-0005-0000-0000-000048070000}"/>
    <cellStyle name="Calculation 2 50 3 2" xfId="7876" xr:uid="{00000000-0005-0000-0000-000049070000}"/>
    <cellStyle name="Calculation 2 50 4" xfId="5695" xr:uid="{00000000-0005-0000-0000-00004A070000}"/>
    <cellStyle name="Calculation 2 51" xfId="3799" xr:uid="{00000000-0005-0000-0000-00004B070000}"/>
    <cellStyle name="Calculation 2 51 2" xfId="5277" xr:uid="{00000000-0005-0000-0000-00004C070000}"/>
    <cellStyle name="Calculation 2 51 2 2" xfId="8265" xr:uid="{00000000-0005-0000-0000-00004D070000}"/>
    <cellStyle name="Calculation 2 51 3" xfId="6663" xr:uid="{00000000-0005-0000-0000-00004E070000}"/>
    <cellStyle name="Calculation 2 52" xfId="4710" xr:uid="{00000000-0005-0000-0000-00004F070000}"/>
    <cellStyle name="Calculation 2 52 2" xfId="7698" xr:uid="{00000000-0005-0000-0000-000050070000}"/>
    <cellStyle name="Calculation 2 53" xfId="5502" xr:uid="{00000000-0005-0000-0000-000051070000}"/>
    <cellStyle name="Calculation 2 6" xfId="1655" xr:uid="{00000000-0005-0000-0000-000052070000}"/>
    <cellStyle name="Calculation 2 6 2" xfId="1656" xr:uid="{00000000-0005-0000-0000-000053070000}"/>
    <cellStyle name="Calculation 2 6 2 2" xfId="3800" xr:uid="{00000000-0005-0000-0000-000054070000}"/>
    <cellStyle name="Calculation 2 6 2 2 2" xfId="5278" xr:uid="{00000000-0005-0000-0000-000055070000}"/>
    <cellStyle name="Calculation 2 6 2 2 2 2" xfId="8266" xr:uid="{00000000-0005-0000-0000-000056070000}"/>
    <cellStyle name="Calculation 2 6 2 2 3" xfId="6664" xr:uid="{00000000-0005-0000-0000-000057070000}"/>
    <cellStyle name="Calculation 2 6 2 3" xfId="4890" xr:uid="{00000000-0005-0000-0000-000058070000}"/>
    <cellStyle name="Calculation 2 6 2 3 2" xfId="7878" xr:uid="{00000000-0005-0000-0000-000059070000}"/>
    <cellStyle name="Calculation 2 6 2 4" xfId="5697" xr:uid="{00000000-0005-0000-0000-00005A070000}"/>
    <cellStyle name="Calculation 2 6 3" xfId="1657" xr:uid="{00000000-0005-0000-0000-00005B070000}"/>
    <cellStyle name="Calculation 2 6 3 2" xfId="3801" xr:uid="{00000000-0005-0000-0000-00005C070000}"/>
    <cellStyle name="Calculation 2 6 3 2 2" xfId="5279" xr:uid="{00000000-0005-0000-0000-00005D070000}"/>
    <cellStyle name="Calculation 2 6 3 2 2 2" xfId="8267" xr:uid="{00000000-0005-0000-0000-00005E070000}"/>
    <cellStyle name="Calculation 2 6 3 2 3" xfId="6665" xr:uid="{00000000-0005-0000-0000-00005F070000}"/>
    <cellStyle name="Calculation 2 6 3 3" xfId="4891" xr:uid="{00000000-0005-0000-0000-000060070000}"/>
    <cellStyle name="Calculation 2 6 3 3 2" xfId="7879" xr:uid="{00000000-0005-0000-0000-000061070000}"/>
    <cellStyle name="Calculation 2 6 3 4" xfId="5698" xr:uid="{00000000-0005-0000-0000-000062070000}"/>
    <cellStyle name="Calculation 2 6 4" xfId="1658" xr:uid="{00000000-0005-0000-0000-000063070000}"/>
    <cellStyle name="Calculation 2 6 4 2" xfId="3802" xr:uid="{00000000-0005-0000-0000-000064070000}"/>
    <cellStyle name="Calculation 2 6 4 2 2" xfId="5280" xr:uid="{00000000-0005-0000-0000-000065070000}"/>
    <cellStyle name="Calculation 2 6 4 2 2 2" xfId="8268" xr:uid="{00000000-0005-0000-0000-000066070000}"/>
    <cellStyle name="Calculation 2 6 4 2 3" xfId="6666" xr:uid="{00000000-0005-0000-0000-000067070000}"/>
    <cellStyle name="Calculation 2 6 4 3" xfId="4892" xr:uid="{00000000-0005-0000-0000-000068070000}"/>
    <cellStyle name="Calculation 2 6 4 3 2" xfId="7880" xr:uid="{00000000-0005-0000-0000-000069070000}"/>
    <cellStyle name="Calculation 2 6 4 4" xfId="5699" xr:uid="{00000000-0005-0000-0000-00006A070000}"/>
    <cellStyle name="Calculation 2 6 5" xfId="3803" xr:uid="{00000000-0005-0000-0000-00006B070000}"/>
    <cellStyle name="Calculation 2 6 5 2" xfId="5281" xr:uid="{00000000-0005-0000-0000-00006C070000}"/>
    <cellStyle name="Calculation 2 6 5 2 2" xfId="8269" xr:uid="{00000000-0005-0000-0000-00006D070000}"/>
    <cellStyle name="Calculation 2 6 5 3" xfId="6667" xr:uid="{00000000-0005-0000-0000-00006E070000}"/>
    <cellStyle name="Calculation 2 6 6" xfId="4889" xr:uid="{00000000-0005-0000-0000-00006F070000}"/>
    <cellStyle name="Calculation 2 6 6 2" xfId="7877" xr:uid="{00000000-0005-0000-0000-000070070000}"/>
    <cellStyle name="Calculation 2 6 7" xfId="5696" xr:uid="{00000000-0005-0000-0000-000071070000}"/>
    <cellStyle name="Calculation 2 7" xfId="1659" xr:uid="{00000000-0005-0000-0000-000072070000}"/>
    <cellStyle name="Calculation 2 7 2" xfId="1660" xr:uid="{00000000-0005-0000-0000-000073070000}"/>
    <cellStyle name="Calculation 2 7 2 2" xfId="3804" xr:uid="{00000000-0005-0000-0000-000074070000}"/>
    <cellStyle name="Calculation 2 7 2 2 2" xfId="5282" xr:uid="{00000000-0005-0000-0000-000075070000}"/>
    <cellStyle name="Calculation 2 7 2 2 2 2" xfId="8270" xr:uid="{00000000-0005-0000-0000-000076070000}"/>
    <cellStyle name="Calculation 2 7 2 2 3" xfId="6668" xr:uid="{00000000-0005-0000-0000-000077070000}"/>
    <cellStyle name="Calculation 2 7 2 3" xfId="4894" xr:uid="{00000000-0005-0000-0000-000078070000}"/>
    <cellStyle name="Calculation 2 7 2 3 2" xfId="7882" xr:uid="{00000000-0005-0000-0000-000079070000}"/>
    <cellStyle name="Calculation 2 7 2 4" xfId="5701" xr:uid="{00000000-0005-0000-0000-00007A070000}"/>
    <cellStyle name="Calculation 2 7 3" xfId="1661" xr:uid="{00000000-0005-0000-0000-00007B070000}"/>
    <cellStyle name="Calculation 2 7 3 2" xfId="3805" xr:uid="{00000000-0005-0000-0000-00007C070000}"/>
    <cellStyle name="Calculation 2 7 3 2 2" xfId="5283" xr:uid="{00000000-0005-0000-0000-00007D070000}"/>
    <cellStyle name="Calculation 2 7 3 2 2 2" xfId="8271" xr:uid="{00000000-0005-0000-0000-00007E070000}"/>
    <cellStyle name="Calculation 2 7 3 2 3" xfId="6669" xr:uid="{00000000-0005-0000-0000-00007F070000}"/>
    <cellStyle name="Calculation 2 7 3 3" xfId="4895" xr:uid="{00000000-0005-0000-0000-000080070000}"/>
    <cellStyle name="Calculation 2 7 3 3 2" xfId="7883" xr:uid="{00000000-0005-0000-0000-000081070000}"/>
    <cellStyle name="Calculation 2 7 3 4" xfId="5702" xr:uid="{00000000-0005-0000-0000-000082070000}"/>
    <cellStyle name="Calculation 2 7 4" xfId="1662" xr:uid="{00000000-0005-0000-0000-000083070000}"/>
    <cellStyle name="Calculation 2 7 4 2" xfId="3806" xr:uid="{00000000-0005-0000-0000-000084070000}"/>
    <cellStyle name="Calculation 2 7 4 2 2" xfId="5284" xr:uid="{00000000-0005-0000-0000-000085070000}"/>
    <cellStyle name="Calculation 2 7 4 2 2 2" xfId="8272" xr:uid="{00000000-0005-0000-0000-000086070000}"/>
    <cellStyle name="Calculation 2 7 4 2 3" xfId="6670" xr:uid="{00000000-0005-0000-0000-000087070000}"/>
    <cellStyle name="Calculation 2 7 4 3" xfId="4896" xr:uid="{00000000-0005-0000-0000-000088070000}"/>
    <cellStyle name="Calculation 2 7 4 3 2" xfId="7884" xr:uid="{00000000-0005-0000-0000-000089070000}"/>
    <cellStyle name="Calculation 2 7 4 4" xfId="5703" xr:uid="{00000000-0005-0000-0000-00008A070000}"/>
    <cellStyle name="Calculation 2 7 5" xfId="3807" xr:uid="{00000000-0005-0000-0000-00008B070000}"/>
    <cellStyle name="Calculation 2 7 5 2" xfId="5285" xr:uid="{00000000-0005-0000-0000-00008C070000}"/>
    <cellStyle name="Calculation 2 7 5 2 2" xfId="8273" xr:uid="{00000000-0005-0000-0000-00008D070000}"/>
    <cellStyle name="Calculation 2 7 5 3" xfId="6671" xr:uid="{00000000-0005-0000-0000-00008E070000}"/>
    <cellStyle name="Calculation 2 7 6" xfId="4893" xr:uid="{00000000-0005-0000-0000-00008F070000}"/>
    <cellStyle name="Calculation 2 7 6 2" xfId="7881" xr:uid="{00000000-0005-0000-0000-000090070000}"/>
    <cellStyle name="Calculation 2 7 7" xfId="5700" xr:uid="{00000000-0005-0000-0000-000091070000}"/>
    <cellStyle name="Calculation 2 8" xfId="1663" xr:uid="{00000000-0005-0000-0000-000092070000}"/>
    <cellStyle name="Calculation 2 8 2" xfId="1664" xr:uid="{00000000-0005-0000-0000-000093070000}"/>
    <cellStyle name="Calculation 2 8 2 2" xfId="3808" xr:uid="{00000000-0005-0000-0000-000094070000}"/>
    <cellStyle name="Calculation 2 8 2 2 2" xfId="5286" xr:uid="{00000000-0005-0000-0000-000095070000}"/>
    <cellStyle name="Calculation 2 8 2 2 2 2" xfId="8274" xr:uid="{00000000-0005-0000-0000-000096070000}"/>
    <cellStyle name="Calculation 2 8 2 2 3" xfId="6672" xr:uid="{00000000-0005-0000-0000-000097070000}"/>
    <cellStyle name="Calculation 2 8 2 3" xfId="4898" xr:uid="{00000000-0005-0000-0000-000098070000}"/>
    <cellStyle name="Calculation 2 8 2 3 2" xfId="7886" xr:uid="{00000000-0005-0000-0000-000099070000}"/>
    <cellStyle name="Calculation 2 8 2 4" xfId="5705" xr:uid="{00000000-0005-0000-0000-00009A070000}"/>
    <cellStyle name="Calculation 2 8 3" xfId="1665" xr:uid="{00000000-0005-0000-0000-00009B070000}"/>
    <cellStyle name="Calculation 2 8 3 2" xfId="3809" xr:uid="{00000000-0005-0000-0000-00009C070000}"/>
    <cellStyle name="Calculation 2 8 3 2 2" xfId="5287" xr:uid="{00000000-0005-0000-0000-00009D070000}"/>
    <cellStyle name="Calculation 2 8 3 2 2 2" xfId="8275" xr:uid="{00000000-0005-0000-0000-00009E070000}"/>
    <cellStyle name="Calculation 2 8 3 2 3" xfId="6673" xr:uid="{00000000-0005-0000-0000-00009F070000}"/>
    <cellStyle name="Calculation 2 8 3 3" xfId="4899" xr:uid="{00000000-0005-0000-0000-0000A0070000}"/>
    <cellStyle name="Calculation 2 8 3 3 2" xfId="7887" xr:uid="{00000000-0005-0000-0000-0000A1070000}"/>
    <cellStyle name="Calculation 2 8 3 4" xfId="5706" xr:uid="{00000000-0005-0000-0000-0000A2070000}"/>
    <cellStyle name="Calculation 2 8 4" xfId="1666" xr:uid="{00000000-0005-0000-0000-0000A3070000}"/>
    <cellStyle name="Calculation 2 8 4 2" xfId="3810" xr:uid="{00000000-0005-0000-0000-0000A4070000}"/>
    <cellStyle name="Calculation 2 8 4 2 2" xfId="5288" xr:uid="{00000000-0005-0000-0000-0000A5070000}"/>
    <cellStyle name="Calculation 2 8 4 2 2 2" xfId="8276" xr:uid="{00000000-0005-0000-0000-0000A6070000}"/>
    <cellStyle name="Calculation 2 8 4 2 3" xfId="6674" xr:uid="{00000000-0005-0000-0000-0000A7070000}"/>
    <cellStyle name="Calculation 2 8 4 3" xfId="4900" xr:uid="{00000000-0005-0000-0000-0000A8070000}"/>
    <cellStyle name="Calculation 2 8 4 3 2" xfId="7888" xr:uid="{00000000-0005-0000-0000-0000A9070000}"/>
    <cellStyle name="Calculation 2 8 4 4" xfId="5707" xr:uid="{00000000-0005-0000-0000-0000AA070000}"/>
    <cellStyle name="Calculation 2 8 5" xfId="3811" xr:uid="{00000000-0005-0000-0000-0000AB070000}"/>
    <cellStyle name="Calculation 2 8 5 2" xfId="5289" xr:uid="{00000000-0005-0000-0000-0000AC070000}"/>
    <cellStyle name="Calculation 2 8 5 2 2" xfId="8277" xr:uid="{00000000-0005-0000-0000-0000AD070000}"/>
    <cellStyle name="Calculation 2 8 5 3" xfId="6675" xr:uid="{00000000-0005-0000-0000-0000AE070000}"/>
    <cellStyle name="Calculation 2 8 6" xfId="4897" xr:uid="{00000000-0005-0000-0000-0000AF070000}"/>
    <cellStyle name="Calculation 2 8 6 2" xfId="7885" xr:uid="{00000000-0005-0000-0000-0000B0070000}"/>
    <cellStyle name="Calculation 2 8 7" xfId="5704" xr:uid="{00000000-0005-0000-0000-0000B1070000}"/>
    <cellStyle name="Calculation 2 9" xfId="1667" xr:uid="{00000000-0005-0000-0000-0000B2070000}"/>
    <cellStyle name="Calculation 2 9 2" xfId="1668" xr:uid="{00000000-0005-0000-0000-0000B3070000}"/>
    <cellStyle name="Calculation 2 9 2 2" xfId="3812" xr:uid="{00000000-0005-0000-0000-0000B4070000}"/>
    <cellStyle name="Calculation 2 9 2 2 2" xfId="5290" xr:uid="{00000000-0005-0000-0000-0000B5070000}"/>
    <cellStyle name="Calculation 2 9 2 2 2 2" xfId="8278" xr:uid="{00000000-0005-0000-0000-0000B6070000}"/>
    <cellStyle name="Calculation 2 9 2 2 3" xfId="6676" xr:uid="{00000000-0005-0000-0000-0000B7070000}"/>
    <cellStyle name="Calculation 2 9 2 3" xfId="4902" xr:uid="{00000000-0005-0000-0000-0000B8070000}"/>
    <cellStyle name="Calculation 2 9 2 3 2" xfId="7890" xr:uid="{00000000-0005-0000-0000-0000B9070000}"/>
    <cellStyle name="Calculation 2 9 2 4" xfId="5709" xr:uid="{00000000-0005-0000-0000-0000BA070000}"/>
    <cellStyle name="Calculation 2 9 3" xfId="1669" xr:uid="{00000000-0005-0000-0000-0000BB070000}"/>
    <cellStyle name="Calculation 2 9 3 2" xfId="3813" xr:uid="{00000000-0005-0000-0000-0000BC070000}"/>
    <cellStyle name="Calculation 2 9 3 2 2" xfId="5291" xr:uid="{00000000-0005-0000-0000-0000BD070000}"/>
    <cellStyle name="Calculation 2 9 3 2 2 2" xfId="8279" xr:uid="{00000000-0005-0000-0000-0000BE070000}"/>
    <cellStyle name="Calculation 2 9 3 2 3" xfId="6677" xr:uid="{00000000-0005-0000-0000-0000BF070000}"/>
    <cellStyle name="Calculation 2 9 3 3" xfId="4903" xr:uid="{00000000-0005-0000-0000-0000C0070000}"/>
    <cellStyle name="Calculation 2 9 3 3 2" xfId="7891" xr:uid="{00000000-0005-0000-0000-0000C1070000}"/>
    <cellStyle name="Calculation 2 9 3 4" xfId="5710" xr:uid="{00000000-0005-0000-0000-0000C2070000}"/>
    <cellStyle name="Calculation 2 9 4" xfId="1670" xr:uid="{00000000-0005-0000-0000-0000C3070000}"/>
    <cellStyle name="Calculation 2 9 4 2" xfId="3814" xr:uid="{00000000-0005-0000-0000-0000C4070000}"/>
    <cellStyle name="Calculation 2 9 4 2 2" xfId="5292" xr:uid="{00000000-0005-0000-0000-0000C5070000}"/>
    <cellStyle name="Calculation 2 9 4 2 2 2" xfId="8280" xr:uid="{00000000-0005-0000-0000-0000C6070000}"/>
    <cellStyle name="Calculation 2 9 4 2 3" xfId="6678" xr:uid="{00000000-0005-0000-0000-0000C7070000}"/>
    <cellStyle name="Calculation 2 9 4 3" xfId="4904" xr:uid="{00000000-0005-0000-0000-0000C8070000}"/>
    <cellStyle name="Calculation 2 9 4 3 2" xfId="7892" xr:uid="{00000000-0005-0000-0000-0000C9070000}"/>
    <cellStyle name="Calculation 2 9 4 4" xfId="5711" xr:uid="{00000000-0005-0000-0000-0000CA070000}"/>
    <cellStyle name="Calculation 2 9 5" xfId="3815" xr:uid="{00000000-0005-0000-0000-0000CB070000}"/>
    <cellStyle name="Calculation 2 9 5 2" xfId="5293" xr:uid="{00000000-0005-0000-0000-0000CC070000}"/>
    <cellStyle name="Calculation 2 9 5 2 2" xfId="8281" xr:uid="{00000000-0005-0000-0000-0000CD070000}"/>
    <cellStyle name="Calculation 2 9 5 3" xfId="6679" xr:uid="{00000000-0005-0000-0000-0000CE070000}"/>
    <cellStyle name="Calculation 2 9 6" xfId="4901" xr:uid="{00000000-0005-0000-0000-0000CF070000}"/>
    <cellStyle name="Calculation 2 9 6 2" xfId="7889" xr:uid="{00000000-0005-0000-0000-0000D0070000}"/>
    <cellStyle name="Calculation 2 9 7" xfId="5708" xr:uid="{00000000-0005-0000-0000-0000D1070000}"/>
    <cellStyle name="Calculation 3" xfId="210" xr:uid="{00000000-0005-0000-0000-0000D2070000}"/>
    <cellStyle name="Calculation 4" xfId="211" xr:uid="{00000000-0005-0000-0000-0000D3070000}"/>
    <cellStyle name="Calculation 4 2" xfId="1671" xr:uid="{00000000-0005-0000-0000-0000D4070000}"/>
    <cellStyle name="Calculation 4 2 2" xfId="3816" xr:uid="{00000000-0005-0000-0000-0000D5070000}"/>
    <cellStyle name="Calculation 4 2 2 2" xfId="5294" xr:uid="{00000000-0005-0000-0000-0000D6070000}"/>
    <cellStyle name="Calculation 4 2 2 2 2" xfId="8282" xr:uid="{00000000-0005-0000-0000-0000D7070000}"/>
    <cellStyle name="Calculation 4 2 2 3" xfId="6680" xr:uid="{00000000-0005-0000-0000-0000D8070000}"/>
    <cellStyle name="Calculation 4 2 3" xfId="4905" xr:uid="{00000000-0005-0000-0000-0000D9070000}"/>
    <cellStyle name="Calculation 4 2 3 2" xfId="7893" xr:uid="{00000000-0005-0000-0000-0000DA070000}"/>
    <cellStyle name="Calculation 4 2 4" xfId="5712" xr:uid="{00000000-0005-0000-0000-0000DB070000}"/>
    <cellStyle name="Calculation 4 3" xfId="1672" xr:uid="{00000000-0005-0000-0000-0000DC070000}"/>
    <cellStyle name="Calculation 4 3 2" xfId="3817" xr:uid="{00000000-0005-0000-0000-0000DD070000}"/>
    <cellStyle name="Calculation 4 3 2 2" xfId="5295" xr:uid="{00000000-0005-0000-0000-0000DE070000}"/>
    <cellStyle name="Calculation 4 3 2 2 2" xfId="8283" xr:uid="{00000000-0005-0000-0000-0000DF070000}"/>
    <cellStyle name="Calculation 4 3 2 3" xfId="6681" xr:uid="{00000000-0005-0000-0000-0000E0070000}"/>
    <cellStyle name="Calculation 4 3 3" xfId="4906" xr:uid="{00000000-0005-0000-0000-0000E1070000}"/>
    <cellStyle name="Calculation 4 3 3 2" xfId="7894" xr:uid="{00000000-0005-0000-0000-0000E2070000}"/>
    <cellStyle name="Calculation 4 3 4" xfId="5713" xr:uid="{00000000-0005-0000-0000-0000E3070000}"/>
    <cellStyle name="Calculation 4 4" xfId="1673" xr:uid="{00000000-0005-0000-0000-0000E4070000}"/>
    <cellStyle name="Calculation 4 4 2" xfId="3818" xr:uid="{00000000-0005-0000-0000-0000E5070000}"/>
    <cellStyle name="Calculation 4 4 2 2" xfId="5296" xr:uid="{00000000-0005-0000-0000-0000E6070000}"/>
    <cellStyle name="Calculation 4 4 2 2 2" xfId="8284" xr:uid="{00000000-0005-0000-0000-0000E7070000}"/>
    <cellStyle name="Calculation 4 4 2 3" xfId="6682" xr:uid="{00000000-0005-0000-0000-0000E8070000}"/>
    <cellStyle name="Calculation 4 4 3" xfId="4907" xr:uid="{00000000-0005-0000-0000-0000E9070000}"/>
    <cellStyle name="Calculation 4 4 3 2" xfId="7895" xr:uid="{00000000-0005-0000-0000-0000EA070000}"/>
    <cellStyle name="Calculation 4 4 4" xfId="5714" xr:uid="{00000000-0005-0000-0000-0000EB070000}"/>
    <cellStyle name="Calculation 4 5" xfId="3819" xr:uid="{00000000-0005-0000-0000-0000EC070000}"/>
    <cellStyle name="Calculation 4 5 2" xfId="5297" xr:uid="{00000000-0005-0000-0000-0000ED070000}"/>
    <cellStyle name="Calculation 4 5 2 2" xfId="8285" xr:uid="{00000000-0005-0000-0000-0000EE070000}"/>
    <cellStyle name="Calculation 4 5 3" xfId="6683" xr:uid="{00000000-0005-0000-0000-0000EF070000}"/>
    <cellStyle name="Calculation 4 6" xfId="4711" xr:uid="{00000000-0005-0000-0000-0000F0070000}"/>
    <cellStyle name="Calculation 4 6 2" xfId="7699" xr:uid="{00000000-0005-0000-0000-0000F1070000}"/>
    <cellStyle name="Calculation 4 7" xfId="5503" xr:uid="{00000000-0005-0000-0000-0000F2070000}"/>
    <cellStyle name="Calculation 5" xfId="3820" xr:uid="{00000000-0005-0000-0000-0000F3070000}"/>
    <cellStyle name="Calculation 5 2" xfId="5298" xr:uid="{00000000-0005-0000-0000-0000F4070000}"/>
    <cellStyle name="Calculation 5 2 2" xfId="8286" xr:uid="{00000000-0005-0000-0000-0000F5070000}"/>
    <cellStyle name="Calculation 5 3" xfId="6684" xr:uid="{00000000-0005-0000-0000-0000F6070000}"/>
    <cellStyle name="Check Cell 2" xfId="212" xr:uid="{00000000-0005-0000-0000-0000F7070000}"/>
    <cellStyle name="Check Cell 3" xfId="213" xr:uid="{00000000-0005-0000-0000-0000F8070000}"/>
    <cellStyle name="Check Cell 4" xfId="214" xr:uid="{00000000-0005-0000-0000-0000F9070000}"/>
    <cellStyle name="Col_heading" xfId="215" xr:uid="{00000000-0005-0000-0000-0000FA070000}"/>
    <cellStyle name="Comma" xfId="3051" builtinId="3"/>
    <cellStyle name="Comma [0] Narrow" xfId="216" xr:uid="{00000000-0005-0000-0000-0000FC070000}"/>
    <cellStyle name="Comma [0] Narrow 2" xfId="217" xr:uid="{00000000-0005-0000-0000-0000FD070000}"/>
    <cellStyle name="Comma [0] Narrow 2 2" xfId="1674" xr:uid="{00000000-0005-0000-0000-0000FE070000}"/>
    <cellStyle name="Comma [0] Narrow 3" xfId="1675" xr:uid="{00000000-0005-0000-0000-0000FF070000}"/>
    <cellStyle name="Comma [1]" xfId="218" xr:uid="{00000000-0005-0000-0000-000000080000}"/>
    <cellStyle name="Comma [1] 2" xfId="219" xr:uid="{00000000-0005-0000-0000-000001080000}"/>
    <cellStyle name="Comma [1] 2 2" xfId="1676" xr:uid="{00000000-0005-0000-0000-000002080000}"/>
    <cellStyle name="Comma [1] 3" xfId="1677" xr:uid="{00000000-0005-0000-0000-000003080000}"/>
    <cellStyle name="Comma [1] Narrow" xfId="220" xr:uid="{00000000-0005-0000-0000-000004080000}"/>
    <cellStyle name="Comma [1] Narrow 2" xfId="221" xr:uid="{00000000-0005-0000-0000-000005080000}"/>
    <cellStyle name="Comma [1] Narrow 2 2" xfId="1678" xr:uid="{00000000-0005-0000-0000-000006080000}"/>
    <cellStyle name="Comma [1] Narrow 3" xfId="1679" xr:uid="{00000000-0005-0000-0000-000007080000}"/>
    <cellStyle name="Comma [2]" xfId="222" xr:uid="{00000000-0005-0000-0000-000008080000}"/>
    <cellStyle name="Comma [2] 2" xfId="223" xr:uid="{00000000-0005-0000-0000-000009080000}"/>
    <cellStyle name="Comma [2] 2 2" xfId="1680" xr:uid="{00000000-0005-0000-0000-00000A080000}"/>
    <cellStyle name="Comma [2] 3" xfId="1681" xr:uid="{00000000-0005-0000-0000-00000B080000}"/>
    <cellStyle name="Comma [2] Narrow" xfId="224" xr:uid="{00000000-0005-0000-0000-00000C080000}"/>
    <cellStyle name="Comma [2] Narrow 2" xfId="225" xr:uid="{00000000-0005-0000-0000-00000D080000}"/>
    <cellStyle name="Comma [2] Narrow 2 2" xfId="1682" xr:uid="{00000000-0005-0000-0000-00000E080000}"/>
    <cellStyle name="Comma [2] Narrow 3" xfId="1683" xr:uid="{00000000-0005-0000-0000-00000F080000}"/>
    <cellStyle name="Comma 10" xfId="226" xr:uid="{00000000-0005-0000-0000-000010080000}"/>
    <cellStyle name="Comma 10 2" xfId="1684" xr:uid="{00000000-0005-0000-0000-000011080000}"/>
    <cellStyle name="Comma 10 2 2" xfId="7639" xr:uid="{00000000-0005-0000-0000-000012080000}"/>
    <cellStyle name="Comma 10 2 3" xfId="3217" xr:uid="{00000000-0005-0000-0000-000013080000}"/>
    <cellStyle name="Comma 10 3" xfId="1685" xr:uid="{00000000-0005-0000-0000-000014080000}"/>
    <cellStyle name="Comma 10 3 2" xfId="7640" xr:uid="{00000000-0005-0000-0000-000015080000}"/>
    <cellStyle name="Comma 10 3 3" xfId="3218" xr:uid="{00000000-0005-0000-0000-000016080000}"/>
    <cellStyle name="Comma 11" xfId="227" xr:uid="{00000000-0005-0000-0000-000017080000}"/>
    <cellStyle name="Comma 11 2" xfId="1686" xr:uid="{00000000-0005-0000-0000-000018080000}"/>
    <cellStyle name="Comma 11 2 2" xfId="7641" xr:uid="{00000000-0005-0000-0000-000019080000}"/>
    <cellStyle name="Comma 11 2 3" xfId="3219" xr:uid="{00000000-0005-0000-0000-00001A080000}"/>
    <cellStyle name="Comma 11 3" xfId="1687" xr:uid="{00000000-0005-0000-0000-00001B080000}"/>
    <cellStyle name="Comma 11 3 2" xfId="7642" xr:uid="{00000000-0005-0000-0000-00001C080000}"/>
    <cellStyle name="Comma 11 3 3" xfId="3220" xr:uid="{00000000-0005-0000-0000-00001D080000}"/>
    <cellStyle name="Comma 12" xfId="228" xr:uid="{00000000-0005-0000-0000-00001E080000}"/>
    <cellStyle name="Comma 12 2" xfId="1688" xr:uid="{00000000-0005-0000-0000-00001F080000}"/>
    <cellStyle name="Comma 12 2 2" xfId="7643" xr:uid="{00000000-0005-0000-0000-000020080000}"/>
    <cellStyle name="Comma 12 2 3" xfId="3221" xr:uid="{00000000-0005-0000-0000-000021080000}"/>
    <cellStyle name="Comma 12 3" xfId="1689" xr:uid="{00000000-0005-0000-0000-000022080000}"/>
    <cellStyle name="Comma 12 3 2" xfId="7644" xr:uid="{00000000-0005-0000-0000-000023080000}"/>
    <cellStyle name="Comma 12 3 3" xfId="3222" xr:uid="{00000000-0005-0000-0000-000024080000}"/>
    <cellStyle name="Comma 13" xfId="229" xr:uid="{00000000-0005-0000-0000-000025080000}"/>
    <cellStyle name="Comma 13 2" xfId="1690" xr:uid="{00000000-0005-0000-0000-000026080000}"/>
    <cellStyle name="Comma 13 2 2" xfId="7645" xr:uid="{00000000-0005-0000-0000-000027080000}"/>
    <cellStyle name="Comma 13 2 3" xfId="3223" xr:uid="{00000000-0005-0000-0000-000028080000}"/>
    <cellStyle name="Comma 13 3" xfId="1691" xr:uid="{00000000-0005-0000-0000-000029080000}"/>
    <cellStyle name="Comma 13 3 2" xfId="7646" xr:uid="{00000000-0005-0000-0000-00002A080000}"/>
    <cellStyle name="Comma 13 3 3" xfId="3224" xr:uid="{00000000-0005-0000-0000-00002B080000}"/>
    <cellStyle name="Comma 14" xfId="230" xr:uid="{00000000-0005-0000-0000-00002C080000}"/>
    <cellStyle name="Comma 14 2" xfId="1692" xr:uid="{00000000-0005-0000-0000-00002D080000}"/>
    <cellStyle name="Comma 14 2 2" xfId="7647" xr:uid="{00000000-0005-0000-0000-00002E080000}"/>
    <cellStyle name="Comma 14 2 3" xfId="3225" xr:uid="{00000000-0005-0000-0000-00002F080000}"/>
    <cellStyle name="Comma 14 3" xfId="1693" xr:uid="{00000000-0005-0000-0000-000030080000}"/>
    <cellStyle name="Comma 14 3 2" xfId="7648" xr:uid="{00000000-0005-0000-0000-000031080000}"/>
    <cellStyle name="Comma 14 3 3" xfId="3226" xr:uid="{00000000-0005-0000-0000-000032080000}"/>
    <cellStyle name="Comma 15" xfId="231" xr:uid="{00000000-0005-0000-0000-000033080000}"/>
    <cellStyle name="Comma 15 2" xfId="1694" xr:uid="{00000000-0005-0000-0000-000034080000}"/>
    <cellStyle name="Comma 15 2 2" xfId="7649" xr:uid="{00000000-0005-0000-0000-000035080000}"/>
    <cellStyle name="Comma 15 2 3" xfId="3227" xr:uid="{00000000-0005-0000-0000-000036080000}"/>
    <cellStyle name="Comma 15 3" xfId="1695" xr:uid="{00000000-0005-0000-0000-000037080000}"/>
    <cellStyle name="Comma 15 3 2" xfId="7650" xr:uid="{00000000-0005-0000-0000-000038080000}"/>
    <cellStyle name="Comma 15 3 3" xfId="3228" xr:uid="{00000000-0005-0000-0000-000039080000}"/>
    <cellStyle name="Comma 16" xfId="232" xr:uid="{00000000-0005-0000-0000-00003A080000}"/>
    <cellStyle name="Comma 16 2" xfId="1696" xr:uid="{00000000-0005-0000-0000-00003B080000}"/>
    <cellStyle name="Comma 16 2 2" xfId="7651" xr:uid="{00000000-0005-0000-0000-00003C080000}"/>
    <cellStyle name="Comma 16 2 3" xfId="3229" xr:uid="{00000000-0005-0000-0000-00003D080000}"/>
    <cellStyle name="Comma 16 3" xfId="1697" xr:uid="{00000000-0005-0000-0000-00003E080000}"/>
    <cellStyle name="Comma 16 3 2" xfId="7652" xr:uid="{00000000-0005-0000-0000-00003F080000}"/>
    <cellStyle name="Comma 16 3 3" xfId="3230" xr:uid="{00000000-0005-0000-0000-000040080000}"/>
    <cellStyle name="Comma 17" xfId="233" xr:uid="{00000000-0005-0000-0000-000041080000}"/>
    <cellStyle name="Comma 17 2" xfId="1698" xr:uid="{00000000-0005-0000-0000-000042080000}"/>
    <cellStyle name="Comma 17 2 2" xfId="7653" xr:uid="{00000000-0005-0000-0000-000043080000}"/>
    <cellStyle name="Comma 17 2 3" xfId="3231" xr:uid="{00000000-0005-0000-0000-000044080000}"/>
    <cellStyle name="Comma 17 3" xfId="1699" xr:uid="{00000000-0005-0000-0000-000045080000}"/>
    <cellStyle name="Comma 17 3 2" xfId="7654" xr:uid="{00000000-0005-0000-0000-000046080000}"/>
    <cellStyle name="Comma 17 3 3" xfId="3232" xr:uid="{00000000-0005-0000-0000-000047080000}"/>
    <cellStyle name="Comma 18" xfId="234" xr:uid="{00000000-0005-0000-0000-000048080000}"/>
    <cellStyle name="Comma 18 2" xfId="1700" xr:uid="{00000000-0005-0000-0000-000049080000}"/>
    <cellStyle name="Comma 18 2 2" xfId="7655" xr:uid="{00000000-0005-0000-0000-00004A080000}"/>
    <cellStyle name="Comma 18 2 3" xfId="3233" xr:uid="{00000000-0005-0000-0000-00004B080000}"/>
    <cellStyle name="Comma 18 3" xfId="1701" xr:uid="{00000000-0005-0000-0000-00004C080000}"/>
    <cellStyle name="Comma 18 3 2" xfId="7656" xr:uid="{00000000-0005-0000-0000-00004D080000}"/>
    <cellStyle name="Comma 18 3 3" xfId="3234" xr:uid="{00000000-0005-0000-0000-00004E080000}"/>
    <cellStyle name="Comma 19" xfId="235" xr:uid="{00000000-0005-0000-0000-00004F080000}"/>
    <cellStyle name="Comma 19 2" xfId="1702" xr:uid="{00000000-0005-0000-0000-000050080000}"/>
    <cellStyle name="Comma 19 2 2" xfId="7657" xr:uid="{00000000-0005-0000-0000-000051080000}"/>
    <cellStyle name="Comma 19 2 3" xfId="3235" xr:uid="{00000000-0005-0000-0000-000052080000}"/>
    <cellStyle name="Comma 19 3" xfId="1703" xr:uid="{00000000-0005-0000-0000-000053080000}"/>
    <cellStyle name="Comma 19 3 2" xfId="7658" xr:uid="{00000000-0005-0000-0000-000054080000}"/>
    <cellStyle name="Comma 19 3 3" xfId="3236" xr:uid="{00000000-0005-0000-0000-000055080000}"/>
    <cellStyle name="Comma 2" xfId="236" xr:uid="{00000000-0005-0000-0000-000056080000}"/>
    <cellStyle name="Comma 2 2" xfId="1704" xr:uid="{00000000-0005-0000-0000-000057080000}"/>
    <cellStyle name="Comma 2 2 2" xfId="7659" xr:uid="{00000000-0005-0000-0000-000058080000}"/>
    <cellStyle name="Comma 2 2 3" xfId="3237" xr:uid="{00000000-0005-0000-0000-000059080000}"/>
    <cellStyle name="Comma 2 3" xfId="1705" xr:uid="{00000000-0005-0000-0000-00005A080000}"/>
    <cellStyle name="Comma 2 3 2" xfId="7660" xr:uid="{00000000-0005-0000-0000-00005B080000}"/>
    <cellStyle name="Comma 2 3 3" xfId="3238" xr:uid="{00000000-0005-0000-0000-00005C080000}"/>
    <cellStyle name="Comma 2 4" xfId="1706" xr:uid="{00000000-0005-0000-0000-00005D080000}"/>
    <cellStyle name="Comma 2 4 2" xfId="7661" xr:uid="{00000000-0005-0000-0000-00005E080000}"/>
    <cellStyle name="Comma 2 4 3" xfId="3239" xr:uid="{00000000-0005-0000-0000-00005F080000}"/>
    <cellStyle name="Comma 2 5" xfId="1707" xr:uid="{00000000-0005-0000-0000-000060080000}"/>
    <cellStyle name="Comma 2 5 2" xfId="7662" xr:uid="{00000000-0005-0000-0000-000061080000}"/>
    <cellStyle name="Comma 2 5 3" xfId="3240" xr:uid="{00000000-0005-0000-0000-000062080000}"/>
    <cellStyle name="Comma 20" xfId="237" xr:uid="{00000000-0005-0000-0000-000063080000}"/>
    <cellStyle name="Comma 20 2" xfId="1708" xr:uid="{00000000-0005-0000-0000-000064080000}"/>
    <cellStyle name="Comma 20 2 2" xfId="7663" xr:uid="{00000000-0005-0000-0000-000065080000}"/>
    <cellStyle name="Comma 20 2 3" xfId="3241" xr:uid="{00000000-0005-0000-0000-000066080000}"/>
    <cellStyle name="Comma 21" xfId="238" xr:uid="{00000000-0005-0000-0000-000067080000}"/>
    <cellStyle name="Comma 21 2" xfId="1709" xr:uid="{00000000-0005-0000-0000-000068080000}"/>
    <cellStyle name="Comma 21 2 2" xfId="7664" xr:uid="{00000000-0005-0000-0000-000069080000}"/>
    <cellStyle name="Comma 21 2 3" xfId="3242" xr:uid="{00000000-0005-0000-0000-00006A080000}"/>
    <cellStyle name="Comma 22" xfId="239" xr:uid="{00000000-0005-0000-0000-00006B080000}"/>
    <cellStyle name="Comma 22 2" xfId="1710" xr:uid="{00000000-0005-0000-0000-00006C080000}"/>
    <cellStyle name="Comma 22 2 2" xfId="7665" xr:uid="{00000000-0005-0000-0000-00006D080000}"/>
    <cellStyle name="Comma 22 2 3" xfId="3243" xr:uid="{00000000-0005-0000-0000-00006E080000}"/>
    <cellStyle name="Comma 23" xfId="240" xr:uid="{00000000-0005-0000-0000-00006F080000}"/>
    <cellStyle name="Comma 23 2" xfId="1711" xr:uid="{00000000-0005-0000-0000-000070080000}"/>
    <cellStyle name="Comma 23 2 2" xfId="7666" xr:uid="{00000000-0005-0000-0000-000071080000}"/>
    <cellStyle name="Comma 23 2 3" xfId="3244" xr:uid="{00000000-0005-0000-0000-000072080000}"/>
    <cellStyle name="Comma 24" xfId="241" xr:uid="{00000000-0005-0000-0000-000073080000}"/>
    <cellStyle name="Comma 24 2" xfId="1712" xr:uid="{00000000-0005-0000-0000-000074080000}"/>
    <cellStyle name="Comma 24 2 2" xfId="7667" xr:uid="{00000000-0005-0000-0000-000075080000}"/>
    <cellStyle name="Comma 24 2 3" xfId="3245" xr:uid="{00000000-0005-0000-0000-000076080000}"/>
    <cellStyle name="Comma 25" xfId="242" xr:uid="{00000000-0005-0000-0000-000077080000}"/>
    <cellStyle name="Comma 26" xfId="243" xr:uid="{00000000-0005-0000-0000-000078080000}"/>
    <cellStyle name="Comma 27" xfId="244" xr:uid="{00000000-0005-0000-0000-000079080000}"/>
    <cellStyle name="Comma 27 2" xfId="1713" xr:uid="{00000000-0005-0000-0000-00007A080000}"/>
    <cellStyle name="Comma 27 2 2" xfId="7668" xr:uid="{00000000-0005-0000-0000-00007B080000}"/>
    <cellStyle name="Comma 27 2 3" xfId="3246" xr:uid="{00000000-0005-0000-0000-00007C080000}"/>
    <cellStyle name="Comma 28" xfId="245" xr:uid="{00000000-0005-0000-0000-00007D080000}"/>
    <cellStyle name="Comma 29" xfId="246" xr:uid="{00000000-0005-0000-0000-00007E080000}"/>
    <cellStyle name="Comma 3" xfId="247" xr:uid="{00000000-0005-0000-0000-00007F080000}"/>
    <cellStyle name="Comma 3 2" xfId="1714" xr:uid="{00000000-0005-0000-0000-000080080000}"/>
    <cellStyle name="Comma 3 2 2" xfId="7669" xr:uid="{00000000-0005-0000-0000-000081080000}"/>
    <cellStyle name="Comma 3 2 3" xfId="3247" xr:uid="{00000000-0005-0000-0000-000082080000}"/>
    <cellStyle name="Comma 3 3" xfId="1715" xr:uid="{00000000-0005-0000-0000-000083080000}"/>
    <cellStyle name="Comma 3 3 2" xfId="7670" xr:uid="{00000000-0005-0000-0000-000084080000}"/>
    <cellStyle name="Comma 3 3 3" xfId="3248" xr:uid="{00000000-0005-0000-0000-000085080000}"/>
    <cellStyle name="Comma 3 4" xfId="1716" xr:uid="{00000000-0005-0000-0000-000086080000}"/>
    <cellStyle name="Comma 3 4 2" xfId="7671" xr:uid="{00000000-0005-0000-0000-000087080000}"/>
    <cellStyle name="Comma 3 4 3" xfId="3249" xr:uid="{00000000-0005-0000-0000-000088080000}"/>
    <cellStyle name="Comma 30" xfId="248" xr:uid="{00000000-0005-0000-0000-000089080000}"/>
    <cellStyle name="Comma 31" xfId="249" xr:uid="{00000000-0005-0000-0000-00008A080000}"/>
    <cellStyle name="Comma 32" xfId="250" xr:uid="{00000000-0005-0000-0000-00008B080000}"/>
    <cellStyle name="Comma 33" xfId="251" xr:uid="{00000000-0005-0000-0000-00008C080000}"/>
    <cellStyle name="Comma 34" xfId="252" xr:uid="{00000000-0005-0000-0000-00008D080000}"/>
    <cellStyle name="Comma 35" xfId="253" xr:uid="{00000000-0005-0000-0000-00008E080000}"/>
    <cellStyle name="Comma 36" xfId="254" xr:uid="{00000000-0005-0000-0000-00008F080000}"/>
    <cellStyle name="Comma 37" xfId="255" xr:uid="{00000000-0005-0000-0000-000090080000}"/>
    <cellStyle name="Comma 38" xfId="256" xr:uid="{00000000-0005-0000-0000-000091080000}"/>
    <cellStyle name="Comma 39" xfId="257" xr:uid="{00000000-0005-0000-0000-000092080000}"/>
    <cellStyle name="Comma 4" xfId="258" xr:uid="{00000000-0005-0000-0000-000093080000}"/>
    <cellStyle name="Comma 4 2" xfId="1717" xr:uid="{00000000-0005-0000-0000-000094080000}"/>
    <cellStyle name="Comma 4 2 2" xfId="7672" xr:uid="{00000000-0005-0000-0000-000095080000}"/>
    <cellStyle name="Comma 4 2 3" xfId="3250" xr:uid="{00000000-0005-0000-0000-000096080000}"/>
    <cellStyle name="Comma 4 3" xfId="1718" xr:uid="{00000000-0005-0000-0000-000097080000}"/>
    <cellStyle name="Comma 4 3 2" xfId="1719" xr:uid="{00000000-0005-0000-0000-000098080000}"/>
    <cellStyle name="Comma 4 3 2 2" xfId="3047" xr:uid="{00000000-0005-0000-0000-000099080000}"/>
    <cellStyle name="Comma 4 3 2 2 2" xfId="7693" xr:uid="{00000000-0005-0000-0000-00009A080000}"/>
    <cellStyle name="Comma 4 3 2 2 3" xfId="3462" xr:uid="{00000000-0005-0000-0000-00009B080000}"/>
    <cellStyle name="Comma 4 3 2 3" xfId="7674" xr:uid="{00000000-0005-0000-0000-00009C080000}"/>
    <cellStyle name="Comma 4 3 2 4" xfId="3252" xr:uid="{00000000-0005-0000-0000-00009D080000}"/>
    <cellStyle name="Comma 4 3 3" xfId="3048" xr:uid="{00000000-0005-0000-0000-00009E080000}"/>
    <cellStyle name="Comma 4 3 3 2" xfId="7694" xr:uid="{00000000-0005-0000-0000-00009F080000}"/>
    <cellStyle name="Comma 4 3 3 3" xfId="3463" xr:uid="{00000000-0005-0000-0000-0000A0080000}"/>
    <cellStyle name="Comma 4 3 4" xfId="7673" xr:uid="{00000000-0005-0000-0000-0000A1080000}"/>
    <cellStyle name="Comma 4 3 5" xfId="3251" xr:uid="{00000000-0005-0000-0000-0000A2080000}"/>
    <cellStyle name="Comma 4 4" xfId="1720" xr:uid="{00000000-0005-0000-0000-0000A3080000}"/>
    <cellStyle name="Comma 4 4 2" xfId="7675" xr:uid="{00000000-0005-0000-0000-0000A4080000}"/>
    <cellStyle name="Comma 4 4 3" xfId="3253" xr:uid="{00000000-0005-0000-0000-0000A5080000}"/>
    <cellStyle name="Comma 40" xfId="259" xr:uid="{00000000-0005-0000-0000-0000A6080000}"/>
    <cellStyle name="Comma 41" xfId="260" xr:uid="{00000000-0005-0000-0000-0000A7080000}"/>
    <cellStyle name="Comma 42" xfId="261" xr:uid="{00000000-0005-0000-0000-0000A8080000}"/>
    <cellStyle name="Comma 43" xfId="262" xr:uid="{00000000-0005-0000-0000-0000A9080000}"/>
    <cellStyle name="Comma 44" xfId="263" xr:uid="{00000000-0005-0000-0000-0000AA080000}"/>
    <cellStyle name="Comma 45" xfId="264" xr:uid="{00000000-0005-0000-0000-0000AB080000}"/>
    <cellStyle name="Comma 46" xfId="265" xr:uid="{00000000-0005-0000-0000-0000AC080000}"/>
    <cellStyle name="Comma 47" xfId="266" xr:uid="{00000000-0005-0000-0000-0000AD080000}"/>
    <cellStyle name="Comma 48" xfId="267" xr:uid="{00000000-0005-0000-0000-0000AE080000}"/>
    <cellStyle name="Comma 49" xfId="268" xr:uid="{00000000-0005-0000-0000-0000AF080000}"/>
    <cellStyle name="Comma 5" xfId="269" xr:uid="{00000000-0005-0000-0000-0000B0080000}"/>
    <cellStyle name="Comma 5 2" xfId="1721" xr:uid="{00000000-0005-0000-0000-0000B1080000}"/>
    <cellStyle name="Comma 5 2 2" xfId="7676" xr:uid="{00000000-0005-0000-0000-0000B2080000}"/>
    <cellStyle name="Comma 5 2 3" xfId="3254" xr:uid="{00000000-0005-0000-0000-0000B3080000}"/>
    <cellStyle name="Comma 5 3" xfId="1722" xr:uid="{00000000-0005-0000-0000-0000B4080000}"/>
    <cellStyle name="Comma 5 3 2" xfId="7677" xr:uid="{00000000-0005-0000-0000-0000B5080000}"/>
    <cellStyle name="Comma 5 3 3" xfId="3255" xr:uid="{00000000-0005-0000-0000-0000B6080000}"/>
    <cellStyle name="Comma 5 4" xfId="1723" xr:uid="{00000000-0005-0000-0000-0000B7080000}"/>
    <cellStyle name="Comma 5 4 2" xfId="7678" xr:uid="{00000000-0005-0000-0000-0000B8080000}"/>
    <cellStyle name="Comma 5 4 3" xfId="3256" xr:uid="{00000000-0005-0000-0000-0000B9080000}"/>
    <cellStyle name="Comma 50" xfId="270" xr:uid="{00000000-0005-0000-0000-0000BA080000}"/>
    <cellStyle name="Comma 51" xfId="271" xr:uid="{00000000-0005-0000-0000-0000BB080000}"/>
    <cellStyle name="Comma 52" xfId="272" xr:uid="{00000000-0005-0000-0000-0000BC080000}"/>
    <cellStyle name="Comma 53" xfId="273" xr:uid="{00000000-0005-0000-0000-0000BD080000}"/>
    <cellStyle name="Comma 54" xfId="274" xr:uid="{00000000-0005-0000-0000-0000BE080000}"/>
    <cellStyle name="Comma 55" xfId="275" xr:uid="{00000000-0005-0000-0000-0000BF080000}"/>
    <cellStyle name="Comma 56" xfId="276" xr:uid="{00000000-0005-0000-0000-0000C0080000}"/>
    <cellStyle name="Comma 57" xfId="277" xr:uid="{00000000-0005-0000-0000-0000C1080000}"/>
    <cellStyle name="Comma 58" xfId="278" xr:uid="{00000000-0005-0000-0000-0000C2080000}"/>
    <cellStyle name="Comma 59" xfId="279" xr:uid="{00000000-0005-0000-0000-0000C3080000}"/>
    <cellStyle name="Comma 6" xfId="280" xr:uid="{00000000-0005-0000-0000-0000C4080000}"/>
    <cellStyle name="Comma 6 2" xfId="1724" xr:uid="{00000000-0005-0000-0000-0000C5080000}"/>
    <cellStyle name="Comma 6 2 2" xfId="7679" xr:uid="{00000000-0005-0000-0000-0000C6080000}"/>
    <cellStyle name="Comma 6 2 3" xfId="3257" xr:uid="{00000000-0005-0000-0000-0000C7080000}"/>
    <cellStyle name="Comma 6 3" xfId="1725" xr:uid="{00000000-0005-0000-0000-0000C8080000}"/>
    <cellStyle name="Comma 6 3 2" xfId="7680" xr:uid="{00000000-0005-0000-0000-0000C9080000}"/>
    <cellStyle name="Comma 6 3 3" xfId="3258" xr:uid="{00000000-0005-0000-0000-0000CA080000}"/>
    <cellStyle name="Comma 6 4" xfId="1726" xr:uid="{00000000-0005-0000-0000-0000CB080000}"/>
    <cellStyle name="Comma 6 4 2" xfId="7681" xr:uid="{00000000-0005-0000-0000-0000CC080000}"/>
    <cellStyle name="Comma 6 4 3" xfId="3259" xr:uid="{00000000-0005-0000-0000-0000CD080000}"/>
    <cellStyle name="Comma 60" xfId="281" xr:uid="{00000000-0005-0000-0000-0000CE080000}"/>
    <cellStyle name="Comma 61" xfId="282" xr:uid="{00000000-0005-0000-0000-0000CF080000}"/>
    <cellStyle name="Comma 62" xfId="283" xr:uid="{00000000-0005-0000-0000-0000D0080000}"/>
    <cellStyle name="Comma 63" xfId="284" xr:uid="{00000000-0005-0000-0000-0000D1080000}"/>
    <cellStyle name="Comma 64" xfId="285" xr:uid="{00000000-0005-0000-0000-0000D2080000}"/>
    <cellStyle name="Comma 65" xfId="286" xr:uid="{00000000-0005-0000-0000-0000D3080000}"/>
    <cellStyle name="Comma 66" xfId="287" xr:uid="{00000000-0005-0000-0000-0000D4080000}"/>
    <cellStyle name="Comma 67" xfId="288" xr:uid="{00000000-0005-0000-0000-0000D5080000}"/>
    <cellStyle name="Comma 68" xfId="289" xr:uid="{00000000-0005-0000-0000-0000D6080000}"/>
    <cellStyle name="Comma 69" xfId="290" xr:uid="{00000000-0005-0000-0000-0000D7080000}"/>
    <cellStyle name="Comma 7" xfId="291" xr:uid="{00000000-0005-0000-0000-0000D8080000}"/>
    <cellStyle name="Comma 7 2" xfId="1727" xr:uid="{00000000-0005-0000-0000-0000D9080000}"/>
    <cellStyle name="Comma 7 2 2" xfId="7682" xr:uid="{00000000-0005-0000-0000-0000DA080000}"/>
    <cellStyle name="Comma 7 2 3" xfId="3260" xr:uid="{00000000-0005-0000-0000-0000DB080000}"/>
    <cellStyle name="Comma 7 3" xfId="1728" xr:uid="{00000000-0005-0000-0000-0000DC080000}"/>
    <cellStyle name="Comma 7 3 2" xfId="7683" xr:uid="{00000000-0005-0000-0000-0000DD080000}"/>
    <cellStyle name="Comma 7 3 3" xfId="3261" xr:uid="{00000000-0005-0000-0000-0000DE080000}"/>
    <cellStyle name="Comma 7 4" xfId="1729" xr:uid="{00000000-0005-0000-0000-0000DF080000}"/>
    <cellStyle name="Comma 7 4 2" xfId="7684" xr:uid="{00000000-0005-0000-0000-0000E0080000}"/>
    <cellStyle name="Comma 7 4 3" xfId="3262" xr:uid="{00000000-0005-0000-0000-0000E1080000}"/>
    <cellStyle name="Comma 70" xfId="292" xr:uid="{00000000-0005-0000-0000-0000E2080000}"/>
    <cellStyle name="Comma 71" xfId="293" xr:uid="{00000000-0005-0000-0000-0000E3080000}"/>
    <cellStyle name="Comma 72" xfId="294" xr:uid="{00000000-0005-0000-0000-0000E4080000}"/>
    <cellStyle name="Comma 73" xfId="295" xr:uid="{00000000-0005-0000-0000-0000E5080000}"/>
    <cellStyle name="Comma 74" xfId="296" xr:uid="{00000000-0005-0000-0000-0000E6080000}"/>
    <cellStyle name="Comma 75" xfId="297" xr:uid="{00000000-0005-0000-0000-0000E7080000}"/>
    <cellStyle name="Comma 76" xfId="298" xr:uid="{00000000-0005-0000-0000-0000E8080000}"/>
    <cellStyle name="Comma 77" xfId="299" xr:uid="{00000000-0005-0000-0000-0000E9080000}"/>
    <cellStyle name="Comma 78" xfId="300" xr:uid="{00000000-0005-0000-0000-0000EA080000}"/>
    <cellStyle name="Comma 79" xfId="301" xr:uid="{00000000-0005-0000-0000-0000EB080000}"/>
    <cellStyle name="Comma 8" xfId="302" xr:uid="{00000000-0005-0000-0000-0000EC080000}"/>
    <cellStyle name="Comma 8 2" xfId="1730" xr:uid="{00000000-0005-0000-0000-0000ED080000}"/>
    <cellStyle name="Comma 8 2 2" xfId="7685" xr:uid="{00000000-0005-0000-0000-0000EE080000}"/>
    <cellStyle name="Comma 8 2 3" xfId="3263" xr:uid="{00000000-0005-0000-0000-0000EF080000}"/>
    <cellStyle name="Comma 8 3" xfId="1731" xr:uid="{00000000-0005-0000-0000-0000F0080000}"/>
    <cellStyle name="Comma 8 3 2" xfId="7686" xr:uid="{00000000-0005-0000-0000-0000F1080000}"/>
    <cellStyle name="Comma 8 3 3" xfId="3264" xr:uid="{00000000-0005-0000-0000-0000F2080000}"/>
    <cellStyle name="Comma 80" xfId="303" xr:uid="{00000000-0005-0000-0000-0000F3080000}"/>
    <cellStyle name="Comma 80 2" xfId="3821" xr:uid="{00000000-0005-0000-0000-0000F4080000}"/>
    <cellStyle name="Comma 80 2 2" xfId="3822" xr:uid="{00000000-0005-0000-0000-0000F5080000}"/>
    <cellStyle name="Comma 80 2 3" xfId="7696" xr:uid="{00000000-0005-0000-0000-0000F6080000}"/>
    <cellStyle name="Comma 81" xfId="1391" xr:uid="{00000000-0005-0000-0000-0000F7080000}"/>
    <cellStyle name="Comma 81 2" xfId="7638" xr:uid="{00000000-0005-0000-0000-0000F8080000}"/>
    <cellStyle name="Comma 81 3" xfId="3216" xr:uid="{00000000-0005-0000-0000-0000F9080000}"/>
    <cellStyle name="Comma 82" xfId="3055" xr:uid="{00000000-0005-0000-0000-0000FA080000}"/>
    <cellStyle name="Comma 82 2" xfId="7697" xr:uid="{00000000-0005-0000-0000-0000FB080000}"/>
    <cellStyle name="Comma 82 3" xfId="3823" xr:uid="{00000000-0005-0000-0000-0000FC080000}"/>
    <cellStyle name="Comma 83" xfId="3057" xr:uid="{00000000-0005-0000-0000-0000FD080000}"/>
    <cellStyle name="Comma 9" xfId="304" xr:uid="{00000000-0005-0000-0000-0000FE080000}"/>
    <cellStyle name="Comma 9 2" xfId="1732" xr:uid="{00000000-0005-0000-0000-0000FF080000}"/>
    <cellStyle name="Comma 9 2 2" xfId="7687" xr:uid="{00000000-0005-0000-0000-000000090000}"/>
    <cellStyle name="Comma 9 2 3" xfId="3265" xr:uid="{00000000-0005-0000-0000-000001090000}"/>
    <cellStyle name="Comma 9 3" xfId="1733" xr:uid="{00000000-0005-0000-0000-000002090000}"/>
    <cellStyle name="Comma 9 3 2" xfId="7688" xr:uid="{00000000-0005-0000-0000-000003090000}"/>
    <cellStyle name="Comma 9 3 3" xfId="3266" xr:uid="{00000000-0005-0000-0000-000004090000}"/>
    <cellStyle name="Commentaire 2" xfId="305" xr:uid="{00000000-0005-0000-0000-000005090000}"/>
    <cellStyle name="Commentaire 2 2" xfId="306" xr:uid="{00000000-0005-0000-0000-000006090000}"/>
    <cellStyle name="Commentaire 2 2 2" xfId="307" xr:uid="{00000000-0005-0000-0000-000007090000}"/>
    <cellStyle name="Commentaire 2 2 3" xfId="1734" xr:uid="{00000000-0005-0000-0000-000008090000}"/>
    <cellStyle name="Commentaire 2 3" xfId="308" xr:uid="{00000000-0005-0000-0000-000009090000}"/>
    <cellStyle name="Commentaire 2 4" xfId="1735" xr:uid="{00000000-0005-0000-0000-00000A090000}"/>
    <cellStyle name="Commentaire 2 5" xfId="3824" xr:uid="{00000000-0005-0000-0000-00000B090000}"/>
    <cellStyle name="Currency [2]" xfId="309" xr:uid="{00000000-0005-0000-0000-00000C090000}"/>
    <cellStyle name="Currency [2] 2" xfId="310" xr:uid="{00000000-0005-0000-0000-00000D090000}"/>
    <cellStyle name="Currency [2] 2 2" xfId="1736" xr:uid="{00000000-0005-0000-0000-00000E090000}"/>
    <cellStyle name="Currency [2] 3" xfId="1737" xr:uid="{00000000-0005-0000-0000-00000F090000}"/>
    <cellStyle name="Currency 10" xfId="311" xr:uid="{00000000-0005-0000-0000-000010090000}"/>
    <cellStyle name="Currency 10 2" xfId="312" xr:uid="{00000000-0005-0000-0000-000011090000}"/>
    <cellStyle name="Currency 10 2 2" xfId="7483" xr:uid="{00000000-0005-0000-0000-000012090000}"/>
    <cellStyle name="Currency 10 2 3" xfId="3059" xr:uid="{00000000-0005-0000-0000-000013090000}"/>
    <cellStyle name="Currency 10 3" xfId="7482" xr:uid="{00000000-0005-0000-0000-000014090000}"/>
    <cellStyle name="Currency 10 4" xfId="3058" xr:uid="{00000000-0005-0000-0000-000015090000}"/>
    <cellStyle name="Currency 11" xfId="313" xr:uid="{00000000-0005-0000-0000-000016090000}"/>
    <cellStyle name="Currency 11 2" xfId="314" xr:uid="{00000000-0005-0000-0000-000017090000}"/>
    <cellStyle name="Currency 11 2 2" xfId="7485" xr:uid="{00000000-0005-0000-0000-000018090000}"/>
    <cellStyle name="Currency 11 2 3" xfId="3061" xr:uid="{00000000-0005-0000-0000-000019090000}"/>
    <cellStyle name="Currency 11 3" xfId="7484" xr:uid="{00000000-0005-0000-0000-00001A090000}"/>
    <cellStyle name="Currency 11 4" xfId="3060" xr:uid="{00000000-0005-0000-0000-00001B090000}"/>
    <cellStyle name="Currency 12" xfId="315" xr:uid="{00000000-0005-0000-0000-00001C090000}"/>
    <cellStyle name="Currency 12 2" xfId="316" xr:uid="{00000000-0005-0000-0000-00001D090000}"/>
    <cellStyle name="Currency 12 2 2" xfId="7487" xr:uid="{00000000-0005-0000-0000-00001E090000}"/>
    <cellStyle name="Currency 12 2 3" xfId="3063" xr:uid="{00000000-0005-0000-0000-00001F090000}"/>
    <cellStyle name="Currency 12 3" xfId="7486" xr:uid="{00000000-0005-0000-0000-000020090000}"/>
    <cellStyle name="Currency 12 4" xfId="3062" xr:uid="{00000000-0005-0000-0000-000021090000}"/>
    <cellStyle name="Currency 13" xfId="317" xr:uid="{00000000-0005-0000-0000-000022090000}"/>
    <cellStyle name="Currency 13 2" xfId="318" xr:uid="{00000000-0005-0000-0000-000023090000}"/>
    <cellStyle name="Currency 13 2 2" xfId="7489" xr:uid="{00000000-0005-0000-0000-000024090000}"/>
    <cellStyle name="Currency 13 2 3" xfId="3065" xr:uid="{00000000-0005-0000-0000-000025090000}"/>
    <cellStyle name="Currency 13 3" xfId="7488" xr:uid="{00000000-0005-0000-0000-000026090000}"/>
    <cellStyle name="Currency 13 4" xfId="3064" xr:uid="{00000000-0005-0000-0000-000027090000}"/>
    <cellStyle name="Currency 14" xfId="319" xr:uid="{00000000-0005-0000-0000-000028090000}"/>
    <cellStyle name="Currency 14 2" xfId="320" xr:uid="{00000000-0005-0000-0000-000029090000}"/>
    <cellStyle name="Currency 14 2 2" xfId="7491" xr:uid="{00000000-0005-0000-0000-00002A090000}"/>
    <cellStyle name="Currency 14 2 3" xfId="3067" xr:uid="{00000000-0005-0000-0000-00002B090000}"/>
    <cellStyle name="Currency 14 3" xfId="7490" xr:uid="{00000000-0005-0000-0000-00002C090000}"/>
    <cellStyle name="Currency 14 4" xfId="3066" xr:uid="{00000000-0005-0000-0000-00002D090000}"/>
    <cellStyle name="Currency 15" xfId="321" xr:uid="{00000000-0005-0000-0000-00002E090000}"/>
    <cellStyle name="Currency 15 2" xfId="322" xr:uid="{00000000-0005-0000-0000-00002F090000}"/>
    <cellStyle name="Currency 15 2 2" xfId="7493" xr:uid="{00000000-0005-0000-0000-000030090000}"/>
    <cellStyle name="Currency 15 2 3" xfId="3069" xr:uid="{00000000-0005-0000-0000-000031090000}"/>
    <cellStyle name="Currency 15 3" xfId="7492" xr:uid="{00000000-0005-0000-0000-000032090000}"/>
    <cellStyle name="Currency 15 4" xfId="3068" xr:uid="{00000000-0005-0000-0000-000033090000}"/>
    <cellStyle name="Currency 16" xfId="323" xr:uid="{00000000-0005-0000-0000-000034090000}"/>
    <cellStyle name="Currency 16 2" xfId="324" xr:uid="{00000000-0005-0000-0000-000035090000}"/>
    <cellStyle name="Currency 16 2 2" xfId="7495" xr:uid="{00000000-0005-0000-0000-000036090000}"/>
    <cellStyle name="Currency 16 2 3" xfId="3071" xr:uid="{00000000-0005-0000-0000-000037090000}"/>
    <cellStyle name="Currency 16 3" xfId="7494" xr:uid="{00000000-0005-0000-0000-000038090000}"/>
    <cellStyle name="Currency 16 4" xfId="3070" xr:uid="{00000000-0005-0000-0000-000039090000}"/>
    <cellStyle name="Currency 17" xfId="325" xr:uid="{00000000-0005-0000-0000-00003A090000}"/>
    <cellStyle name="Currency 17 2" xfId="326" xr:uid="{00000000-0005-0000-0000-00003B090000}"/>
    <cellStyle name="Currency 17 2 2" xfId="7497" xr:uid="{00000000-0005-0000-0000-00003C090000}"/>
    <cellStyle name="Currency 17 2 3" xfId="3073" xr:uid="{00000000-0005-0000-0000-00003D090000}"/>
    <cellStyle name="Currency 17 3" xfId="7496" xr:uid="{00000000-0005-0000-0000-00003E090000}"/>
    <cellStyle name="Currency 17 4" xfId="3072" xr:uid="{00000000-0005-0000-0000-00003F090000}"/>
    <cellStyle name="Currency 18" xfId="327" xr:uid="{00000000-0005-0000-0000-000040090000}"/>
    <cellStyle name="Currency 18 2" xfId="328" xr:uid="{00000000-0005-0000-0000-000041090000}"/>
    <cellStyle name="Currency 18 2 2" xfId="7499" xr:uid="{00000000-0005-0000-0000-000042090000}"/>
    <cellStyle name="Currency 18 2 3" xfId="3075" xr:uid="{00000000-0005-0000-0000-000043090000}"/>
    <cellStyle name="Currency 18 3" xfId="7498" xr:uid="{00000000-0005-0000-0000-000044090000}"/>
    <cellStyle name="Currency 18 4" xfId="3074" xr:uid="{00000000-0005-0000-0000-000045090000}"/>
    <cellStyle name="Currency 19" xfId="329" xr:uid="{00000000-0005-0000-0000-000046090000}"/>
    <cellStyle name="Currency 19 2" xfId="330" xr:uid="{00000000-0005-0000-0000-000047090000}"/>
    <cellStyle name="Currency 19 2 2" xfId="7501" xr:uid="{00000000-0005-0000-0000-000048090000}"/>
    <cellStyle name="Currency 19 2 3" xfId="3077" xr:uid="{00000000-0005-0000-0000-000049090000}"/>
    <cellStyle name="Currency 19 3" xfId="7500" xr:uid="{00000000-0005-0000-0000-00004A090000}"/>
    <cellStyle name="Currency 19 4" xfId="3076" xr:uid="{00000000-0005-0000-0000-00004B090000}"/>
    <cellStyle name="Currency 2" xfId="331" xr:uid="{00000000-0005-0000-0000-00004C090000}"/>
    <cellStyle name="Currency 2 2" xfId="332" xr:uid="{00000000-0005-0000-0000-00004D090000}"/>
    <cellStyle name="Currency 2 2 2" xfId="7503" xr:uid="{00000000-0005-0000-0000-00004E090000}"/>
    <cellStyle name="Currency 2 2 3" xfId="3079" xr:uid="{00000000-0005-0000-0000-00004F090000}"/>
    <cellStyle name="Currency 2 3" xfId="1738" xr:uid="{00000000-0005-0000-0000-000050090000}"/>
    <cellStyle name="Currency 2 3 2" xfId="7689" xr:uid="{00000000-0005-0000-0000-000051090000}"/>
    <cellStyle name="Currency 2 3 3" xfId="3267" xr:uid="{00000000-0005-0000-0000-000052090000}"/>
    <cellStyle name="Currency 2 4" xfId="7502" xr:uid="{00000000-0005-0000-0000-000053090000}"/>
    <cellStyle name="Currency 2 5" xfId="3078" xr:uid="{00000000-0005-0000-0000-000054090000}"/>
    <cellStyle name="Currency 20" xfId="333" xr:uid="{00000000-0005-0000-0000-000055090000}"/>
    <cellStyle name="Currency 20 2" xfId="334" xr:uid="{00000000-0005-0000-0000-000056090000}"/>
    <cellStyle name="Currency 20 2 2" xfId="7505" xr:uid="{00000000-0005-0000-0000-000057090000}"/>
    <cellStyle name="Currency 20 2 3" xfId="3081" xr:uid="{00000000-0005-0000-0000-000058090000}"/>
    <cellStyle name="Currency 20 3" xfId="7504" xr:uid="{00000000-0005-0000-0000-000059090000}"/>
    <cellStyle name="Currency 20 4" xfId="3080" xr:uid="{00000000-0005-0000-0000-00005A090000}"/>
    <cellStyle name="Currency 21" xfId="335" xr:uid="{00000000-0005-0000-0000-00005B090000}"/>
    <cellStyle name="Currency 21 2" xfId="336" xr:uid="{00000000-0005-0000-0000-00005C090000}"/>
    <cellStyle name="Currency 21 2 2" xfId="7507" xr:uid="{00000000-0005-0000-0000-00005D090000}"/>
    <cellStyle name="Currency 21 2 3" xfId="3083" xr:uid="{00000000-0005-0000-0000-00005E090000}"/>
    <cellStyle name="Currency 21 3" xfId="7506" xr:uid="{00000000-0005-0000-0000-00005F090000}"/>
    <cellStyle name="Currency 21 4" xfId="3082" xr:uid="{00000000-0005-0000-0000-000060090000}"/>
    <cellStyle name="Currency 22" xfId="337" xr:uid="{00000000-0005-0000-0000-000061090000}"/>
    <cellStyle name="Currency 22 2" xfId="338" xr:uid="{00000000-0005-0000-0000-000062090000}"/>
    <cellStyle name="Currency 22 2 2" xfId="7509" xr:uid="{00000000-0005-0000-0000-000063090000}"/>
    <cellStyle name="Currency 22 2 3" xfId="3085" xr:uid="{00000000-0005-0000-0000-000064090000}"/>
    <cellStyle name="Currency 22 3" xfId="7508" xr:uid="{00000000-0005-0000-0000-000065090000}"/>
    <cellStyle name="Currency 22 4" xfId="3084" xr:uid="{00000000-0005-0000-0000-000066090000}"/>
    <cellStyle name="Currency 23" xfId="339" xr:uid="{00000000-0005-0000-0000-000067090000}"/>
    <cellStyle name="Currency 23 2" xfId="340" xr:uid="{00000000-0005-0000-0000-000068090000}"/>
    <cellStyle name="Currency 23 2 2" xfId="7511" xr:uid="{00000000-0005-0000-0000-000069090000}"/>
    <cellStyle name="Currency 23 2 3" xfId="3087" xr:uid="{00000000-0005-0000-0000-00006A090000}"/>
    <cellStyle name="Currency 23 3" xfId="7510" xr:uid="{00000000-0005-0000-0000-00006B090000}"/>
    <cellStyle name="Currency 23 4" xfId="3086" xr:uid="{00000000-0005-0000-0000-00006C090000}"/>
    <cellStyle name="Currency 24" xfId="341" xr:uid="{00000000-0005-0000-0000-00006D090000}"/>
    <cellStyle name="Currency 24 2" xfId="342" xr:uid="{00000000-0005-0000-0000-00006E090000}"/>
    <cellStyle name="Currency 24 2 2" xfId="7513" xr:uid="{00000000-0005-0000-0000-00006F090000}"/>
    <cellStyle name="Currency 24 2 3" xfId="3089" xr:uid="{00000000-0005-0000-0000-000070090000}"/>
    <cellStyle name="Currency 24 3" xfId="7512" xr:uid="{00000000-0005-0000-0000-000071090000}"/>
    <cellStyle name="Currency 24 4" xfId="3088" xr:uid="{00000000-0005-0000-0000-000072090000}"/>
    <cellStyle name="Currency 25" xfId="343" xr:uid="{00000000-0005-0000-0000-000073090000}"/>
    <cellStyle name="Currency 25 2" xfId="344" xr:uid="{00000000-0005-0000-0000-000074090000}"/>
    <cellStyle name="Currency 25 2 2" xfId="7515" xr:uid="{00000000-0005-0000-0000-000075090000}"/>
    <cellStyle name="Currency 25 2 3" xfId="3091" xr:uid="{00000000-0005-0000-0000-000076090000}"/>
    <cellStyle name="Currency 25 3" xfId="7514" xr:uid="{00000000-0005-0000-0000-000077090000}"/>
    <cellStyle name="Currency 25 4" xfId="3090" xr:uid="{00000000-0005-0000-0000-000078090000}"/>
    <cellStyle name="Currency 26" xfId="345" xr:uid="{00000000-0005-0000-0000-000079090000}"/>
    <cellStyle name="Currency 26 2" xfId="346" xr:uid="{00000000-0005-0000-0000-00007A090000}"/>
    <cellStyle name="Currency 26 2 2" xfId="7517" xr:uid="{00000000-0005-0000-0000-00007B090000}"/>
    <cellStyle name="Currency 26 2 3" xfId="3093" xr:uid="{00000000-0005-0000-0000-00007C090000}"/>
    <cellStyle name="Currency 26 3" xfId="7516" xr:uid="{00000000-0005-0000-0000-00007D090000}"/>
    <cellStyle name="Currency 26 4" xfId="3092" xr:uid="{00000000-0005-0000-0000-00007E090000}"/>
    <cellStyle name="Currency 27" xfId="347" xr:uid="{00000000-0005-0000-0000-00007F090000}"/>
    <cellStyle name="Currency 27 2" xfId="348" xr:uid="{00000000-0005-0000-0000-000080090000}"/>
    <cellStyle name="Currency 27 2 2" xfId="7519" xr:uid="{00000000-0005-0000-0000-000081090000}"/>
    <cellStyle name="Currency 27 2 3" xfId="3095" xr:uid="{00000000-0005-0000-0000-000082090000}"/>
    <cellStyle name="Currency 27 3" xfId="7518" xr:uid="{00000000-0005-0000-0000-000083090000}"/>
    <cellStyle name="Currency 27 4" xfId="3094" xr:uid="{00000000-0005-0000-0000-000084090000}"/>
    <cellStyle name="Currency 28" xfId="349" xr:uid="{00000000-0005-0000-0000-000085090000}"/>
    <cellStyle name="Currency 28 2" xfId="350" xr:uid="{00000000-0005-0000-0000-000086090000}"/>
    <cellStyle name="Currency 28 2 2" xfId="7521" xr:uid="{00000000-0005-0000-0000-000087090000}"/>
    <cellStyle name="Currency 28 2 3" xfId="3097" xr:uid="{00000000-0005-0000-0000-000088090000}"/>
    <cellStyle name="Currency 28 3" xfId="7520" xr:uid="{00000000-0005-0000-0000-000089090000}"/>
    <cellStyle name="Currency 28 4" xfId="3096" xr:uid="{00000000-0005-0000-0000-00008A090000}"/>
    <cellStyle name="Currency 29" xfId="351" xr:uid="{00000000-0005-0000-0000-00008B090000}"/>
    <cellStyle name="Currency 29 2" xfId="352" xr:uid="{00000000-0005-0000-0000-00008C090000}"/>
    <cellStyle name="Currency 29 2 2" xfId="7523" xr:uid="{00000000-0005-0000-0000-00008D090000}"/>
    <cellStyle name="Currency 29 2 3" xfId="3099" xr:uid="{00000000-0005-0000-0000-00008E090000}"/>
    <cellStyle name="Currency 29 3" xfId="7522" xr:uid="{00000000-0005-0000-0000-00008F090000}"/>
    <cellStyle name="Currency 29 4" xfId="3098" xr:uid="{00000000-0005-0000-0000-000090090000}"/>
    <cellStyle name="Currency 3" xfId="353" xr:uid="{00000000-0005-0000-0000-000091090000}"/>
    <cellStyle name="Currency 3 2" xfId="354" xr:uid="{00000000-0005-0000-0000-000092090000}"/>
    <cellStyle name="Currency 3 2 2" xfId="7525" xr:uid="{00000000-0005-0000-0000-000093090000}"/>
    <cellStyle name="Currency 3 2 3" xfId="3101" xr:uid="{00000000-0005-0000-0000-000094090000}"/>
    <cellStyle name="Currency 3 3" xfId="1739" xr:uid="{00000000-0005-0000-0000-000095090000}"/>
    <cellStyle name="Currency 3 3 2" xfId="7690" xr:uid="{00000000-0005-0000-0000-000096090000}"/>
    <cellStyle name="Currency 3 3 3" xfId="3268" xr:uid="{00000000-0005-0000-0000-000097090000}"/>
    <cellStyle name="Currency 3 4" xfId="7524" xr:uid="{00000000-0005-0000-0000-000098090000}"/>
    <cellStyle name="Currency 3 5" xfId="3100" xr:uid="{00000000-0005-0000-0000-000099090000}"/>
    <cellStyle name="Currency 30" xfId="355" xr:uid="{00000000-0005-0000-0000-00009A090000}"/>
    <cellStyle name="Currency 30 2" xfId="356" xr:uid="{00000000-0005-0000-0000-00009B090000}"/>
    <cellStyle name="Currency 30 2 2" xfId="7527" xr:uid="{00000000-0005-0000-0000-00009C090000}"/>
    <cellStyle name="Currency 30 2 3" xfId="3103" xr:uid="{00000000-0005-0000-0000-00009D090000}"/>
    <cellStyle name="Currency 30 3" xfId="7526" xr:uid="{00000000-0005-0000-0000-00009E090000}"/>
    <cellStyle name="Currency 30 4" xfId="3102" xr:uid="{00000000-0005-0000-0000-00009F090000}"/>
    <cellStyle name="Currency 31" xfId="357" xr:uid="{00000000-0005-0000-0000-0000A0090000}"/>
    <cellStyle name="Currency 31 2" xfId="358" xr:uid="{00000000-0005-0000-0000-0000A1090000}"/>
    <cellStyle name="Currency 31 2 2" xfId="7529" xr:uid="{00000000-0005-0000-0000-0000A2090000}"/>
    <cellStyle name="Currency 31 2 3" xfId="3105" xr:uid="{00000000-0005-0000-0000-0000A3090000}"/>
    <cellStyle name="Currency 31 3" xfId="7528" xr:uid="{00000000-0005-0000-0000-0000A4090000}"/>
    <cellStyle name="Currency 31 4" xfId="3104" xr:uid="{00000000-0005-0000-0000-0000A5090000}"/>
    <cellStyle name="Currency 32" xfId="359" xr:uid="{00000000-0005-0000-0000-0000A6090000}"/>
    <cellStyle name="Currency 32 2" xfId="360" xr:uid="{00000000-0005-0000-0000-0000A7090000}"/>
    <cellStyle name="Currency 32 2 2" xfId="7531" xr:uid="{00000000-0005-0000-0000-0000A8090000}"/>
    <cellStyle name="Currency 32 2 3" xfId="3107" xr:uid="{00000000-0005-0000-0000-0000A9090000}"/>
    <cellStyle name="Currency 32 3" xfId="7530" xr:uid="{00000000-0005-0000-0000-0000AA090000}"/>
    <cellStyle name="Currency 32 4" xfId="3106" xr:uid="{00000000-0005-0000-0000-0000AB090000}"/>
    <cellStyle name="Currency 33" xfId="361" xr:uid="{00000000-0005-0000-0000-0000AC090000}"/>
    <cellStyle name="Currency 33 2" xfId="362" xr:uid="{00000000-0005-0000-0000-0000AD090000}"/>
    <cellStyle name="Currency 33 2 2" xfId="7533" xr:uid="{00000000-0005-0000-0000-0000AE090000}"/>
    <cellStyle name="Currency 33 2 3" xfId="3109" xr:uid="{00000000-0005-0000-0000-0000AF090000}"/>
    <cellStyle name="Currency 33 3" xfId="7532" xr:uid="{00000000-0005-0000-0000-0000B0090000}"/>
    <cellStyle name="Currency 33 4" xfId="3108" xr:uid="{00000000-0005-0000-0000-0000B1090000}"/>
    <cellStyle name="Currency 34" xfId="363" xr:uid="{00000000-0005-0000-0000-0000B2090000}"/>
    <cellStyle name="Currency 34 2" xfId="364" xr:uid="{00000000-0005-0000-0000-0000B3090000}"/>
    <cellStyle name="Currency 34 2 2" xfId="7535" xr:uid="{00000000-0005-0000-0000-0000B4090000}"/>
    <cellStyle name="Currency 34 2 3" xfId="3111" xr:uid="{00000000-0005-0000-0000-0000B5090000}"/>
    <cellStyle name="Currency 34 3" xfId="7534" xr:uid="{00000000-0005-0000-0000-0000B6090000}"/>
    <cellStyle name="Currency 34 4" xfId="3110" xr:uid="{00000000-0005-0000-0000-0000B7090000}"/>
    <cellStyle name="Currency 35" xfId="365" xr:uid="{00000000-0005-0000-0000-0000B8090000}"/>
    <cellStyle name="Currency 35 2" xfId="366" xr:uid="{00000000-0005-0000-0000-0000B9090000}"/>
    <cellStyle name="Currency 35 2 2" xfId="7537" xr:uid="{00000000-0005-0000-0000-0000BA090000}"/>
    <cellStyle name="Currency 35 2 3" xfId="3113" xr:uid="{00000000-0005-0000-0000-0000BB090000}"/>
    <cellStyle name="Currency 35 3" xfId="7536" xr:uid="{00000000-0005-0000-0000-0000BC090000}"/>
    <cellStyle name="Currency 35 4" xfId="3112" xr:uid="{00000000-0005-0000-0000-0000BD090000}"/>
    <cellStyle name="Currency 36" xfId="367" xr:uid="{00000000-0005-0000-0000-0000BE090000}"/>
    <cellStyle name="Currency 36 2" xfId="368" xr:uid="{00000000-0005-0000-0000-0000BF090000}"/>
    <cellStyle name="Currency 36 2 2" xfId="7539" xr:uid="{00000000-0005-0000-0000-0000C0090000}"/>
    <cellStyle name="Currency 36 2 3" xfId="3115" xr:uid="{00000000-0005-0000-0000-0000C1090000}"/>
    <cellStyle name="Currency 36 3" xfId="7538" xr:uid="{00000000-0005-0000-0000-0000C2090000}"/>
    <cellStyle name="Currency 36 4" xfId="3114" xr:uid="{00000000-0005-0000-0000-0000C3090000}"/>
    <cellStyle name="Currency 37" xfId="369" xr:uid="{00000000-0005-0000-0000-0000C4090000}"/>
    <cellStyle name="Currency 37 2" xfId="370" xr:uid="{00000000-0005-0000-0000-0000C5090000}"/>
    <cellStyle name="Currency 37 2 2" xfId="7541" xr:uid="{00000000-0005-0000-0000-0000C6090000}"/>
    <cellStyle name="Currency 37 2 3" xfId="3117" xr:uid="{00000000-0005-0000-0000-0000C7090000}"/>
    <cellStyle name="Currency 37 3" xfId="7540" xr:uid="{00000000-0005-0000-0000-0000C8090000}"/>
    <cellStyle name="Currency 37 4" xfId="3116" xr:uid="{00000000-0005-0000-0000-0000C9090000}"/>
    <cellStyle name="Currency 38" xfId="371" xr:uid="{00000000-0005-0000-0000-0000CA090000}"/>
    <cellStyle name="Currency 38 2" xfId="372" xr:uid="{00000000-0005-0000-0000-0000CB090000}"/>
    <cellStyle name="Currency 38 2 2" xfId="7543" xr:uid="{00000000-0005-0000-0000-0000CC090000}"/>
    <cellStyle name="Currency 38 2 3" xfId="3119" xr:uid="{00000000-0005-0000-0000-0000CD090000}"/>
    <cellStyle name="Currency 38 3" xfId="7542" xr:uid="{00000000-0005-0000-0000-0000CE090000}"/>
    <cellStyle name="Currency 38 4" xfId="3118" xr:uid="{00000000-0005-0000-0000-0000CF090000}"/>
    <cellStyle name="Currency 39" xfId="373" xr:uid="{00000000-0005-0000-0000-0000D0090000}"/>
    <cellStyle name="Currency 39 2" xfId="374" xr:uid="{00000000-0005-0000-0000-0000D1090000}"/>
    <cellStyle name="Currency 39 2 2" xfId="7545" xr:uid="{00000000-0005-0000-0000-0000D2090000}"/>
    <cellStyle name="Currency 39 2 3" xfId="3121" xr:uid="{00000000-0005-0000-0000-0000D3090000}"/>
    <cellStyle name="Currency 39 3" xfId="7544" xr:uid="{00000000-0005-0000-0000-0000D4090000}"/>
    <cellStyle name="Currency 39 4" xfId="3120" xr:uid="{00000000-0005-0000-0000-0000D5090000}"/>
    <cellStyle name="Currency 4" xfId="375" xr:uid="{00000000-0005-0000-0000-0000D6090000}"/>
    <cellStyle name="Currency 4 2" xfId="376" xr:uid="{00000000-0005-0000-0000-0000D7090000}"/>
    <cellStyle name="Currency 4 2 2" xfId="7547" xr:uid="{00000000-0005-0000-0000-0000D8090000}"/>
    <cellStyle name="Currency 4 2 3" xfId="3123" xr:uid="{00000000-0005-0000-0000-0000D9090000}"/>
    <cellStyle name="Currency 4 3" xfId="1740" xr:uid="{00000000-0005-0000-0000-0000DA090000}"/>
    <cellStyle name="Currency 4 3 2" xfId="7691" xr:uid="{00000000-0005-0000-0000-0000DB090000}"/>
    <cellStyle name="Currency 4 3 3" xfId="3269" xr:uid="{00000000-0005-0000-0000-0000DC090000}"/>
    <cellStyle name="Currency 4 4" xfId="7546" xr:uid="{00000000-0005-0000-0000-0000DD090000}"/>
    <cellStyle name="Currency 4 5" xfId="3122" xr:uid="{00000000-0005-0000-0000-0000DE090000}"/>
    <cellStyle name="Currency 40" xfId="377" xr:uid="{00000000-0005-0000-0000-0000DF090000}"/>
    <cellStyle name="Currency 40 2" xfId="378" xr:uid="{00000000-0005-0000-0000-0000E0090000}"/>
    <cellStyle name="Currency 40 2 2" xfId="7549" xr:uid="{00000000-0005-0000-0000-0000E1090000}"/>
    <cellStyle name="Currency 40 2 3" xfId="3125" xr:uid="{00000000-0005-0000-0000-0000E2090000}"/>
    <cellStyle name="Currency 40 3" xfId="7548" xr:uid="{00000000-0005-0000-0000-0000E3090000}"/>
    <cellStyle name="Currency 40 4" xfId="3124" xr:uid="{00000000-0005-0000-0000-0000E4090000}"/>
    <cellStyle name="Currency 41" xfId="379" xr:uid="{00000000-0005-0000-0000-0000E5090000}"/>
    <cellStyle name="Currency 41 2" xfId="380" xr:uid="{00000000-0005-0000-0000-0000E6090000}"/>
    <cellStyle name="Currency 41 2 2" xfId="7551" xr:uid="{00000000-0005-0000-0000-0000E7090000}"/>
    <cellStyle name="Currency 41 2 3" xfId="3127" xr:uid="{00000000-0005-0000-0000-0000E8090000}"/>
    <cellStyle name="Currency 41 3" xfId="7550" xr:uid="{00000000-0005-0000-0000-0000E9090000}"/>
    <cellStyle name="Currency 41 4" xfId="3126" xr:uid="{00000000-0005-0000-0000-0000EA090000}"/>
    <cellStyle name="Currency 42" xfId="381" xr:uid="{00000000-0005-0000-0000-0000EB090000}"/>
    <cellStyle name="Currency 42 2" xfId="382" xr:uid="{00000000-0005-0000-0000-0000EC090000}"/>
    <cellStyle name="Currency 42 2 2" xfId="7553" xr:uid="{00000000-0005-0000-0000-0000ED090000}"/>
    <cellStyle name="Currency 42 2 3" xfId="3129" xr:uid="{00000000-0005-0000-0000-0000EE090000}"/>
    <cellStyle name="Currency 42 3" xfId="7552" xr:uid="{00000000-0005-0000-0000-0000EF090000}"/>
    <cellStyle name="Currency 42 4" xfId="3128" xr:uid="{00000000-0005-0000-0000-0000F0090000}"/>
    <cellStyle name="Currency 43" xfId="383" xr:uid="{00000000-0005-0000-0000-0000F1090000}"/>
    <cellStyle name="Currency 43 2" xfId="384" xr:uid="{00000000-0005-0000-0000-0000F2090000}"/>
    <cellStyle name="Currency 43 2 2" xfId="7555" xr:uid="{00000000-0005-0000-0000-0000F3090000}"/>
    <cellStyle name="Currency 43 2 3" xfId="3131" xr:uid="{00000000-0005-0000-0000-0000F4090000}"/>
    <cellStyle name="Currency 43 3" xfId="7554" xr:uid="{00000000-0005-0000-0000-0000F5090000}"/>
    <cellStyle name="Currency 43 4" xfId="3130" xr:uid="{00000000-0005-0000-0000-0000F6090000}"/>
    <cellStyle name="Currency 44" xfId="385" xr:uid="{00000000-0005-0000-0000-0000F7090000}"/>
    <cellStyle name="Currency 44 2" xfId="386" xr:uid="{00000000-0005-0000-0000-0000F8090000}"/>
    <cellStyle name="Currency 44 2 2" xfId="7557" xr:uid="{00000000-0005-0000-0000-0000F9090000}"/>
    <cellStyle name="Currency 44 2 3" xfId="3133" xr:uid="{00000000-0005-0000-0000-0000FA090000}"/>
    <cellStyle name="Currency 44 3" xfId="7556" xr:uid="{00000000-0005-0000-0000-0000FB090000}"/>
    <cellStyle name="Currency 44 4" xfId="3132" xr:uid="{00000000-0005-0000-0000-0000FC090000}"/>
    <cellStyle name="Currency 45" xfId="387" xr:uid="{00000000-0005-0000-0000-0000FD090000}"/>
    <cellStyle name="Currency 45 2" xfId="388" xr:uid="{00000000-0005-0000-0000-0000FE090000}"/>
    <cellStyle name="Currency 45 2 2" xfId="7559" xr:uid="{00000000-0005-0000-0000-0000FF090000}"/>
    <cellStyle name="Currency 45 2 3" xfId="3135" xr:uid="{00000000-0005-0000-0000-0000000A0000}"/>
    <cellStyle name="Currency 45 3" xfId="7558" xr:uid="{00000000-0005-0000-0000-0000010A0000}"/>
    <cellStyle name="Currency 45 4" xfId="3134" xr:uid="{00000000-0005-0000-0000-0000020A0000}"/>
    <cellStyle name="Currency 46" xfId="389" xr:uid="{00000000-0005-0000-0000-0000030A0000}"/>
    <cellStyle name="Currency 46 2" xfId="390" xr:uid="{00000000-0005-0000-0000-0000040A0000}"/>
    <cellStyle name="Currency 46 2 2" xfId="7561" xr:uid="{00000000-0005-0000-0000-0000050A0000}"/>
    <cellStyle name="Currency 46 2 3" xfId="3137" xr:uid="{00000000-0005-0000-0000-0000060A0000}"/>
    <cellStyle name="Currency 46 3" xfId="7560" xr:uid="{00000000-0005-0000-0000-0000070A0000}"/>
    <cellStyle name="Currency 46 4" xfId="3136" xr:uid="{00000000-0005-0000-0000-0000080A0000}"/>
    <cellStyle name="Currency 47" xfId="391" xr:uid="{00000000-0005-0000-0000-0000090A0000}"/>
    <cellStyle name="Currency 47 2" xfId="392" xr:uid="{00000000-0005-0000-0000-00000A0A0000}"/>
    <cellStyle name="Currency 47 2 2" xfId="7563" xr:uid="{00000000-0005-0000-0000-00000B0A0000}"/>
    <cellStyle name="Currency 47 2 3" xfId="3139" xr:uid="{00000000-0005-0000-0000-00000C0A0000}"/>
    <cellStyle name="Currency 47 3" xfId="7562" xr:uid="{00000000-0005-0000-0000-00000D0A0000}"/>
    <cellStyle name="Currency 47 4" xfId="3138" xr:uid="{00000000-0005-0000-0000-00000E0A0000}"/>
    <cellStyle name="Currency 48" xfId="393" xr:uid="{00000000-0005-0000-0000-00000F0A0000}"/>
    <cellStyle name="Currency 48 2" xfId="394" xr:uid="{00000000-0005-0000-0000-0000100A0000}"/>
    <cellStyle name="Currency 48 2 2" xfId="7565" xr:uid="{00000000-0005-0000-0000-0000110A0000}"/>
    <cellStyle name="Currency 48 2 3" xfId="3141" xr:uid="{00000000-0005-0000-0000-0000120A0000}"/>
    <cellStyle name="Currency 48 3" xfId="7564" xr:uid="{00000000-0005-0000-0000-0000130A0000}"/>
    <cellStyle name="Currency 48 4" xfId="3140" xr:uid="{00000000-0005-0000-0000-0000140A0000}"/>
    <cellStyle name="Currency 49" xfId="395" xr:uid="{00000000-0005-0000-0000-0000150A0000}"/>
    <cellStyle name="Currency 49 2" xfId="396" xr:uid="{00000000-0005-0000-0000-0000160A0000}"/>
    <cellStyle name="Currency 49 2 2" xfId="7567" xr:uid="{00000000-0005-0000-0000-0000170A0000}"/>
    <cellStyle name="Currency 49 2 3" xfId="3143" xr:uid="{00000000-0005-0000-0000-0000180A0000}"/>
    <cellStyle name="Currency 49 3" xfId="7566" xr:uid="{00000000-0005-0000-0000-0000190A0000}"/>
    <cellStyle name="Currency 49 4" xfId="3142" xr:uid="{00000000-0005-0000-0000-00001A0A0000}"/>
    <cellStyle name="Currency 5" xfId="397" xr:uid="{00000000-0005-0000-0000-00001B0A0000}"/>
    <cellStyle name="Currency 5 2" xfId="398" xr:uid="{00000000-0005-0000-0000-00001C0A0000}"/>
    <cellStyle name="Currency 5 2 2" xfId="7569" xr:uid="{00000000-0005-0000-0000-00001D0A0000}"/>
    <cellStyle name="Currency 5 2 3" xfId="3145" xr:uid="{00000000-0005-0000-0000-00001E0A0000}"/>
    <cellStyle name="Currency 5 3" xfId="1741" xr:uid="{00000000-0005-0000-0000-00001F0A0000}"/>
    <cellStyle name="Currency 5 3 2" xfId="7692" xr:uid="{00000000-0005-0000-0000-0000200A0000}"/>
    <cellStyle name="Currency 5 3 3" xfId="3270" xr:uid="{00000000-0005-0000-0000-0000210A0000}"/>
    <cellStyle name="Currency 5 4" xfId="7568" xr:uid="{00000000-0005-0000-0000-0000220A0000}"/>
    <cellStyle name="Currency 5 5" xfId="3144" xr:uid="{00000000-0005-0000-0000-0000230A0000}"/>
    <cellStyle name="Currency 50" xfId="399" xr:uid="{00000000-0005-0000-0000-0000240A0000}"/>
    <cellStyle name="Currency 50 2" xfId="400" xr:uid="{00000000-0005-0000-0000-0000250A0000}"/>
    <cellStyle name="Currency 50 2 2" xfId="7571" xr:uid="{00000000-0005-0000-0000-0000260A0000}"/>
    <cellStyle name="Currency 50 2 3" xfId="3147" xr:uid="{00000000-0005-0000-0000-0000270A0000}"/>
    <cellStyle name="Currency 50 3" xfId="7570" xr:uid="{00000000-0005-0000-0000-0000280A0000}"/>
    <cellStyle name="Currency 50 4" xfId="3146" xr:uid="{00000000-0005-0000-0000-0000290A0000}"/>
    <cellStyle name="Currency 51" xfId="401" xr:uid="{00000000-0005-0000-0000-00002A0A0000}"/>
    <cellStyle name="Currency 51 2" xfId="402" xr:uid="{00000000-0005-0000-0000-00002B0A0000}"/>
    <cellStyle name="Currency 51 2 2" xfId="7573" xr:uid="{00000000-0005-0000-0000-00002C0A0000}"/>
    <cellStyle name="Currency 51 2 3" xfId="3149" xr:uid="{00000000-0005-0000-0000-00002D0A0000}"/>
    <cellStyle name="Currency 51 3" xfId="7572" xr:uid="{00000000-0005-0000-0000-00002E0A0000}"/>
    <cellStyle name="Currency 51 4" xfId="3148" xr:uid="{00000000-0005-0000-0000-00002F0A0000}"/>
    <cellStyle name="Currency 52" xfId="403" xr:uid="{00000000-0005-0000-0000-0000300A0000}"/>
    <cellStyle name="Currency 52 2" xfId="404" xr:uid="{00000000-0005-0000-0000-0000310A0000}"/>
    <cellStyle name="Currency 52 2 2" xfId="7575" xr:uid="{00000000-0005-0000-0000-0000320A0000}"/>
    <cellStyle name="Currency 52 2 3" xfId="3151" xr:uid="{00000000-0005-0000-0000-0000330A0000}"/>
    <cellStyle name="Currency 52 3" xfId="7574" xr:uid="{00000000-0005-0000-0000-0000340A0000}"/>
    <cellStyle name="Currency 52 4" xfId="3150" xr:uid="{00000000-0005-0000-0000-0000350A0000}"/>
    <cellStyle name="Currency 53" xfId="405" xr:uid="{00000000-0005-0000-0000-0000360A0000}"/>
    <cellStyle name="Currency 53 2" xfId="406" xr:uid="{00000000-0005-0000-0000-0000370A0000}"/>
    <cellStyle name="Currency 53 2 2" xfId="7577" xr:uid="{00000000-0005-0000-0000-0000380A0000}"/>
    <cellStyle name="Currency 53 2 3" xfId="3153" xr:uid="{00000000-0005-0000-0000-0000390A0000}"/>
    <cellStyle name="Currency 53 3" xfId="7576" xr:uid="{00000000-0005-0000-0000-00003A0A0000}"/>
    <cellStyle name="Currency 53 4" xfId="3152" xr:uid="{00000000-0005-0000-0000-00003B0A0000}"/>
    <cellStyle name="Currency 54" xfId="407" xr:uid="{00000000-0005-0000-0000-00003C0A0000}"/>
    <cellStyle name="Currency 54 2" xfId="408" xr:uid="{00000000-0005-0000-0000-00003D0A0000}"/>
    <cellStyle name="Currency 54 2 2" xfId="7579" xr:uid="{00000000-0005-0000-0000-00003E0A0000}"/>
    <cellStyle name="Currency 54 2 3" xfId="3155" xr:uid="{00000000-0005-0000-0000-00003F0A0000}"/>
    <cellStyle name="Currency 54 3" xfId="7578" xr:uid="{00000000-0005-0000-0000-0000400A0000}"/>
    <cellStyle name="Currency 54 4" xfId="3154" xr:uid="{00000000-0005-0000-0000-0000410A0000}"/>
    <cellStyle name="Currency 55" xfId="409" xr:uid="{00000000-0005-0000-0000-0000420A0000}"/>
    <cellStyle name="Currency 55 2" xfId="410" xr:uid="{00000000-0005-0000-0000-0000430A0000}"/>
    <cellStyle name="Currency 55 2 2" xfId="7581" xr:uid="{00000000-0005-0000-0000-0000440A0000}"/>
    <cellStyle name="Currency 55 2 3" xfId="3157" xr:uid="{00000000-0005-0000-0000-0000450A0000}"/>
    <cellStyle name="Currency 55 3" xfId="7580" xr:uid="{00000000-0005-0000-0000-0000460A0000}"/>
    <cellStyle name="Currency 55 4" xfId="3156" xr:uid="{00000000-0005-0000-0000-0000470A0000}"/>
    <cellStyle name="Currency 56" xfId="411" xr:uid="{00000000-0005-0000-0000-0000480A0000}"/>
    <cellStyle name="Currency 56 2" xfId="412" xr:uid="{00000000-0005-0000-0000-0000490A0000}"/>
    <cellStyle name="Currency 56 2 2" xfId="7583" xr:uid="{00000000-0005-0000-0000-00004A0A0000}"/>
    <cellStyle name="Currency 56 2 3" xfId="3159" xr:uid="{00000000-0005-0000-0000-00004B0A0000}"/>
    <cellStyle name="Currency 56 3" xfId="7582" xr:uid="{00000000-0005-0000-0000-00004C0A0000}"/>
    <cellStyle name="Currency 56 4" xfId="3158" xr:uid="{00000000-0005-0000-0000-00004D0A0000}"/>
    <cellStyle name="Currency 57" xfId="413" xr:uid="{00000000-0005-0000-0000-00004E0A0000}"/>
    <cellStyle name="Currency 57 2" xfId="414" xr:uid="{00000000-0005-0000-0000-00004F0A0000}"/>
    <cellStyle name="Currency 57 2 2" xfId="7585" xr:uid="{00000000-0005-0000-0000-0000500A0000}"/>
    <cellStyle name="Currency 57 2 3" xfId="3161" xr:uid="{00000000-0005-0000-0000-0000510A0000}"/>
    <cellStyle name="Currency 57 3" xfId="7584" xr:uid="{00000000-0005-0000-0000-0000520A0000}"/>
    <cellStyle name="Currency 57 4" xfId="3160" xr:uid="{00000000-0005-0000-0000-0000530A0000}"/>
    <cellStyle name="Currency 58" xfId="415" xr:uid="{00000000-0005-0000-0000-0000540A0000}"/>
    <cellStyle name="Currency 58 2" xfId="416" xr:uid="{00000000-0005-0000-0000-0000550A0000}"/>
    <cellStyle name="Currency 58 2 2" xfId="7587" xr:uid="{00000000-0005-0000-0000-0000560A0000}"/>
    <cellStyle name="Currency 58 2 3" xfId="3163" xr:uid="{00000000-0005-0000-0000-0000570A0000}"/>
    <cellStyle name="Currency 58 3" xfId="7586" xr:uid="{00000000-0005-0000-0000-0000580A0000}"/>
    <cellStyle name="Currency 58 4" xfId="3162" xr:uid="{00000000-0005-0000-0000-0000590A0000}"/>
    <cellStyle name="Currency 59" xfId="417" xr:uid="{00000000-0005-0000-0000-00005A0A0000}"/>
    <cellStyle name="Currency 59 2" xfId="418" xr:uid="{00000000-0005-0000-0000-00005B0A0000}"/>
    <cellStyle name="Currency 59 2 2" xfId="7589" xr:uid="{00000000-0005-0000-0000-00005C0A0000}"/>
    <cellStyle name="Currency 59 2 3" xfId="3165" xr:uid="{00000000-0005-0000-0000-00005D0A0000}"/>
    <cellStyle name="Currency 59 3" xfId="7588" xr:uid="{00000000-0005-0000-0000-00005E0A0000}"/>
    <cellStyle name="Currency 59 4" xfId="3164" xr:uid="{00000000-0005-0000-0000-00005F0A0000}"/>
    <cellStyle name="Currency 6" xfId="419" xr:uid="{00000000-0005-0000-0000-0000600A0000}"/>
    <cellStyle name="Currency 6 2" xfId="420" xr:uid="{00000000-0005-0000-0000-0000610A0000}"/>
    <cellStyle name="Currency 6 2 2" xfId="7591" xr:uid="{00000000-0005-0000-0000-0000620A0000}"/>
    <cellStyle name="Currency 6 2 3" xfId="3167" xr:uid="{00000000-0005-0000-0000-0000630A0000}"/>
    <cellStyle name="Currency 6 3" xfId="7590" xr:uid="{00000000-0005-0000-0000-0000640A0000}"/>
    <cellStyle name="Currency 6 4" xfId="3166" xr:uid="{00000000-0005-0000-0000-0000650A0000}"/>
    <cellStyle name="Currency 60" xfId="421" xr:uid="{00000000-0005-0000-0000-0000660A0000}"/>
    <cellStyle name="Currency 60 2" xfId="422" xr:uid="{00000000-0005-0000-0000-0000670A0000}"/>
    <cellStyle name="Currency 60 2 2" xfId="7593" xr:uid="{00000000-0005-0000-0000-0000680A0000}"/>
    <cellStyle name="Currency 60 2 3" xfId="3169" xr:uid="{00000000-0005-0000-0000-0000690A0000}"/>
    <cellStyle name="Currency 60 3" xfId="7592" xr:uid="{00000000-0005-0000-0000-00006A0A0000}"/>
    <cellStyle name="Currency 60 4" xfId="3168" xr:uid="{00000000-0005-0000-0000-00006B0A0000}"/>
    <cellStyle name="Currency 61" xfId="423" xr:uid="{00000000-0005-0000-0000-00006C0A0000}"/>
    <cellStyle name="Currency 61 2" xfId="424" xr:uid="{00000000-0005-0000-0000-00006D0A0000}"/>
    <cellStyle name="Currency 61 2 2" xfId="7595" xr:uid="{00000000-0005-0000-0000-00006E0A0000}"/>
    <cellStyle name="Currency 61 2 3" xfId="3171" xr:uid="{00000000-0005-0000-0000-00006F0A0000}"/>
    <cellStyle name="Currency 61 3" xfId="7594" xr:uid="{00000000-0005-0000-0000-0000700A0000}"/>
    <cellStyle name="Currency 61 4" xfId="3170" xr:uid="{00000000-0005-0000-0000-0000710A0000}"/>
    <cellStyle name="Currency 62" xfId="425" xr:uid="{00000000-0005-0000-0000-0000720A0000}"/>
    <cellStyle name="Currency 62 2" xfId="426" xr:uid="{00000000-0005-0000-0000-0000730A0000}"/>
    <cellStyle name="Currency 62 2 2" xfId="7597" xr:uid="{00000000-0005-0000-0000-0000740A0000}"/>
    <cellStyle name="Currency 62 2 3" xfId="3173" xr:uid="{00000000-0005-0000-0000-0000750A0000}"/>
    <cellStyle name="Currency 62 3" xfId="7596" xr:uid="{00000000-0005-0000-0000-0000760A0000}"/>
    <cellStyle name="Currency 62 4" xfId="3172" xr:uid="{00000000-0005-0000-0000-0000770A0000}"/>
    <cellStyle name="Currency 63" xfId="427" xr:uid="{00000000-0005-0000-0000-0000780A0000}"/>
    <cellStyle name="Currency 63 2" xfId="428" xr:uid="{00000000-0005-0000-0000-0000790A0000}"/>
    <cellStyle name="Currency 63 2 2" xfId="7599" xr:uid="{00000000-0005-0000-0000-00007A0A0000}"/>
    <cellStyle name="Currency 63 2 3" xfId="3175" xr:uid="{00000000-0005-0000-0000-00007B0A0000}"/>
    <cellStyle name="Currency 63 3" xfId="7598" xr:uid="{00000000-0005-0000-0000-00007C0A0000}"/>
    <cellStyle name="Currency 63 4" xfId="3174" xr:uid="{00000000-0005-0000-0000-00007D0A0000}"/>
    <cellStyle name="Currency 64" xfId="429" xr:uid="{00000000-0005-0000-0000-00007E0A0000}"/>
    <cellStyle name="Currency 64 2" xfId="430" xr:uid="{00000000-0005-0000-0000-00007F0A0000}"/>
    <cellStyle name="Currency 64 2 2" xfId="7601" xr:uid="{00000000-0005-0000-0000-0000800A0000}"/>
    <cellStyle name="Currency 64 2 3" xfId="3177" xr:uid="{00000000-0005-0000-0000-0000810A0000}"/>
    <cellStyle name="Currency 64 3" xfId="7600" xr:uid="{00000000-0005-0000-0000-0000820A0000}"/>
    <cellStyle name="Currency 64 4" xfId="3176" xr:uid="{00000000-0005-0000-0000-0000830A0000}"/>
    <cellStyle name="Currency 65" xfId="431" xr:uid="{00000000-0005-0000-0000-0000840A0000}"/>
    <cellStyle name="Currency 65 2" xfId="432" xr:uid="{00000000-0005-0000-0000-0000850A0000}"/>
    <cellStyle name="Currency 65 2 2" xfId="7603" xr:uid="{00000000-0005-0000-0000-0000860A0000}"/>
    <cellStyle name="Currency 65 2 3" xfId="3179" xr:uid="{00000000-0005-0000-0000-0000870A0000}"/>
    <cellStyle name="Currency 65 3" xfId="7602" xr:uid="{00000000-0005-0000-0000-0000880A0000}"/>
    <cellStyle name="Currency 65 4" xfId="3178" xr:uid="{00000000-0005-0000-0000-0000890A0000}"/>
    <cellStyle name="Currency 66" xfId="433" xr:uid="{00000000-0005-0000-0000-00008A0A0000}"/>
    <cellStyle name="Currency 66 2" xfId="434" xr:uid="{00000000-0005-0000-0000-00008B0A0000}"/>
    <cellStyle name="Currency 66 2 2" xfId="7605" xr:uid="{00000000-0005-0000-0000-00008C0A0000}"/>
    <cellStyle name="Currency 66 2 3" xfId="3181" xr:uid="{00000000-0005-0000-0000-00008D0A0000}"/>
    <cellStyle name="Currency 66 3" xfId="7604" xr:uid="{00000000-0005-0000-0000-00008E0A0000}"/>
    <cellStyle name="Currency 66 4" xfId="3180" xr:uid="{00000000-0005-0000-0000-00008F0A0000}"/>
    <cellStyle name="Currency 67" xfId="435" xr:uid="{00000000-0005-0000-0000-0000900A0000}"/>
    <cellStyle name="Currency 67 2" xfId="436" xr:uid="{00000000-0005-0000-0000-0000910A0000}"/>
    <cellStyle name="Currency 67 2 2" xfId="7607" xr:uid="{00000000-0005-0000-0000-0000920A0000}"/>
    <cellStyle name="Currency 67 2 3" xfId="3183" xr:uid="{00000000-0005-0000-0000-0000930A0000}"/>
    <cellStyle name="Currency 67 3" xfId="7606" xr:uid="{00000000-0005-0000-0000-0000940A0000}"/>
    <cellStyle name="Currency 67 4" xfId="3182" xr:uid="{00000000-0005-0000-0000-0000950A0000}"/>
    <cellStyle name="Currency 68" xfId="437" xr:uid="{00000000-0005-0000-0000-0000960A0000}"/>
    <cellStyle name="Currency 68 2" xfId="438" xr:uid="{00000000-0005-0000-0000-0000970A0000}"/>
    <cellStyle name="Currency 68 2 2" xfId="7609" xr:uid="{00000000-0005-0000-0000-0000980A0000}"/>
    <cellStyle name="Currency 68 2 3" xfId="3185" xr:uid="{00000000-0005-0000-0000-0000990A0000}"/>
    <cellStyle name="Currency 68 3" xfId="7608" xr:uid="{00000000-0005-0000-0000-00009A0A0000}"/>
    <cellStyle name="Currency 68 4" xfId="3184" xr:uid="{00000000-0005-0000-0000-00009B0A0000}"/>
    <cellStyle name="Currency 69" xfId="439" xr:uid="{00000000-0005-0000-0000-00009C0A0000}"/>
    <cellStyle name="Currency 69 2" xfId="440" xr:uid="{00000000-0005-0000-0000-00009D0A0000}"/>
    <cellStyle name="Currency 69 2 2" xfId="7611" xr:uid="{00000000-0005-0000-0000-00009E0A0000}"/>
    <cellStyle name="Currency 69 2 3" xfId="3187" xr:uid="{00000000-0005-0000-0000-00009F0A0000}"/>
    <cellStyle name="Currency 69 3" xfId="7610" xr:uid="{00000000-0005-0000-0000-0000A00A0000}"/>
    <cellStyle name="Currency 69 4" xfId="3186" xr:uid="{00000000-0005-0000-0000-0000A10A0000}"/>
    <cellStyle name="Currency 7" xfId="441" xr:uid="{00000000-0005-0000-0000-0000A20A0000}"/>
    <cellStyle name="Currency 7 2" xfId="442" xr:uid="{00000000-0005-0000-0000-0000A30A0000}"/>
    <cellStyle name="Currency 7 2 2" xfId="7613" xr:uid="{00000000-0005-0000-0000-0000A40A0000}"/>
    <cellStyle name="Currency 7 2 3" xfId="3189" xr:uid="{00000000-0005-0000-0000-0000A50A0000}"/>
    <cellStyle name="Currency 7 3" xfId="7612" xr:uid="{00000000-0005-0000-0000-0000A60A0000}"/>
    <cellStyle name="Currency 7 4" xfId="3188" xr:uid="{00000000-0005-0000-0000-0000A70A0000}"/>
    <cellStyle name="Currency 70" xfId="443" xr:uid="{00000000-0005-0000-0000-0000A80A0000}"/>
    <cellStyle name="Currency 70 2" xfId="444" xr:uid="{00000000-0005-0000-0000-0000A90A0000}"/>
    <cellStyle name="Currency 70 2 2" xfId="7615" xr:uid="{00000000-0005-0000-0000-0000AA0A0000}"/>
    <cellStyle name="Currency 70 2 3" xfId="3191" xr:uid="{00000000-0005-0000-0000-0000AB0A0000}"/>
    <cellStyle name="Currency 70 3" xfId="7614" xr:uid="{00000000-0005-0000-0000-0000AC0A0000}"/>
    <cellStyle name="Currency 70 4" xfId="3190" xr:uid="{00000000-0005-0000-0000-0000AD0A0000}"/>
    <cellStyle name="Currency 71" xfId="445" xr:uid="{00000000-0005-0000-0000-0000AE0A0000}"/>
    <cellStyle name="Currency 71 2" xfId="446" xr:uid="{00000000-0005-0000-0000-0000AF0A0000}"/>
    <cellStyle name="Currency 71 2 2" xfId="7617" xr:uid="{00000000-0005-0000-0000-0000B00A0000}"/>
    <cellStyle name="Currency 71 2 3" xfId="3193" xr:uid="{00000000-0005-0000-0000-0000B10A0000}"/>
    <cellStyle name="Currency 71 3" xfId="7616" xr:uid="{00000000-0005-0000-0000-0000B20A0000}"/>
    <cellStyle name="Currency 71 4" xfId="3192" xr:uid="{00000000-0005-0000-0000-0000B30A0000}"/>
    <cellStyle name="Currency 72" xfId="447" xr:uid="{00000000-0005-0000-0000-0000B40A0000}"/>
    <cellStyle name="Currency 72 2" xfId="448" xr:uid="{00000000-0005-0000-0000-0000B50A0000}"/>
    <cellStyle name="Currency 72 2 2" xfId="7619" xr:uid="{00000000-0005-0000-0000-0000B60A0000}"/>
    <cellStyle name="Currency 72 2 3" xfId="3195" xr:uid="{00000000-0005-0000-0000-0000B70A0000}"/>
    <cellStyle name="Currency 72 3" xfId="7618" xr:uid="{00000000-0005-0000-0000-0000B80A0000}"/>
    <cellStyle name="Currency 72 4" xfId="3194" xr:uid="{00000000-0005-0000-0000-0000B90A0000}"/>
    <cellStyle name="Currency 73" xfId="449" xr:uid="{00000000-0005-0000-0000-0000BA0A0000}"/>
    <cellStyle name="Currency 73 2" xfId="450" xr:uid="{00000000-0005-0000-0000-0000BB0A0000}"/>
    <cellStyle name="Currency 73 2 2" xfId="7621" xr:uid="{00000000-0005-0000-0000-0000BC0A0000}"/>
    <cellStyle name="Currency 73 2 3" xfId="3197" xr:uid="{00000000-0005-0000-0000-0000BD0A0000}"/>
    <cellStyle name="Currency 73 3" xfId="7620" xr:uid="{00000000-0005-0000-0000-0000BE0A0000}"/>
    <cellStyle name="Currency 73 4" xfId="3196" xr:uid="{00000000-0005-0000-0000-0000BF0A0000}"/>
    <cellStyle name="Currency 74" xfId="451" xr:uid="{00000000-0005-0000-0000-0000C00A0000}"/>
    <cellStyle name="Currency 74 2" xfId="452" xr:uid="{00000000-0005-0000-0000-0000C10A0000}"/>
    <cellStyle name="Currency 74 2 2" xfId="7623" xr:uid="{00000000-0005-0000-0000-0000C20A0000}"/>
    <cellStyle name="Currency 74 2 3" xfId="3199" xr:uid="{00000000-0005-0000-0000-0000C30A0000}"/>
    <cellStyle name="Currency 74 3" xfId="7622" xr:uid="{00000000-0005-0000-0000-0000C40A0000}"/>
    <cellStyle name="Currency 74 4" xfId="3198" xr:uid="{00000000-0005-0000-0000-0000C50A0000}"/>
    <cellStyle name="Currency 75" xfId="453" xr:uid="{00000000-0005-0000-0000-0000C60A0000}"/>
    <cellStyle name="Currency 75 2" xfId="454" xr:uid="{00000000-0005-0000-0000-0000C70A0000}"/>
    <cellStyle name="Currency 75 2 2" xfId="7625" xr:uid="{00000000-0005-0000-0000-0000C80A0000}"/>
    <cellStyle name="Currency 75 2 3" xfId="3201" xr:uid="{00000000-0005-0000-0000-0000C90A0000}"/>
    <cellStyle name="Currency 75 3" xfId="7624" xr:uid="{00000000-0005-0000-0000-0000CA0A0000}"/>
    <cellStyle name="Currency 75 4" xfId="3200" xr:uid="{00000000-0005-0000-0000-0000CB0A0000}"/>
    <cellStyle name="Currency 76" xfId="455" xr:uid="{00000000-0005-0000-0000-0000CC0A0000}"/>
    <cellStyle name="Currency 76 2" xfId="456" xr:uid="{00000000-0005-0000-0000-0000CD0A0000}"/>
    <cellStyle name="Currency 76 2 2" xfId="7627" xr:uid="{00000000-0005-0000-0000-0000CE0A0000}"/>
    <cellStyle name="Currency 76 2 3" xfId="3203" xr:uid="{00000000-0005-0000-0000-0000CF0A0000}"/>
    <cellStyle name="Currency 76 3" xfId="7626" xr:uid="{00000000-0005-0000-0000-0000D00A0000}"/>
    <cellStyle name="Currency 76 4" xfId="3202" xr:uid="{00000000-0005-0000-0000-0000D10A0000}"/>
    <cellStyle name="Currency 77" xfId="457" xr:uid="{00000000-0005-0000-0000-0000D20A0000}"/>
    <cellStyle name="Currency 77 2" xfId="458" xr:uid="{00000000-0005-0000-0000-0000D30A0000}"/>
    <cellStyle name="Currency 77 2 2" xfId="7629" xr:uid="{00000000-0005-0000-0000-0000D40A0000}"/>
    <cellStyle name="Currency 77 2 3" xfId="3205" xr:uid="{00000000-0005-0000-0000-0000D50A0000}"/>
    <cellStyle name="Currency 77 3" xfId="7628" xr:uid="{00000000-0005-0000-0000-0000D60A0000}"/>
    <cellStyle name="Currency 77 4" xfId="3204" xr:uid="{00000000-0005-0000-0000-0000D70A0000}"/>
    <cellStyle name="Currency 78" xfId="459" xr:uid="{00000000-0005-0000-0000-0000D80A0000}"/>
    <cellStyle name="Currency 78 2" xfId="460" xr:uid="{00000000-0005-0000-0000-0000D90A0000}"/>
    <cellStyle name="Currency 78 2 2" xfId="7631" xr:uid="{00000000-0005-0000-0000-0000DA0A0000}"/>
    <cellStyle name="Currency 78 2 3" xfId="3207" xr:uid="{00000000-0005-0000-0000-0000DB0A0000}"/>
    <cellStyle name="Currency 78 3" xfId="7630" xr:uid="{00000000-0005-0000-0000-0000DC0A0000}"/>
    <cellStyle name="Currency 78 4" xfId="3206" xr:uid="{00000000-0005-0000-0000-0000DD0A0000}"/>
    <cellStyle name="Currency 79" xfId="461" xr:uid="{00000000-0005-0000-0000-0000DE0A0000}"/>
    <cellStyle name="Currency 79 2" xfId="462" xr:uid="{00000000-0005-0000-0000-0000DF0A0000}"/>
    <cellStyle name="Currency 79 2 2" xfId="7633" xr:uid="{00000000-0005-0000-0000-0000E00A0000}"/>
    <cellStyle name="Currency 79 2 3" xfId="3209" xr:uid="{00000000-0005-0000-0000-0000E10A0000}"/>
    <cellStyle name="Currency 79 3" xfId="7632" xr:uid="{00000000-0005-0000-0000-0000E20A0000}"/>
    <cellStyle name="Currency 79 4" xfId="3208" xr:uid="{00000000-0005-0000-0000-0000E30A0000}"/>
    <cellStyle name="Currency 8" xfId="463" xr:uid="{00000000-0005-0000-0000-0000E40A0000}"/>
    <cellStyle name="Currency 8 2" xfId="464" xr:uid="{00000000-0005-0000-0000-0000E50A0000}"/>
    <cellStyle name="Currency 8 2 2" xfId="7635" xr:uid="{00000000-0005-0000-0000-0000E60A0000}"/>
    <cellStyle name="Currency 8 2 3" xfId="3211" xr:uid="{00000000-0005-0000-0000-0000E70A0000}"/>
    <cellStyle name="Currency 8 3" xfId="7634" xr:uid="{00000000-0005-0000-0000-0000E80A0000}"/>
    <cellStyle name="Currency 8 4" xfId="3210" xr:uid="{00000000-0005-0000-0000-0000E90A0000}"/>
    <cellStyle name="Currency 9" xfId="465" xr:uid="{00000000-0005-0000-0000-0000EA0A0000}"/>
    <cellStyle name="Currency 9 2" xfId="466" xr:uid="{00000000-0005-0000-0000-0000EB0A0000}"/>
    <cellStyle name="Currency 9 2 2" xfId="7637" xr:uid="{00000000-0005-0000-0000-0000EC0A0000}"/>
    <cellStyle name="Currency 9 2 3" xfId="3213" xr:uid="{00000000-0005-0000-0000-0000ED0A0000}"/>
    <cellStyle name="Currency 9 3" xfId="7636" xr:uid="{00000000-0005-0000-0000-0000EE0A0000}"/>
    <cellStyle name="Currency 9 4" xfId="3212" xr:uid="{00000000-0005-0000-0000-0000EF0A0000}"/>
    <cellStyle name="Date, Annual" xfId="467" xr:uid="{00000000-0005-0000-0000-0000F00A0000}"/>
    <cellStyle name="Date, Annual 2" xfId="468" xr:uid="{00000000-0005-0000-0000-0000F10A0000}"/>
    <cellStyle name="Date, Annual 2 2" xfId="1742" xr:uid="{00000000-0005-0000-0000-0000F20A0000}"/>
    <cellStyle name="Date, Annual 3" xfId="1743" xr:uid="{00000000-0005-0000-0000-0000F30A0000}"/>
    <cellStyle name="Date, Monthly" xfId="469" xr:uid="{00000000-0005-0000-0000-0000F40A0000}"/>
    <cellStyle name="Date, Monthly 2" xfId="470" xr:uid="{00000000-0005-0000-0000-0000F50A0000}"/>
    <cellStyle name="Date, Monthly 2 2" xfId="1744" xr:uid="{00000000-0005-0000-0000-0000F60A0000}"/>
    <cellStyle name="Date, Monthly 3" xfId="1745" xr:uid="{00000000-0005-0000-0000-0000F70A0000}"/>
    <cellStyle name="Date, Quarterly" xfId="471" xr:uid="{00000000-0005-0000-0000-0000F80A0000}"/>
    <cellStyle name="Date, Quarterly 2" xfId="472" xr:uid="{00000000-0005-0000-0000-0000F90A0000}"/>
    <cellStyle name="Date, Quarterly 2 2" xfId="1746" xr:uid="{00000000-0005-0000-0000-0000FA0A0000}"/>
    <cellStyle name="Date, Quarterly 3" xfId="1747" xr:uid="{00000000-0005-0000-0000-0000FB0A0000}"/>
    <cellStyle name="EEFNormal" xfId="473" xr:uid="{00000000-0005-0000-0000-0000FC0A0000}"/>
    <cellStyle name="EEFNormal 2" xfId="474" xr:uid="{00000000-0005-0000-0000-0000FD0A0000}"/>
    <cellStyle name="EEFNormal 2 2" xfId="1748" xr:uid="{00000000-0005-0000-0000-0000FE0A0000}"/>
    <cellStyle name="EEFNormal 3" xfId="1749" xr:uid="{00000000-0005-0000-0000-0000FF0A0000}"/>
    <cellStyle name="Explanatory Text 2" xfId="475" xr:uid="{00000000-0005-0000-0000-0000000B0000}"/>
    <cellStyle name="Explanatory Text 3" xfId="476" xr:uid="{00000000-0005-0000-0000-0000010B0000}"/>
    <cellStyle name="Explanatory Text 4" xfId="477" xr:uid="{00000000-0005-0000-0000-0000020B0000}"/>
    <cellStyle name="First_Column" xfId="478" xr:uid="{00000000-0005-0000-0000-0000030B0000}"/>
    <cellStyle name="Fixed [0]" xfId="479" xr:uid="{00000000-0005-0000-0000-0000040B0000}"/>
    <cellStyle name="Fixed [0] +/-" xfId="480" xr:uid="{00000000-0005-0000-0000-0000050B0000}"/>
    <cellStyle name="Fixed [0] +/- 2" xfId="481" xr:uid="{00000000-0005-0000-0000-0000060B0000}"/>
    <cellStyle name="Fixed [0] +/- 2 2" xfId="1750" xr:uid="{00000000-0005-0000-0000-0000070B0000}"/>
    <cellStyle name="Fixed [0] +/- 3" xfId="1751" xr:uid="{00000000-0005-0000-0000-0000080B0000}"/>
    <cellStyle name="Fixed [0] 10" xfId="482" xr:uid="{00000000-0005-0000-0000-0000090B0000}"/>
    <cellStyle name="Fixed [0] 11" xfId="483" xr:uid="{00000000-0005-0000-0000-00000A0B0000}"/>
    <cellStyle name="Fixed [0] 12" xfId="484" xr:uid="{00000000-0005-0000-0000-00000B0B0000}"/>
    <cellStyle name="Fixed [0] 13" xfId="485" xr:uid="{00000000-0005-0000-0000-00000C0B0000}"/>
    <cellStyle name="Fixed [0] 14" xfId="486" xr:uid="{00000000-0005-0000-0000-00000D0B0000}"/>
    <cellStyle name="Fixed [0] 15" xfId="487" xr:uid="{00000000-0005-0000-0000-00000E0B0000}"/>
    <cellStyle name="Fixed [0] 16" xfId="488" xr:uid="{00000000-0005-0000-0000-00000F0B0000}"/>
    <cellStyle name="Fixed [0] 17" xfId="489" xr:uid="{00000000-0005-0000-0000-0000100B0000}"/>
    <cellStyle name="Fixed [0] 18" xfId="490" xr:uid="{00000000-0005-0000-0000-0000110B0000}"/>
    <cellStyle name="Fixed [0] 19" xfId="491" xr:uid="{00000000-0005-0000-0000-0000120B0000}"/>
    <cellStyle name="Fixed [0] 2" xfId="492" xr:uid="{00000000-0005-0000-0000-0000130B0000}"/>
    <cellStyle name="Fixed [0] 2 2" xfId="1752" xr:uid="{00000000-0005-0000-0000-0000140B0000}"/>
    <cellStyle name="Fixed [0] 20" xfId="493" xr:uid="{00000000-0005-0000-0000-0000150B0000}"/>
    <cellStyle name="Fixed [0] 21" xfId="494" xr:uid="{00000000-0005-0000-0000-0000160B0000}"/>
    <cellStyle name="Fixed [0] 22" xfId="495" xr:uid="{00000000-0005-0000-0000-0000170B0000}"/>
    <cellStyle name="Fixed [0] 23" xfId="496" xr:uid="{00000000-0005-0000-0000-0000180B0000}"/>
    <cellStyle name="Fixed [0] 24" xfId="497" xr:uid="{00000000-0005-0000-0000-0000190B0000}"/>
    <cellStyle name="Fixed [0] 25" xfId="498" xr:uid="{00000000-0005-0000-0000-00001A0B0000}"/>
    <cellStyle name="Fixed [0] 26" xfId="499" xr:uid="{00000000-0005-0000-0000-00001B0B0000}"/>
    <cellStyle name="Fixed [0] 27" xfId="500" xr:uid="{00000000-0005-0000-0000-00001C0B0000}"/>
    <cellStyle name="Fixed [0] 28" xfId="501" xr:uid="{00000000-0005-0000-0000-00001D0B0000}"/>
    <cellStyle name="Fixed [0] 29" xfId="502" xr:uid="{00000000-0005-0000-0000-00001E0B0000}"/>
    <cellStyle name="Fixed [0] 3" xfId="503" xr:uid="{00000000-0005-0000-0000-00001F0B0000}"/>
    <cellStyle name="Fixed [0] 3 2" xfId="1753" xr:uid="{00000000-0005-0000-0000-0000200B0000}"/>
    <cellStyle name="Fixed [0] 30" xfId="504" xr:uid="{00000000-0005-0000-0000-0000210B0000}"/>
    <cellStyle name="Fixed [0] 31" xfId="505" xr:uid="{00000000-0005-0000-0000-0000220B0000}"/>
    <cellStyle name="Fixed [0] 32" xfId="506" xr:uid="{00000000-0005-0000-0000-0000230B0000}"/>
    <cellStyle name="Fixed [0] 33" xfId="507" xr:uid="{00000000-0005-0000-0000-0000240B0000}"/>
    <cellStyle name="Fixed [0] 34" xfId="508" xr:uid="{00000000-0005-0000-0000-0000250B0000}"/>
    <cellStyle name="Fixed [0] 35" xfId="509" xr:uid="{00000000-0005-0000-0000-0000260B0000}"/>
    <cellStyle name="Fixed [0] 36" xfId="510" xr:uid="{00000000-0005-0000-0000-0000270B0000}"/>
    <cellStyle name="Fixed [0] 37" xfId="511" xr:uid="{00000000-0005-0000-0000-0000280B0000}"/>
    <cellStyle name="Fixed [0] 4" xfId="512" xr:uid="{00000000-0005-0000-0000-0000290B0000}"/>
    <cellStyle name="Fixed [0] 4 2" xfId="1754" xr:uid="{00000000-0005-0000-0000-00002A0B0000}"/>
    <cellStyle name="Fixed [0] 5" xfId="513" xr:uid="{00000000-0005-0000-0000-00002B0B0000}"/>
    <cellStyle name="Fixed [0] 5 2" xfId="1755" xr:uid="{00000000-0005-0000-0000-00002C0B0000}"/>
    <cellStyle name="Fixed [0] 6" xfId="514" xr:uid="{00000000-0005-0000-0000-00002D0B0000}"/>
    <cellStyle name="Fixed [0] 7" xfId="515" xr:uid="{00000000-0005-0000-0000-00002E0B0000}"/>
    <cellStyle name="Fixed [0] 8" xfId="516" xr:uid="{00000000-0005-0000-0000-00002F0B0000}"/>
    <cellStyle name="Fixed [0] 9" xfId="517" xr:uid="{00000000-0005-0000-0000-0000300B0000}"/>
    <cellStyle name="Fixed [0] Narrow" xfId="518" xr:uid="{00000000-0005-0000-0000-0000310B0000}"/>
    <cellStyle name="Fixed [0] Narrow 2" xfId="519" xr:uid="{00000000-0005-0000-0000-0000320B0000}"/>
    <cellStyle name="Fixed [0] Narrow 2 2" xfId="1756" xr:uid="{00000000-0005-0000-0000-0000330B0000}"/>
    <cellStyle name="Fixed [0] Narrow 3" xfId="1757" xr:uid="{00000000-0005-0000-0000-0000340B0000}"/>
    <cellStyle name="Fixed [0] with decimal" xfId="520" xr:uid="{00000000-0005-0000-0000-0000350B0000}"/>
    <cellStyle name="Fixed [0] with decimal 2" xfId="521" xr:uid="{00000000-0005-0000-0000-0000360B0000}"/>
    <cellStyle name="Fixed [1]" xfId="522" xr:uid="{00000000-0005-0000-0000-0000370B0000}"/>
    <cellStyle name="Fixed [1] +/-" xfId="523" xr:uid="{00000000-0005-0000-0000-0000380B0000}"/>
    <cellStyle name="Fixed [1] +/- 2" xfId="524" xr:uid="{00000000-0005-0000-0000-0000390B0000}"/>
    <cellStyle name="Fixed [1] +/- 2 2" xfId="1758" xr:uid="{00000000-0005-0000-0000-00003A0B0000}"/>
    <cellStyle name="Fixed [1] +/- 3" xfId="1759" xr:uid="{00000000-0005-0000-0000-00003B0B0000}"/>
    <cellStyle name="Fixed [1] 10" xfId="525" xr:uid="{00000000-0005-0000-0000-00003C0B0000}"/>
    <cellStyle name="Fixed [1] 11" xfId="526" xr:uid="{00000000-0005-0000-0000-00003D0B0000}"/>
    <cellStyle name="Fixed [1] 12" xfId="527" xr:uid="{00000000-0005-0000-0000-00003E0B0000}"/>
    <cellStyle name="Fixed [1] 13" xfId="528" xr:uid="{00000000-0005-0000-0000-00003F0B0000}"/>
    <cellStyle name="Fixed [1] 14" xfId="529" xr:uid="{00000000-0005-0000-0000-0000400B0000}"/>
    <cellStyle name="Fixed [1] 15" xfId="530" xr:uid="{00000000-0005-0000-0000-0000410B0000}"/>
    <cellStyle name="Fixed [1] 16" xfId="531" xr:uid="{00000000-0005-0000-0000-0000420B0000}"/>
    <cellStyle name="Fixed [1] 17" xfId="532" xr:uid="{00000000-0005-0000-0000-0000430B0000}"/>
    <cellStyle name="Fixed [1] 18" xfId="533" xr:uid="{00000000-0005-0000-0000-0000440B0000}"/>
    <cellStyle name="Fixed [1] 19" xfId="534" xr:uid="{00000000-0005-0000-0000-0000450B0000}"/>
    <cellStyle name="Fixed [1] 2" xfId="535" xr:uid="{00000000-0005-0000-0000-0000460B0000}"/>
    <cellStyle name="Fixed [1] 2 2" xfId="1760" xr:uid="{00000000-0005-0000-0000-0000470B0000}"/>
    <cellStyle name="Fixed [1] 20" xfId="536" xr:uid="{00000000-0005-0000-0000-0000480B0000}"/>
    <cellStyle name="Fixed [1] 21" xfId="537" xr:uid="{00000000-0005-0000-0000-0000490B0000}"/>
    <cellStyle name="Fixed [1] 22" xfId="538" xr:uid="{00000000-0005-0000-0000-00004A0B0000}"/>
    <cellStyle name="Fixed [1] 23" xfId="539" xr:uid="{00000000-0005-0000-0000-00004B0B0000}"/>
    <cellStyle name="Fixed [1] 24" xfId="540" xr:uid="{00000000-0005-0000-0000-00004C0B0000}"/>
    <cellStyle name="Fixed [1] 25" xfId="541" xr:uid="{00000000-0005-0000-0000-00004D0B0000}"/>
    <cellStyle name="Fixed [1] 26" xfId="542" xr:uid="{00000000-0005-0000-0000-00004E0B0000}"/>
    <cellStyle name="Fixed [1] 27" xfId="543" xr:uid="{00000000-0005-0000-0000-00004F0B0000}"/>
    <cellStyle name="Fixed [1] 28" xfId="544" xr:uid="{00000000-0005-0000-0000-0000500B0000}"/>
    <cellStyle name="Fixed [1] 29" xfId="545" xr:uid="{00000000-0005-0000-0000-0000510B0000}"/>
    <cellStyle name="Fixed [1] 3" xfId="546" xr:uid="{00000000-0005-0000-0000-0000520B0000}"/>
    <cellStyle name="Fixed [1] 3 2" xfId="1761" xr:uid="{00000000-0005-0000-0000-0000530B0000}"/>
    <cellStyle name="Fixed [1] 30" xfId="547" xr:uid="{00000000-0005-0000-0000-0000540B0000}"/>
    <cellStyle name="Fixed [1] 31" xfId="548" xr:uid="{00000000-0005-0000-0000-0000550B0000}"/>
    <cellStyle name="Fixed [1] 32" xfId="549" xr:uid="{00000000-0005-0000-0000-0000560B0000}"/>
    <cellStyle name="Fixed [1] 33" xfId="550" xr:uid="{00000000-0005-0000-0000-0000570B0000}"/>
    <cellStyle name="Fixed [1] 34" xfId="551" xr:uid="{00000000-0005-0000-0000-0000580B0000}"/>
    <cellStyle name="Fixed [1] 35" xfId="552" xr:uid="{00000000-0005-0000-0000-0000590B0000}"/>
    <cellStyle name="Fixed [1] 36" xfId="553" xr:uid="{00000000-0005-0000-0000-00005A0B0000}"/>
    <cellStyle name="Fixed [1] 37" xfId="554" xr:uid="{00000000-0005-0000-0000-00005B0B0000}"/>
    <cellStyle name="Fixed [1] 4" xfId="555" xr:uid="{00000000-0005-0000-0000-00005C0B0000}"/>
    <cellStyle name="Fixed [1] 4 2" xfId="1762" xr:uid="{00000000-0005-0000-0000-00005D0B0000}"/>
    <cellStyle name="Fixed [1] 5" xfId="556" xr:uid="{00000000-0005-0000-0000-00005E0B0000}"/>
    <cellStyle name="Fixed [1] 5 2" xfId="1763" xr:uid="{00000000-0005-0000-0000-00005F0B0000}"/>
    <cellStyle name="Fixed [1] 6" xfId="557" xr:uid="{00000000-0005-0000-0000-0000600B0000}"/>
    <cellStyle name="Fixed [1] 7" xfId="558" xr:uid="{00000000-0005-0000-0000-0000610B0000}"/>
    <cellStyle name="Fixed [1] 8" xfId="559" xr:uid="{00000000-0005-0000-0000-0000620B0000}"/>
    <cellStyle name="Fixed [1] 9" xfId="560" xr:uid="{00000000-0005-0000-0000-0000630B0000}"/>
    <cellStyle name="Fixed [1] Narrow" xfId="561" xr:uid="{00000000-0005-0000-0000-0000640B0000}"/>
    <cellStyle name="Fixed [1] Narrow 2" xfId="562" xr:uid="{00000000-0005-0000-0000-0000650B0000}"/>
    <cellStyle name="Fixed [1] Narrow 2 2" xfId="1764" xr:uid="{00000000-0005-0000-0000-0000660B0000}"/>
    <cellStyle name="Fixed [1] Narrow 3" xfId="1765" xr:uid="{00000000-0005-0000-0000-0000670B0000}"/>
    <cellStyle name="Fixed [1] with a *" xfId="563" xr:uid="{00000000-0005-0000-0000-0000680B0000}"/>
    <cellStyle name="Fixed [1] with a * 2" xfId="564" xr:uid="{00000000-0005-0000-0000-0000690B0000}"/>
    <cellStyle name="Fixed [2]" xfId="565" xr:uid="{00000000-0005-0000-0000-00006A0B0000}"/>
    <cellStyle name="Fixed [2] +/-" xfId="566" xr:uid="{00000000-0005-0000-0000-00006B0B0000}"/>
    <cellStyle name="Fixed [2] +/- 2" xfId="567" xr:uid="{00000000-0005-0000-0000-00006C0B0000}"/>
    <cellStyle name="Fixed [2] +/- 2 2" xfId="1766" xr:uid="{00000000-0005-0000-0000-00006D0B0000}"/>
    <cellStyle name="Fixed [2] +/- 3" xfId="1767" xr:uid="{00000000-0005-0000-0000-00006E0B0000}"/>
    <cellStyle name="Fixed [2] 10" xfId="568" xr:uid="{00000000-0005-0000-0000-00006F0B0000}"/>
    <cellStyle name="Fixed [2] 11" xfId="569" xr:uid="{00000000-0005-0000-0000-0000700B0000}"/>
    <cellStyle name="Fixed [2] 12" xfId="570" xr:uid="{00000000-0005-0000-0000-0000710B0000}"/>
    <cellStyle name="Fixed [2] 13" xfId="571" xr:uid="{00000000-0005-0000-0000-0000720B0000}"/>
    <cellStyle name="Fixed [2] 14" xfId="572" xr:uid="{00000000-0005-0000-0000-0000730B0000}"/>
    <cellStyle name="Fixed [2] 15" xfId="573" xr:uid="{00000000-0005-0000-0000-0000740B0000}"/>
    <cellStyle name="Fixed [2] 16" xfId="574" xr:uid="{00000000-0005-0000-0000-0000750B0000}"/>
    <cellStyle name="Fixed [2] 17" xfId="575" xr:uid="{00000000-0005-0000-0000-0000760B0000}"/>
    <cellStyle name="Fixed [2] 18" xfId="576" xr:uid="{00000000-0005-0000-0000-0000770B0000}"/>
    <cellStyle name="Fixed [2] 19" xfId="577" xr:uid="{00000000-0005-0000-0000-0000780B0000}"/>
    <cellStyle name="Fixed [2] 2" xfId="578" xr:uid="{00000000-0005-0000-0000-0000790B0000}"/>
    <cellStyle name="Fixed [2] 2 2" xfId="1768" xr:uid="{00000000-0005-0000-0000-00007A0B0000}"/>
    <cellStyle name="Fixed [2] 20" xfId="579" xr:uid="{00000000-0005-0000-0000-00007B0B0000}"/>
    <cellStyle name="Fixed [2] 21" xfId="580" xr:uid="{00000000-0005-0000-0000-00007C0B0000}"/>
    <cellStyle name="Fixed [2] 22" xfId="581" xr:uid="{00000000-0005-0000-0000-00007D0B0000}"/>
    <cellStyle name="Fixed [2] 23" xfId="582" xr:uid="{00000000-0005-0000-0000-00007E0B0000}"/>
    <cellStyle name="Fixed [2] 24" xfId="583" xr:uid="{00000000-0005-0000-0000-00007F0B0000}"/>
    <cellStyle name="Fixed [2] 25" xfId="584" xr:uid="{00000000-0005-0000-0000-0000800B0000}"/>
    <cellStyle name="Fixed [2] 26" xfId="585" xr:uid="{00000000-0005-0000-0000-0000810B0000}"/>
    <cellStyle name="Fixed [2] 27" xfId="586" xr:uid="{00000000-0005-0000-0000-0000820B0000}"/>
    <cellStyle name="Fixed [2] 28" xfId="587" xr:uid="{00000000-0005-0000-0000-0000830B0000}"/>
    <cellStyle name="Fixed [2] 29" xfId="588" xr:uid="{00000000-0005-0000-0000-0000840B0000}"/>
    <cellStyle name="Fixed [2] 3" xfId="589" xr:uid="{00000000-0005-0000-0000-0000850B0000}"/>
    <cellStyle name="Fixed [2] 3 2" xfId="1769" xr:uid="{00000000-0005-0000-0000-0000860B0000}"/>
    <cellStyle name="Fixed [2] 30" xfId="590" xr:uid="{00000000-0005-0000-0000-0000870B0000}"/>
    <cellStyle name="Fixed [2] 31" xfId="591" xr:uid="{00000000-0005-0000-0000-0000880B0000}"/>
    <cellStyle name="Fixed [2] 32" xfId="592" xr:uid="{00000000-0005-0000-0000-0000890B0000}"/>
    <cellStyle name="Fixed [2] 33" xfId="593" xr:uid="{00000000-0005-0000-0000-00008A0B0000}"/>
    <cellStyle name="Fixed [2] 34" xfId="594" xr:uid="{00000000-0005-0000-0000-00008B0B0000}"/>
    <cellStyle name="Fixed [2] 35" xfId="595" xr:uid="{00000000-0005-0000-0000-00008C0B0000}"/>
    <cellStyle name="Fixed [2] 36" xfId="596" xr:uid="{00000000-0005-0000-0000-00008D0B0000}"/>
    <cellStyle name="Fixed [2] 37" xfId="597" xr:uid="{00000000-0005-0000-0000-00008E0B0000}"/>
    <cellStyle name="Fixed [2] 4" xfId="598" xr:uid="{00000000-0005-0000-0000-00008F0B0000}"/>
    <cellStyle name="Fixed [2] 4 2" xfId="1770" xr:uid="{00000000-0005-0000-0000-0000900B0000}"/>
    <cellStyle name="Fixed [2] 5" xfId="599" xr:uid="{00000000-0005-0000-0000-0000910B0000}"/>
    <cellStyle name="Fixed [2] 5 2" xfId="1771" xr:uid="{00000000-0005-0000-0000-0000920B0000}"/>
    <cellStyle name="Fixed [2] 6" xfId="600" xr:uid="{00000000-0005-0000-0000-0000930B0000}"/>
    <cellStyle name="Fixed [2] 7" xfId="601" xr:uid="{00000000-0005-0000-0000-0000940B0000}"/>
    <cellStyle name="Fixed [2] 8" xfId="602" xr:uid="{00000000-0005-0000-0000-0000950B0000}"/>
    <cellStyle name="Fixed [2] 9" xfId="603" xr:uid="{00000000-0005-0000-0000-0000960B0000}"/>
    <cellStyle name="Fixed [2] Narrow" xfId="604" xr:uid="{00000000-0005-0000-0000-0000970B0000}"/>
    <cellStyle name="Fixed [2] Narrow 2" xfId="605" xr:uid="{00000000-0005-0000-0000-0000980B0000}"/>
    <cellStyle name="Fixed [2] Narrow 2 2" xfId="1772" xr:uid="{00000000-0005-0000-0000-0000990B0000}"/>
    <cellStyle name="Fixed [2] Narrow 3" xfId="1773" xr:uid="{00000000-0005-0000-0000-00009A0B0000}"/>
    <cellStyle name="Fixed [3]" xfId="606" xr:uid="{00000000-0005-0000-0000-00009B0B0000}"/>
    <cellStyle name="Fixed [3] +/-" xfId="607" xr:uid="{00000000-0005-0000-0000-00009C0B0000}"/>
    <cellStyle name="Fixed [3] +/- 2" xfId="608" xr:uid="{00000000-0005-0000-0000-00009D0B0000}"/>
    <cellStyle name="Fixed [3] +/- 2 2" xfId="1774" xr:uid="{00000000-0005-0000-0000-00009E0B0000}"/>
    <cellStyle name="Fixed [3] +/- 3" xfId="1775" xr:uid="{00000000-0005-0000-0000-00009F0B0000}"/>
    <cellStyle name="Fixed [3] 10" xfId="609" xr:uid="{00000000-0005-0000-0000-0000A00B0000}"/>
    <cellStyle name="Fixed [3] 11" xfId="610" xr:uid="{00000000-0005-0000-0000-0000A10B0000}"/>
    <cellStyle name="Fixed [3] 12" xfId="611" xr:uid="{00000000-0005-0000-0000-0000A20B0000}"/>
    <cellStyle name="Fixed [3] 13" xfId="612" xr:uid="{00000000-0005-0000-0000-0000A30B0000}"/>
    <cellStyle name="Fixed [3] 14" xfId="613" xr:uid="{00000000-0005-0000-0000-0000A40B0000}"/>
    <cellStyle name="Fixed [3] 15" xfId="614" xr:uid="{00000000-0005-0000-0000-0000A50B0000}"/>
    <cellStyle name="Fixed [3] 16" xfId="615" xr:uid="{00000000-0005-0000-0000-0000A60B0000}"/>
    <cellStyle name="Fixed [3] 17" xfId="616" xr:uid="{00000000-0005-0000-0000-0000A70B0000}"/>
    <cellStyle name="Fixed [3] 18" xfId="617" xr:uid="{00000000-0005-0000-0000-0000A80B0000}"/>
    <cellStyle name="Fixed [3] 19" xfId="618" xr:uid="{00000000-0005-0000-0000-0000A90B0000}"/>
    <cellStyle name="Fixed [3] 2" xfId="619" xr:uid="{00000000-0005-0000-0000-0000AA0B0000}"/>
    <cellStyle name="Fixed [3] 2 2" xfId="1776" xr:uid="{00000000-0005-0000-0000-0000AB0B0000}"/>
    <cellStyle name="Fixed [3] 20" xfId="620" xr:uid="{00000000-0005-0000-0000-0000AC0B0000}"/>
    <cellStyle name="Fixed [3] 21" xfId="621" xr:uid="{00000000-0005-0000-0000-0000AD0B0000}"/>
    <cellStyle name="Fixed [3] 22" xfId="622" xr:uid="{00000000-0005-0000-0000-0000AE0B0000}"/>
    <cellStyle name="Fixed [3] 23" xfId="623" xr:uid="{00000000-0005-0000-0000-0000AF0B0000}"/>
    <cellStyle name="Fixed [3] 24" xfId="624" xr:uid="{00000000-0005-0000-0000-0000B00B0000}"/>
    <cellStyle name="Fixed [3] 25" xfId="625" xr:uid="{00000000-0005-0000-0000-0000B10B0000}"/>
    <cellStyle name="Fixed [3] 26" xfId="626" xr:uid="{00000000-0005-0000-0000-0000B20B0000}"/>
    <cellStyle name="Fixed [3] 27" xfId="627" xr:uid="{00000000-0005-0000-0000-0000B30B0000}"/>
    <cellStyle name="Fixed [3] 28" xfId="628" xr:uid="{00000000-0005-0000-0000-0000B40B0000}"/>
    <cellStyle name="Fixed [3] 29" xfId="629" xr:uid="{00000000-0005-0000-0000-0000B50B0000}"/>
    <cellStyle name="Fixed [3] 3" xfId="630" xr:uid="{00000000-0005-0000-0000-0000B60B0000}"/>
    <cellStyle name="Fixed [3] 3 2" xfId="1777" xr:uid="{00000000-0005-0000-0000-0000B70B0000}"/>
    <cellStyle name="Fixed [3] 30" xfId="631" xr:uid="{00000000-0005-0000-0000-0000B80B0000}"/>
    <cellStyle name="Fixed [3] 31" xfId="632" xr:uid="{00000000-0005-0000-0000-0000B90B0000}"/>
    <cellStyle name="Fixed [3] 32" xfId="633" xr:uid="{00000000-0005-0000-0000-0000BA0B0000}"/>
    <cellStyle name="Fixed [3] 33" xfId="634" xr:uid="{00000000-0005-0000-0000-0000BB0B0000}"/>
    <cellStyle name="Fixed [3] 34" xfId="635" xr:uid="{00000000-0005-0000-0000-0000BC0B0000}"/>
    <cellStyle name="Fixed [3] 35" xfId="636" xr:uid="{00000000-0005-0000-0000-0000BD0B0000}"/>
    <cellStyle name="Fixed [3] 36" xfId="637" xr:uid="{00000000-0005-0000-0000-0000BE0B0000}"/>
    <cellStyle name="Fixed [3] 37" xfId="638" xr:uid="{00000000-0005-0000-0000-0000BF0B0000}"/>
    <cellStyle name="Fixed [3] 4" xfId="639" xr:uid="{00000000-0005-0000-0000-0000C00B0000}"/>
    <cellStyle name="Fixed [3] 4 2" xfId="1778" xr:uid="{00000000-0005-0000-0000-0000C10B0000}"/>
    <cellStyle name="Fixed [3] 5" xfId="640" xr:uid="{00000000-0005-0000-0000-0000C20B0000}"/>
    <cellStyle name="Fixed [3] 5 2" xfId="1779" xr:uid="{00000000-0005-0000-0000-0000C30B0000}"/>
    <cellStyle name="Fixed [3] 6" xfId="641" xr:uid="{00000000-0005-0000-0000-0000C40B0000}"/>
    <cellStyle name="Fixed [3] 7" xfId="642" xr:uid="{00000000-0005-0000-0000-0000C50B0000}"/>
    <cellStyle name="Fixed [3] 8" xfId="643" xr:uid="{00000000-0005-0000-0000-0000C60B0000}"/>
    <cellStyle name="Fixed [3] 9" xfId="644" xr:uid="{00000000-0005-0000-0000-0000C70B0000}"/>
    <cellStyle name="Fixed [3] Narrow" xfId="645" xr:uid="{00000000-0005-0000-0000-0000C80B0000}"/>
    <cellStyle name="Fixed [3] Narrow 2" xfId="646" xr:uid="{00000000-0005-0000-0000-0000C90B0000}"/>
    <cellStyle name="Fixed [3] Narrow 2 2" xfId="1780" xr:uid="{00000000-0005-0000-0000-0000CA0B0000}"/>
    <cellStyle name="Fixed [3] Narrow 3" xfId="1781" xr:uid="{00000000-0005-0000-0000-0000CB0B0000}"/>
    <cellStyle name="Fixed [4]" xfId="647" xr:uid="{00000000-0005-0000-0000-0000CC0B0000}"/>
    <cellStyle name="Fixed [4] +/-" xfId="648" xr:uid="{00000000-0005-0000-0000-0000CD0B0000}"/>
    <cellStyle name="Fixed [4] +/- 2" xfId="649" xr:uid="{00000000-0005-0000-0000-0000CE0B0000}"/>
    <cellStyle name="Fixed [4] +/- 2 2" xfId="1782" xr:uid="{00000000-0005-0000-0000-0000CF0B0000}"/>
    <cellStyle name="Fixed [4] +/- 3" xfId="1783" xr:uid="{00000000-0005-0000-0000-0000D00B0000}"/>
    <cellStyle name="Fixed [4] 10" xfId="650" xr:uid="{00000000-0005-0000-0000-0000D10B0000}"/>
    <cellStyle name="Fixed [4] 11" xfId="651" xr:uid="{00000000-0005-0000-0000-0000D20B0000}"/>
    <cellStyle name="Fixed [4] 12" xfId="652" xr:uid="{00000000-0005-0000-0000-0000D30B0000}"/>
    <cellStyle name="Fixed [4] 13" xfId="653" xr:uid="{00000000-0005-0000-0000-0000D40B0000}"/>
    <cellStyle name="Fixed [4] 14" xfId="654" xr:uid="{00000000-0005-0000-0000-0000D50B0000}"/>
    <cellStyle name="Fixed [4] 15" xfId="655" xr:uid="{00000000-0005-0000-0000-0000D60B0000}"/>
    <cellStyle name="Fixed [4] 16" xfId="656" xr:uid="{00000000-0005-0000-0000-0000D70B0000}"/>
    <cellStyle name="Fixed [4] 17" xfId="657" xr:uid="{00000000-0005-0000-0000-0000D80B0000}"/>
    <cellStyle name="Fixed [4] 18" xfId="658" xr:uid="{00000000-0005-0000-0000-0000D90B0000}"/>
    <cellStyle name="Fixed [4] 19" xfId="659" xr:uid="{00000000-0005-0000-0000-0000DA0B0000}"/>
    <cellStyle name="Fixed [4] 2" xfId="660" xr:uid="{00000000-0005-0000-0000-0000DB0B0000}"/>
    <cellStyle name="Fixed [4] 2 2" xfId="1784" xr:uid="{00000000-0005-0000-0000-0000DC0B0000}"/>
    <cellStyle name="Fixed [4] 20" xfId="661" xr:uid="{00000000-0005-0000-0000-0000DD0B0000}"/>
    <cellStyle name="Fixed [4] 21" xfId="662" xr:uid="{00000000-0005-0000-0000-0000DE0B0000}"/>
    <cellStyle name="Fixed [4] 22" xfId="663" xr:uid="{00000000-0005-0000-0000-0000DF0B0000}"/>
    <cellStyle name="Fixed [4] 23" xfId="664" xr:uid="{00000000-0005-0000-0000-0000E00B0000}"/>
    <cellStyle name="Fixed [4] 24" xfId="665" xr:uid="{00000000-0005-0000-0000-0000E10B0000}"/>
    <cellStyle name="Fixed [4] 25" xfId="666" xr:uid="{00000000-0005-0000-0000-0000E20B0000}"/>
    <cellStyle name="Fixed [4] 26" xfId="667" xr:uid="{00000000-0005-0000-0000-0000E30B0000}"/>
    <cellStyle name="Fixed [4] 27" xfId="668" xr:uid="{00000000-0005-0000-0000-0000E40B0000}"/>
    <cellStyle name="Fixed [4] 28" xfId="669" xr:uid="{00000000-0005-0000-0000-0000E50B0000}"/>
    <cellStyle name="Fixed [4] 29" xfId="670" xr:uid="{00000000-0005-0000-0000-0000E60B0000}"/>
    <cellStyle name="Fixed [4] 3" xfId="671" xr:uid="{00000000-0005-0000-0000-0000E70B0000}"/>
    <cellStyle name="Fixed [4] 3 2" xfId="1785" xr:uid="{00000000-0005-0000-0000-0000E80B0000}"/>
    <cellStyle name="Fixed [4] 30" xfId="672" xr:uid="{00000000-0005-0000-0000-0000E90B0000}"/>
    <cellStyle name="Fixed [4] 31" xfId="673" xr:uid="{00000000-0005-0000-0000-0000EA0B0000}"/>
    <cellStyle name="Fixed [4] 32" xfId="674" xr:uid="{00000000-0005-0000-0000-0000EB0B0000}"/>
    <cellStyle name="Fixed [4] 33" xfId="675" xr:uid="{00000000-0005-0000-0000-0000EC0B0000}"/>
    <cellStyle name="Fixed [4] 34" xfId="676" xr:uid="{00000000-0005-0000-0000-0000ED0B0000}"/>
    <cellStyle name="Fixed [4] 35" xfId="677" xr:uid="{00000000-0005-0000-0000-0000EE0B0000}"/>
    <cellStyle name="Fixed [4] 36" xfId="678" xr:uid="{00000000-0005-0000-0000-0000EF0B0000}"/>
    <cellStyle name="Fixed [4] 37" xfId="679" xr:uid="{00000000-0005-0000-0000-0000F00B0000}"/>
    <cellStyle name="Fixed [4] 4" xfId="680" xr:uid="{00000000-0005-0000-0000-0000F10B0000}"/>
    <cellStyle name="Fixed [4] 4 2" xfId="1786" xr:uid="{00000000-0005-0000-0000-0000F20B0000}"/>
    <cellStyle name="Fixed [4] 5" xfId="681" xr:uid="{00000000-0005-0000-0000-0000F30B0000}"/>
    <cellStyle name="Fixed [4] 5 2" xfId="1787" xr:uid="{00000000-0005-0000-0000-0000F40B0000}"/>
    <cellStyle name="Fixed [4] 6" xfId="682" xr:uid="{00000000-0005-0000-0000-0000F50B0000}"/>
    <cellStyle name="Fixed [4] 7" xfId="683" xr:uid="{00000000-0005-0000-0000-0000F60B0000}"/>
    <cellStyle name="Fixed [4] 8" xfId="684" xr:uid="{00000000-0005-0000-0000-0000F70B0000}"/>
    <cellStyle name="Fixed [4] 9" xfId="685" xr:uid="{00000000-0005-0000-0000-0000F80B0000}"/>
    <cellStyle name="Fixed [4] Narrow" xfId="686" xr:uid="{00000000-0005-0000-0000-0000F90B0000}"/>
    <cellStyle name="Fixed [4] Narrow 2" xfId="687" xr:uid="{00000000-0005-0000-0000-0000FA0B0000}"/>
    <cellStyle name="Fixed [4] Narrow 2 2" xfId="1788" xr:uid="{00000000-0005-0000-0000-0000FB0B0000}"/>
    <cellStyle name="Fixed [4] Narrow 3" xfId="1789" xr:uid="{00000000-0005-0000-0000-0000FC0B0000}"/>
    <cellStyle name="Fixed [5]" xfId="688" xr:uid="{00000000-0005-0000-0000-0000FD0B0000}"/>
    <cellStyle name="Fixed [5] +/-" xfId="689" xr:uid="{00000000-0005-0000-0000-0000FE0B0000}"/>
    <cellStyle name="Fixed [5] +/- 2" xfId="690" xr:uid="{00000000-0005-0000-0000-0000FF0B0000}"/>
    <cellStyle name="Fixed [5] +/- 2 2" xfId="1790" xr:uid="{00000000-0005-0000-0000-0000000C0000}"/>
    <cellStyle name="Fixed [5] +/- 3" xfId="1791" xr:uid="{00000000-0005-0000-0000-0000010C0000}"/>
    <cellStyle name="Fixed [5] 10" xfId="691" xr:uid="{00000000-0005-0000-0000-0000020C0000}"/>
    <cellStyle name="Fixed [5] 11" xfId="692" xr:uid="{00000000-0005-0000-0000-0000030C0000}"/>
    <cellStyle name="Fixed [5] 12" xfId="693" xr:uid="{00000000-0005-0000-0000-0000040C0000}"/>
    <cellStyle name="Fixed [5] 13" xfId="694" xr:uid="{00000000-0005-0000-0000-0000050C0000}"/>
    <cellStyle name="Fixed [5] 14" xfId="695" xr:uid="{00000000-0005-0000-0000-0000060C0000}"/>
    <cellStyle name="Fixed [5] 15" xfId="696" xr:uid="{00000000-0005-0000-0000-0000070C0000}"/>
    <cellStyle name="Fixed [5] 16" xfId="697" xr:uid="{00000000-0005-0000-0000-0000080C0000}"/>
    <cellStyle name="Fixed [5] 17" xfId="698" xr:uid="{00000000-0005-0000-0000-0000090C0000}"/>
    <cellStyle name="Fixed [5] 18" xfId="699" xr:uid="{00000000-0005-0000-0000-00000A0C0000}"/>
    <cellStyle name="Fixed [5] 19" xfId="700" xr:uid="{00000000-0005-0000-0000-00000B0C0000}"/>
    <cellStyle name="Fixed [5] 2" xfId="701" xr:uid="{00000000-0005-0000-0000-00000C0C0000}"/>
    <cellStyle name="Fixed [5] 2 2" xfId="1792" xr:uid="{00000000-0005-0000-0000-00000D0C0000}"/>
    <cellStyle name="Fixed [5] 20" xfId="702" xr:uid="{00000000-0005-0000-0000-00000E0C0000}"/>
    <cellStyle name="Fixed [5] 21" xfId="703" xr:uid="{00000000-0005-0000-0000-00000F0C0000}"/>
    <cellStyle name="Fixed [5] 22" xfId="704" xr:uid="{00000000-0005-0000-0000-0000100C0000}"/>
    <cellStyle name="Fixed [5] 23" xfId="705" xr:uid="{00000000-0005-0000-0000-0000110C0000}"/>
    <cellStyle name="Fixed [5] 24" xfId="706" xr:uid="{00000000-0005-0000-0000-0000120C0000}"/>
    <cellStyle name="Fixed [5] 25" xfId="707" xr:uid="{00000000-0005-0000-0000-0000130C0000}"/>
    <cellStyle name="Fixed [5] 26" xfId="708" xr:uid="{00000000-0005-0000-0000-0000140C0000}"/>
    <cellStyle name="Fixed [5] 27" xfId="709" xr:uid="{00000000-0005-0000-0000-0000150C0000}"/>
    <cellStyle name="Fixed [5] 28" xfId="710" xr:uid="{00000000-0005-0000-0000-0000160C0000}"/>
    <cellStyle name="Fixed [5] 29" xfId="711" xr:uid="{00000000-0005-0000-0000-0000170C0000}"/>
    <cellStyle name="Fixed [5] 3" xfId="712" xr:uid="{00000000-0005-0000-0000-0000180C0000}"/>
    <cellStyle name="Fixed [5] 3 2" xfId="1793" xr:uid="{00000000-0005-0000-0000-0000190C0000}"/>
    <cellStyle name="Fixed [5] 30" xfId="713" xr:uid="{00000000-0005-0000-0000-00001A0C0000}"/>
    <cellStyle name="Fixed [5] 31" xfId="714" xr:uid="{00000000-0005-0000-0000-00001B0C0000}"/>
    <cellStyle name="Fixed [5] 32" xfId="715" xr:uid="{00000000-0005-0000-0000-00001C0C0000}"/>
    <cellStyle name="Fixed [5] 33" xfId="716" xr:uid="{00000000-0005-0000-0000-00001D0C0000}"/>
    <cellStyle name="Fixed [5] 34" xfId="717" xr:uid="{00000000-0005-0000-0000-00001E0C0000}"/>
    <cellStyle name="Fixed [5] 35" xfId="718" xr:uid="{00000000-0005-0000-0000-00001F0C0000}"/>
    <cellStyle name="Fixed [5] 36" xfId="719" xr:uid="{00000000-0005-0000-0000-0000200C0000}"/>
    <cellStyle name="Fixed [5] 37" xfId="720" xr:uid="{00000000-0005-0000-0000-0000210C0000}"/>
    <cellStyle name="Fixed [5] 4" xfId="721" xr:uid="{00000000-0005-0000-0000-0000220C0000}"/>
    <cellStyle name="Fixed [5] 4 2" xfId="1794" xr:uid="{00000000-0005-0000-0000-0000230C0000}"/>
    <cellStyle name="Fixed [5] 5" xfId="722" xr:uid="{00000000-0005-0000-0000-0000240C0000}"/>
    <cellStyle name="Fixed [5] 5 2" xfId="1795" xr:uid="{00000000-0005-0000-0000-0000250C0000}"/>
    <cellStyle name="Fixed [5] 6" xfId="723" xr:uid="{00000000-0005-0000-0000-0000260C0000}"/>
    <cellStyle name="Fixed [5] 7" xfId="724" xr:uid="{00000000-0005-0000-0000-0000270C0000}"/>
    <cellStyle name="Fixed [5] 8" xfId="725" xr:uid="{00000000-0005-0000-0000-0000280C0000}"/>
    <cellStyle name="Fixed [5] 9" xfId="726" xr:uid="{00000000-0005-0000-0000-0000290C0000}"/>
    <cellStyle name="Fixed [5] Narrow" xfId="727" xr:uid="{00000000-0005-0000-0000-00002A0C0000}"/>
    <cellStyle name="Fixed [5] Narrow 2" xfId="728" xr:uid="{00000000-0005-0000-0000-00002B0C0000}"/>
    <cellStyle name="Fixed [5] Narrow 2 2" xfId="1796" xr:uid="{00000000-0005-0000-0000-00002C0C0000}"/>
    <cellStyle name="Fixed [5] Narrow 3" xfId="1797" xr:uid="{00000000-0005-0000-0000-00002D0C0000}"/>
    <cellStyle name="Folᇬowed Hyperlink_Index Link and 10 Yr Jan 31" xfId="729" xr:uid="{00000000-0005-0000-0000-00002E0C0000}"/>
    <cellStyle name="Good 2" xfId="730" xr:uid="{00000000-0005-0000-0000-00002F0C0000}"/>
    <cellStyle name="Good 3" xfId="731" xr:uid="{00000000-0005-0000-0000-0000300C0000}"/>
    <cellStyle name="Good 4" xfId="732" xr:uid="{00000000-0005-0000-0000-0000310C0000}"/>
    <cellStyle name="Heading 1 2" xfId="733" xr:uid="{00000000-0005-0000-0000-0000320C0000}"/>
    <cellStyle name="Heading 1 3" xfId="734" xr:uid="{00000000-0005-0000-0000-0000330C0000}"/>
    <cellStyle name="Heading 1 4" xfId="735" xr:uid="{00000000-0005-0000-0000-0000340C0000}"/>
    <cellStyle name="Heading 2 2" xfId="736" xr:uid="{00000000-0005-0000-0000-0000350C0000}"/>
    <cellStyle name="Heading 2 3" xfId="737" xr:uid="{00000000-0005-0000-0000-0000360C0000}"/>
    <cellStyle name="Heading 2 4" xfId="738" xr:uid="{00000000-0005-0000-0000-0000370C0000}"/>
    <cellStyle name="Heading 3 2" xfId="739" xr:uid="{00000000-0005-0000-0000-0000380C0000}"/>
    <cellStyle name="Heading 3 2 2" xfId="1798" xr:uid="{00000000-0005-0000-0000-0000390C0000}"/>
    <cellStyle name="Heading 3 2 2 2" xfId="1799" xr:uid="{00000000-0005-0000-0000-00003A0C0000}"/>
    <cellStyle name="Heading 3 2 3" xfId="1800" xr:uid="{00000000-0005-0000-0000-00003B0C0000}"/>
    <cellStyle name="Heading 3 2 3 2" xfId="1801" xr:uid="{00000000-0005-0000-0000-00003C0C0000}"/>
    <cellStyle name="Heading 3 2 4" xfId="1802" xr:uid="{00000000-0005-0000-0000-00003D0C0000}"/>
    <cellStyle name="Heading 3 2 4 2" xfId="1803" xr:uid="{00000000-0005-0000-0000-00003E0C0000}"/>
    <cellStyle name="Heading 3 2 5" xfId="1804" xr:uid="{00000000-0005-0000-0000-00003F0C0000}"/>
    <cellStyle name="Heading 3 2 5 2" xfId="1805" xr:uid="{00000000-0005-0000-0000-0000400C0000}"/>
    <cellStyle name="Heading 3 2 6" xfId="1806" xr:uid="{00000000-0005-0000-0000-0000410C0000}"/>
    <cellStyle name="Heading 3 2 6 2" xfId="1807" xr:uid="{00000000-0005-0000-0000-0000420C0000}"/>
    <cellStyle name="Heading 3 2 7" xfId="1808" xr:uid="{00000000-0005-0000-0000-0000430C0000}"/>
    <cellStyle name="Heading 3 2 7 2" xfId="1809" xr:uid="{00000000-0005-0000-0000-0000440C0000}"/>
    <cellStyle name="Heading 3 2 8" xfId="1810" xr:uid="{00000000-0005-0000-0000-0000450C0000}"/>
    <cellStyle name="Heading 3 2 8 2" xfId="1811" xr:uid="{00000000-0005-0000-0000-0000460C0000}"/>
    <cellStyle name="Heading 3 3" xfId="740" xr:uid="{00000000-0005-0000-0000-0000470C0000}"/>
    <cellStyle name="Heading 3 4" xfId="741" xr:uid="{00000000-0005-0000-0000-0000480C0000}"/>
    <cellStyle name="Heading 4 2" xfId="742" xr:uid="{00000000-0005-0000-0000-0000490C0000}"/>
    <cellStyle name="Heading 4 3" xfId="743" xr:uid="{00000000-0005-0000-0000-00004A0C0000}"/>
    <cellStyle name="Heading 4 4" xfId="744" xr:uid="{00000000-0005-0000-0000-00004B0C0000}"/>
    <cellStyle name="Hyperlink 2" xfId="745" xr:uid="{00000000-0005-0000-0000-00004C0C0000}"/>
    <cellStyle name="Hyperlink 4" xfId="3825" xr:uid="{00000000-0005-0000-0000-00004D0C0000}"/>
    <cellStyle name="Îáû÷íûé_23_1 " xfId="3826" xr:uid="{00000000-0005-0000-0000-00004E0C0000}"/>
    <cellStyle name="Input 2" xfId="746" xr:uid="{00000000-0005-0000-0000-00004F0C0000}"/>
    <cellStyle name="Input 2 10" xfId="1812" xr:uid="{00000000-0005-0000-0000-0000500C0000}"/>
    <cellStyle name="Input 2 10 2" xfId="1813" xr:uid="{00000000-0005-0000-0000-0000510C0000}"/>
    <cellStyle name="Input 2 10 2 2" xfId="3827" xr:uid="{00000000-0005-0000-0000-0000520C0000}"/>
    <cellStyle name="Input 2 10 2 2 2" xfId="5299" xr:uid="{00000000-0005-0000-0000-0000530C0000}"/>
    <cellStyle name="Input 2 10 2 2 2 2" xfId="8287" xr:uid="{00000000-0005-0000-0000-0000540C0000}"/>
    <cellStyle name="Input 2 10 2 2 3" xfId="6685" xr:uid="{00000000-0005-0000-0000-0000550C0000}"/>
    <cellStyle name="Input 2 10 2 3" xfId="4909" xr:uid="{00000000-0005-0000-0000-0000560C0000}"/>
    <cellStyle name="Input 2 10 2 3 2" xfId="7897" xr:uid="{00000000-0005-0000-0000-0000570C0000}"/>
    <cellStyle name="Input 2 10 2 4" xfId="5716" xr:uid="{00000000-0005-0000-0000-0000580C0000}"/>
    <cellStyle name="Input 2 10 3" xfId="1814" xr:uid="{00000000-0005-0000-0000-0000590C0000}"/>
    <cellStyle name="Input 2 10 3 2" xfId="3828" xr:uid="{00000000-0005-0000-0000-00005A0C0000}"/>
    <cellStyle name="Input 2 10 3 2 2" xfId="5300" xr:uid="{00000000-0005-0000-0000-00005B0C0000}"/>
    <cellStyle name="Input 2 10 3 2 2 2" xfId="8288" xr:uid="{00000000-0005-0000-0000-00005C0C0000}"/>
    <cellStyle name="Input 2 10 3 2 3" xfId="6686" xr:uid="{00000000-0005-0000-0000-00005D0C0000}"/>
    <cellStyle name="Input 2 10 3 3" xfId="4910" xr:uid="{00000000-0005-0000-0000-00005E0C0000}"/>
    <cellStyle name="Input 2 10 3 3 2" xfId="7898" xr:uid="{00000000-0005-0000-0000-00005F0C0000}"/>
    <cellStyle name="Input 2 10 3 4" xfId="5717" xr:uid="{00000000-0005-0000-0000-0000600C0000}"/>
    <cellStyle name="Input 2 10 4" xfId="1815" xr:uid="{00000000-0005-0000-0000-0000610C0000}"/>
    <cellStyle name="Input 2 10 4 2" xfId="3829" xr:uid="{00000000-0005-0000-0000-0000620C0000}"/>
    <cellStyle name="Input 2 10 4 2 2" xfId="5301" xr:uid="{00000000-0005-0000-0000-0000630C0000}"/>
    <cellStyle name="Input 2 10 4 2 2 2" xfId="8289" xr:uid="{00000000-0005-0000-0000-0000640C0000}"/>
    <cellStyle name="Input 2 10 4 2 3" xfId="6687" xr:uid="{00000000-0005-0000-0000-0000650C0000}"/>
    <cellStyle name="Input 2 10 4 3" xfId="4911" xr:uid="{00000000-0005-0000-0000-0000660C0000}"/>
    <cellStyle name="Input 2 10 4 3 2" xfId="7899" xr:uid="{00000000-0005-0000-0000-0000670C0000}"/>
    <cellStyle name="Input 2 10 4 4" xfId="5718" xr:uid="{00000000-0005-0000-0000-0000680C0000}"/>
    <cellStyle name="Input 2 10 5" xfId="3830" xr:uid="{00000000-0005-0000-0000-0000690C0000}"/>
    <cellStyle name="Input 2 10 5 2" xfId="5302" xr:uid="{00000000-0005-0000-0000-00006A0C0000}"/>
    <cellStyle name="Input 2 10 5 2 2" xfId="8290" xr:uid="{00000000-0005-0000-0000-00006B0C0000}"/>
    <cellStyle name="Input 2 10 5 3" xfId="6688" xr:uid="{00000000-0005-0000-0000-00006C0C0000}"/>
    <cellStyle name="Input 2 10 6" xfId="4908" xr:uid="{00000000-0005-0000-0000-00006D0C0000}"/>
    <cellStyle name="Input 2 10 6 2" xfId="7896" xr:uid="{00000000-0005-0000-0000-00006E0C0000}"/>
    <cellStyle name="Input 2 10 7" xfId="5715" xr:uid="{00000000-0005-0000-0000-00006F0C0000}"/>
    <cellStyle name="Input 2 11" xfId="1816" xr:uid="{00000000-0005-0000-0000-0000700C0000}"/>
    <cellStyle name="Input 2 11 2" xfId="1817" xr:uid="{00000000-0005-0000-0000-0000710C0000}"/>
    <cellStyle name="Input 2 11 2 2" xfId="3831" xr:uid="{00000000-0005-0000-0000-0000720C0000}"/>
    <cellStyle name="Input 2 11 2 2 2" xfId="5303" xr:uid="{00000000-0005-0000-0000-0000730C0000}"/>
    <cellStyle name="Input 2 11 2 2 2 2" xfId="8291" xr:uid="{00000000-0005-0000-0000-0000740C0000}"/>
    <cellStyle name="Input 2 11 2 2 3" xfId="6689" xr:uid="{00000000-0005-0000-0000-0000750C0000}"/>
    <cellStyle name="Input 2 11 2 3" xfId="4913" xr:uid="{00000000-0005-0000-0000-0000760C0000}"/>
    <cellStyle name="Input 2 11 2 3 2" xfId="7901" xr:uid="{00000000-0005-0000-0000-0000770C0000}"/>
    <cellStyle name="Input 2 11 2 4" xfId="5720" xr:uid="{00000000-0005-0000-0000-0000780C0000}"/>
    <cellStyle name="Input 2 11 3" xfId="1818" xr:uid="{00000000-0005-0000-0000-0000790C0000}"/>
    <cellStyle name="Input 2 11 3 2" xfId="3832" xr:uid="{00000000-0005-0000-0000-00007A0C0000}"/>
    <cellStyle name="Input 2 11 3 2 2" xfId="5304" xr:uid="{00000000-0005-0000-0000-00007B0C0000}"/>
    <cellStyle name="Input 2 11 3 2 2 2" xfId="8292" xr:uid="{00000000-0005-0000-0000-00007C0C0000}"/>
    <cellStyle name="Input 2 11 3 2 3" xfId="6690" xr:uid="{00000000-0005-0000-0000-00007D0C0000}"/>
    <cellStyle name="Input 2 11 3 3" xfId="4914" xr:uid="{00000000-0005-0000-0000-00007E0C0000}"/>
    <cellStyle name="Input 2 11 3 3 2" xfId="7902" xr:uid="{00000000-0005-0000-0000-00007F0C0000}"/>
    <cellStyle name="Input 2 11 3 4" xfId="5721" xr:uid="{00000000-0005-0000-0000-0000800C0000}"/>
    <cellStyle name="Input 2 11 4" xfId="1819" xr:uid="{00000000-0005-0000-0000-0000810C0000}"/>
    <cellStyle name="Input 2 11 4 2" xfId="3833" xr:uid="{00000000-0005-0000-0000-0000820C0000}"/>
    <cellStyle name="Input 2 11 4 2 2" xfId="5305" xr:uid="{00000000-0005-0000-0000-0000830C0000}"/>
    <cellStyle name="Input 2 11 4 2 2 2" xfId="8293" xr:uid="{00000000-0005-0000-0000-0000840C0000}"/>
    <cellStyle name="Input 2 11 4 2 3" xfId="6691" xr:uid="{00000000-0005-0000-0000-0000850C0000}"/>
    <cellStyle name="Input 2 11 4 3" xfId="4915" xr:uid="{00000000-0005-0000-0000-0000860C0000}"/>
    <cellStyle name="Input 2 11 4 3 2" xfId="7903" xr:uid="{00000000-0005-0000-0000-0000870C0000}"/>
    <cellStyle name="Input 2 11 4 4" xfId="5722" xr:uid="{00000000-0005-0000-0000-0000880C0000}"/>
    <cellStyle name="Input 2 11 5" xfId="3834" xr:uid="{00000000-0005-0000-0000-0000890C0000}"/>
    <cellStyle name="Input 2 11 5 2" xfId="5306" xr:uid="{00000000-0005-0000-0000-00008A0C0000}"/>
    <cellStyle name="Input 2 11 5 2 2" xfId="8294" xr:uid="{00000000-0005-0000-0000-00008B0C0000}"/>
    <cellStyle name="Input 2 11 5 3" xfId="6692" xr:uid="{00000000-0005-0000-0000-00008C0C0000}"/>
    <cellStyle name="Input 2 11 6" xfId="4912" xr:uid="{00000000-0005-0000-0000-00008D0C0000}"/>
    <cellStyle name="Input 2 11 6 2" xfId="7900" xr:uid="{00000000-0005-0000-0000-00008E0C0000}"/>
    <cellStyle name="Input 2 11 7" xfId="5719" xr:uid="{00000000-0005-0000-0000-00008F0C0000}"/>
    <cellStyle name="Input 2 12" xfId="1820" xr:uid="{00000000-0005-0000-0000-0000900C0000}"/>
    <cellStyle name="Input 2 12 2" xfId="1821" xr:uid="{00000000-0005-0000-0000-0000910C0000}"/>
    <cellStyle name="Input 2 12 2 2" xfId="3835" xr:uid="{00000000-0005-0000-0000-0000920C0000}"/>
    <cellStyle name="Input 2 12 2 2 2" xfId="5307" xr:uid="{00000000-0005-0000-0000-0000930C0000}"/>
    <cellStyle name="Input 2 12 2 2 2 2" xfId="8295" xr:uid="{00000000-0005-0000-0000-0000940C0000}"/>
    <cellStyle name="Input 2 12 2 2 3" xfId="6693" xr:uid="{00000000-0005-0000-0000-0000950C0000}"/>
    <cellStyle name="Input 2 12 2 3" xfId="4917" xr:uid="{00000000-0005-0000-0000-0000960C0000}"/>
    <cellStyle name="Input 2 12 2 3 2" xfId="7905" xr:uid="{00000000-0005-0000-0000-0000970C0000}"/>
    <cellStyle name="Input 2 12 2 4" xfId="5724" xr:uid="{00000000-0005-0000-0000-0000980C0000}"/>
    <cellStyle name="Input 2 12 3" xfId="1822" xr:uid="{00000000-0005-0000-0000-0000990C0000}"/>
    <cellStyle name="Input 2 12 3 2" xfId="3836" xr:uid="{00000000-0005-0000-0000-00009A0C0000}"/>
    <cellStyle name="Input 2 12 3 2 2" xfId="5308" xr:uid="{00000000-0005-0000-0000-00009B0C0000}"/>
    <cellStyle name="Input 2 12 3 2 2 2" xfId="8296" xr:uid="{00000000-0005-0000-0000-00009C0C0000}"/>
    <cellStyle name="Input 2 12 3 2 3" xfId="6694" xr:uid="{00000000-0005-0000-0000-00009D0C0000}"/>
    <cellStyle name="Input 2 12 3 3" xfId="4918" xr:uid="{00000000-0005-0000-0000-00009E0C0000}"/>
    <cellStyle name="Input 2 12 3 3 2" xfId="7906" xr:uid="{00000000-0005-0000-0000-00009F0C0000}"/>
    <cellStyle name="Input 2 12 3 4" xfId="5725" xr:uid="{00000000-0005-0000-0000-0000A00C0000}"/>
    <cellStyle name="Input 2 12 4" xfId="1823" xr:uid="{00000000-0005-0000-0000-0000A10C0000}"/>
    <cellStyle name="Input 2 12 4 2" xfId="3837" xr:uid="{00000000-0005-0000-0000-0000A20C0000}"/>
    <cellStyle name="Input 2 12 4 2 2" xfId="5309" xr:uid="{00000000-0005-0000-0000-0000A30C0000}"/>
    <cellStyle name="Input 2 12 4 2 2 2" xfId="8297" xr:uid="{00000000-0005-0000-0000-0000A40C0000}"/>
    <cellStyle name="Input 2 12 4 2 3" xfId="6695" xr:uid="{00000000-0005-0000-0000-0000A50C0000}"/>
    <cellStyle name="Input 2 12 4 3" xfId="4919" xr:uid="{00000000-0005-0000-0000-0000A60C0000}"/>
    <cellStyle name="Input 2 12 4 3 2" xfId="7907" xr:uid="{00000000-0005-0000-0000-0000A70C0000}"/>
    <cellStyle name="Input 2 12 4 4" xfId="5726" xr:uid="{00000000-0005-0000-0000-0000A80C0000}"/>
    <cellStyle name="Input 2 12 5" xfId="3838" xr:uid="{00000000-0005-0000-0000-0000A90C0000}"/>
    <cellStyle name="Input 2 12 5 2" xfId="5310" xr:uid="{00000000-0005-0000-0000-0000AA0C0000}"/>
    <cellStyle name="Input 2 12 5 2 2" xfId="8298" xr:uid="{00000000-0005-0000-0000-0000AB0C0000}"/>
    <cellStyle name="Input 2 12 5 3" xfId="6696" xr:uid="{00000000-0005-0000-0000-0000AC0C0000}"/>
    <cellStyle name="Input 2 12 6" xfId="4916" xr:uid="{00000000-0005-0000-0000-0000AD0C0000}"/>
    <cellStyle name="Input 2 12 6 2" xfId="7904" xr:uid="{00000000-0005-0000-0000-0000AE0C0000}"/>
    <cellStyle name="Input 2 12 7" xfId="5723" xr:uid="{00000000-0005-0000-0000-0000AF0C0000}"/>
    <cellStyle name="Input 2 13" xfId="1824" xr:uid="{00000000-0005-0000-0000-0000B00C0000}"/>
    <cellStyle name="Input 2 13 2" xfId="1825" xr:uid="{00000000-0005-0000-0000-0000B10C0000}"/>
    <cellStyle name="Input 2 13 2 2" xfId="3839" xr:uid="{00000000-0005-0000-0000-0000B20C0000}"/>
    <cellStyle name="Input 2 13 2 2 2" xfId="5311" xr:uid="{00000000-0005-0000-0000-0000B30C0000}"/>
    <cellStyle name="Input 2 13 2 2 2 2" xfId="8299" xr:uid="{00000000-0005-0000-0000-0000B40C0000}"/>
    <cellStyle name="Input 2 13 2 2 3" xfId="6697" xr:uid="{00000000-0005-0000-0000-0000B50C0000}"/>
    <cellStyle name="Input 2 13 2 3" xfId="4921" xr:uid="{00000000-0005-0000-0000-0000B60C0000}"/>
    <cellStyle name="Input 2 13 2 3 2" xfId="7909" xr:uid="{00000000-0005-0000-0000-0000B70C0000}"/>
    <cellStyle name="Input 2 13 2 4" xfId="5728" xr:uid="{00000000-0005-0000-0000-0000B80C0000}"/>
    <cellStyle name="Input 2 13 3" xfId="1826" xr:uid="{00000000-0005-0000-0000-0000B90C0000}"/>
    <cellStyle name="Input 2 13 3 2" xfId="3840" xr:uid="{00000000-0005-0000-0000-0000BA0C0000}"/>
    <cellStyle name="Input 2 13 3 2 2" xfId="5312" xr:uid="{00000000-0005-0000-0000-0000BB0C0000}"/>
    <cellStyle name="Input 2 13 3 2 2 2" xfId="8300" xr:uid="{00000000-0005-0000-0000-0000BC0C0000}"/>
    <cellStyle name="Input 2 13 3 2 3" xfId="6698" xr:uid="{00000000-0005-0000-0000-0000BD0C0000}"/>
    <cellStyle name="Input 2 13 3 3" xfId="4922" xr:uid="{00000000-0005-0000-0000-0000BE0C0000}"/>
    <cellStyle name="Input 2 13 3 3 2" xfId="7910" xr:uid="{00000000-0005-0000-0000-0000BF0C0000}"/>
    <cellStyle name="Input 2 13 3 4" xfId="5729" xr:uid="{00000000-0005-0000-0000-0000C00C0000}"/>
    <cellStyle name="Input 2 13 4" xfId="1827" xr:uid="{00000000-0005-0000-0000-0000C10C0000}"/>
    <cellStyle name="Input 2 13 4 2" xfId="3841" xr:uid="{00000000-0005-0000-0000-0000C20C0000}"/>
    <cellStyle name="Input 2 13 4 2 2" xfId="5313" xr:uid="{00000000-0005-0000-0000-0000C30C0000}"/>
    <cellStyle name="Input 2 13 4 2 2 2" xfId="8301" xr:uid="{00000000-0005-0000-0000-0000C40C0000}"/>
    <cellStyle name="Input 2 13 4 2 3" xfId="6699" xr:uid="{00000000-0005-0000-0000-0000C50C0000}"/>
    <cellStyle name="Input 2 13 4 3" xfId="4923" xr:uid="{00000000-0005-0000-0000-0000C60C0000}"/>
    <cellStyle name="Input 2 13 4 3 2" xfId="7911" xr:uid="{00000000-0005-0000-0000-0000C70C0000}"/>
    <cellStyle name="Input 2 13 4 4" xfId="5730" xr:uid="{00000000-0005-0000-0000-0000C80C0000}"/>
    <cellStyle name="Input 2 13 5" xfId="3842" xr:uid="{00000000-0005-0000-0000-0000C90C0000}"/>
    <cellStyle name="Input 2 13 5 2" xfId="5314" xr:uid="{00000000-0005-0000-0000-0000CA0C0000}"/>
    <cellStyle name="Input 2 13 5 2 2" xfId="8302" xr:uid="{00000000-0005-0000-0000-0000CB0C0000}"/>
    <cellStyle name="Input 2 13 5 3" xfId="6700" xr:uid="{00000000-0005-0000-0000-0000CC0C0000}"/>
    <cellStyle name="Input 2 13 6" xfId="4920" xr:uid="{00000000-0005-0000-0000-0000CD0C0000}"/>
    <cellStyle name="Input 2 13 6 2" xfId="7908" xr:uid="{00000000-0005-0000-0000-0000CE0C0000}"/>
    <cellStyle name="Input 2 13 7" xfId="5727" xr:uid="{00000000-0005-0000-0000-0000CF0C0000}"/>
    <cellStyle name="Input 2 14" xfId="1828" xr:uid="{00000000-0005-0000-0000-0000D00C0000}"/>
    <cellStyle name="Input 2 14 2" xfId="1829" xr:uid="{00000000-0005-0000-0000-0000D10C0000}"/>
    <cellStyle name="Input 2 14 2 2" xfId="3843" xr:uid="{00000000-0005-0000-0000-0000D20C0000}"/>
    <cellStyle name="Input 2 14 2 2 2" xfId="5315" xr:uid="{00000000-0005-0000-0000-0000D30C0000}"/>
    <cellStyle name="Input 2 14 2 2 2 2" xfId="8303" xr:uid="{00000000-0005-0000-0000-0000D40C0000}"/>
    <cellStyle name="Input 2 14 2 2 3" xfId="6701" xr:uid="{00000000-0005-0000-0000-0000D50C0000}"/>
    <cellStyle name="Input 2 14 2 3" xfId="4925" xr:uid="{00000000-0005-0000-0000-0000D60C0000}"/>
    <cellStyle name="Input 2 14 2 3 2" xfId="7913" xr:uid="{00000000-0005-0000-0000-0000D70C0000}"/>
    <cellStyle name="Input 2 14 2 4" xfId="5732" xr:uid="{00000000-0005-0000-0000-0000D80C0000}"/>
    <cellStyle name="Input 2 14 3" xfId="1830" xr:uid="{00000000-0005-0000-0000-0000D90C0000}"/>
    <cellStyle name="Input 2 14 3 2" xfId="3844" xr:uid="{00000000-0005-0000-0000-0000DA0C0000}"/>
    <cellStyle name="Input 2 14 3 2 2" xfId="5316" xr:uid="{00000000-0005-0000-0000-0000DB0C0000}"/>
    <cellStyle name="Input 2 14 3 2 2 2" xfId="8304" xr:uid="{00000000-0005-0000-0000-0000DC0C0000}"/>
    <cellStyle name="Input 2 14 3 2 3" xfId="6702" xr:uid="{00000000-0005-0000-0000-0000DD0C0000}"/>
    <cellStyle name="Input 2 14 3 3" xfId="4926" xr:uid="{00000000-0005-0000-0000-0000DE0C0000}"/>
    <cellStyle name="Input 2 14 3 3 2" xfId="7914" xr:uid="{00000000-0005-0000-0000-0000DF0C0000}"/>
    <cellStyle name="Input 2 14 3 4" xfId="5733" xr:uid="{00000000-0005-0000-0000-0000E00C0000}"/>
    <cellStyle name="Input 2 14 4" xfId="1831" xr:uid="{00000000-0005-0000-0000-0000E10C0000}"/>
    <cellStyle name="Input 2 14 4 2" xfId="3845" xr:uid="{00000000-0005-0000-0000-0000E20C0000}"/>
    <cellStyle name="Input 2 14 4 2 2" xfId="5317" xr:uid="{00000000-0005-0000-0000-0000E30C0000}"/>
    <cellStyle name="Input 2 14 4 2 2 2" xfId="8305" xr:uid="{00000000-0005-0000-0000-0000E40C0000}"/>
    <cellStyle name="Input 2 14 4 2 3" xfId="6703" xr:uid="{00000000-0005-0000-0000-0000E50C0000}"/>
    <cellStyle name="Input 2 14 4 3" xfId="4927" xr:uid="{00000000-0005-0000-0000-0000E60C0000}"/>
    <cellStyle name="Input 2 14 4 3 2" xfId="7915" xr:uid="{00000000-0005-0000-0000-0000E70C0000}"/>
    <cellStyle name="Input 2 14 4 4" xfId="5734" xr:uid="{00000000-0005-0000-0000-0000E80C0000}"/>
    <cellStyle name="Input 2 14 5" xfId="3846" xr:uid="{00000000-0005-0000-0000-0000E90C0000}"/>
    <cellStyle name="Input 2 14 5 2" xfId="5318" xr:uid="{00000000-0005-0000-0000-0000EA0C0000}"/>
    <cellStyle name="Input 2 14 5 2 2" xfId="8306" xr:uid="{00000000-0005-0000-0000-0000EB0C0000}"/>
    <cellStyle name="Input 2 14 5 3" xfId="6704" xr:uid="{00000000-0005-0000-0000-0000EC0C0000}"/>
    <cellStyle name="Input 2 14 6" xfId="4924" xr:uid="{00000000-0005-0000-0000-0000ED0C0000}"/>
    <cellStyle name="Input 2 14 6 2" xfId="7912" xr:uid="{00000000-0005-0000-0000-0000EE0C0000}"/>
    <cellStyle name="Input 2 14 7" xfId="5731" xr:uid="{00000000-0005-0000-0000-0000EF0C0000}"/>
    <cellStyle name="Input 2 15" xfId="1832" xr:uid="{00000000-0005-0000-0000-0000F00C0000}"/>
    <cellStyle name="Input 2 15 2" xfId="1833" xr:uid="{00000000-0005-0000-0000-0000F10C0000}"/>
    <cellStyle name="Input 2 15 2 2" xfId="3847" xr:uid="{00000000-0005-0000-0000-0000F20C0000}"/>
    <cellStyle name="Input 2 15 2 2 2" xfId="5319" xr:uid="{00000000-0005-0000-0000-0000F30C0000}"/>
    <cellStyle name="Input 2 15 2 2 2 2" xfId="8307" xr:uid="{00000000-0005-0000-0000-0000F40C0000}"/>
    <cellStyle name="Input 2 15 2 2 3" xfId="6705" xr:uid="{00000000-0005-0000-0000-0000F50C0000}"/>
    <cellStyle name="Input 2 15 2 3" xfId="4929" xr:uid="{00000000-0005-0000-0000-0000F60C0000}"/>
    <cellStyle name="Input 2 15 2 3 2" xfId="7917" xr:uid="{00000000-0005-0000-0000-0000F70C0000}"/>
    <cellStyle name="Input 2 15 2 4" xfId="5736" xr:uid="{00000000-0005-0000-0000-0000F80C0000}"/>
    <cellStyle name="Input 2 15 3" xfId="1834" xr:uid="{00000000-0005-0000-0000-0000F90C0000}"/>
    <cellStyle name="Input 2 15 3 2" xfId="3848" xr:uid="{00000000-0005-0000-0000-0000FA0C0000}"/>
    <cellStyle name="Input 2 15 3 2 2" xfId="5320" xr:uid="{00000000-0005-0000-0000-0000FB0C0000}"/>
    <cellStyle name="Input 2 15 3 2 2 2" xfId="8308" xr:uid="{00000000-0005-0000-0000-0000FC0C0000}"/>
    <cellStyle name="Input 2 15 3 2 3" xfId="6706" xr:uid="{00000000-0005-0000-0000-0000FD0C0000}"/>
    <cellStyle name="Input 2 15 3 3" xfId="4930" xr:uid="{00000000-0005-0000-0000-0000FE0C0000}"/>
    <cellStyle name="Input 2 15 3 3 2" xfId="7918" xr:uid="{00000000-0005-0000-0000-0000FF0C0000}"/>
    <cellStyle name="Input 2 15 3 4" xfId="5737" xr:uid="{00000000-0005-0000-0000-0000000D0000}"/>
    <cellStyle name="Input 2 15 4" xfId="1835" xr:uid="{00000000-0005-0000-0000-0000010D0000}"/>
    <cellStyle name="Input 2 15 4 2" xfId="3849" xr:uid="{00000000-0005-0000-0000-0000020D0000}"/>
    <cellStyle name="Input 2 15 4 2 2" xfId="5321" xr:uid="{00000000-0005-0000-0000-0000030D0000}"/>
    <cellStyle name="Input 2 15 4 2 2 2" xfId="8309" xr:uid="{00000000-0005-0000-0000-0000040D0000}"/>
    <cellStyle name="Input 2 15 4 2 3" xfId="6707" xr:uid="{00000000-0005-0000-0000-0000050D0000}"/>
    <cellStyle name="Input 2 15 4 3" xfId="4931" xr:uid="{00000000-0005-0000-0000-0000060D0000}"/>
    <cellStyle name="Input 2 15 4 3 2" xfId="7919" xr:uid="{00000000-0005-0000-0000-0000070D0000}"/>
    <cellStyle name="Input 2 15 4 4" xfId="5738" xr:uid="{00000000-0005-0000-0000-0000080D0000}"/>
    <cellStyle name="Input 2 15 5" xfId="3850" xr:uid="{00000000-0005-0000-0000-0000090D0000}"/>
    <cellStyle name="Input 2 15 5 2" xfId="5322" xr:uid="{00000000-0005-0000-0000-00000A0D0000}"/>
    <cellStyle name="Input 2 15 5 2 2" xfId="8310" xr:uid="{00000000-0005-0000-0000-00000B0D0000}"/>
    <cellStyle name="Input 2 15 5 3" xfId="6708" xr:uid="{00000000-0005-0000-0000-00000C0D0000}"/>
    <cellStyle name="Input 2 15 6" xfId="4928" xr:uid="{00000000-0005-0000-0000-00000D0D0000}"/>
    <cellStyle name="Input 2 15 6 2" xfId="7916" xr:uid="{00000000-0005-0000-0000-00000E0D0000}"/>
    <cellStyle name="Input 2 15 7" xfId="5735" xr:uid="{00000000-0005-0000-0000-00000F0D0000}"/>
    <cellStyle name="Input 2 16" xfId="1836" xr:uid="{00000000-0005-0000-0000-0000100D0000}"/>
    <cellStyle name="Input 2 16 2" xfId="1837" xr:uid="{00000000-0005-0000-0000-0000110D0000}"/>
    <cellStyle name="Input 2 16 2 2" xfId="3851" xr:uid="{00000000-0005-0000-0000-0000120D0000}"/>
    <cellStyle name="Input 2 16 2 2 2" xfId="5323" xr:uid="{00000000-0005-0000-0000-0000130D0000}"/>
    <cellStyle name="Input 2 16 2 2 2 2" xfId="8311" xr:uid="{00000000-0005-0000-0000-0000140D0000}"/>
    <cellStyle name="Input 2 16 2 2 3" xfId="6709" xr:uid="{00000000-0005-0000-0000-0000150D0000}"/>
    <cellStyle name="Input 2 16 2 3" xfId="4933" xr:uid="{00000000-0005-0000-0000-0000160D0000}"/>
    <cellStyle name="Input 2 16 2 3 2" xfId="7921" xr:uid="{00000000-0005-0000-0000-0000170D0000}"/>
    <cellStyle name="Input 2 16 2 4" xfId="5740" xr:uid="{00000000-0005-0000-0000-0000180D0000}"/>
    <cellStyle name="Input 2 16 3" xfId="1838" xr:uid="{00000000-0005-0000-0000-0000190D0000}"/>
    <cellStyle name="Input 2 16 3 2" xfId="3852" xr:uid="{00000000-0005-0000-0000-00001A0D0000}"/>
    <cellStyle name="Input 2 16 3 2 2" xfId="5324" xr:uid="{00000000-0005-0000-0000-00001B0D0000}"/>
    <cellStyle name="Input 2 16 3 2 2 2" xfId="8312" xr:uid="{00000000-0005-0000-0000-00001C0D0000}"/>
    <cellStyle name="Input 2 16 3 2 3" xfId="6710" xr:uid="{00000000-0005-0000-0000-00001D0D0000}"/>
    <cellStyle name="Input 2 16 3 3" xfId="4934" xr:uid="{00000000-0005-0000-0000-00001E0D0000}"/>
    <cellStyle name="Input 2 16 3 3 2" xfId="7922" xr:uid="{00000000-0005-0000-0000-00001F0D0000}"/>
    <cellStyle name="Input 2 16 3 4" xfId="5741" xr:uid="{00000000-0005-0000-0000-0000200D0000}"/>
    <cellStyle name="Input 2 16 4" xfId="1839" xr:uid="{00000000-0005-0000-0000-0000210D0000}"/>
    <cellStyle name="Input 2 16 4 2" xfId="3853" xr:uid="{00000000-0005-0000-0000-0000220D0000}"/>
    <cellStyle name="Input 2 16 4 2 2" xfId="5325" xr:uid="{00000000-0005-0000-0000-0000230D0000}"/>
    <cellStyle name="Input 2 16 4 2 2 2" xfId="8313" xr:uid="{00000000-0005-0000-0000-0000240D0000}"/>
    <cellStyle name="Input 2 16 4 2 3" xfId="6711" xr:uid="{00000000-0005-0000-0000-0000250D0000}"/>
    <cellStyle name="Input 2 16 4 3" xfId="4935" xr:uid="{00000000-0005-0000-0000-0000260D0000}"/>
    <cellStyle name="Input 2 16 4 3 2" xfId="7923" xr:uid="{00000000-0005-0000-0000-0000270D0000}"/>
    <cellStyle name="Input 2 16 4 4" xfId="5742" xr:uid="{00000000-0005-0000-0000-0000280D0000}"/>
    <cellStyle name="Input 2 16 5" xfId="3854" xr:uid="{00000000-0005-0000-0000-0000290D0000}"/>
    <cellStyle name="Input 2 16 5 2" xfId="5326" xr:uid="{00000000-0005-0000-0000-00002A0D0000}"/>
    <cellStyle name="Input 2 16 5 2 2" xfId="8314" xr:uid="{00000000-0005-0000-0000-00002B0D0000}"/>
    <cellStyle name="Input 2 16 5 3" xfId="6712" xr:uid="{00000000-0005-0000-0000-00002C0D0000}"/>
    <cellStyle name="Input 2 16 6" xfId="4932" xr:uid="{00000000-0005-0000-0000-00002D0D0000}"/>
    <cellStyle name="Input 2 16 6 2" xfId="7920" xr:uid="{00000000-0005-0000-0000-00002E0D0000}"/>
    <cellStyle name="Input 2 16 7" xfId="5739" xr:uid="{00000000-0005-0000-0000-00002F0D0000}"/>
    <cellStyle name="Input 2 17" xfId="1840" xr:uid="{00000000-0005-0000-0000-0000300D0000}"/>
    <cellStyle name="Input 2 17 2" xfId="1841" xr:uid="{00000000-0005-0000-0000-0000310D0000}"/>
    <cellStyle name="Input 2 17 2 2" xfId="3855" xr:uid="{00000000-0005-0000-0000-0000320D0000}"/>
    <cellStyle name="Input 2 17 2 2 2" xfId="5327" xr:uid="{00000000-0005-0000-0000-0000330D0000}"/>
    <cellStyle name="Input 2 17 2 2 2 2" xfId="8315" xr:uid="{00000000-0005-0000-0000-0000340D0000}"/>
    <cellStyle name="Input 2 17 2 2 3" xfId="6713" xr:uid="{00000000-0005-0000-0000-0000350D0000}"/>
    <cellStyle name="Input 2 17 2 3" xfId="4937" xr:uid="{00000000-0005-0000-0000-0000360D0000}"/>
    <cellStyle name="Input 2 17 2 3 2" xfId="7925" xr:uid="{00000000-0005-0000-0000-0000370D0000}"/>
    <cellStyle name="Input 2 17 2 4" xfId="5744" xr:uid="{00000000-0005-0000-0000-0000380D0000}"/>
    <cellStyle name="Input 2 17 3" xfId="1842" xr:uid="{00000000-0005-0000-0000-0000390D0000}"/>
    <cellStyle name="Input 2 17 3 2" xfId="3856" xr:uid="{00000000-0005-0000-0000-00003A0D0000}"/>
    <cellStyle name="Input 2 17 3 2 2" xfId="5328" xr:uid="{00000000-0005-0000-0000-00003B0D0000}"/>
    <cellStyle name="Input 2 17 3 2 2 2" xfId="8316" xr:uid="{00000000-0005-0000-0000-00003C0D0000}"/>
    <cellStyle name="Input 2 17 3 2 3" xfId="6714" xr:uid="{00000000-0005-0000-0000-00003D0D0000}"/>
    <cellStyle name="Input 2 17 3 3" xfId="4938" xr:uid="{00000000-0005-0000-0000-00003E0D0000}"/>
    <cellStyle name="Input 2 17 3 3 2" xfId="7926" xr:uid="{00000000-0005-0000-0000-00003F0D0000}"/>
    <cellStyle name="Input 2 17 3 4" xfId="5745" xr:uid="{00000000-0005-0000-0000-0000400D0000}"/>
    <cellStyle name="Input 2 17 4" xfId="1843" xr:uid="{00000000-0005-0000-0000-0000410D0000}"/>
    <cellStyle name="Input 2 17 4 2" xfId="3857" xr:uid="{00000000-0005-0000-0000-0000420D0000}"/>
    <cellStyle name="Input 2 17 4 2 2" xfId="5329" xr:uid="{00000000-0005-0000-0000-0000430D0000}"/>
    <cellStyle name="Input 2 17 4 2 2 2" xfId="8317" xr:uid="{00000000-0005-0000-0000-0000440D0000}"/>
    <cellStyle name="Input 2 17 4 2 3" xfId="6715" xr:uid="{00000000-0005-0000-0000-0000450D0000}"/>
    <cellStyle name="Input 2 17 4 3" xfId="4939" xr:uid="{00000000-0005-0000-0000-0000460D0000}"/>
    <cellStyle name="Input 2 17 4 3 2" xfId="7927" xr:uid="{00000000-0005-0000-0000-0000470D0000}"/>
    <cellStyle name="Input 2 17 4 4" xfId="5746" xr:uid="{00000000-0005-0000-0000-0000480D0000}"/>
    <cellStyle name="Input 2 17 5" xfId="3858" xr:uid="{00000000-0005-0000-0000-0000490D0000}"/>
    <cellStyle name="Input 2 17 5 2" xfId="5330" xr:uid="{00000000-0005-0000-0000-00004A0D0000}"/>
    <cellStyle name="Input 2 17 5 2 2" xfId="8318" xr:uid="{00000000-0005-0000-0000-00004B0D0000}"/>
    <cellStyle name="Input 2 17 5 3" xfId="6716" xr:uid="{00000000-0005-0000-0000-00004C0D0000}"/>
    <cellStyle name="Input 2 17 6" xfId="4936" xr:uid="{00000000-0005-0000-0000-00004D0D0000}"/>
    <cellStyle name="Input 2 17 6 2" xfId="7924" xr:uid="{00000000-0005-0000-0000-00004E0D0000}"/>
    <cellStyle name="Input 2 17 7" xfId="5743" xr:uid="{00000000-0005-0000-0000-00004F0D0000}"/>
    <cellStyle name="Input 2 18" xfId="1844" xr:uid="{00000000-0005-0000-0000-0000500D0000}"/>
    <cellStyle name="Input 2 18 2" xfId="1845" xr:uid="{00000000-0005-0000-0000-0000510D0000}"/>
    <cellStyle name="Input 2 18 2 2" xfId="3859" xr:uid="{00000000-0005-0000-0000-0000520D0000}"/>
    <cellStyle name="Input 2 18 2 2 2" xfId="5331" xr:uid="{00000000-0005-0000-0000-0000530D0000}"/>
    <cellStyle name="Input 2 18 2 2 2 2" xfId="8319" xr:uid="{00000000-0005-0000-0000-0000540D0000}"/>
    <cellStyle name="Input 2 18 2 2 3" xfId="6717" xr:uid="{00000000-0005-0000-0000-0000550D0000}"/>
    <cellStyle name="Input 2 18 2 3" xfId="4941" xr:uid="{00000000-0005-0000-0000-0000560D0000}"/>
    <cellStyle name="Input 2 18 2 3 2" xfId="7929" xr:uid="{00000000-0005-0000-0000-0000570D0000}"/>
    <cellStyle name="Input 2 18 2 4" xfId="5748" xr:uid="{00000000-0005-0000-0000-0000580D0000}"/>
    <cellStyle name="Input 2 18 3" xfId="1846" xr:uid="{00000000-0005-0000-0000-0000590D0000}"/>
    <cellStyle name="Input 2 18 3 2" xfId="3860" xr:uid="{00000000-0005-0000-0000-00005A0D0000}"/>
    <cellStyle name="Input 2 18 3 2 2" xfId="5332" xr:uid="{00000000-0005-0000-0000-00005B0D0000}"/>
    <cellStyle name="Input 2 18 3 2 2 2" xfId="8320" xr:uid="{00000000-0005-0000-0000-00005C0D0000}"/>
    <cellStyle name="Input 2 18 3 2 3" xfId="6718" xr:uid="{00000000-0005-0000-0000-00005D0D0000}"/>
    <cellStyle name="Input 2 18 3 3" xfId="4942" xr:uid="{00000000-0005-0000-0000-00005E0D0000}"/>
    <cellStyle name="Input 2 18 3 3 2" xfId="7930" xr:uid="{00000000-0005-0000-0000-00005F0D0000}"/>
    <cellStyle name="Input 2 18 3 4" xfId="5749" xr:uid="{00000000-0005-0000-0000-0000600D0000}"/>
    <cellStyle name="Input 2 18 4" xfId="1847" xr:uid="{00000000-0005-0000-0000-0000610D0000}"/>
    <cellStyle name="Input 2 18 4 2" xfId="3861" xr:uid="{00000000-0005-0000-0000-0000620D0000}"/>
    <cellStyle name="Input 2 18 4 2 2" xfId="5333" xr:uid="{00000000-0005-0000-0000-0000630D0000}"/>
    <cellStyle name="Input 2 18 4 2 2 2" xfId="8321" xr:uid="{00000000-0005-0000-0000-0000640D0000}"/>
    <cellStyle name="Input 2 18 4 2 3" xfId="6719" xr:uid="{00000000-0005-0000-0000-0000650D0000}"/>
    <cellStyle name="Input 2 18 4 3" xfId="4943" xr:uid="{00000000-0005-0000-0000-0000660D0000}"/>
    <cellStyle name="Input 2 18 4 3 2" xfId="7931" xr:uid="{00000000-0005-0000-0000-0000670D0000}"/>
    <cellStyle name="Input 2 18 4 4" xfId="5750" xr:uid="{00000000-0005-0000-0000-0000680D0000}"/>
    <cellStyle name="Input 2 18 5" xfId="3862" xr:uid="{00000000-0005-0000-0000-0000690D0000}"/>
    <cellStyle name="Input 2 18 5 2" xfId="5334" xr:uid="{00000000-0005-0000-0000-00006A0D0000}"/>
    <cellStyle name="Input 2 18 5 2 2" xfId="8322" xr:uid="{00000000-0005-0000-0000-00006B0D0000}"/>
    <cellStyle name="Input 2 18 5 3" xfId="6720" xr:uid="{00000000-0005-0000-0000-00006C0D0000}"/>
    <cellStyle name="Input 2 18 6" xfId="4940" xr:uid="{00000000-0005-0000-0000-00006D0D0000}"/>
    <cellStyle name="Input 2 18 6 2" xfId="7928" xr:uid="{00000000-0005-0000-0000-00006E0D0000}"/>
    <cellStyle name="Input 2 18 7" xfId="5747" xr:uid="{00000000-0005-0000-0000-00006F0D0000}"/>
    <cellStyle name="Input 2 19" xfId="1848" xr:uid="{00000000-0005-0000-0000-0000700D0000}"/>
    <cellStyle name="Input 2 19 2" xfId="1849" xr:uid="{00000000-0005-0000-0000-0000710D0000}"/>
    <cellStyle name="Input 2 19 2 2" xfId="3863" xr:uid="{00000000-0005-0000-0000-0000720D0000}"/>
    <cellStyle name="Input 2 19 2 2 2" xfId="5335" xr:uid="{00000000-0005-0000-0000-0000730D0000}"/>
    <cellStyle name="Input 2 19 2 2 2 2" xfId="8323" xr:uid="{00000000-0005-0000-0000-0000740D0000}"/>
    <cellStyle name="Input 2 19 2 2 3" xfId="6721" xr:uid="{00000000-0005-0000-0000-0000750D0000}"/>
    <cellStyle name="Input 2 19 2 3" xfId="4945" xr:uid="{00000000-0005-0000-0000-0000760D0000}"/>
    <cellStyle name="Input 2 19 2 3 2" xfId="7933" xr:uid="{00000000-0005-0000-0000-0000770D0000}"/>
    <cellStyle name="Input 2 19 2 4" xfId="5752" xr:uid="{00000000-0005-0000-0000-0000780D0000}"/>
    <cellStyle name="Input 2 19 3" xfId="1850" xr:uid="{00000000-0005-0000-0000-0000790D0000}"/>
    <cellStyle name="Input 2 19 3 2" xfId="3864" xr:uid="{00000000-0005-0000-0000-00007A0D0000}"/>
    <cellStyle name="Input 2 19 3 2 2" xfId="5336" xr:uid="{00000000-0005-0000-0000-00007B0D0000}"/>
    <cellStyle name="Input 2 19 3 2 2 2" xfId="8324" xr:uid="{00000000-0005-0000-0000-00007C0D0000}"/>
    <cellStyle name="Input 2 19 3 2 3" xfId="6722" xr:uid="{00000000-0005-0000-0000-00007D0D0000}"/>
    <cellStyle name="Input 2 19 3 3" xfId="4946" xr:uid="{00000000-0005-0000-0000-00007E0D0000}"/>
    <cellStyle name="Input 2 19 3 3 2" xfId="7934" xr:uid="{00000000-0005-0000-0000-00007F0D0000}"/>
    <cellStyle name="Input 2 19 3 4" xfId="5753" xr:uid="{00000000-0005-0000-0000-0000800D0000}"/>
    <cellStyle name="Input 2 19 4" xfId="1851" xr:uid="{00000000-0005-0000-0000-0000810D0000}"/>
    <cellStyle name="Input 2 19 4 2" xfId="3865" xr:uid="{00000000-0005-0000-0000-0000820D0000}"/>
    <cellStyle name="Input 2 19 4 2 2" xfId="5337" xr:uid="{00000000-0005-0000-0000-0000830D0000}"/>
    <cellStyle name="Input 2 19 4 2 2 2" xfId="8325" xr:uid="{00000000-0005-0000-0000-0000840D0000}"/>
    <cellStyle name="Input 2 19 4 2 3" xfId="6723" xr:uid="{00000000-0005-0000-0000-0000850D0000}"/>
    <cellStyle name="Input 2 19 4 3" xfId="4947" xr:uid="{00000000-0005-0000-0000-0000860D0000}"/>
    <cellStyle name="Input 2 19 4 3 2" xfId="7935" xr:uid="{00000000-0005-0000-0000-0000870D0000}"/>
    <cellStyle name="Input 2 19 4 4" xfId="5754" xr:uid="{00000000-0005-0000-0000-0000880D0000}"/>
    <cellStyle name="Input 2 19 5" xfId="3866" xr:uid="{00000000-0005-0000-0000-0000890D0000}"/>
    <cellStyle name="Input 2 19 5 2" xfId="5338" xr:uid="{00000000-0005-0000-0000-00008A0D0000}"/>
    <cellStyle name="Input 2 19 5 2 2" xfId="8326" xr:uid="{00000000-0005-0000-0000-00008B0D0000}"/>
    <cellStyle name="Input 2 19 5 3" xfId="6724" xr:uid="{00000000-0005-0000-0000-00008C0D0000}"/>
    <cellStyle name="Input 2 19 6" xfId="4944" xr:uid="{00000000-0005-0000-0000-00008D0D0000}"/>
    <cellStyle name="Input 2 19 6 2" xfId="7932" xr:uid="{00000000-0005-0000-0000-00008E0D0000}"/>
    <cellStyle name="Input 2 19 7" xfId="5751" xr:uid="{00000000-0005-0000-0000-00008F0D0000}"/>
    <cellStyle name="Input 2 2" xfId="1852" xr:uid="{00000000-0005-0000-0000-0000900D0000}"/>
    <cellStyle name="Input 2 2 2" xfId="1853" xr:uid="{00000000-0005-0000-0000-0000910D0000}"/>
    <cellStyle name="Input 2 2 2 2" xfId="1854" xr:uid="{00000000-0005-0000-0000-0000920D0000}"/>
    <cellStyle name="Input 2 2 2 2 2" xfId="3867" xr:uid="{00000000-0005-0000-0000-0000930D0000}"/>
    <cellStyle name="Input 2 2 2 2 2 2" xfId="5339" xr:uid="{00000000-0005-0000-0000-0000940D0000}"/>
    <cellStyle name="Input 2 2 2 2 2 2 2" xfId="8327" xr:uid="{00000000-0005-0000-0000-0000950D0000}"/>
    <cellStyle name="Input 2 2 2 2 2 3" xfId="6725" xr:uid="{00000000-0005-0000-0000-0000960D0000}"/>
    <cellStyle name="Input 2 2 2 2 3" xfId="4950" xr:uid="{00000000-0005-0000-0000-0000970D0000}"/>
    <cellStyle name="Input 2 2 2 2 3 2" xfId="7938" xr:uid="{00000000-0005-0000-0000-0000980D0000}"/>
    <cellStyle name="Input 2 2 2 2 4" xfId="5757" xr:uid="{00000000-0005-0000-0000-0000990D0000}"/>
    <cellStyle name="Input 2 2 2 3" xfId="1855" xr:uid="{00000000-0005-0000-0000-00009A0D0000}"/>
    <cellStyle name="Input 2 2 2 3 2" xfId="3868" xr:uid="{00000000-0005-0000-0000-00009B0D0000}"/>
    <cellStyle name="Input 2 2 2 3 2 2" xfId="5340" xr:uid="{00000000-0005-0000-0000-00009C0D0000}"/>
    <cellStyle name="Input 2 2 2 3 2 2 2" xfId="8328" xr:uid="{00000000-0005-0000-0000-00009D0D0000}"/>
    <cellStyle name="Input 2 2 2 3 2 3" xfId="6726" xr:uid="{00000000-0005-0000-0000-00009E0D0000}"/>
    <cellStyle name="Input 2 2 2 3 3" xfId="4951" xr:uid="{00000000-0005-0000-0000-00009F0D0000}"/>
    <cellStyle name="Input 2 2 2 3 3 2" xfId="7939" xr:uid="{00000000-0005-0000-0000-0000A00D0000}"/>
    <cellStyle name="Input 2 2 2 3 4" xfId="5758" xr:uid="{00000000-0005-0000-0000-0000A10D0000}"/>
    <cellStyle name="Input 2 2 2 4" xfId="1856" xr:uid="{00000000-0005-0000-0000-0000A20D0000}"/>
    <cellStyle name="Input 2 2 2 4 2" xfId="3869" xr:uid="{00000000-0005-0000-0000-0000A30D0000}"/>
    <cellStyle name="Input 2 2 2 4 2 2" xfId="5341" xr:uid="{00000000-0005-0000-0000-0000A40D0000}"/>
    <cellStyle name="Input 2 2 2 4 2 2 2" xfId="8329" xr:uid="{00000000-0005-0000-0000-0000A50D0000}"/>
    <cellStyle name="Input 2 2 2 4 2 3" xfId="6727" xr:uid="{00000000-0005-0000-0000-0000A60D0000}"/>
    <cellStyle name="Input 2 2 2 4 3" xfId="4952" xr:uid="{00000000-0005-0000-0000-0000A70D0000}"/>
    <cellStyle name="Input 2 2 2 4 3 2" xfId="7940" xr:uid="{00000000-0005-0000-0000-0000A80D0000}"/>
    <cellStyle name="Input 2 2 2 4 4" xfId="5759" xr:uid="{00000000-0005-0000-0000-0000A90D0000}"/>
    <cellStyle name="Input 2 2 2 5" xfId="3870" xr:uid="{00000000-0005-0000-0000-0000AA0D0000}"/>
    <cellStyle name="Input 2 2 2 5 2" xfId="5342" xr:uid="{00000000-0005-0000-0000-0000AB0D0000}"/>
    <cellStyle name="Input 2 2 2 5 2 2" xfId="8330" xr:uid="{00000000-0005-0000-0000-0000AC0D0000}"/>
    <cellStyle name="Input 2 2 2 5 3" xfId="6728" xr:uid="{00000000-0005-0000-0000-0000AD0D0000}"/>
    <cellStyle name="Input 2 2 2 6" xfId="4949" xr:uid="{00000000-0005-0000-0000-0000AE0D0000}"/>
    <cellStyle name="Input 2 2 2 6 2" xfId="7937" xr:uid="{00000000-0005-0000-0000-0000AF0D0000}"/>
    <cellStyle name="Input 2 2 2 7" xfId="5756" xr:uid="{00000000-0005-0000-0000-0000B00D0000}"/>
    <cellStyle name="Input 2 2 3" xfId="1857" xr:uid="{00000000-0005-0000-0000-0000B10D0000}"/>
    <cellStyle name="Input 2 2 3 2" xfId="3871" xr:uid="{00000000-0005-0000-0000-0000B20D0000}"/>
    <cellStyle name="Input 2 2 3 2 2" xfId="5343" xr:uid="{00000000-0005-0000-0000-0000B30D0000}"/>
    <cellStyle name="Input 2 2 3 2 2 2" xfId="8331" xr:uid="{00000000-0005-0000-0000-0000B40D0000}"/>
    <cellStyle name="Input 2 2 3 2 3" xfId="6729" xr:uid="{00000000-0005-0000-0000-0000B50D0000}"/>
    <cellStyle name="Input 2 2 3 3" xfId="4953" xr:uid="{00000000-0005-0000-0000-0000B60D0000}"/>
    <cellStyle name="Input 2 2 3 3 2" xfId="7941" xr:uid="{00000000-0005-0000-0000-0000B70D0000}"/>
    <cellStyle name="Input 2 2 3 4" xfId="5760" xr:uid="{00000000-0005-0000-0000-0000B80D0000}"/>
    <cellStyle name="Input 2 2 4" xfId="1858" xr:uid="{00000000-0005-0000-0000-0000B90D0000}"/>
    <cellStyle name="Input 2 2 4 2" xfId="3872" xr:uid="{00000000-0005-0000-0000-0000BA0D0000}"/>
    <cellStyle name="Input 2 2 4 2 2" xfId="5344" xr:uid="{00000000-0005-0000-0000-0000BB0D0000}"/>
    <cellStyle name="Input 2 2 4 2 2 2" xfId="8332" xr:uid="{00000000-0005-0000-0000-0000BC0D0000}"/>
    <cellStyle name="Input 2 2 4 2 3" xfId="6730" xr:uid="{00000000-0005-0000-0000-0000BD0D0000}"/>
    <cellStyle name="Input 2 2 4 3" xfId="4954" xr:uid="{00000000-0005-0000-0000-0000BE0D0000}"/>
    <cellStyle name="Input 2 2 4 3 2" xfId="7942" xr:uid="{00000000-0005-0000-0000-0000BF0D0000}"/>
    <cellStyle name="Input 2 2 4 4" xfId="5761" xr:uid="{00000000-0005-0000-0000-0000C00D0000}"/>
    <cellStyle name="Input 2 2 5" xfId="1859" xr:uid="{00000000-0005-0000-0000-0000C10D0000}"/>
    <cellStyle name="Input 2 2 5 2" xfId="3873" xr:uid="{00000000-0005-0000-0000-0000C20D0000}"/>
    <cellStyle name="Input 2 2 5 2 2" xfId="5345" xr:uid="{00000000-0005-0000-0000-0000C30D0000}"/>
    <cellStyle name="Input 2 2 5 2 2 2" xfId="8333" xr:uid="{00000000-0005-0000-0000-0000C40D0000}"/>
    <cellStyle name="Input 2 2 5 2 3" xfId="6731" xr:uid="{00000000-0005-0000-0000-0000C50D0000}"/>
    <cellStyle name="Input 2 2 5 3" xfId="4955" xr:uid="{00000000-0005-0000-0000-0000C60D0000}"/>
    <cellStyle name="Input 2 2 5 3 2" xfId="7943" xr:uid="{00000000-0005-0000-0000-0000C70D0000}"/>
    <cellStyle name="Input 2 2 5 4" xfId="5762" xr:uid="{00000000-0005-0000-0000-0000C80D0000}"/>
    <cellStyle name="Input 2 2 6" xfId="3874" xr:uid="{00000000-0005-0000-0000-0000C90D0000}"/>
    <cellStyle name="Input 2 2 6 2" xfId="5346" xr:uid="{00000000-0005-0000-0000-0000CA0D0000}"/>
    <cellStyle name="Input 2 2 6 2 2" xfId="8334" xr:uid="{00000000-0005-0000-0000-0000CB0D0000}"/>
    <cellStyle name="Input 2 2 6 3" xfId="6732" xr:uid="{00000000-0005-0000-0000-0000CC0D0000}"/>
    <cellStyle name="Input 2 2 7" xfId="4948" xr:uid="{00000000-0005-0000-0000-0000CD0D0000}"/>
    <cellStyle name="Input 2 2 7 2" xfId="7936" xr:uid="{00000000-0005-0000-0000-0000CE0D0000}"/>
    <cellStyle name="Input 2 2 8" xfId="5755" xr:uid="{00000000-0005-0000-0000-0000CF0D0000}"/>
    <cellStyle name="Input 2 20" xfId="1860" xr:uid="{00000000-0005-0000-0000-0000D00D0000}"/>
    <cellStyle name="Input 2 20 2" xfId="1861" xr:uid="{00000000-0005-0000-0000-0000D10D0000}"/>
    <cellStyle name="Input 2 20 2 2" xfId="3875" xr:uid="{00000000-0005-0000-0000-0000D20D0000}"/>
    <cellStyle name="Input 2 20 2 2 2" xfId="5347" xr:uid="{00000000-0005-0000-0000-0000D30D0000}"/>
    <cellStyle name="Input 2 20 2 2 2 2" xfId="8335" xr:uid="{00000000-0005-0000-0000-0000D40D0000}"/>
    <cellStyle name="Input 2 20 2 2 3" xfId="6733" xr:uid="{00000000-0005-0000-0000-0000D50D0000}"/>
    <cellStyle name="Input 2 20 2 3" xfId="4957" xr:uid="{00000000-0005-0000-0000-0000D60D0000}"/>
    <cellStyle name="Input 2 20 2 3 2" xfId="7945" xr:uid="{00000000-0005-0000-0000-0000D70D0000}"/>
    <cellStyle name="Input 2 20 2 4" xfId="5764" xr:uid="{00000000-0005-0000-0000-0000D80D0000}"/>
    <cellStyle name="Input 2 20 3" xfId="1862" xr:uid="{00000000-0005-0000-0000-0000D90D0000}"/>
    <cellStyle name="Input 2 20 3 2" xfId="3876" xr:uid="{00000000-0005-0000-0000-0000DA0D0000}"/>
    <cellStyle name="Input 2 20 3 2 2" xfId="5348" xr:uid="{00000000-0005-0000-0000-0000DB0D0000}"/>
    <cellStyle name="Input 2 20 3 2 2 2" xfId="8336" xr:uid="{00000000-0005-0000-0000-0000DC0D0000}"/>
    <cellStyle name="Input 2 20 3 2 3" xfId="6734" xr:uid="{00000000-0005-0000-0000-0000DD0D0000}"/>
    <cellStyle name="Input 2 20 3 3" xfId="4958" xr:uid="{00000000-0005-0000-0000-0000DE0D0000}"/>
    <cellStyle name="Input 2 20 3 3 2" xfId="7946" xr:uid="{00000000-0005-0000-0000-0000DF0D0000}"/>
    <cellStyle name="Input 2 20 3 4" xfId="5765" xr:uid="{00000000-0005-0000-0000-0000E00D0000}"/>
    <cellStyle name="Input 2 20 4" xfId="1863" xr:uid="{00000000-0005-0000-0000-0000E10D0000}"/>
    <cellStyle name="Input 2 20 4 2" xfId="3877" xr:uid="{00000000-0005-0000-0000-0000E20D0000}"/>
    <cellStyle name="Input 2 20 4 2 2" xfId="5349" xr:uid="{00000000-0005-0000-0000-0000E30D0000}"/>
    <cellStyle name="Input 2 20 4 2 2 2" xfId="8337" xr:uid="{00000000-0005-0000-0000-0000E40D0000}"/>
    <cellStyle name="Input 2 20 4 2 3" xfId="6735" xr:uid="{00000000-0005-0000-0000-0000E50D0000}"/>
    <cellStyle name="Input 2 20 4 3" xfId="4959" xr:uid="{00000000-0005-0000-0000-0000E60D0000}"/>
    <cellStyle name="Input 2 20 4 3 2" xfId="7947" xr:uid="{00000000-0005-0000-0000-0000E70D0000}"/>
    <cellStyle name="Input 2 20 4 4" xfId="5766" xr:uid="{00000000-0005-0000-0000-0000E80D0000}"/>
    <cellStyle name="Input 2 20 5" xfId="3878" xr:uid="{00000000-0005-0000-0000-0000E90D0000}"/>
    <cellStyle name="Input 2 20 5 2" xfId="5350" xr:uid="{00000000-0005-0000-0000-0000EA0D0000}"/>
    <cellStyle name="Input 2 20 5 2 2" xfId="8338" xr:uid="{00000000-0005-0000-0000-0000EB0D0000}"/>
    <cellStyle name="Input 2 20 5 3" xfId="6736" xr:uid="{00000000-0005-0000-0000-0000EC0D0000}"/>
    <cellStyle name="Input 2 20 6" xfId="4956" xr:uid="{00000000-0005-0000-0000-0000ED0D0000}"/>
    <cellStyle name="Input 2 20 6 2" xfId="7944" xr:uid="{00000000-0005-0000-0000-0000EE0D0000}"/>
    <cellStyle name="Input 2 20 7" xfId="5763" xr:uid="{00000000-0005-0000-0000-0000EF0D0000}"/>
    <cellStyle name="Input 2 21" xfId="1864" xr:uid="{00000000-0005-0000-0000-0000F00D0000}"/>
    <cellStyle name="Input 2 21 2" xfId="1865" xr:uid="{00000000-0005-0000-0000-0000F10D0000}"/>
    <cellStyle name="Input 2 21 2 2" xfId="3879" xr:uid="{00000000-0005-0000-0000-0000F20D0000}"/>
    <cellStyle name="Input 2 21 2 2 2" xfId="5351" xr:uid="{00000000-0005-0000-0000-0000F30D0000}"/>
    <cellStyle name="Input 2 21 2 2 2 2" xfId="8339" xr:uid="{00000000-0005-0000-0000-0000F40D0000}"/>
    <cellStyle name="Input 2 21 2 2 3" xfId="6737" xr:uid="{00000000-0005-0000-0000-0000F50D0000}"/>
    <cellStyle name="Input 2 21 2 3" xfId="4961" xr:uid="{00000000-0005-0000-0000-0000F60D0000}"/>
    <cellStyle name="Input 2 21 2 3 2" xfId="7949" xr:uid="{00000000-0005-0000-0000-0000F70D0000}"/>
    <cellStyle name="Input 2 21 2 4" xfId="5768" xr:uid="{00000000-0005-0000-0000-0000F80D0000}"/>
    <cellStyle name="Input 2 21 3" xfId="1866" xr:uid="{00000000-0005-0000-0000-0000F90D0000}"/>
    <cellStyle name="Input 2 21 3 2" xfId="3880" xr:uid="{00000000-0005-0000-0000-0000FA0D0000}"/>
    <cellStyle name="Input 2 21 3 2 2" xfId="5352" xr:uid="{00000000-0005-0000-0000-0000FB0D0000}"/>
    <cellStyle name="Input 2 21 3 2 2 2" xfId="8340" xr:uid="{00000000-0005-0000-0000-0000FC0D0000}"/>
    <cellStyle name="Input 2 21 3 2 3" xfId="6738" xr:uid="{00000000-0005-0000-0000-0000FD0D0000}"/>
    <cellStyle name="Input 2 21 3 3" xfId="4962" xr:uid="{00000000-0005-0000-0000-0000FE0D0000}"/>
    <cellStyle name="Input 2 21 3 3 2" xfId="7950" xr:uid="{00000000-0005-0000-0000-0000FF0D0000}"/>
    <cellStyle name="Input 2 21 3 4" xfId="5769" xr:uid="{00000000-0005-0000-0000-0000000E0000}"/>
    <cellStyle name="Input 2 21 4" xfId="1867" xr:uid="{00000000-0005-0000-0000-0000010E0000}"/>
    <cellStyle name="Input 2 21 4 2" xfId="3881" xr:uid="{00000000-0005-0000-0000-0000020E0000}"/>
    <cellStyle name="Input 2 21 4 2 2" xfId="5353" xr:uid="{00000000-0005-0000-0000-0000030E0000}"/>
    <cellStyle name="Input 2 21 4 2 2 2" xfId="8341" xr:uid="{00000000-0005-0000-0000-0000040E0000}"/>
    <cellStyle name="Input 2 21 4 2 3" xfId="6739" xr:uid="{00000000-0005-0000-0000-0000050E0000}"/>
    <cellStyle name="Input 2 21 4 3" xfId="4963" xr:uid="{00000000-0005-0000-0000-0000060E0000}"/>
    <cellStyle name="Input 2 21 4 3 2" xfId="7951" xr:uid="{00000000-0005-0000-0000-0000070E0000}"/>
    <cellStyle name="Input 2 21 4 4" xfId="5770" xr:uid="{00000000-0005-0000-0000-0000080E0000}"/>
    <cellStyle name="Input 2 21 5" xfId="3882" xr:uid="{00000000-0005-0000-0000-0000090E0000}"/>
    <cellStyle name="Input 2 21 5 2" xfId="5354" xr:uid="{00000000-0005-0000-0000-00000A0E0000}"/>
    <cellStyle name="Input 2 21 5 2 2" xfId="8342" xr:uid="{00000000-0005-0000-0000-00000B0E0000}"/>
    <cellStyle name="Input 2 21 5 3" xfId="6740" xr:uid="{00000000-0005-0000-0000-00000C0E0000}"/>
    <cellStyle name="Input 2 21 6" xfId="4960" xr:uid="{00000000-0005-0000-0000-00000D0E0000}"/>
    <cellStyle name="Input 2 21 6 2" xfId="7948" xr:uid="{00000000-0005-0000-0000-00000E0E0000}"/>
    <cellStyle name="Input 2 21 7" xfId="5767" xr:uid="{00000000-0005-0000-0000-00000F0E0000}"/>
    <cellStyle name="Input 2 22" xfId="1868" xr:uid="{00000000-0005-0000-0000-0000100E0000}"/>
    <cellStyle name="Input 2 22 2" xfId="1869" xr:uid="{00000000-0005-0000-0000-0000110E0000}"/>
    <cellStyle name="Input 2 22 2 2" xfId="3883" xr:uid="{00000000-0005-0000-0000-0000120E0000}"/>
    <cellStyle name="Input 2 22 2 2 2" xfId="5355" xr:uid="{00000000-0005-0000-0000-0000130E0000}"/>
    <cellStyle name="Input 2 22 2 2 2 2" xfId="8343" xr:uid="{00000000-0005-0000-0000-0000140E0000}"/>
    <cellStyle name="Input 2 22 2 2 3" xfId="6741" xr:uid="{00000000-0005-0000-0000-0000150E0000}"/>
    <cellStyle name="Input 2 22 2 3" xfId="4965" xr:uid="{00000000-0005-0000-0000-0000160E0000}"/>
    <cellStyle name="Input 2 22 2 3 2" xfId="7953" xr:uid="{00000000-0005-0000-0000-0000170E0000}"/>
    <cellStyle name="Input 2 22 2 4" xfId="5772" xr:uid="{00000000-0005-0000-0000-0000180E0000}"/>
    <cellStyle name="Input 2 22 3" xfId="1870" xr:uid="{00000000-0005-0000-0000-0000190E0000}"/>
    <cellStyle name="Input 2 22 3 2" xfId="3884" xr:uid="{00000000-0005-0000-0000-00001A0E0000}"/>
    <cellStyle name="Input 2 22 3 2 2" xfId="5356" xr:uid="{00000000-0005-0000-0000-00001B0E0000}"/>
    <cellStyle name="Input 2 22 3 2 2 2" xfId="8344" xr:uid="{00000000-0005-0000-0000-00001C0E0000}"/>
    <cellStyle name="Input 2 22 3 2 3" xfId="6742" xr:uid="{00000000-0005-0000-0000-00001D0E0000}"/>
    <cellStyle name="Input 2 22 3 3" xfId="4966" xr:uid="{00000000-0005-0000-0000-00001E0E0000}"/>
    <cellStyle name="Input 2 22 3 3 2" xfId="7954" xr:uid="{00000000-0005-0000-0000-00001F0E0000}"/>
    <cellStyle name="Input 2 22 3 4" xfId="5773" xr:uid="{00000000-0005-0000-0000-0000200E0000}"/>
    <cellStyle name="Input 2 22 4" xfId="1871" xr:uid="{00000000-0005-0000-0000-0000210E0000}"/>
    <cellStyle name="Input 2 22 4 2" xfId="3885" xr:uid="{00000000-0005-0000-0000-0000220E0000}"/>
    <cellStyle name="Input 2 22 4 2 2" xfId="5357" xr:uid="{00000000-0005-0000-0000-0000230E0000}"/>
    <cellStyle name="Input 2 22 4 2 2 2" xfId="8345" xr:uid="{00000000-0005-0000-0000-0000240E0000}"/>
    <cellStyle name="Input 2 22 4 2 3" xfId="6743" xr:uid="{00000000-0005-0000-0000-0000250E0000}"/>
    <cellStyle name="Input 2 22 4 3" xfId="4967" xr:uid="{00000000-0005-0000-0000-0000260E0000}"/>
    <cellStyle name="Input 2 22 4 3 2" xfId="7955" xr:uid="{00000000-0005-0000-0000-0000270E0000}"/>
    <cellStyle name="Input 2 22 4 4" xfId="5774" xr:uid="{00000000-0005-0000-0000-0000280E0000}"/>
    <cellStyle name="Input 2 22 5" xfId="3886" xr:uid="{00000000-0005-0000-0000-0000290E0000}"/>
    <cellStyle name="Input 2 22 5 2" xfId="5358" xr:uid="{00000000-0005-0000-0000-00002A0E0000}"/>
    <cellStyle name="Input 2 22 5 2 2" xfId="8346" xr:uid="{00000000-0005-0000-0000-00002B0E0000}"/>
    <cellStyle name="Input 2 22 5 3" xfId="6744" xr:uid="{00000000-0005-0000-0000-00002C0E0000}"/>
    <cellStyle name="Input 2 22 6" xfId="4964" xr:uid="{00000000-0005-0000-0000-00002D0E0000}"/>
    <cellStyle name="Input 2 22 6 2" xfId="7952" xr:uid="{00000000-0005-0000-0000-00002E0E0000}"/>
    <cellStyle name="Input 2 22 7" xfId="5771" xr:uid="{00000000-0005-0000-0000-00002F0E0000}"/>
    <cellStyle name="Input 2 23" xfId="1872" xr:uid="{00000000-0005-0000-0000-0000300E0000}"/>
    <cellStyle name="Input 2 23 2" xfId="1873" xr:uid="{00000000-0005-0000-0000-0000310E0000}"/>
    <cellStyle name="Input 2 23 2 2" xfId="3887" xr:uid="{00000000-0005-0000-0000-0000320E0000}"/>
    <cellStyle name="Input 2 23 2 2 2" xfId="5359" xr:uid="{00000000-0005-0000-0000-0000330E0000}"/>
    <cellStyle name="Input 2 23 2 2 2 2" xfId="8347" xr:uid="{00000000-0005-0000-0000-0000340E0000}"/>
    <cellStyle name="Input 2 23 2 2 3" xfId="6745" xr:uid="{00000000-0005-0000-0000-0000350E0000}"/>
    <cellStyle name="Input 2 23 2 3" xfId="4969" xr:uid="{00000000-0005-0000-0000-0000360E0000}"/>
    <cellStyle name="Input 2 23 2 3 2" xfId="7957" xr:uid="{00000000-0005-0000-0000-0000370E0000}"/>
    <cellStyle name="Input 2 23 2 4" xfId="5776" xr:uid="{00000000-0005-0000-0000-0000380E0000}"/>
    <cellStyle name="Input 2 23 3" xfId="1874" xr:uid="{00000000-0005-0000-0000-0000390E0000}"/>
    <cellStyle name="Input 2 23 3 2" xfId="3888" xr:uid="{00000000-0005-0000-0000-00003A0E0000}"/>
    <cellStyle name="Input 2 23 3 2 2" xfId="5360" xr:uid="{00000000-0005-0000-0000-00003B0E0000}"/>
    <cellStyle name="Input 2 23 3 2 2 2" xfId="8348" xr:uid="{00000000-0005-0000-0000-00003C0E0000}"/>
    <cellStyle name="Input 2 23 3 2 3" xfId="6746" xr:uid="{00000000-0005-0000-0000-00003D0E0000}"/>
    <cellStyle name="Input 2 23 3 3" xfId="4970" xr:uid="{00000000-0005-0000-0000-00003E0E0000}"/>
    <cellStyle name="Input 2 23 3 3 2" xfId="7958" xr:uid="{00000000-0005-0000-0000-00003F0E0000}"/>
    <cellStyle name="Input 2 23 3 4" xfId="5777" xr:uid="{00000000-0005-0000-0000-0000400E0000}"/>
    <cellStyle name="Input 2 23 4" xfId="1875" xr:uid="{00000000-0005-0000-0000-0000410E0000}"/>
    <cellStyle name="Input 2 23 4 2" xfId="3889" xr:uid="{00000000-0005-0000-0000-0000420E0000}"/>
    <cellStyle name="Input 2 23 4 2 2" xfId="5361" xr:uid="{00000000-0005-0000-0000-0000430E0000}"/>
    <cellStyle name="Input 2 23 4 2 2 2" xfId="8349" xr:uid="{00000000-0005-0000-0000-0000440E0000}"/>
    <cellStyle name="Input 2 23 4 2 3" xfId="6747" xr:uid="{00000000-0005-0000-0000-0000450E0000}"/>
    <cellStyle name="Input 2 23 4 3" xfId="4971" xr:uid="{00000000-0005-0000-0000-0000460E0000}"/>
    <cellStyle name="Input 2 23 4 3 2" xfId="7959" xr:uid="{00000000-0005-0000-0000-0000470E0000}"/>
    <cellStyle name="Input 2 23 4 4" xfId="5778" xr:uid="{00000000-0005-0000-0000-0000480E0000}"/>
    <cellStyle name="Input 2 23 5" xfId="3890" xr:uid="{00000000-0005-0000-0000-0000490E0000}"/>
    <cellStyle name="Input 2 23 5 2" xfId="5362" xr:uid="{00000000-0005-0000-0000-00004A0E0000}"/>
    <cellStyle name="Input 2 23 5 2 2" xfId="8350" xr:uid="{00000000-0005-0000-0000-00004B0E0000}"/>
    <cellStyle name="Input 2 23 5 3" xfId="6748" xr:uid="{00000000-0005-0000-0000-00004C0E0000}"/>
    <cellStyle name="Input 2 23 6" xfId="4968" xr:uid="{00000000-0005-0000-0000-00004D0E0000}"/>
    <cellStyle name="Input 2 23 6 2" xfId="7956" xr:uid="{00000000-0005-0000-0000-00004E0E0000}"/>
    <cellStyle name="Input 2 23 7" xfId="5775" xr:uid="{00000000-0005-0000-0000-00004F0E0000}"/>
    <cellStyle name="Input 2 24" xfId="1876" xr:uid="{00000000-0005-0000-0000-0000500E0000}"/>
    <cellStyle name="Input 2 24 2" xfId="1877" xr:uid="{00000000-0005-0000-0000-0000510E0000}"/>
    <cellStyle name="Input 2 24 2 2" xfId="3891" xr:uid="{00000000-0005-0000-0000-0000520E0000}"/>
    <cellStyle name="Input 2 24 2 2 2" xfId="5363" xr:uid="{00000000-0005-0000-0000-0000530E0000}"/>
    <cellStyle name="Input 2 24 2 2 2 2" xfId="8351" xr:uid="{00000000-0005-0000-0000-0000540E0000}"/>
    <cellStyle name="Input 2 24 2 2 3" xfId="6749" xr:uid="{00000000-0005-0000-0000-0000550E0000}"/>
    <cellStyle name="Input 2 24 2 3" xfId="4973" xr:uid="{00000000-0005-0000-0000-0000560E0000}"/>
    <cellStyle name="Input 2 24 2 3 2" xfId="7961" xr:uid="{00000000-0005-0000-0000-0000570E0000}"/>
    <cellStyle name="Input 2 24 2 4" xfId="5780" xr:uid="{00000000-0005-0000-0000-0000580E0000}"/>
    <cellStyle name="Input 2 24 3" xfId="1878" xr:uid="{00000000-0005-0000-0000-0000590E0000}"/>
    <cellStyle name="Input 2 24 3 2" xfId="3892" xr:uid="{00000000-0005-0000-0000-00005A0E0000}"/>
    <cellStyle name="Input 2 24 3 2 2" xfId="5364" xr:uid="{00000000-0005-0000-0000-00005B0E0000}"/>
    <cellStyle name="Input 2 24 3 2 2 2" xfId="8352" xr:uid="{00000000-0005-0000-0000-00005C0E0000}"/>
    <cellStyle name="Input 2 24 3 2 3" xfId="6750" xr:uid="{00000000-0005-0000-0000-00005D0E0000}"/>
    <cellStyle name="Input 2 24 3 3" xfId="4974" xr:uid="{00000000-0005-0000-0000-00005E0E0000}"/>
    <cellStyle name="Input 2 24 3 3 2" xfId="7962" xr:uid="{00000000-0005-0000-0000-00005F0E0000}"/>
    <cellStyle name="Input 2 24 3 4" xfId="5781" xr:uid="{00000000-0005-0000-0000-0000600E0000}"/>
    <cellStyle name="Input 2 24 4" xfId="1879" xr:uid="{00000000-0005-0000-0000-0000610E0000}"/>
    <cellStyle name="Input 2 24 4 2" xfId="3893" xr:uid="{00000000-0005-0000-0000-0000620E0000}"/>
    <cellStyle name="Input 2 24 4 2 2" xfId="5365" xr:uid="{00000000-0005-0000-0000-0000630E0000}"/>
    <cellStyle name="Input 2 24 4 2 2 2" xfId="8353" xr:uid="{00000000-0005-0000-0000-0000640E0000}"/>
    <cellStyle name="Input 2 24 4 2 3" xfId="6751" xr:uid="{00000000-0005-0000-0000-0000650E0000}"/>
    <cellStyle name="Input 2 24 4 3" xfId="4975" xr:uid="{00000000-0005-0000-0000-0000660E0000}"/>
    <cellStyle name="Input 2 24 4 3 2" xfId="7963" xr:uid="{00000000-0005-0000-0000-0000670E0000}"/>
    <cellStyle name="Input 2 24 4 4" xfId="5782" xr:uid="{00000000-0005-0000-0000-0000680E0000}"/>
    <cellStyle name="Input 2 24 5" xfId="3894" xr:uid="{00000000-0005-0000-0000-0000690E0000}"/>
    <cellStyle name="Input 2 24 5 2" xfId="5366" xr:uid="{00000000-0005-0000-0000-00006A0E0000}"/>
    <cellStyle name="Input 2 24 5 2 2" xfId="8354" xr:uid="{00000000-0005-0000-0000-00006B0E0000}"/>
    <cellStyle name="Input 2 24 5 3" xfId="6752" xr:uid="{00000000-0005-0000-0000-00006C0E0000}"/>
    <cellStyle name="Input 2 24 6" xfId="4972" xr:uid="{00000000-0005-0000-0000-00006D0E0000}"/>
    <cellStyle name="Input 2 24 6 2" xfId="7960" xr:uid="{00000000-0005-0000-0000-00006E0E0000}"/>
    <cellStyle name="Input 2 24 7" xfId="5779" xr:uid="{00000000-0005-0000-0000-00006F0E0000}"/>
    <cellStyle name="Input 2 25" xfId="1880" xr:uid="{00000000-0005-0000-0000-0000700E0000}"/>
    <cellStyle name="Input 2 25 2" xfId="1881" xr:uid="{00000000-0005-0000-0000-0000710E0000}"/>
    <cellStyle name="Input 2 25 2 2" xfId="3895" xr:uid="{00000000-0005-0000-0000-0000720E0000}"/>
    <cellStyle name="Input 2 25 2 2 2" xfId="5367" xr:uid="{00000000-0005-0000-0000-0000730E0000}"/>
    <cellStyle name="Input 2 25 2 2 2 2" xfId="8355" xr:uid="{00000000-0005-0000-0000-0000740E0000}"/>
    <cellStyle name="Input 2 25 2 2 3" xfId="6753" xr:uid="{00000000-0005-0000-0000-0000750E0000}"/>
    <cellStyle name="Input 2 25 2 3" xfId="4977" xr:uid="{00000000-0005-0000-0000-0000760E0000}"/>
    <cellStyle name="Input 2 25 2 3 2" xfId="7965" xr:uid="{00000000-0005-0000-0000-0000770E0000}"/>
    <cellStyle name="Input 2 25 2 4" xfId="5784" xr:uid="{00000000-0005-0000-0000-0000780E0000}"/>
    <cellStyle name="Input 2 25 3" xfId="1882" xr:uid="{00000000-0005-0000-0000-0000790E0000}"/>
    <cellStyle name="Input 2 25 3 2" xfId="3896" xr:uid="{00000000-0005-0000-0000-00007A0E0000}"/>
    <cellStyle name="Input 2 25 3 2 2" xfId="5368" xr:uid="{00000000-0005-0000-0000-00007B0E0000}"/>
    <cellStyle name="Input 2 25 3 2 2 2" xfId="8356" xr:uid="{00000000-0005-0000-0000-00007C0E0000}"/>
    <cellStyle name="Input 2 25 3 2 3" xfId="6754" xr:uid="{00000000-0005-0000-0000-00007D0E0000}"/>
    <cellStyle name="Input 2 25 3 3" xfId="4978" xr:uid="{00000000-0005-0000-0000-00007E0E0000}"/>
    <cellStyle name="Input 2 25 3 3 2" xfId="7966" xr:uid="{00000000-0005-0000-0000-00007F0E0000}"/>
    <cellStyle name="Input 2 25 3 4" xfId="5785" xr:uid="{00000000-0005-0000-0000-0000800E0000}"/>
    <cellStyle name="Input 2 25 4" xfId="1883" xr:uid="{00000000-0005-0000-0000-0000810E0000}"/>
    <cellStyle name="Input 2 25 4 2" xfId="3897" xr:uid="{00000000-0005-0000-0000-0000820E0000}"/>
    <cellStyle name="Input 2 25 4 2 2" xfId="5369" xr:uid="{00000000-0005-0000-0000-0000830E0000}"/>
    <cellStyle name="Input 2 25 4 2 2 2" xfId="8357" xr:uid="{00000000-0005-0000-0000-0000840E0000}"/>
    <cellStyle name="Input 2 25 4 2 3" xfId="6755" xr:uid="{00000000-0005-0000-0000-0000850E0000}"/>
    <cellStyle name="Input 2 25 4 3" xfId="4979" xr:uid="{00000000-0005-0000-0000-0000860E0000}"/>
    <cellStyle name="Input 2 25 4 3 2" xfId="7967" xr:uid="{00000000-0005-0000-0000-0000870E0000}"/>
    <cellStyle name="Input 2 25 4 4" xfId="5786" xr:uid="{00000000-0005-0000-0000-0000880E0000}"/>
    <cellStyle name="Input 2 25 5" xfId="3898" xr:uid="{00000000-0005-0000-0000-0000890E0000}"/>
    <cellStyle name="Input 2 25 5 2" xfId="5370" xr:uid="{00000000-0005-0000-0000-00008A0E0000}"/>
    <cellStyle name="Input 2 25 5 2 2" xfId="8358" xr:uid="{00000000-0005-0000-0000-00008B0E0000}"/>
    <cellStyle name="Input 2 25 5 3" xfId="6756" xr:uid="{00000000-0005-0000-0000-00008C0E0000}"/>
    <cellStyle name="Input 2 25 6" xfId="4976" xr:uid="{00000000-0005-0000-0000-00008D0E0000}"/>
    <cellStyle name="Input 2 25 6 2" xfId="7964" xr:uid="{00000000-0005-0000-0000-00008E0E0000}"/>
    <cellStyle name="Input 2 25 7" xfId="5783" xr:uid="{00000000-0005-0000-0000-00008F0E0000}"/>
    <cellStyle name="Input 2 26" xfId="1884" xr:uid="{00000000-0005-0000-0000-0000900E0000}"/>
    <cellStyle name="Input 2 26 2" xfId="1885" xr:uid="{00000000-0005-0000-0000-0000910E0000}"/>
    <cellStyle name="Input 2 26 2 2" xfId="3899" xr:uid="{00000000-0005-0000-0000-0000920E0000}"/>
    <cellStyle name="Input 2 26 2 2 2" xfId="5371" xr:uid="{00000000-0005-0000-0000-0000930E0000}"/>
    <cellStyle name="Input 2 26 2 2 2 2" xfId="8359" xr:uid="{00000000-0005-0000-0000-0000940E0000}"/>
    <cellStyle name="Input 2 26 2 2 3" xfId="6757" xr:uid="{00000000-0005-0000-0000-0000950E0000}"/>
    <cellStyle name="Input 2 26 2 3" xfId="4981" xr:uid="{00000000-0005-0000-0000-0000960E0000}"/>
    <cellStyle name="Input 2 26 2 3 2" xfId="7969" xr:uid="{00000000-0005-0000-0000-0000970E0000}"/>
    <cellStyle name="Input 2 26 2 4" xfId="5788" xr:uid="{00000000-0005-0000-0000-0000980E0000}"/>
    <cellStyle name="Input 2 26 3" xfId="1886" xr:uid="{00000000-0005-0000-0000-0000990E0000}"/>
    <cellStyle name="Input 2 26 3 2" xfId="3900" xr:uid="{00000000-0005-0000-0000-00009A0E0000}"/>
    <cellStyle name="Input 2 26 3 2 2" xfId="5372" xr:uid="{00000000-0005-0000-0000-00009B0E0000}"/>
    <cellStyle name="Input 2 26 3 2 2 2" xfId="8360" xr:uid="{00000000-0005-0000-0000-00009C0E0000}"/>
    <cellStyle name="Input 2 26 3 2 3" xfId="6758" xr:uid="{00000000-0005-0000-0000-00009D0E0000}"/>
    <cellStyle name="Input 2 26 3 3" xfId="4982" xr:uid="{00000000-0005-0000-0000-00009E0E0000}"/>
    <cellStyle name="Input 2 26 3 3 2" xfId="7970" xr:uid="{00000000-0005-0000-0000-00009F0E0000}"/>
    <cellStyle name="Input 2 26 3 4" xfId="5789" xr:uid="{00000000-0005-0000-0000-0000A00E0000}"/>
    <cellStyle name="Input 2 26 4" xfId="1887" xr:uid="{00000000-0005-0000-0000-0000A10E0000}"/>
    <cellStyle name="Input 2 26 4 2" xfId="3901" xr:uid="{00000000-0005-0000-0000-0000A20E0000}"/>
    <cellStyle name="Input 2 26 4 2 2" xfId="5373" xr:uid="{00000000-0005-0000-0000-0000A30E0000}"/>
    <cellStyle name="Input 2 26 4 2 2 2" xfId="8361" xr:uid="{00000000-0005-0000-0000-0000A40E0000}"/>
    <cellStyle name="Input 2 26 4 2 3" xfId="6759" xr:uid="{00000000-0005-0000-0000-0000A50E0000}"/>
    <cellStyle name="Input 2 26 4 3" xfId="4983" xr:uid="{00000000-0005-0000-0000-0000A60E0000}"/>
    <cellStyle name="Input 2 26 4 3 2" xfId="7971" xr:uid="{00000000-0005-0000-0000-0000A70E0000}"/>
    <cellStyle name="Input 2 26 4 4" xfId="5790" xr:uid="{00000000-0005-0000-0000-0000A80E0000}"/>
    <cellStyle name="Input 2 26 5" xfId="3902" xr:uid="{00000000-0005-0000-0000-0000A90E0000}"/>
    <cellStyle name="Input 2 26 5 2" xfId="5374" xr:uid="{00000000-0005-0000-0000-0000AA0E0000}"/>
    <cellStyle name="Input 2 26 5 2 2" xfId="8362" xr:uid="{00000000-0005-0000-0000-0000AB0E0000}"/>
    <cellStyle name="Input 2 26 5 3" xfId="6760" xr:uid="{00000000-0005-0000-0000-0000AC0E0000}"/>
    <cellStyle name="Input 2 26 6" xfId="4980" xr:uid="{00000000-0005-0000-0000-0000AD0E0000}"/>
    <cellStyle name="Input 2 26 6 2" xfId="7968" xr:uid="{00000000-0005-0000-0000-0000AE0E0000}"/>
    <cellStyle name="Input 2 26 7" xfId="5787" xr:uid="{00000000-0005-0000-0000-0000AF0E0000}"/>
    <cellStyle name="Input 2 27" xfId="1888" xr:uid="{00000000-0005-0000-0000-0000B00E0000}"/>
    <cellStyle name="Input 2 27 2" xfId="1889" xr:uid="{00000000-0005-0000-0000-0000B10E0000}"/>
    <cellStyle name="Input 2 27 2 2" xfId="3903" xr:uid="{00000000-0005-0000-0000-0000B20E0000}"/>
    <cellStyle name="Input 2 27 2 2 2" xfId="5375" xr:uid="{00000000-0005-0000-0000-0000B30E0000}"/>
    <cellStyle name="Input 2 27 2 2 2 2" xfId="8363" xr:uid="{00000000-0005-0000-0000-0000B40E0000}"/>
    <cellStyle name="Input 2 27 2 2 3" xfId="6761" xr:uid="{00000000-0005-0000-0000-0000B50E0000}"/>
    <cellStyle name="Input 2 27 2 3" xfId="4985" xr:uid="{00000000-0005-0000-0000-0000B60E0000}"/>
    <cellStyle name="Input 2 27 2 3 2" xfId="7973" xr:uid="{00000000-0005-0000-0000-0000B70E0000}"/>
    <cellStyle name="Input 2 27 2 4" xfId="5792" xr:uid="{00000000-0005-0000-0000-0000B80E0000}"/>
    <cellStyle name="Input 2 27 3" xfId="1890" xr:uid="{00000000-0005-0000-0000-0000B90E0000}"/>
    <cellStyle name="Input 2 27 3 2" xfId="3904" xr:uid="{00000000-0005-0000-0000-0000BA0E0000}"/>
    <cellStyle name="Input 2 27 3 2 2" xfId="5376" xr:uid="{00000000-0005-0000-0000-0000BB0E0000}"/>
    <cellStyle name="Input 2 27 3 2 2 2" xfId="8364" xr:uid="{00000000-0005-0000-0000-0000BC0E0000}"/>
    <cellStyle name="Input 2 27 3 2 3" xfId="6762" xr:uid="{00000000-0005-0000-0000-0000BD0E0000}"/>
    <cellStyle name="Input 2 27 3 3" xfId="4986" xr:uid="{00000000-0005-0000-0000-0000BE0E0000}"/>
    <cellStyle name="Input 2 27 3 3 2" xfId="7974" xr:uid="{00000000-0005-0000-0000-0000BF0E0000}"/>
    <cellStyle name="Input 2 27 3 4" xfId="5793" xr:uid="{00000000-0005-0000-0000-0000C00E0000}"/>
    <cellStyle name="Input 2 27 4" xfId="1891" xr:uid="{00000000-0005-0000-0000-0000C10E0000}"/>
    <cellStyle name="Input 2 27 4 2" xfId="3905" xr:uid="{00000000-0005-0000-0000-0000C20E0000}"/>
    <cellStyle name="Input 2 27 4 2 2" xfId="5377" xr:uid="{00000000-0005-0000-0000-0000C30E0000}"/>
    <cellStyle name="Input 2 27 4 2 2 2" xfId="8365" xr:uid="{00000000-0005-0000-0000-0000C40E0000}"/>
    <cellStyle name="Input 2 27 4 2 3" xfId="6763" xr:uid="{00000000-0005-0000-0000-0000C50E0000}"/>
    <cellStyle name="Input 2 27 4 3" xfId="4987" xr:uid="{00000000-0005-0000-0000-0000C60E0000}"/>
    <cellStyle name="Input 2 27 4 3 2" xfId="7975" xr:uid="{00000000-0005-0000-0000-0000C70E0000}"/>
    <cellStyle name="Input 2 27 4 4" xfId="5794" xr:uid="{00000000-0005-0000-0000-0000C80E0000}"/>
    <cellStyle name="Input 2 27 5" xfId="3906" xr:uid="{00000000-0005-0000-0000-0000C90E0000}"/>
    <cellStyle name="Input 2 27 5 2" xfId="5378" xr:uid="{00000000-0005-0000-0000-0000CA0E0000}"/>
    <cellStyle name="Input 2 27 5 2 2" xfId="8366" xr:uid="{00000000-0005-0000-0000-0000CB0E0000}"/>
    <cellStyle name="Input 2 27 5 3" xfId="6764" xr:uid="{00000000-0005-0000-0000-0000CC0E0000}"/>
    <cellStyle name="Input 2 27 6" xfId="4984" xr:uid="{00000000-0005-0000-0000-0000CD0E0000}"/>
    <cellStyle name="Input 2 27 6 2" xfId="7972" xr:uid="{00000000-0005-0000-0000-0000CE0E0000}"/>
    <cellStyle name="Input 2 27 7" xfId="5791" xr:uid="{00000000-0005-0000-0000-0000CF0E0000}"/>
    <cellStyle name="Input 2 28" xfId="1892" xr:uid="{00000000-0005-0000-0000-0000D00E0000}"/>
    <cellStyle name="Input 2 28 2" xfId="1893" xr:uid="{00000000-0005-0000-0000-0000D10E0000}"/>
    <cellStyle name="Input 2 28 2 2" xfId="3907" xr:uid="{00000000-0005-0000-0000-0000D20E0000}"/>
    <cellStyle name="Input 2 28 2 2 2" xfId="5379" xr:uid="{00000000-0005-0000-0000-0000D30E0000}"/>
    <cellStyle name="Input 2 28 2 2 2 2" xfId="8367" xr:uid="{00000000-0005-0000-0000-0000D40E0000}"/>
    <cellStyle name="Input 2 28 2 2 3" xfId="6765" xr:uid="{00000000-0005-0000-0000-0000D50E0000}"/>
    <cellStyle name="Input 2 28 2 3" xfId="4989" xr:uid="{00000000-0005-0000-0000-0000D60E0000}"/>
    <cellStyle name="Input 2 28 2 3 2" xfId="7977" xr:uid="{00000000-0005-0000-0000-0000D70E0000}"/>
    <cellStyle name="Input 2 28 2 4" xfId="5796" xr:uid="{00000000-0005-0000-0000-0000D80E0000}"/>
    <cellStyle name="Input 2 28 3" xfId="1894" xr:uid="{00000000-0005-0000-0000-0000D90E0000}"/>
    <cellStyle name="Input 2 28 3 2" xfId="3908" xr:uid="{00000000-0005-0000-0000-0000DA0E0000}"/>
    <cellStyle name="Input 2 28 3 2 2" xfId="5380" xr:uid="{00000000-0005-0000-0000-0000DB0E0000}"/>
    <cellStyle name="Input 2 28 3 2 2 2" xfId="8368" xr:uid="{00000000-0005-0000-0000-0000DC0E0000}"/>
    <cellStyle name="Input 2 28 3 2 3" xfId="6766" xr:uid="{00000000-0005-0000-0000-0000DD0E0000}"/>
    <cellStyle name="Input 2 28 3 3" xfId="4990" xr:uid="{00000000-0005-0000-0000-0000DE0E0000}"/>
    <cellStyle name="Input 2 28 3 3 2" xfId="7978" xr:uid="{00000000-0005-0000-0000-0000DF0E0000}"/>
    <cellStyle name="Input 2 28 3 4" xfId="5797" xr:uid="{00000000-0005-0000-0000-0000E00E0000}"/>
    <cellStyle name="Input 2 28 4" xfId="1895" xr:uid="{00000000-0005-0000-0000-0000E10E0000}"/>
    <cellStyle name="Input 2 28 4 2" xfId="3909" xr:uid="{00000000-0005-0000-0000-0000E20E0000}"/>
    <cellStyle name="Input 2 28 4 2 2" xfId="5381" xr:uid="{00000000-0005-0000-0000-0000E30E0000}"/>
    <cellStyle name="Input 2 28 4 2 2 2" xfId="8369" xr:uid="{00000000-0005-0000-0000-0000E40E0000}"/>
    <cellStyle name="Input 2 28 4 2 3" xfId="6767" xr:uid="{00000000-0005-0000-0000-0000E50E0000}"/>
    <cellStyle name="Input 2 28 4 3" xfId="4991" xr:uid="{00000000-0005-0000-0000-0000E60E0000}"/>
    <cellStyle name="Input 2 28 4 3 2" xfId="7979" xr:uid="{00000000-0005-0000-0000-0000E70E0000}"/>
    <cellStyle name="Input 2 28 4 4" xfId="5798" xr:uid="{00000000-0005-0000-0000-0000E80E0000}"/>
    <cellStyle name="Input 2 28 5" xfId="3910" xr:uid="{00000000-0005-0000-0000-0000E90E0000}"/>
    <cellStyle name="Input 2 28 5 2" xfId="5382" xr:uid="{00000000-0005-0000-0000-0000EA0E0000}"/>
    <cellStyle name="Input 2 28 5 2 2" xfId="8370" xr:uid="{00000000-0005-0000-0000-0000EB0E0000}"/>
    <cellStyle name="Input 2 28 5 3" xfId="6768" xr:uid="{00000000-0005-0000-0000-0000EC0E0000}"/>
    <cellStyle name="Input 2 28 6" xfId="4988" xr:uid="{00000000-0005-0000-0000-0000ED0E0000}"/>
    <cellStyle name="Input 2 28 6 2" xfId="7976" xr:uid="{00000000-0005-0000-0000-0000EE0E0000}"/>
    <cellStyle name="Input 2 28 7" xfId="5795" xr:uid="{00000000-0005-0000-0000-0000EF0E0000}"/>
    <cellStyle name="Input 2 29" xfId="1896" xr:uid="{00000000-0005-0000-0000-0000F00E0000}"/>
    <cellStyle name="Input 2 29 2" xfId="1897" xr:uid="{00000000-0005-0000-0000-0000F10E0000}"/>
    <cellStyle name="Input 2 29 2 2" xfId="3911" xr:uid="{00000000-0005-0000-0000-0000F20E0000}"/>
    <cellStyle name="Input 2 29 2 2 2" xfId="5383" xr:uid="{00000000-0005-0000-0000-0000F30E0000}"/>
    <cellStyle name="Input 2 29 2 2 2 2" xfId="8371" xr:uid="{00000000-0005-0000-0000-0000F40E0000}"/>
    <cellStyle name="Input 2 29 2 2 3" xfId="6769" xr:uid="{00000000-0005-0000-0000-0000F50E0000}"/>
    <cellStyle name="Input 2 29 2 3" xfId="4993" xr:uid="{00000000-0005-0000-0000-0000F60E0000}"/>
    <cellStyle name="Input 2 29 2 3 2" xfId="7981" xr:uid="{00000000-0005-0000-0000-0000F70E0000}"/>
    <cellStyle name="Input 2 29 2 4" xfId="5800" xr:uid="{00000000-0005-0000-0000-0000F80E0000}"/>
    <cellStyle name="Input 2 29 3" xfId="1898" xr:uid="{00000000-0005-0000-0000-0000F90E0000}"/>
    <cellStyle name="Input 2 29 3 2" xfId="3912" xr:uid="{00000000-0005-0000-0000-0000FA0E0000}"/>
    <cellStyle name="Input 2 29 3 2 2" xfId="5384" xr:uid="{00000000-0005-0000-0000-0000FB0E0000}"/>
    <cellStyle name="Input 2 29 3 2 2 2" xfId="8372" xr:uid="{00000000-0005-0000-0000-0000FC0E0000}"/>
    <cellStyle name="Input 2 29 3 2 3" xfId="6770" xr:uid="{00000000-0005-0000-0000-0000FD0E0000}"/>
    <cellStyle name="Input 2 29 3 3" xfId="4994" xr:uid="{00000000-0005-0000-0000-0000FE0E0000}"/>
    <cellStyle name="Input 2 29 3 3 2" xfId="7982" xr:uid="{00000000-0005-0000-0000-0000FF0E0000}"/>
    <cellStyle name="Input 2 29 3 4" xfId="5801" xr:uid="{00000000-0005-0000-0000-0000000F0000}"/>
    <cellStyle name="Input 2 29 4" xfId="1899" xr:uid="{00000000-0005-0000-0000-0000010F0000}"/>
    <cellStyle name="Input 2 29 4 2" xfId="3913" xr:uid="{00000000-0005-0000-0000-0000020F0000}"/>
    <cellStyle name="Input 2 29 4 2 2" xfId="5385" xr:uid="{00000000-0005-0000-0000-0000030F0000}"/>
    <cellStyle name="Input 2 29 4 2 2 2" xfId="8373" xr:uid="{00000000-0005-0000-0000-0000040F0000}"/>
    <cellStyle name="Input 2 29 4 2 3" xfId="6771" xr:uid="{00000000-0005-0000-0000-0000050F0000}"/>
    <cellStyle name="Input 2 29 4 3" xfId="4995" xr:uid="{00000000-0005-0000-0000-0000060F0000}"/>
    <cellStyle name="Input 2 29 4 3 2" xfId="7983" xr:uid="{00000000-0005-0000-0000-0000070F0000}"/>
    <cellStyle name="Input 2 29 4 4" xfId="5802" xr:uid="{00000000-0005-0000-0000-0000080F0000}"/>
    <cellStyle name="Input 2 29 5" xfId="3914" xr:uid="{00000000-0005-0000-0000-0000090F0000}"/>
    <cellStyle name="Input 2 29 5 2" xfId="5386" xr:uid="{00000000-0005-0000-0000-00000A0F0000}"/>
    <cellStyle name="Input 2 29 5 2 2" xfId="8374" xr:uid="{00000000-0005-0000-0000-00000B0F0000}"/>
    <cellStyle name="Input 2 29 5 3" xfId="6772" xr:uid="{00000000-0005-0000-0000-00000C0F0000}"/>
    <cellStyle name="Input 2 29 6" xfId="4992" xr:uid="{00000000-0005-0000-0000-00000D0F0000}"/>
    <cellStyle name="Input 2 29 6 2" xfId="7980" xr:uid="{00000000-0005-0000-0000-00000E0F0000}"/>
    <cellStyle name="Input 2 29 7" xfId="5799" xr:uid="{00000000-0005-0000-0000-00000F0F0000}"/>
    <cellStyle name="Input 2 3" xfId="1900" xr:uid="{00000000-0005-0000-0000-0000100F0000}"/>
    <cellStyle name="Input 2 3 2" xfId="1901" xr:uid="{00000000-0005-0000-0000-0000110F0000}"/>
    <cellStyle name="Input 2 3 2 2" xfId="3915" xr:uid="{00000000-0005-0000-0000-0000120F0000}"/>
    <cellStyle name="Input 2 3 2 2 2" xfId="5387" xr:uid="{00000000-0005-0000-0000-0000130F0000}"/>
    <cellStyle name="Input 2 3 2 2 2 2" xfId="8375" xr:uid="{00000000-0005-0000-0000-0000140F0000}"/>
    <cellStyle name="Input 2 3 2 2 3" xfId="6773" xr:uid="{00000000-0005-0000-0000-0000150F0000}"/>
    <cellStyle name="Input 2 3 2 3" xfId="4997" xr:uid="{00000000-0005-0000-0000-0000160F0000}"/>
    <cellStyle name="Input 2 3 2 3 2" xfId="7985" xr:uid="{00000000-0005-0000-0000-0000170F0000}"/>
    <cellStyle name="Input 2 3 2 4" xfId="5804" xr:uid="{00000000-0005-0000-0000-0000180F0000}"/>
    <cellStyle name="Input 2 3 3" xfId="1902" xr:uid="{00000000-0005-0000-0000-0000190F0000}"/>
    <cellStyle name="Input 2 3 3 2" xfId="3916" xr:uid="{00000000-0005-0000-0000-00001A0F0000}"/>
    <cellStyle name="Input 2 3 3 2 2" xfId="5388" xr:uid="{00000000-0005-0000-0000-00001B0F0000}"/>
    <cellStyle name="Input 2 3 3 2 2 2" xfId="8376" xr:uid="{00000000-0005-0000-0000-00001C0F0000}"/>
    <cellStyle name="Input 2 3 3 2 3" xfId="6774" xr:uid="{00000000-0005-0000-0000-00001D0F0000}"/>
    <cellStyle name="Input 2 3 3 3" xfId="4998" xr:uid="{00000000-0005-0000-0000-00001E0F0000}"/>
    <cellStyle name="Input 2 3 3 3 2" xfId="7986" xr:uid="{00000000-0005-0000-0000-00001F0F0000}"/>
    <cellStyle name="Input 2 3 3 4" xfId="5805" xr:uid="{00000000-0005-0000-0000-0000200F0000}"/>
    <cellStyle name="Input 2 3 4" xfId="1903" xr:uid="{00000000-0005-0000-0000-0000210F0000}"/>
    <cellStyle name="Input 2 3 4 2" xfId="3917" xr:uid="{00000000-0005-0000-0000-0000220F0000}"/>
    <cellStyle name="Input 2 3 4 2 2" xfId="5389" xr:uid="{00000000-0005-0000-0000-0000230F0000}"/>
    <cellStyle name="Input 2 3 4 2 2 2" xfId="8377" xr:uid="{00000000-0005-0000-0000-0000240F0000}"/>
    <cellStyle name="Input 2 3 4 2 3" xfId="6775" xr:uid="{00000000-0005-0000-0000-0000250F0000}"/>
    <cellStyle name="Input 2 3 4 3" xfId="4999" xr:uid="{00000000-0005-0000-0000-0000260F0000}"/>
    <cellStyle name="Input 2 3 4 3 2" xfId="7987" xr:uid="{00000000-0005-0000-0000-0000270F0000}"/>
    <cellStyle name="Input 2 3 4 4" xfId="5806" xr:uid="{00000000-0005-0000-0000-0000280F0000}"/>
    <cellStyle name="Input 2 3 5" xfId="3918" xr:uid="{00000000-0005-0000-0000-0000290F0000}"/>
    <cellStyle name="Input 2 3 5 2" xfId="5390" xr:uid="{00000000-0005-0000-0000-00002A0F0000}"/>
    <cellStyle name="Input 2 3 5 2 2" xfId="8378" xr:uid="{00000000-0005-0000-0000-00002B0F0000}"/>
    <cellStyle name="Input 2 3 5 3" xfId="6776" xr:uid="{00000000-0005-0000-0000-00002C0F0000}"/>
    <cellStyle name="Input 2 3 6" xfId="4996" xr:uid="{00000000-0005-0000-0000-00002D0F0000}"/>
    <cellStyle name="Input 2 3 6 2" xfId="7984" xr:uid="{00000000-0005-0000-0000-00002E0F0000}"/>
    <cellStyle name="Input 2 3 7" xfId="5803" xr:uid="{00000000-0005-0000-0000-00002F0F0000}"/>
    <cellStyle name="Input 2 30" xfId="1904" xr:uid="{00000000-0005-0000-0000-0000300F0000}"/>
    <cellStyle name="Input 2 30 2" xfId="1905" xr:uid="{00000000-0005-0000-0000-0000310F0000}"/>
    <cellStyle name="Input 2 30 2 2" xfId="3919" xr:uid="{00000000-0005-0000-0000-0000320F0000}"/>
    <cellStyle name="Input 2 30 2 2 2" xfId="5391" xr:uid="{00000000-0005-0000-0000-0000330F0000}"/>
    <cellStyle name="Input 2 30 2 2 2 2" xfId="8379" xr:uid="{00000000-0005-0000-0000-0000340F0000}"/>
    <cellStyle name="Input 2 30 2 2 3" xfId="6777" xr:uid="{00000000-0005-0000-0000-0000350F0000}"/>
    <cellStyle name="Input 2 30 2 3" xfId="5001" xr:uid="{00000000-0005-0000-0000-0000360F0000}"/>
    <cellStyle name="Input 2 30 2 3 2" xfId="7989" xr:uid="{00000000-0005-0000-0000-0000370F0000}"/>
    <cellStyle name="Input 2 30 2 4" xfId="5808" xr:uid="{00000000-0005-0000-0000-0000380F0000}"/>
    <cellStyle name="Input 2 30 3" xfId="1906" xr:uid="{00000000-0005-0000-0000-0000390F0000}"/>
    <cellStyle name="Input 2 30 3 2" xfId="3920" xr:uid="{00000000-0005-0000-0000-00003A0F0000}"/>
    <cellStyle name="Input 2 30 3 2 2" xfId="5392" xr:uid="{00000000-0005-0000-0000-00003B0F0000}"/>
    <cellStyle name="Input 2 30 3 2 2 2" xfId="8380" xr:uid="{00000000-0005-0000-0000-00003C0F0000}"/>
    <cellStyle name="Input 2 30 3 2 3" xfId="6778" xr:uid="{00000000-0005-0000-0000-00003D0F0000}"/>
    <cellStyle name="Input 2 30 3 3" xfId="5002" xr:uid="{00000000-0005-0000-0000-00003E0F0000}"/>
    <cellStyle name="Input 2 30 3 3 2" xfId="7990" xr:uid="{00000000-0005-0000-0000-00003F0F0000}"/>
    <cellStyle name="Input 2 30 3 4" xfId="5809" xr:uid="{00000000-0005-0000-0000-0000400F0000}"/>
    <cellStyle name="Input 2 30 4" xfId="1907" xr:uid="{00000000-0005-0000-0000-0000410F0000}"/>
    <cellStyle name="Input 2 30 4 2" xfId="3921" xr:uid="{00000000-0005-0000-0000-0000420F0000}"/>
    <cellStyle name="Input 2 30 4 2 2" xfId="5393" xr:uid="{00000000-0005-0000-0000-0000430F0000}"/>
    <cellStyle name="Input 2 30 4 2 2 2" xfId="8381" xr:uid="{00000000-0005-0000-0000-0000440F0000}"/>
    <cellStyle name="Input 2 30 4 2 3" xfId="6779" xr:uid="{00000000-0005-0000-0000-0000450F0000}"/>
    <cellStyle name="Input 2 30 4 3" xfId="5003" xr:uid="{00000000-0005-0000-0000-0000460F0000}"/>
    <cellStyle name="Input 2 30 4 3 2" xfId="7991" xr:uid="{00000000-0005-0000-0000-0000470F0000}"/>
    <cellStyle name="Input 2 30 4 4" xfId="5810" xr:uid="{00000000-0005-0000-0000-0000480F0000}"/>
    <cellStyle name="Input 2 30 5" xfId="3922" xr:uid="{00000000-0005-0000-0000-0000490F0000}"/>
    <cellStyle name="Input 2 30 5 2" xfId="5394" xr:uid="{00000000-0005-0000-0000-00004A0F0000}"/>
    <cellStyle name="Input 2 30 5 2 2" xfId="8382" xr:uid="{00000000-0005-0000-0000-00004B0F0000}"/>
    <cellStyle name="Input 2 30 5 3" xfId="6780" xr:uid="{00000000-0005-0000-0000-00004C0F0000}"/>
    <cellStyle name="Input 2 30 6" xfId="5000" xr:uid="{00000000-0005-0000-0000-00004D0F0000}"/>
    <cellStyle name="Input 2 30 6 2" xfId="7988" xr:uid="{00000000-0005-0000-0000-00004E0F0000}"/>
    <cellStyle name="Input 2 30 7" xfId="5807" xr:uid="{00000000-0005-0000-0000-00004F0F0000}"/>
    <cellStyle name="Input 2 31" xfId="1908" xr:uid="{00000000-0005-0000-0000-0000500F0000}"/>
    <cellStyle name="Input 2 31 2" xfId="1909" xr:uid="{00000000-0005-0000-0000-0000510F0000}"/>
    <cellStyle name="Input 2 31 2 2" xfId="3923" xr:uid="{00000000-0005-0000-0000-0000520F0000}"/>
    <cellStyle name="Input 2 31 2 2 2" xfId="5395" xr:uid="{00000000-0005-0000-0000-0000530F0000}"/>
    <cellStyle name="Input 2 31 2 2 2 2" xfId="8383" xr:uid="{00000000-0005-0000-0000-0000540F0000}"/>
    <cellStyle name="Input 2 31 2 2 3" xfId="6781" xr:uid="{00000000-0005-0000-0000-0000550F0000}"/>
    <cellStyle name="Input 2 31 2 3" xfId="5005" xr:uid="{00000000-0005-0000-0000-0000560F0000}"/>
    <cellStyle name="Input 2 31 2 3 2" xfId="7993" xr:uid="{00000000-0005-0000-0000-0000570F0000}"/>
    <cellStyle name="Input 2 31 2 4" xfId="5812" xr:uid="{00000000-0005-0000-0000-0000580F0000}"/>
    <cellStyle name="Input 2 31 3" xfId="1910" xr:uid="{00000000-0005-0000-0000-0000590F0000}"/>
    <cellStyle name="Input 2 31 3 2" xfId="3924" xr:uid="{00000000-0005-0000-0000-00005A0F0000}"/>
    <cellStyle name="Input 2 31 3 2 2" xfId="5396" xr:uid="{00000000-0005-0000-0000-00005B0F0000}"/>
    <cellStyle name="Input 2 31 3 2 2 2" xfId="8384" xr:uid="{00000000-0005-0000-0000-00005C0F0000}"/>
    <cellStyle name="Input 2 31 3 2 3" xfId="6782" xr:uid="{00000000-0005-0000-0000-00005D0F0000}"/>
    <cellStyle name="Input 2 31 3 3" xfId="5006" xr:uid="{00000000-0005-0000-0000-00005E0F0000}"/>
    <cellStyle name="Input 2 31 3 3 2" xfId="7994" xr:uid="{00000000-0005-0000-0000-00005F0F0000}"/>
    <cellStyle name="Input 2 31 3 4" xfId="5813" xr:uid="{00000000-0005-0000-0000-0000600F0000}"/>
    <cellStyle name="Input 2 31 4" xfId="1911" xr:uid="{00000000-0005-0000-0000-0000610F0000}"/>
    <cellStyle name="Input 2 31 4 2" xfId="3925" xr:uid="{00000000-0005-0000-0000-0000620F0000}"/>
    <cellStyle name="Input 2 31 4 2 2" xfId="5397" xr:uid="{00000000-0005-0000-0000-0000630F0000}"/>
    <cellStyle name="Input 2 31 4 2 2 2" xfId="8385" xr:uid="{00000000-0005-0000-0000-0000640F0000}"/>
    <cellStyle name="Input 2 31 4 2 3" xfId="6783" xr:uid="{00000000-0005-0000-0000-0000650F0000}"/>
    <cellStyle name="Input 2 31 4 3" xfId="5007" xr:uid="{00000000-0005-0000-0000-0000660F0000}"/>
    <cellStyle name="Input 2 31 4 3 2" xfId="7995" xr:uid="{00000000-0005-0000-0000-0000670F0000}"/>
    <cellStyle name="Input 2 31 4 4" xfId="5814" xr:uid="{00000000-0005-0000-0000-0000680F0000}"/>
    <cellStyle name="Input 2 31 5" xfId="3926" xr:uid="{00000000-0005-0000-0000-0000690F0000}"/>
    <cellStyle name="Input 2 31 5 2" xfId="5398" xr:uid="{00000000-0005-0000-0000-00006A0F0000}"/>
    <cellStyle name="Input 2 31 5 2 2" xfId="8386" xr:uid="{00000000-0005-0000-0000-00006B0F0000}"/>
    <cellStyle name="Input 2 31 5 3" xfId="6784" xr:uid="{00000000-0005-0000-0000-00006C0F0000}"/>
    <cellStyle name="Input 2 31 6" xfId="5004" xr:uid="{00000000-0005-0000-0000-00006D0F0000}"/>
    <cellStyle name="Input 2 31 6 2" xfId="7992" xr:uid="{00000000-0005-0000-0000-00006E0F0000}"/>
    <cellStyle name="Input 2 31 7" xfId="5811" xr:uid="{00000000-0005-0000-0000-00006F0F0000}"/>
    <cellStyle name="Input 2 32" xfId="1912" xr:uid="{00000000-0005-0000-0000-0000700F0000}"/>
    <cellStyle name="Input 2 32 2" xfId="1913" xr:uid="{00000000-0005-0000-0000-0000710F0000}"/>
    <cellStyle name="Input 2 32 2 2" xfId="3927" xr:uid="{00000000-0005-0000-0000-0000720F0000}"/>
    <cellStyle name="Input 2 32 2 2 2" xfId="5399" xr:uid="{00000000-0005-0000-0000-0000730F0000}"/>
    <cellStyle name="Input 2 32 2 2 2 2" xfId="8387" xr:uid="{00000000-0005-0000-0000-0000740F0000}"/>
    <cellStyle name="Input 2 32 2 2 3" xfId="6785" xr:uid="{00000000-0005-0000-0000-0000750F0000}"/>
    <cellStyle name="Input 2 32 2 3" xfId="5009" xr:uid="{00000000-0005-0000-0000-0000760F0000}"/>
    <cellStyle name="Input 2 32 2 3 2" xfId="7997" xr:uid="{00000000-0005-0000-0000-0000770F0000}"/>
    <cellStyle name="Input 2 32 2 4" xfId="5816" xr:uid="{00000000-0005-0000-0000-0000780F0000}"/>
    <cellStyle name="Input 2 32 3" xfId="1914" xr:uid="{00000000-0005-0000-0000-0000790F0000}"/>
    <cellStyle name="Input 2 32 3 2" xfId="3928" xr:uid="{00000000-0005-0000-0000-00007A0F0000}"/>
    <cellStyle name="Input 2 32 3 2 2" xfId="5400" xr:uid="{00000000-0005-0000-0000-00007B0F0000}"/>
    <cellStyle name="Input 2 32 3 2 2 2" xfId="8388" xr:uid="{00000000-0005-0000-0000-00007C0F0000}"/>
    <cellStyle name="Input 2 32 3 2 3" xfId="6786" xr:uid="{00000000-0005-0000-0000-00007D0F0000}"/>
    <cellStyle name="Input 2 32 3 3" xfId="5010" xr:uid="{00000000-0005-0000-0000-00007E0F0000}"/>
    <cellStyle name="Input 2 32 3 3 2" xfId="7998" xr:uid="{00000000-0005-0000-0000-00007F0F0000}"/>
    <cellStyle name="Input 2 32 3 4" xfId="5817" xr:uid="{00000000-0005-0000-0000-0000800F0000}"/>
    <cellStyle name="Input 2 32 4" xfId="1915" xr:uid="{00000000-0005-0000-0000-0000810F0000}"/>
    <cellStyle name="Input 2 32 4 2" xfId="3929" xr:uid="{00000000-0005-0000-0000-0000820F0000}"/>
    <cellStyle name="Input 2 32 4 2 2" xfId="5401" xr:uid="{00000000-0005-0000-0000-0000830F0000}"/>
    <cellStyle name="Input 2 32 4 2 2 2" xfId="8389" xr:uid="{00000000-0005-0000-0000-0000840F0000}"/>
    <cellStyle name="Input 2 32 4 2 3" xfId="6787" xr:uid="{00000000-0005-0000-0000-0000850F0000}"/>
    <cellStyle name="Input 2 32 4 3" xfId="5011" xr:uid="{00000000-0005-0000-0000-0000860F0000}"/>
    <cellStyle name="Input 2 32 4 3 2" xfId="7999" xr:uid="{00000000-0005-0000-0000-0000870F0000}"/>
    <cellStyle name="Input 2 32 4 4" xfId="5818" xr:uid="{00000000-0005-0000-0000-0000880F0000}"/>
    <cellStyle name="Input 2 32 5" xfId="3930" xr:uid="{00000000-0005-0000-0000-0000890F0000}"/>
    <cellStyle name="Input 2 32 5 2" xfId="5402" xr:uid="{00000000-0005-0000-0000-00008A0F0000}"/>
    <cellStyle name="Input 2 32 5 2 2" xfId="8390" xr:uid="{00000000-0005-0000-0000-00008B0F0000}"/>
    <cellStyle name="Input 2 32 5 3" xfId="6788" xr:uid="{00000000-0005-0000-0000-00008C0F0000}"/>
    <cellStyle name="Input 2 32 6" xfId="5008" xr:uid="{00000000-0005-0000-0000-00008D0F0000}"/>
    <cellStyle name="Input 2 32 6 2" xfId="7996" xr:uid="{00000000-0005-0000-0000-00008E0F0000}"/>
    <cellStyle name="Input 2 32 7" xfId="5815" xr:uid="{00000000-0005-0000-0000-00008F0F0000}"/>
    <cellStyle name="Input 2 33" xfId="1916" xr:uid="{00000000-0005-0000-0000-0000900F0000}"/>
    <cellStyle name="Input 2 33 2" xfId="1917" xr:uid="{00000000-0005-0000-0000-0000910F0000}"/>
    <cellStyle name="Input 2 33 2 2" xfId="3931" xr:uid="{00000000-0005-0000-0000-0000920F0000}"/>
    <cellStyle name="Input 2 33 2 2 2" xfId="5403" xr:uid="{00000000-0005-0000-0000-0000930F0000}"/>
    <cellStyle name="Input 2 33 2 2 2 2" xfId="8391" xr:uid="{00000000-0005-0000-0000-0000940F0000}"/>
    <cellStyle name="Input 2 33 2 2 3" xfId="6789" xr:uid="{00000000-0005-0000-0000-0000950F0000}"/>
    <cellStyle name="Input 2 33 2 3" xfId="5013" xr:uid="{00000000-0005-0000-0000-0000960F0000}"/>
    <cellStyle name="Input 2 33 2 3 2" xfId="8001" xr:uid="{00000000-0005-0000-0000-0000970F0000}"/>
    <cellStyle name="Input 2 33 2 4" xfId="5820" xr:uid="{00000000-0005-0000-0000-0000980F0000}"/>
    <cellStyle name="Input 2 33 3" xfId="1918" xr:uid="{00000000-0005-0000-0000-0000990F0000}"/>
    <cellStyle name="Input 2 33 3 2" xfId="3932" xr:uid="{00000000-0005-0000-0000-00009A0F0000}"/>
    <cellStyle name="Input 2 33 3 2 2" xfId="5404" xr:uid="{00000000-0005-0000-0000-00009B0F0000}"/>
    <cellStyle name="Input 2 33 3 2 2 2" xfId="8392" xr:uid="{00000000-0005-0000-0000-00009C0F0000}"/>
    <cellStyle name="Input 2 33 3 2 3" xfId="6790" xr:uid="{00000000-0005-0000-0000-00009D0F0000}"/>
    <cellStyle name="Input 2 33 3 3" xfId="5014" xr:uid="{00000000-0005-0000-0000-00009E0F0000}"/>
    <cellStyle name="Input 2 33 3 3 2" xfId="8002" xr:uid="{00000000-0005-0000-0000-00009F0F0000}"/>
    <cellStyle name="Input 2 33 3 4" xfId="5821" xr:uid="{00000000-0005-0000-0000-0000A00F0000}"/>
    <cellStyle name="Input 2 33 4" xfId="1919" xr:uid="{00000000-0005-0000-0000-0000A10F0000}"/>
    <cellStyle name="Input 2 33 4 2" xfId="3933" xr:uid="{00000000-0005-0000-0000-0000A20F0000}"/>
    <cellStyle name="Input 2 33 4 2 2" xfId="5405" xr:uid="{00000000-0005-0000-0000-0000A30F0000}"/>
    <cellStyle name="Input 2 33 4 2 2 2" xfId="8393" xr:uid="{00000000-0005-0000-0000-0000A40F0000}"/>
    <cellStyle name="Input 2 33 4 2 3" xfId="6791" xr:uid="{00000000-0005-0000-0000-0000A50F0000}"/>
    <cellStyle name="Input 2 33 4 3" xfId="5015" xr:uid="{00000000-0005-0000-0000-0000A60F0000}"/>
    <cellStyle name="Input 2 33 4 3 2" xfId="8003" xr:uid="{00000000-0005-0000-0000-0000A70F0000}"/>
    <cellStyle name="Input 2 33 4 4" xfId="5822" xr:uid="{00000000-0005-0000-0000-0000A80F0000}"/>
    <cellStyle name="Input 2 33 5" xfId="3934" xr:uid="{00000000-0005-0000-0000-0000A90F0000}"/>
    <cellStyle name="Input 2 33 5 2" xfId="5406" xr:uid="{00000000-0005-0000-0000-0000AA0F0000}"/>
    <cellStyle name="Input 2 33 5 2 2" xfId="8394" xr:uid="{00000000-0005-0000-0000-0000AB0F0000}"/>
    <cellStyle name="Input 2 33 5 3" xfId="6792" xr:uid="{00000000-0005-0000-0000-0000AC0F0000}"/>
    <cellStyle name="Input 2 33 6" xfId="5012" xr:uid="{00000000-0005-0000-0000-0000AD0F0000}"/>
    <cellStyle name="Input 2 33 6 2" xfId="8000" xr:uid="{00000000-0005-0000-0000-0000AE0F0000}"/>
    <cellStyle name="Input 2 33 7" xfId="5819" xr:uid="{00000000-0005-0000-0000-0000AF0F0000}"/>
    <cellStyle name="Input 2 34" xfId="1920" xr:uid="{00000000-0005-0000-0000-0000B00F0000}"/>
    <cellStyle name="Input 2 34 2" xfId="1921" xr:uid="{00000000-0005-0000-0000-0000B10F0000}"/>
    <cellStyle name="Input 2 34 2 2" xfId="3935" xr:uid="{00000000-0005-0000-0000-0000B20F0000}"/>
    <cellStyle name="Input 2 34 2 2 2" xfId="5407" xr:uid="{00000000-0005-0000-0000-0000B30F0000}"/>
    <cellStyle name="Input 2 34 2 2 2 2" xfId="8395" xr:uid="{00000000-0005-0000-0000-0000B40F0000}"/>
    <cellStyle name="Input 2 34 2 2 3" xfId="6793" xr:uid="{00000000-0005-0000-0000-0000B50F0000}"/>
    <cellStyle name="Input 2 34 2 3" xfId="5017" xr:uid="{00000000-0005-0000-0000-0000B60F0000}"/>
    <cellStyle name="Input 2 34 2 3 2" xfId="8005" xr:uid="{00000000-0005-0000-0000-0000B70F0000}"/>
    <cellStyle name="Input 2 34 2 4" xfId="5824" xr:uid="{00000000-0005-0000-0000-0000B80F0000}"/>
    <cellStyle name="Input 2 34 3" xfId="1922" xr:uid="{00000000-0005-0000-0000-0000B90F0000}"/>
    <cellStyle name="Input 2 34 3 2" xfId="3936" xr:uid="{00000000-0005-0000-0000-0000BA0F0000}"/>
    <cellStyle name="Input 2 34 3 2 2" xfId="5408" xr:uid="{00000000-0005-0000-0000-0000BB0F0000}"/>
    <cellStyle name="Input 2 34 3 2 2 2" xfId="8396" xr:uid="{00000000-0005-0000-0000-0000BC0F0000}"/>
    <cellStyle name="Input 2 34 3 2 3" xfId="6794" xr:uid="{00000000-0005-0000-0000-0000BD0F0000}"/>
    <cellStyle name="Input 2 34 3 3" xfId="5018" xr:uid="{00000000-0005-0000-0000-0000BE0F0000}"/>
    <cellStyle name="Input 2 34 3 3 2" xfId="8006" xr:uid="{00000000-0005-0000-0000-0000BF0F0000}"/>
    <cellStyle name="Input 2 34 3 4" xfId="5825" xr:uid="{00000000-0005-0000-0000-0000C00F0000}"/>
    <cellStyle name="Input 2 34 4" xfId="1923" xr:uid="{00000000-0005-0000-0000-0000C10F0000}"/>
    <cellStyle name="Input 2 34 4 2" xfId="3937" xr:uid="{00000000-0005-0000-0000-0000C20F0000}"/>
    <cellStyle name="Input 2 34 4 2 2" xfId="5409" xr:uid="{00000000-0005-0000-0000-0000C30F0000}"/>
    <cellStyle name="Input 2 34 4 2 2 2" xfId="8397" xr:uid="{00000000-0005-0000-0000-0000C40F0000}"/>
    <cellStyle name="Input 2 34 4 2 3" xfId="6795" xr:uid="{00000000-0005-0000-0000-0000C50F0000}"/>
    <cellStyle name="Input 2 34 4 3" xfId="5019" xr:uid="{00000000-0005-0000-0000-0000C60F0000}"/>
    <cellStyle name="Input 2 34 4 3 2" xfId="8007" xr:uid="{00000000-0005-0000-0000-0000C70F0000}"/>
    <cellStyle name="Input 2 34 4 4" xfId="5826" xr:uid="{00000000-0005-0000-0000-0000C80F0000}"/>
    <cellStyle name="Input 2 34 5" xfId="3938" xr:uid="{00000000-0005-0000-0000-0000C90F0000}"/>
    <cellStyle name="Input 2 34 5 2" xfId="5410" xr:uid="{00000000-0005-0000-0000-0000CA0F0000}"/>
    <cellStyle name="Input 2 34 5 2 2" xfId="8398" xr:uid="{00000000-0005-0000-0000-0000CB0F0000}"/>
    <cellStyle name="Input 2 34 5 3" xfId="6796" xr:uid="{00000000-0005-0000-0000-0000CC0F0000}"/>
    <cellStyle name="Input 2 34 6" xfId="5016" xr:uid="{00000000-0005-0000-0000-0000CD0F0000}"/>
    <cellStyle name="Input 2 34 6 2" xfId="8004" xr:uid="{00000000-0005-0000-0000-0000CE0F0000}"/>
    <cellStyle name="Input 2 34 7" xfId="5823" xr:uid="{00000000-0005-0000-0000-0000CF0F0000}"/>
    <cellStyle name="Input 2 35" xfId="1924" xr:uid="{00000000-0005-0000-0000-0000D00F0000}"/>
    <cellStyle name="Input 2 35 2" xfId="1925" xr:uid="{00000000-0005-0000-0000-0000D10F0000}"/>
    <cellStyle name="Input 2 35 2 2" xfId="3939" xr:uid="{00000000-0005-0000-0000-0000D20F0000}"/>
    <cellStyle name="Input 2 35 2 2 2" xfId="5411" xr:uid="{00000000-0005-0000-0000-0000D30F0000}"/>
    <cellStyle name="Input 2 35 2 2 2 2" xfId="8399" xr:uid="{00000000-0005-0000-0000-0000D40F0000}"/>
    <cellStyle name="Input 2 35 2 2 3" xfId="6797" xr:uid="{00000000-0005-0000-0000-0000D50F0000}"/>
    <cellStyle name="Input 2 35 2 3" xfId="5021" xr:uid="{00000000-0005-0000-0000-0000D60F0000}"/>
    <cellStyle name="Input 2 35 2 3 2" xfId="8009" xr:uid="{00000000-0005-0000-0000-0000D70F0000}"/>
    <cellStyle name="Input 2 35 2 4" xfId="5828" xr:uid="{00000000-0005-0000-0000-0000D80F0000}"/>
    <cellStyle name="Input 2 35 3" xfId="1926" xr:uid="{00000000-0005-0000-0000-0000D90F0000}"/>
    <cellStyle name="Input 2 35 3 2" xfId="3940" xr:uid="{00000000-0005-0000-0000-0000DA0F0000}"/>
    <cellStyle name="Input 2 35 3 2 2" xfId="5412" xr:uid="{00000000-0005-0000-0000-0000DB0F0000}"/>
    <cellStyle name="Input 2 35 3 2 2 2" xfId="8400" xr:uid="{00000000-0005-0000-0000-0000DC0F0000}"/>
    <cellStyle name="Input 2 35 3 2 3" xfId="6798" xr:uid="{00000000-0005-0000-0000-0000DD0F0000}"/>
    <cellStyle name="Input 2 35 3 3" xfId="5022" xr:uid="{00000000-0005-0000-0000-0000DE0F0000}"/>
    <cellStyle name="Input 2 35 3 3 2" xfId="8010" xr:uid="{00000000-0005-0000-0000-0000DF0F0000}"/>
    <cellStyle name="Input 2 35 3 4" xfId="5829" xr:uid="{00000000-0005-0000-0000-0000E00F0000}"/>
    <cellStyle name="Input 2 35 4" xfId="1927" xr:uid="{00000000-0005-0000-0000-0000E10F0000}"/>
    <cellStyle name="Input 2 35 4 2" xfId="3941" xr:uid="{00000000-0005-0000-0000-0000E20F0000}"/>
    <cellStyle name="Input 2 35 4 2 2" xfId="5413" xr:uid="{00000000-0005-0000-0000-0000E30F0000}"/>
    <cellStyle name="Input 2 35 4 2 2 2" xfId="8401" xr:uid="{00000000-0005-0000-0000-0000E40F0000}"/>
    <cellStyle name="Input 2 35 4 2 3" xfId="6799" xr:uid="{00000000-0005-0000-0000-0000E50F0000}"/>
    <cellStyle name="Input 2 35 4 3" xfId="5023" xr:uid="{00000000-0005-0000-0000-0000E60F0000}"/>
    <cellStyle name="Input 2 35 4 3 2" xfId="8011" xr:uid="{00000000-0005-0000-0000-0000E70F0000}"/>
    <cellStyle name="Input 2 35 4 4" xfId="5830" xr:uid="{00000000-0005-0000-0000-0000E80F0000}"/>
    <cellStyle name="Input 2 35 5" xfId="3942" xr:uid="{00000000-0005-0000-0000-0000E90F0000}"/>
    <cellStyle name="Input 2 35 5 2" xfId="5414" xr:uid="{00000000-0005-0000-0000-0000EA0F0000}"/>
    <cellStyle name="Input 2 35 5 2 2" xfId="8402" xr:uid="{00000000-0005-0000-0000-0000EB0F0000}"/>
    <cellStyle name="Input 2 35 5 3" xfId="6800" xr:uid="{00000000-0005-0000-0000-0000EC0F0000}"/>
    <cellStyle name="Input 2 35 6" xfId="5020" xr:uid="{00000000-0005-0000-0000-0000ED0F0000}"/>
    <cellStyle name="Input 2 35 6 2" xfId="8008" xr:uid="{00000000-0005-0000-0000-0000EE0F0000}"/>
    <cellStyle name="Input 2 35 7" xfId="5827" xr:uid="{00000000-0005-0000-0000-0000EF0F0000}"/>
    <cellStyle name="Input 2 36" xfId="1928" xr:uid="{00000000-0005-0000-0000-0000F00F0000}"/>
    <cellStyle name="Input 2 36 2" xfId="1929" xr:uid="{00000000-0005-0000-0000-0000F10F0000}"/>
    <cellStyle name="Input 2 36 2 2" xfId="3943" xr:uid="{00000000-0005-0000-0000-0000F20F0000}"/>
    <cellStyle name="Input 2 36 2 2 2" xfId="5415" xr:uid="{00000000-0005-0000-0000-0000F30F0000}"/>
    <cellStyle name="Input 2 36 2 2 2 2" xfId="8403" xr:uid="{00000000-0005-0000-0000-0000F40F0000}"/>
    <cellStyle name="Input 2 36 2 2 3" xfId="6801" xr:uid="{00000000-0005-0000-0000-0000F50F0000}"/>
    <cellStyle name="Input 2 36 2 3" xfId="5025" xr:uid="{00000000-0005-0000-0000-0000F60F0000}"/>
    <cellStyle name="Input 2 36 2 3 2" xfId="8013" xr:uid="{00000000-0005-0000-0000-0000F70F0000}"/>
    <cellStyle name="Input 2 36 2 4" xfId="5832" xr:uid="{00000000-0005-0000-0000-0000F80F0000}"/>
    <cellStyle name="Input 2 36 3" xfId="1930" xr:uid="{00000000-0005-0000-0000-0000F90F0000}"/>
    <cellStyle name="Input 2 36 3 2" xfId="3944" xr:uid="{00000000-0005-0000-0000-0000FA0F0000}"/>
    <cellStyle name="Input 2 36 3 2 2" xfId="5416" xr:uid="{00000000-0005-0000-0000-0000FB0F0000}"/>
    <cellStyle name="Input 2 36 3 2 2 2" xfId="8404" xr:uid="{00000000-0005-0000-0000-0000FC0F0000}"/>
    <cellStyle name="Input 2 36 3 2 3" xfId="6802" xr:uid="{00000000-0005-0000-0000-0000FD0F0000}"/>
    <cellStyle name="Input 2 36 3 3" xfId="5026" xr:uid="{00000000-0005-0000-0000-0000FE0F0000}"/>
    <cellStyle name="Input 2 36 3 3 2" xfId="8014" xr:uid="{00000000-0005-0000-0000-0000FF0F0000}"/>
    <cellStyle name="Input 2 36 3 4" xfId="5833" xr:uid="{00000000-0005-0000-0000-000000100000}"/>
    <cellStyle name="Input 2 36 4" xfId="1931" xr:uid="{00000000-0005-0000-0000-000001100000}"/>
    <cellStyle name="Input 2 36 4 2" xfId="3945" xr:uid="{00000000-0005-0000-0000-000002100000}"/>
    <cellStyle name="Input 2 36 4 2 2" xfId="5417" xr:uid="{00000000-0005-0000-0000-000003100000}"/>
    <cellStyle name="Input 2 36 4 2 2 2" xfId="8405" xr:uid="{00000000-0005-0000-0000-000004100000}"/>
    <cellStyle name="Input 2 36 4 2 3" xfId="6803" xr:uid="{00000000-0005-0000-0000-000005100000}"/>
    <cellStyle name="Input 2 36 4 3" xfId="5027" xr:uid="{00000000-0005-0000-0000-000006100000}"/>
    <cellStyle name="Input 2 36 4 3 2" xfId="8015" xr:uid="{00000000-0005-0000-0000-000007100000}"/>
    <cellStyle name="Input 2 36 4 4" xfId="5834" xr:uid="{00000000-0005-0000-0000-000008100000}"/>
    <cellStyle name="Input 2 36 5" xfId="3946" xr:uid="{00000000-0005-0000-0000-000009100000}"/>
    <cellStyle name="Input 2 36 5 2" xfId="5418" xr:uid="{00000000-0005-0000-0000-00000A100000}"/>
    <cellStyle name="Input 2 36 5 2 2" xfId="8406" xr:uid="{00000000-0005-0000-0000-00000B100000}"/>
    <cellStyle name="Input 2 36 5 3" xfId="6804" xr:uid="{00000000-0005-0000-0000-00000C100000}"/>
    <cellStyle name="Input 2 36 6" xfId="5024" xr:uid="{00000000-0005-0000-0000-00000D100000}"/>
    <cellStyle name="Input 2 36 6 2" xfId="8012" xr:uid="{00000000-0005-0000-0000-00000E100000}"/>
    <cellStyle name="Input 2 36 7" xfId="5831" xr:uid="{00000000-0005-0000-0000-00000F100000}"/>
    <cellStyle name="Input 2 37" xfId="1932" xr:uid="{00000000-0005-0000-0000-000010100000}"/>
    <cellStyle name="Input 2 37 2" xfId="1933" xr:uid="{00000000-0005-0000-0000-000011100000}"/>
    <cellStyle name="Input 2 37 2 2" xfId="3947" xr:uid="{00000000-0005-0000-0000-000012100000}"/>
    <cellStyle name="Input 2 37 2 2 2" xfId="5419" xr:uid="{00000000-0005-0000-0000-000013100000}"/>
    <cellStyle name="Input 2 37 2 2 2 2" xfId="8407" xr:uid="{00000000-0005-0000-0000-000014100000}"/>
    <cellStyle name="Input 2 37 2 2 3" xfId="6805" xr:uid="{00000000-0005-0000-0000-000015100000}"/>
    <cellStyle name="Input 2 37 2 3" xfId="5029" xr:uid="{00000000-0005-0000-0000-000016100000}"/>
    <cellStyle name="Input 2 37 2 3 2" xfId="8017" xr:uid="{00000000-0005-0000-0000-000017100000}"/>
    <cellStyle name="Input 2 37 2 4" xfId="5836" xr:uid="{00000000-0005-0000-0000-000018100000}"/>
    <cellStyle name="Input 2 37 3" xfId="1934" xr:uid="{00000000-0005-0000-0000-000019100000}"/>
    <cellStyle name="Input 2 37 3 2" xfId="3948" xr:uid="{00000000-0005-0000-0000-00001A100000}"/>
    <cellStyle name="Input 2 37 3 2 2" xfId="5420" xr:uid="{00000000-0005-0000-0000-00001B100000}"/>
    <cellStyle name="Input 2 37 3 2 2 2" xfId="8408" xr:uid="{00000000-0005-0000-0000-00001C100000}"/>
    <cellStyle name="Input 2 37 3 2 3" xfId="6806" xr:uid="{00000000-0005-0000-0000-00001D100000}"/>
    <cellStyle name="Input 2 37 3 3" xfId="5030" xr:uid="{00000000-0005-0000-0000-00001E100000}"/>
    <cellStyle name="Input 2 37 3 3 2" xfId="8018" xr:uid="{00000000-0005-0000-0000-00001F100000}"/>
    <cellStyle name="Input 2 37 3 4" xfId="5837" xr:uid="{00000000-0005-0000-0000-000020100000}"/>
    <cellStyle name="Input 2 37 4" xfId="1935" xr:uid="{00000000-0005-0000-0000-000021100000}"/>
    <cellStyle name="Input 2 37 4 2" xfId="3949" xr:uid="{00000000-0005-0000-0000-000022100000}"/>
    <cellStyle name="Input 2 37 4 2 2" xfId="5421" xr:uid="{00000000-0005-0000-0000-000023100000}"/>
    <cellStyle name="Input 2 37 4 2 2 2" xfId="8409" xr:uid="{00000000-0005-0000-0000-000024100000}"/>
    <cellStyle name="Input 2 37 4 2 3" xfId="6807" xr:uid="{00000000-0005-0000-0000-000025100000}"/>
    <cellStyle name="Input 2 37 4 3" xfId="5031" xr:uid="{00000000-0005-0000-0000-000026100000}"/>
    <cellStyle name="Input 2 37 4 3 2" xfId="8019" xr:uid="{00000000-0005-0000-0000-000027100000}"/>
    <cellStyle name="Input 2 37 4 4" xfId="5838" xr:uid="{00000000-0005-0000-0000-000028100000}"/>
    <cellStyle name="Input 2 37 5" xfId="3950" xr:uid="{00000000-0005-0000-0000-000029100000}"/>
    <cellStyle name="Input 2 37 5 2" xfId="5422" xr:uid="{00000000-0005-0000-0000-00002A100000}"/>
    <cellStyle name="Input 2 37 5 2 2" xfId="8410" xr:uid="{00000000-0005-0000-0000-00002B100000}"/>
    <cellStyle name="Input 2 37 5 3" xfId="6808" xr:uid="{00000000-0005-0000-0000-00002C100000}"/>
    <cellStyle name="Input 2 37 6" xfId="5028" xr:uid="{00000000-0005-0000-0000-00002D100000}"/>
    <cellStyle name="Input 2 37 6 2" xfId="8016" xr:uid="{00000000-0005-0000-0000-00002E100000}"/>
    <cellStyle name="Input 2 37 7" xfId="5835" xr:uid="{00000000-0005-0000-0000-00002F100000}"/>
    <cellStyle name="Input 2 38" xfId="1936" xr:uid="{00000000-0005-0000-0000-000030100000}"/>
    <cellStyle name="Input 2 38 2" xfId="1937" xr:uid="{00000000-0005-0000-0000-000031100000}"/>
    <cellStyle name="Input 2 38 2 2" xfId="3951" xr:uid="{00000000-0005-0000-0000-000032100000}"/>
    <cellStyle name="Input 2 38 2 2 2" xfId="5423" xr:uid="{00000000-0005-0000-0000-000033100000}"/>
    <cellStyle name="Input 2 38 2 2 2 2" xfId="8411" xr:uid="{00000000-0005-0000-0000-000034100000}"/>
    <cellStyle name="Input 2 38 2 2 3" xfId="6809" xr:uid="{00000000-0005-0000-0000-000035100000}"/>
    <cellStyle name="Input 2 38 2 3" xfId="5033" xr:uid="{00000000-0005-0000-0000-000036100000}"/>
    <cellStyle name="Input 2 38 2 3 2" xfId="8021" xr:uid="{00000000-0005-0000-0000-000037100000}"/>
    <cellStyle name="Input 2 38 2 4" xfId="5840" xr:uid="{00000000-0005-0000-0000-000038100000}"/>
    <cellStyle name="Input 2 38 3" xfId="1938" xr:uid="{00000000-0005-0000-0000-000039100000}"/>
    <cellStyle name="Input 2 38 3 2" xfId="3952" xr:uid="{00000000-0005-0000-0000-00003A100000}"/>
    <cellStyle name="Input 2 38 3 2 2" xfId="5424" xr:uid="{00000000-0005-0000-0000-00003B100000}"/>
    <cellStyle name="Input 2 38 3 2 2 2" xfId="8412" xr:uid="{00000000-0005-0000-0000-00003C100000}"/>
    <cellStyle name="Input 2 38 3 2 3" xfId="6810" xr:uid="{00000000-0005-0000-0000-00003D100000}"/>
    <cellStyle name="Input 2 38 3 3" xfId="5034" xr:uid="{00000000-0005-0000-0000-00003E100000}"/>
    <cellStyle name="Input 2 38 3 3 2" xfId="8022" xr:uid="{00000000-0005-0000-0000-00003F100000}"/>
    <cellStyle name="Input 2 38 3 4" xfId="5841" xr:uid="{00000000-0005-0000-0000-000040100000}"/>
    <cellStyle name="Input 2 38 4" xfId="1939" xr:uid="{00000000-0005-0000-0000-000041100000}"/>
    <cellStyle name="Input 2 38 4 2" xfId="3953" xr:uid="{00000000-0005-0000-0000-000042100000}"/>
    <cellStyle name="Input 2 38 4 2 2" xfId="5425" xr:uid="{00000000-0005-0000-0000-000043100000}"/>
    <cellStyle name="Input 2 38 4 2 2 2" xfId="8413" xr:uid="{00000000-0005-0000-0000-000044100000}"/>
    <cellStyle name="Input 2 38 4 2 3" xfId="6811" xr:uid="{00000000-0005-0000-0000-000045100000}"/>
    <cellStyle name="Input 2 38 4 3" xfId="5035" xr:uid="{00000000-0005-0000-0000-000046100000}"/>
    <cellStyle name="Input 2 38 4 3 2" xfId="8023" xr:uid="{00000000-0005-0000-0000-000047100000}"/>
    <cellStyle name="Input 2 38 4 4" xfId="5842" xr:uid="{00000000-0005-0000-0000-000048100000}"/>
    <cellStyle name="Input 2 38 5" xfId="3954" xr:uid="{00000000-0005-0000-0000-000049100000}"/>
    <cellStyle name="Input 2 38 5 2" xfId="5426" xr:uid="{00000000-0005-0000-0000-00004A100000}"/>
    <cellStyle name="Input 2 38 5 2 2" xfId="8414" xr:uid="{00000000-0005-0000-0000-00004B100000}"/>
    <cellStyle name="Input 2 38 5 3" xfId="6812" xr:uid="{00000000-0005-0000-0000-00004C100000}"/>
    <cellStyle name="Input 2 38 6" xfId="5032" xr:uid="{00000000-0005-0000-0000-00004D100000}"/>
    <cellStyle name="Input 2 38 6 2" xfId="8020" xr:uid="{00000000-0005-0000-0000-00004E100000}"/>
    <cellStyle name="Input 2 38 7" xfId="5839" xr:uid="{00000000-0005-0000-0000-00004F100000}"/>
    <cellStyle name="Input 2 39" xfId="1940" xr:uid="{00000000-0005-0000-0000-000050100000}"/>
    <cellStyle name="Input 2 39 2" xfId="1941" xr:uid="{00000000-0005-0000-0000-000051100000}"/>
    <cellStyle name="Input 2 39 2 2" xfId="3955" xr:uid="{00000000-0005-0000-0000-000052100000}"/>
    <cellStyle name="Input 2 39 2 2 2" xfId="5427" xr:uid="{00000000-0005-0000-0000-000053100000}"/>
    <cellStyle name="Input 2 39 2 2 2 2" xfId="8415" xr:uid="{00000000-0005-0000-0000-000054100000}"/>
    <cellStyle name="Input 2 39 2 2 3" xfId="6813" xr:uid="{00000000-0005-0000-0000-000055100000}"/>
    <cellStyle name="Input 2 39 2 3" xfId="5037" xr:uid="{00000000-0005-0000-0000-000056100000}"/>
    <cellStyle name="Input 2 39 2 3 2" xfId="8025" xr:uid="{00000000-0005-0000-0000-000057100000}"/>
    <cellStyle name="Input 2 39 2 4" xfId="5844" xr:uid="{00000000-0005-0000-0000-000058100000}"/>
    <cellStyle name="Input 2 39 3" xfId="1942" xr:uid="{00000000-0005-0000-0000-000059100000}"/>
    <cellStyle name="Input 2 39 3 2" xfId="3956" xr:uid="{00000000-0005-0000-0000-00005A100000}"/>
    <cellStyle name="Input 2 39 3 2 2" xfId="5428" xr:uid="{00000000-0005-0000-0000-00005B100000}"/>
    <cellStyle name="Input 2 39 3 2 2 2" xfId="8416" xr:uid="{00000000-0005-0000-0000-00005C100000}"/>
    <cellStyle name="Input 2 39 3 2 3" xfId="6814" xr:uid="{00000000-0005-0000-0000-00005D100000}"/>
    <cellStyle name="Input 2 39 3 3" xfId="5038" xr:uid="{00000000-0005-0000-0000-00005E100000}"/>
    <cellStyle name="Input 2 39 3 3 2" xfId="8026" xr:uid="{00000000-0005-0000-0000-00005F100000}"/>
    <cellStyle name="Input 2 39 3 4" xfId="5845" xr:uid="{00000000-0005-0000-0000-000060100000}"/>
    <cellStyle name="Input 2 39 4" xfId="1943" xr:uid="{00000000-0005-0000-0000-000061100000}"/>
    <cellStyle name="Input 2 39 4 2" xfId="3957" xr:uid="{00000000-0005-0000-0000-000062100000}"/>
    <cellStyle name="Input 2 39 4 2 2" xfId="5429" xr:uid="{00000000-0005-0000-0000-000063100000}"/>
    <cellStyle name="Input 2 39 4 2 2 2" xfId="8417" xr:uid="{00000000-0005-0000-0000-000064100000}"/>
    <cellStyle name="Input 2 39 4 2 3" xfId="6815" xr:uid="{00000000-0005-0000-0000-000065100000}"/>
    <cellStyle name="Input 2 39 4 3" xfId="5039" xr:uid="{00000000-0005-0000-0000-000066100000}"/>
    <cellStyle name="Input 2 39 4 3 2" xfId="8027" xr:uid="{00000000-0005-0000-0000-000067100000}"/>
    <cellStyle name="Input 2 39 4 4" xfId="5846" xr:uid="{00000000-0005-0000-0000-000068100000}"/>
    <cellStyle name="Input 2 39 5" xfId="3958" xr:uid="{00000000-0005-0000-0000-000069100000}"/>
    <cellStyle name="Input 2 39 5 2" xfId="5430" xr:uid="{00000000-0005-0000-0000-00006A100000}"/>
    <cellStyle name="Input 2 39 5 2 2" xfId="8418" xr:uid="{00000000-0005-0000-0000-00006B100000}"/>
    <cellStyle name="Input 2 39 5 3" xfId="6816" xr:uid="{00000000-0005-0000-0000-00006C100000}"/>
    <cellStyle name="Input 2 39 6" xfId="5036" xr:uid="{00000000-0005-0000-0000-00006D100000}"/>
    <cellStyle name="Input 2 39 6 2" xfId="8024" xr:uid="{00000000-0005-0000-0000-00006E100000}"/>
    <cellStyle name="Input 2 39 7" xfId="5843" xr:uid="{00000000-0005-0000-0000-00006F100000}"/>
    <cellStyle name="Input 2 4" xfId="1944" xr:uid="{00000000-0005-0000-0000-000070100000}"/>
    <cellStyle name="Input 2 4 2" xfId="1945" xr:uid="{00000000-0005-0000-0000-000071100000}"/>
    <cellStyle name="Input 2 4 2 2" xfId="3959" xr:uid="{00000000-0005-0000-0000-000072100000}"/>
    <cellStyle name="Input 2 4 2 2 2" xfId="5431" xr:uid="{00000000-0005-0000-0000-000073100000}"/>
    <cellStyle name="Input 2 4 2 2 2 2" xfId="8419" xr:uid="{00000000-0005-0000-0000-000074100000}"/>
    <cellStyle name="Input 2 4 2 2 3" xfId="6817" xr:uid="{00000000-0005-0000-0000-000075100000}"/>
    <cellStyle name="Input 2 4 2 3" xfId="5041" xr:uid="{00000000-0005-0000-0000-000076100000}"/>
    <cellStyle name="Input 2 4 2 3 2" xfId="8029" xr:uid="{00000000-0005-0000-0000-000077100000}"/>
    <cellStyle name="Input 2 4 2 4" xfId="5848" xr:uid="{00000000-0005-0000-0000-000078100000}"/>
    <cellStyle name="Input 2 4 3" xfId="1946" xr:uid="{00000000-0005-0000-0000-000079100000}"/>
    <cellStyle name="Input 2 4 3 2" xfId="3960" xr:uid="{00000000-0005-0000-0000-00007A100000}"/>
    <cellStyle name="Input 2 4 3 2 2" xfId="5432" xr:uid="{00000000-0005-0000-0000-00007B100000}"/>
    <cellStyle name="Input 2 4 3 2 2 2" xfId="8420" xr:uid="{00000000-0005-0000-0000-00007C100000}"/>
    <cellStyle name="Input 2 4 3 2 3" xfId="6818" xr:uid="{00000000-0005-0000-0000-00007D100000}"/>
    <cellStyle name="Input 2 4 3 3" xfId="5042" xr:uid="{00000000-0005-0000-0000-00007E100000}"/>
    <cellStyle name="Input 2 4 3 3 2" xfId="8030" xr:uid="{00000000-0005-0000-0000-00007F100000}"/>
    <cellStyle name="Input 2 4 3 4" xfId="5849" xr:uid="{00000000-0005-0000-0000-000080100000}"/>
    <cellStyle name="Input 2 4 4" xfId="1947" xr:uid="{00000000-0005-0000-0000-000081100000}"/>
    <cellStyle name="Input 2 4 4 2" xfId="3961" xr:uid="{00000000-0005-0000-0000-000082100000}"/>
    <cellStyle name="Input 2 4 4 2 2" xfId="5433" xr:uid="{00000000-0005-0000-0000-000083100000}"/>
    <cellStyle name="Input 2 4 4 2 2 2" xfId="8421" xr:uid="{00000000-0005-0000-0000-000084100000}"/>
    <cellStyle name="Input 2 4 4 2 3" xfId="6819" xr:uid="{00000000-0005-0000-0000-000085100000}"/>
    <cellStyle name="Input 2 4 4 3" xfId="5043" xr:uid="{00000000-0005-0000-0000-000086100000}"/>
    <cellStyle name="Input 2 4 4 3 2" xfId="8031" xr:uid="{00000000-0005-0000-0000-000087100000}"/>
    <cellStyle name="Input 2 4 4 4" xfId="5850" xr:uid="{00000000-0005-0000-0000-000088100000}"/>
    <cellStyle name="Input 2 4 5" xfId="3962" xr:uid="{00000000-0005-0000-0000-000089100000}"/>
    <cellStyle name="Input 2 4 5 2" xfId="5434" xr:uid="{00000000-0005-0000-0000-00008A100000}"/>
    <cellStyle name="Input 2 4 5 2 2" xfId="8422" xr:uid="{00000000-0005-0000-0000-00008B100000}"/>
    <cellStyle name="Input 2 4 5 3" xfId="6820" xr:uid="{00000000-0005-0000-0000-00008C100000}"/>
    <cellStyle name="Input 2 4 6" xfId="5040" xr:uid="{00000000-0005-0000-0000-00008D100000}"/>
    <cellStyle name="Input 2 4 6 2" xfId="8028" xr:uid="{00000000-0005-0000-0000-00008E100000}"/>
    <cellStyle name="Input 2 4 7" xfId="5847" xr:uid="{00000000-0005-0000-0000-00008F100000}"/>
    <cellStyle name="Input 2 40" xfId="1948" xr:uid="{00000000-0005-0000-0000-000090100000}"/>
    <cellStyle name="Input 2 40 2" xfId="1949" xr:uid="{00000000-0005-0000-0000-000091100000}"/>
    <cellStyle name="Input 2 40 2 2" xfId="3963" xr:uid="{00000000-0005-0000-0000-000092100000}"/>
    <cellStyle name="Input 2 40 2 2 2" xfId="5435" xr:uid="{00000000-0005-0000-0000-000093100000}"/>
    <cellStyle name="Input 2 40 2 2 2 2" xfId="8423" xr:uid="{00000000-0005-0000-0000-000094100000}"/>
    <cellStyle name="Input 2 40 2 2 3" xfId="6821" xr:uid="{00000000-0005-0000-0000-000095100000}"/>
    <cellStyle name="Input 2 40 2 3" xfId="5045" xr:uid="{00000000-0005-0000-0000-000096100000}"/>
    <cellStyle name="Input 2 40 2 3 2" xfId="8033" xr:uid="{00000000-0005-0000-0000-000097100000}"/>
    <cellStyle name="Input 2 40 2 4" xfId="5852" xr:uid="{00000000-0005-0000-0000-000098100000}"/>
    <cellStyle name="Input 2 40 3" xfId="1950" xr:uid="{00000000-0005-0000-0000-000099100000}"/>
    <cellStyle name="Input 2 40 3 2" xfId="3964" xr:uid="{00000000-0005-0000-0000-00009A100000}"/>
    <cellStyle name="Input 2 40 3 2 2" xfId="5436" xr:uid="{00000000-0005-0000-0000-00009B100000}"/>
    <cellStyle name="Input 2 40 3 2 2 2" xfId="8424" xr:uid="{00000000-0005-0000-0000-00009C100000}"/>
    <cellStyle name="Input 2 40 3 2 3" xfId="6822" xr:uid="{00000000-0005-0000-0000-00009D100000}"/>
    <cellStyle name="Input 2 40 3 3" xfId="5046" xr:uid="{00000000-0005-0000-0000-00009E100000}"/>
    <cellStyle name="Input 2 40 3 3 2" xfId="8034" xr:uid="{00000000-0005-0000-0000-00009F100000}"/>
    <cellStyle name="Input 2 40 3 4" xfId="5853" xr:uid="{00000000-0005-0000-0000-0000A0100000}"/>
    <cellStyle name="Input 2 40 4" xfId="1951" xr:uid="{00000000-0005-0000-0000-0000A1100000}"/>
    <cellStyle name="Input 2 40 4 2" xfId="3965" xr:uid="{00000000-0005-0000-0000-0000A2100000}"/>
    <cellStyle name="Input 2 40 4 2 2" xfId="5437" xr:uid="{00000000-0005-0000-0000-0000A3100000}"/>
    <cellStyle name="Input 2 40 4 2 2 2" xfId="8425" xr:uid="{00000000-0005-0000-0000-0000A4100000}"/>
    <cellStyle name="Input 2 40 4 2 3" xfId="6823" xr:uid="{00000000-0005-0000-0000-0000A5100000}"/>
    <cellStyle name="Input 2 40 4 3" xfId="5047" xr:uid="{00000000-0005-0000-0000-0000A6100000}"/>
    <cellStyle name="Input 2 40 4 3 2" xfId="8035" xr:uid="{00000000-0005-0000-0000-0000A7100000}"/>
    <cellStyle name="Input 2 40 4 4" xfId="5854" xr:uid="{00000000-0005-0000-0000-0000A8100000}"/>
    <cellStyle name="Input 2 40 5" xfId="3966" xr:uid="{00000000-0005-0000-0000-0000A9100000}"/>
    <cellStyle name="Input 2 40 5 2" xfId="5438" xr:uid="{00000000-0005-0000-0000-0000AA100000}"/>
    <cellStyle name="Input 2 40 5 2 2" xfId="8426" xr:uid="{00000000-0005-0000-0000-0000AB100000}"/>
    <cellStyle name="Input 2 40 5 3" xfId="6824" xr:uid="{00000000-0005-0000-0000-0000AC100000}"/>
    <cellStyle name="Input 2 40 6" xfId="5044" xr:uid="{00000000-0005-0000-0000-0000AD100000}"/>
    <cellStyle name="Input 2 40 6 2" xfId="8032" xr:uid="{00000000-0005-0000-0000-0000AE100000}"/>
    <cellStyle name="Input 2 40 7" xfId="5851" xr:uid="{00000000-0005-0000-0000-0000AF100000}"/>
    <cellStyle name="Input 2 41" xfId="1952" xr:uid="{00000000-0005-0000-0000-0000B0100000}"/>
    <cellStyle name="Input 2 41 2" xfId="1953" xr:uid="{00000000-0005-0000-0000-0000B1100000}"/>
    <cellStyle name="Input 2 41 2 2" xfId="3967" xr:uid="{00000000-0005-0000-0000-0000B2100000}"/>
    <cellStyle name="Input 2 41 2 2 2" xfId="5439" xr:uid="{00000000-0005-0000-0000-0000B3100000}"/>
    <cellStyle name="Input 2 41 2 2 2 2" xfId="8427" xr:uid="{00000000-0005-0000-0000-0000B4100000}"/>
    <cellStyle name="Input 2 41 2 2 3" xfId="6825" xr:uid="{00000000-0005-0000-0000-0000B5100000}"/>
    <cellStyle name="Input 2 41 2 3" xfId="5049" xr:uid="{00000000-0005-0000-0000-0000B6100000}"/>
    <cellStyle name="Input 2 41 2 3 2" xfId="8037" xr:uid="{00000000-0005-0000-0000-0000B7100000}"/>
    <cellStyle name="Input 2 41 2 4" xfId="5856" xr:uid="{00000000-0005-0000-0000-0000B8100000}"/>
    <cellStyle name="Input 2 41 3" xfId="1954" xr:uid="{00000000-0005-0000-0000-0000B9100000}"/>
    <cellStyle name="Input 2 41 3 2" xfId="3968" xr:uid="{00000000-0005-0000-0000-0000BA100000}"/>
    <cellStyle name="Input 2 41 3 2 2" xfId="5440" xr:uid="{00000000-0005-0000-0000-0000BB100000}"/>
    <cellStyle name="Input 2 41 3 2 2 2" xfId="8428" xr:uid="{00000000-0005-0000-0000-0000BC100000}"/>
    <cellStyle name="Input 2 41 3 2 3" xfId="6826" xr:uid="{00000000-0005-0000-0000-0000BD100000}"/>
    <cellStyle name="Input 2 41 3 3" xfId="5050" xr:uid="{00000000-0005-0000-0000-0000BE100000}"/>
    <cellStyle name="Input 2 41 3 3 2" xfId="8038" xr:uid="{00000000-0005-0000-0000-0000BF100000}"/>
    <cellStyle name="Input 2 41 3 4" xfId="5857" xr:uid="{00000000-0005-0000-0000-0000C0100000}"/>
    <cellStyle name="Input 2 41 4" xfId="1955" xr:uid="{00000000-0005-0000-0000-0000C1100000}"/>
    <cellStyle name="Input 2 41 4 2" xfId="3969" xr:uid="{00000000-0005-0000-0000-0000C2100000}"/>
    <cellStyle name="Input 2 41 4 2 2" xfId="5441" xr:uid="{00000000-0005-0000-0000-0000C3100000}"/>
    <cellStyle name="Input 2 41 4 2 2 2" xfId="8429" xr:uid="{00000000-0005-0000-0000-0000C4100000}"/>
    <cellStyle name="Input 2 41 4 2 3" xfId="6827" xr:uid="{00000000-0005-0000-0000-0000C5100000}"/>
    <cellStyle name="Input 2 41 4 3" xfId="5051" xr:uid="{00000000-0005-0000-0000-0000C6100000}"/>
    <cellStyle name="Input 2 41 4 3 2" xfId="8039" xr:uid="{00000000-0005-0000-0000-0000C7100000}"/>
    <cellStyle name="Input 2 41 4 4" xfId="5858" xr:uid="{00000000-0005-0000-0000-0000C8100000}"/>
    <cellStyle name="Input 2 41 5" xfId="3970" xr:uid="{00000000-0005-0000-0000-0000C9100000}"/>
    <cellStyle name="Input 2 41 5 2" xfId="5442" xr:uid="{00000000-0005-0000-0000-0000CA100000}"/>
    <cellStyle name="Input 2 41 5 2 2" xfId="8430" xr:uid="{00000000-0005-0000-0000-0000CB100000}"/>
    <cellStyle name="Input 2 41 5 3" xfId="6828" xr:uid="{00000000-0005-0000-0000-0000CC100000}"/>
    <cellStyle name="Input 2 41 6" xfId="5048" xr:uid="{00000000-0005-0000-0000-0000CD100000}"/>
    <cellStyle name="Input 2 41 6 2" xfId="8036" xr:uid="{00000000-0005-0000-0000-0000CE100000}"/>
    <cellStyle name="Input 2 41 7" xfId="5855" xr:uid="{00000000-0005-0000-0000-0000CF100000}"/>
    <cellStyle name="Input 2 42" xfId="1956" xr:uid="{00000000-0005-0000-0000-0000D0100000}"/>
    <cellStyle name="Input 2 42 2" xfId="1957" xr:uid="{00000000-0005-0000-0000-0000D1100000}"/>
    <cellStyle name="Input 2 42 2 2" xfId="3971" xr:uid="{00000000-0005-0000-0000-0000D2100000}"/>
    <cellStyle name="Input 2 42 2 2 2" xfId="5443" xr:uid="{00000000-0005-0000-0000-0000D3100000}"/>
    <cellStyle name="Input 2 42 2 2 2 2" xfId="8431" xr:uid="{00000000-0005-0000-0000-0000D4100000}"/>
    <cellStyle name="Input 2 42 2 2 3" xfId="6829" xr:uid="{00000000-0005-0000-0000-0000D5100000}"/>
    <cellStyle name="Input 2 42 2 3" xfId="5053" xr:uid="{00000000-0005-0000-0000-0000D6100000}"/>
    <cellStyle name="Input 2 42 2 3 2" xfId="8041" xr:uid="{00000000-0005-0000-0000-0000D7100000}"/>
    <cellStyle name="Input 2 42 2 4" xfId="5860" xr:uid="{00000000-0005-0000-0000-0000D8100000}"/>
    <cellStyle name="Input 2 42 3" xfId="1958" xr:uid="{00000000-0005-0000-0000-0000D9100000}"/>
    <cellStyle name="Input 2 42 3 2" xfId="3972" xr:uid="{00000000-0005-0000-0000-0000DA100000}"/>
    <cellStyle name="Input 2 42 3 2 2" xfId="5444" xr:uid="{00000000-0005-0000-0000-0000DB100000}"/>
    <cellStyle name="Input 2 42 3 2 2 2" xfId="8432" xr:uid="{00000000-0005-0000-0000-0000DC100000}"/>
    <cellStyle name="Input 2 42 3 2 3" xfId="6830" xr:uid="{00000000-0005-0000-0000-0000DD100000}"/>
    <cellStyle name="Input 2 42 3 3" xfId="5054" xr:uid="{00000000-0005-0000-0000-0000DE100000}"/>
    <cellStyle name="Input 2 42 3 3 2" xfId="8042" xr:uid="{00000000-0005-0000-0000-0000DF100000}"/>
    <cellStyle name="Input 2 42 3 4" xfId="5861" xr:uid="{00000000-0005-0000-0000-0000E0100000}"/>
    <cellStyle name="Input 2 42 4" xfId="1959" xr:uid="{00000000-0005-0000-0000-0000E1100000}"/>
    <cellStyle name="Input 2 42 4 2" xfId="3973" xr:uid="{00000000-0005-0000-0000-0000E2100000}"/>
    <cellStyle name="Input 2 42 4 2 2" xfId="5445" xr:uid="{00000000-0005-0000-0000-0000E3100000}"/>
    <cellStyle name="Input 2 42 4 2 2 2" xfId="8433" xr:uid="{00000000-0005-0000-0000-0000E4100000}"/>
    <cellStyle name="Input 2 42 4 2 3" xfId="6831" xr:uid="{00000000-0005-0000-0000-0000E5100000}"/>
    <cellStyle name="Input 2 42 4 3" xfId="5055" xr:uid="{00000000-0005-0000-0000-0000E6100000}"/>
    <cellStyle name="Input 2 42 4 3 2" xfId="8043" xr:uid="{00000000-0005-0000-0000-0000E7100000}"/>
    <cellStyle name="Input 2 42 4 4" xfId="5862" xr:uid="{00000000-0005-0000-0000-0000E8100000}"/>
    <cellStyle name="Input 2 42 5" xfId="3974" xr:uid="{00000000-0005-0000-0000-0000E9100000}"/>
    <cellStyle name="Input 2 42 5 2" xfId="5446" xr:uid="{00000000-0005-0000-0000-0000EA100000}"/>
    <cellStyle name="Input 2 42 5 2 2" xfId="8434" xr:uid="{00000000-0005-0000-0000-0000EB100000}"/>
    <cellStyle name="Input 2 42 5 3" xfId="6832" xr:uid="{00000000-0005-0000-0000-0000EC100000}"/>
    <cellStyle name="Input 2 42 6" xfId="5052" xr:uid="{00000000-0005-0000-0000-0000ED100000}"/>
    <cellStyle name="Input 2 42 6 2" xfId="8040" xr:uid="{00000000-0005-0000-0000-0000EE100000}"/>
    <cellStyle name="Input 2 42 7" xfId="5859" xr:uid="{00000000-0005-0000-0000-0000EF100000}"/>
    <cellStyle name="Input 2 43" xfId="1960" xr:uid="{00000000-0005-0000-0000-0000F0100000}"/>
    <cellStyle name="Input 2 43 2" xfId="1961" xr:uid="{00000000-0005-0000-0000-0000F1100000}"/>
    <cellStyle name="Input 2 43 2 2" xfId="3975" xr:uid="{00000000-0005-0000-0000-0000F2100000}"/>
    <cellStyle name="Input 2 43 2 2 2" xfId="5447" xr:uid="{00000000-0005-0000-0000-0000F3100000}"/>
    <cellStyle name="Input 2 43 2 2 2 2" xfId="8435" xr:uid="{00000000-0005-0000-0000-0000F4100000}"/>
    <cellStyle name="Input 2 43 2 2 3" xfId="6833" xr:uid="{00000000-0005-0000-0000-0000F5100000}"/>
    <cellStyle name="Input 2 43 2 3" xfId="5057" xr:uid="{00000000-0005-0000-0000-0000F6100000}"/>
    <cellStyle name="Input 2 43 2 3 2" xfId="8045" xr:uid="{00000000-0005-0000-0000-0000F7100000}"/>
    <cellStyle name="Input 2 43 2 4" xfId="5864" xr:uid="{00000000-0005-0000-0000-0000F8100000}"/>
    <cellStyle name="Input 2 43 3" xfId="1962" xr:uid="{00000000-0005-0000-0000-0000F9100000}"/>
    <cellStyle name="Input 2 43 3 2" xfId="3976" xr:uid="{00000000-0005-0000-0000-0000FA100000}"/>
    <cellStyle name="Input 2 43 3 2 2" xfId="5448" xr:uid="{00000000-0005-0000-0000-0000FB100000}"/>
    <cellStyle name="Input 2 43 3 2 2 2" xfId="8436" xr:uid="{00000000-0005-0000-0000-0000FC100000}"/>
    <cellStyle name="Input 2 43 3 2 3" xfId="6834" xr:uid="{00000000-0005-0000-0000-0000FD100000}"/>
    <cellStyle name="Input 2 43 3 3" xfId="5058" xr:uid="{00000000-0005-0000-0000-0000FE100000}"/>
    <cellStyle name="Input 2 43 3 3 2" xfId="8046" xr:uid="{00000000-0005-0000-0000-0000FF100000}"/>
    <cellStyle name="Input 2 43 3 4" xfId="5865" xr:uid="{00000000-0005-0000-0000-000000110000}"/>
    <cellStyle name="Input 2 43 4" xfId="1963" xr:uid="{00000000-0005-0000-0000-000001110000}"/>
    <cellStyle name="Input 2 43 4 2" xfId="3977" xr:uid="{00000000-0005-0000-0000-000002110000}"/>
    <cellStyle name="Input 2 43 4 2 2" xfId="5449" xr:uid="{00000000-0005-0000-0000-000003110000}"/>
    <cellStyle name="Input 2 43 4 2 2 2" xfId="8437" xr:uid="{00000000-0005-0000-0000-000004110000}"/>
    <cellStyle name="Input 2 43 4 2 3" xfId="6835" xr:uid="{00000000-0005-0000-0000-000005110000}"/>
    <cellStyle name="Input 2 43 4 3" xfId="5059" xr:uid="{00000000-0005-0000-0000-000006110000}"/>
    <cellStyle name="Input 2 43 4 3 2" xfId="8047" xr:uid="{00000000-0005-0000-0000-000007110000}"/>
    <cellStyle name="Input 2 43 4 4" xfId="5866" xr:uid="{00000000-0005-0000-0000-000008110000}"/>
    <cellStyle name="Input 2 43 5" xfId="3978" xr:uid="{00000000-0005-0000-0000-000009110000}"/>
    <cellStyle name="Input 2 43 5 2" xfId="5450" xr:uid="{00000000-0005-0000-0000-00000A110000}"/>
    <cellStyle name="Input 2 43 5 2 2" xfId="8438" xr:uid="{00000000-0005-0000-0000-00000B110000}"/>
    <cellStyle name="Input 2 43 5 3" xfId="6836" xr:uid="{00000000-0005-0000-0000-00000C110000}"/>
    <cellStyle name="Input 2 43 6" xfId="5056" xr:uid="{00000000-0005-0000-0000-00000D110000}"/>
    <cellStyle name="Input 2 43 6 2" xfId="8044" xr:uid="{00000000-0005-0000-0000-00000E110000}"/>
    <cellStyle name="Input 2 43 7" xfId="5863" xr:uid="{00000000-0005-0000-0000-00000F110000}"/>
    <cellStyle name="Input 2 44" xfId="1964" xr:uid="{00000000-0005-0000-0000-000010110000}"/>
    <cellStyle name="Input 2 44 2" xfId="1965" xr:uid="{00000000-0005-0000-0000-000011110000}"/>
    <cellStyle name="Input 2 44 2 2" xfId="3979" xr:uid="{00000000-0005-0000-0000-000012110000}"/>
    <cellStyle name="Input 2 44 2 2 2" xfId="5451" xr:uid="{00000000-0005-0000-0000-000013110000}"/>
    <cellStyle name="Input 2 44 2 2 2 2" xfId="8439" xr:uid="{00000000-0005-0000-0000-000014110000}"/>
    <cellStyle name="Input 2 44 2 2 3" xfId="6837" xr:uid="{00000000-0005-0000-0000-000015110000}"/>
    <cellStyle name="Input 2 44 2 3" xfId="5061" xr:uid="{00000000-0005-0000-0000-000016110000}"/>
    <cellStyle name="Input 2 44 2 3 2" xfId="8049" xr:uid="{00000000-0005-0000-0000-000017110000}"/>
    <cellStyle name="Input 2 44 2 4" xfId="5868" xr:uid="{00000000-0005-0000-0000-000018110000}"/>
    <cellStyle name="Input 2 44 3" xfId="1966" xr:uid="{00000000-0005-0000-0000-000019110000}"/>
    <cellStyle name="Input 2 44 3 2" xfId="3980" xr:uid="{00000000-0005-0000-0000-00001A110000}"/>
    <cellStyle name="Input 2 44 3 2 2" xfId="5452" xr:uid="{00000000-0005-0000-0000-00001B110000}"/>
    <cellStyle name="Input 2 44 3 2 2 2" xfId="8440" xr:uid="{00000000-0005-0000-0000-00001C110000}"/>
    <cellStyle name="Input 2 44 3 2 3" xfId="6838" xr:uid="{00000000-0005-0000-0000-00001D110000}"/>
    <cellStyle name="Input 2 44 3 3" xfId="5062" xr:uid="{00000000-0005-0000-0000-00001E110000}"/>
    <cellStyle name="Input 2 44 3 3 2" xfId="8050" xr:uid="{00000000-0005-0000-0000-00001F110000}"/>
    <cellStyle name="Input 2 44 3 4" xfId="5869" xr:uid="{00000000-0005-0000-0000-000020110000}"/>
    <cellStyle name="Input 2 44 4" xfId="1967" xr:uid="{00000000-0005-0000-0000-000021110000}"/>
    <cellStyle name="Input 2 44 4 2" xfId="3981" xr:uid="{00000000-0005-0000-0000-000022110000}"/>
    <cellStyle name="Input 2 44 4 2 2" xfId="5453" xr:uid="{00000000-0005-0000-0000-000023110000}"/>
    <cellStyle name="Input 2 44 4 2 2 2" xfId="8441" xr:uid="{00000000-0005-0000-0000-000024110000}"/>
    <cellStyle name="Input 2 44 4 2 3" xfId="6839" xr:uid="{00000000-0005-0000-0000-000025110000}"/>
    <cellStyle name="Input 2 44 4 3" xfId="5063" xr:uid="{00000000-0005-0000-0000-000026110000}"/>
    <cellStyle name="Input 2 44 4 3 2" xfId="8051" xr:uid="{00000000-0005-0000-0000-000027110000}"/>
    <cellStyle name="Input 2 44 4 4" xfId="5870" xr:uid="{00000000-0005-0000-0000-000028110000}"/>
    <cellStyle name="Input 2 44 5" xfId="3982" xr:uid="{00000000-0005-0000-0000-000029110000}"/>
    <cellStyle name="Input 2 44 5 2" xfId="5454" xr:uid="{00000000-0005-0000-0000-00002A110000}"/>
    <cellStyle name="Input 2 44 5 2 2" xfId="8442" xr:uid="{00000000-0005-0000-0000-00002B110000}"/>
    <cellStyle name="Input 2 44 5 3" xfId="6840" xr:uid="{00000000-0005-0000-0000-00002C110000}"/>
    <cellStyle name="Input 2 44 6" xfId="5060" xr:uid="{00000000-0005-0000-0000-00002D110000}"/>
    <cellStyle name="Input 2 44 6 2" xfId="8048" xr:uid="{00000000-0005-0000-0000-00002E110000}"/>
    <cellStyle name="Input 2 44 7" xfId="5867" xr:uid="{00000000-0005-0000-0000-00002F110000}"/>
    <cellStyle name="Input 2 45" xfId="1968" xr:uid="{00000000-0005-0000-0000-000030110000}"/>
    <cellStyle name="Input 2 45 2" xfId="1969" xr:uid="{00000000-0005-0000-0000-000031110000}"/>
    <cellStyle name="Input 2 45 2 2" xfId="3983" xr:uid="{00000000-0005-0000-0000-000032110000}"/>
    <cellStyle name="Input 2 45 2 2 2" xfId="5455" xr:uid="{00000000-0005-0000-0000-000033110000}"/>
    <cellStyle name="Input 2 45 2 2 2 2" xfId="8443" xr:uid="{00000000-0005-0000-0000-000034110000}"/>
    <cellStyle name="Input 2 45 2 2 3" xfId="6841" xr:uid="{00000000-0005-0000-0000-000035110000}"/>
    <cellStyle name="Input 2 45 2 3" xfId="5065" xr:uid="{00000000-0005-0000-0000-000036110000}"/>
    <cellStyle name="Input 2 45 2 3 2" xfId="8053" xr:uid="{00000000-0005-0000-0000-000037110000}"/>
    <cellStyle name="Input 2 45 2 4" xfId="5872" xr:uid="{00000000-0005-0000-0000-000038110000}"/>
    <cellStyle name="Input 2 45 3" xfId="1970" xr:uid="{00000000-0005-0000-0000-000039110000}"/>
    <cellStyle name="Input 2 45 3 2" xfId="3984" xr:uid="{00000000-0005-0000-0000-00003A110000}"/>
    <cellStyle name="Input 2 45 3 2 2" xfId="5456" xr:uid="{00000000-0005-0000-0000-00003B110000}"/>
    <cellStyle name="Input 2 45 3 2 2 2" xfId="8444" xr:uid="{00000000-0005-0000-0000-00003C110000}"/>
    <cellStyle name="Input 2 45 3 2 3" xfId="6842" xr:uid="{00000000-0005-0000-0000-00003D110000}"/>
    <cellStyle name="Input 2 45 3 3" xfId="5066" xr:uid="{00000000-0005-0000-0000-00003E110000}"/>
    <cellStyle name="Input 2 45 3 3 2" xfId="8054" xr:uid="{00000000-0005-0000-0000-00003F110000}"/>
    <cellStyle name="Input 2 45 3 4" xfId="5873" xr:uid="{00000000-0005-0000-0000-000040110000}"/>
    <cellStyle name="Input 2 45 4" xfId="1971" xr:uid="{00000000-0005-0000-0000-000041110000}"/>
    <cellStyle name="Input 2 45 4 2" xfId="3985" xr:uid="{00000000-0005-0000-0000-000042110000}"/>
    <cellStyle name="Input 2 45 4 2 2" xfId="5457" xr:uid="{00000000-0005-0000-0000-000043110000}"/>
    <cellStyle name="Input 2 45 4 2 2 2" xfId="8445" xr:uid="{00000000-0005-0000-0000-000044110000}"/>
    <cellStyle name="Input 2 45 4 2 3" xfId="6843" xr:uid="{00000000-0005-0000-0000-000045110000}"/>
    <cellStyle name="Input 2 45 4 3" xfId="5067" xr:uid="{00000000-0005-0000-0000-000046110000}"/>
    <cellStyle name="Input 2 45 4 3 2" xfId="8055" xr:uid="{00000000-0005-0000-0000-000047110000}"/>
    <cellStyle name="Input 2 45 4 4" xfId="5874" xr:uid="{00000000-0005-0000-0000-000048110000}"/>
    <cellStyle name="Input 2 45 5" xfId="3986" xr:uid="{00000000-0005-0000-0000-000049110000}"/>
    <cellStyle name="Input 2 45 5 2" xfId="5458" xr:uid="{00000000-0005-0000-0000-00004A110000}"/>
    <cellStyle name="Input 2 45 5 2 2" xfId="8446" xr:uid="{00000000-0005-0000-0000-00004B110000}"/>
    <cellStyle name="Input 2 45 5 3" xfId="6844" xr:uid="{00000000-0005-0000-0000-00004C110000}"/>
    <cellStyle name="Input 2 45 6" xfId="5064" xr:uid="{00000000-0005-0000-0000-00004D110000}"/>
    <cellStyle name="Input 2 45 6 2" xfId="8052" xr:uid="{00000000-0005-0000-0000-00004E110000}"/>
    <cellStyle name="Input 2 45 7" xfId="5871" xr:uid="{00000000-0005-0000-0000-00004F110000}"/>
    <cellStyle name="Input 2 46" xfId="1972" xr:uid="{00000000-0005-0000-0000-000050110000}"/>
    <cellStyle name="Input 2 46 2" xfId="1973" xr:uid="{00000000-0005-0000-0000-000051110000}"/>
    <cellStyle name="Input 2 46 2 2" xfId="3987" xr:uid="{00000000-0005-0000-0000-000052110000}"/>
    <cellStyle name="Input 2 46 2 2 2" xfId="5459" xr:uid="{00000000-0005-0000-0000-000053110000}"/>
    <cellStyle name="Input 2 46 2 2 2 2" xfId="8447" xr:uid="{00000000-0005-0000-0000-000054110000}"/>
    <cellStyle name="Input 2 46 2 2 3" xfId="6845" xr:uid="{00000000-0005-0000-0000-000055110000}"/>
    <cellStyle name="Input 2 46 2 3" xfId="5069" xr:uid="{00000000-0005-0000-0000-000056110000}"/>
    <cellStyle name="Input 2 46 2 3 2" xfId="8057" xr:uid="{00000000-0005-0000-0000-000057110000}"/>
    <cellStyle name="Input 2 46 2 4" xfId="5876" xr:uid="{00000000-0005-0000-0000-000058110000}"/>
    <cellStyle name="Input 2 46 3" xfId="1974" xr:uid="{00000000-0005-0000-0000-000059110000}"/>
    <cellStyle name="Input 2 46 3 2" xfId="3988" xr:uid="{00000000-0005-0000-0000-00005A110000}"/>
    <cellStyle name="Input 2 46 3 2 2" xfId="5460" xr:uid="{00000000-0005-0000-0000-00005B110000}"/>
    <cellStyle name="Input 2 46 3 2 2 2" xfId="8448" xr:uid="{00000000-0005-0000-0000-00005C110000}"/>
    <cellStyle name="Input 2 46 3 2 3" xfId="6846" xr:uid="{00000000-0005-0000-0000-00005D110000}"/>
    <cellStyle name="Input 2 46 3 3" xfId="5070" xr:uid="{00000000-0005-0000-0000-00005E110000}"/>
    <cellStyle name="Input 2 46 3 3 2" xfId="8058" xr:uid="{00000000-0005-0000-0000-00005F110000}"/>
    <cellStyle name="Input 2 46 3 4" xfId="5877" xr:uid="{00000000-0005-0000-0000-000060110000}"/>
    <cellStyle name="Input 2 46 4" xfId="1975" xr:uid="{00000000-0005-0000-0000-000061110000}"/>
    <cellStyle name="Input 2 46 4 2" xfId="3989" xr:uid="{00000000-0005-0000-0000-000062110000}"/>
    <cellStyle name="Input 2 46 4 2 2" xfId="5461" xr:uid="{00000000-0005-0000-0000-000063110000}"/>
    <cellStyle name="Input 2 46 4 2 2 2" xfId="8449" xr:uid="{00000000-0005-0000-0000-000064110000}"/>
    <cellStyle name="Input 2 46 4 2 3" xfId="6847" xr:uid="{00000000-0005-0000-0000-000065110000}"/>
    <cellStyle name="Input 2 46 4 3" xfId="5071" xr:uid="{00000000-0005-0000-0000-000066110000}"/>
    <cellStyle name="Input 2 46 4 3 2" xfId="8059" xr:uid="{00000000-0005-0000-0000-000067110000}"/>
    <cellStyle name="Input 2 46 4 4" xfId="5878" xr:uid="{00000000-0005-0000-0000-000068110000}"/>
    <cellStyle name="Input 2 46 5" xfId="3990" xr:uid="{00000000-0005-0000-0000-000069110000}"/>
    <cellStyle name="Input 2 46 5 2" xfId="5462" xr:uid="{00000000-0005-0000-0000-00006A110000}"/>
    <cellStyle name="Input 2 46 5 2 2" xfId="8450" xr:uid="{00000000-0005-0000-0000-00006B110000}"/>
    <cellStyle name="Input 2 46 5 3" xfId="6848" xr:uid="{00000000-0005-0000-0000-00006C110000}"/>
    <cellStyle name="Input 2 46 6" xfId="5068" xr:uid="{00000000-0005-0000-0000-00006D110000}"/>
    <cellStyle name="Input 2 46 6 2" xfId="8056" xr:uid="{00000000-0005-0000-0000-00006E110000}"/>
    <cellStyle name="Input 2 46 7" xfId="5875" xr:uid="{00000000-0005-0000-0000-00006F110000}"/>
    <cellStyle name="Input 2 47" xfId="1976" xr:uid="{00000000-0005-0000-0000-000070110000}"/>
    <cellStyle name="Input 2 47 2" xfId="1977" xr:uid="{00000000-0005-0000-0000-000071110000}"/>
    <cellStyle name="Input 2 47 2 2" xfId="3991" xr:uid="{00000000-0005-0000-0000-000072110000}"/>
    <cellStyle name="Input 2 47 2 2 2" xfId="5463" xr:uid="{00000000-0005-0000-0000-000073110000}"/>
    <cellStyle name="Input 2 47 2 2 2 2" xfId="8451" xr:uid="{00000000-0005-0000-0000-000074110000}"/>
    <cellStyle name="Input 2 47 2 2 3" xfId="6849" xr:uid="{00000000-0005-0000-0000-000075110000}"/>
    <cellStyle name="Input 2 47 2 3" xfId="5073" xr:uid="{00000000-0005-0000-0000-000076110000}"/>
    <cellStyle name="Input 2 47 2 3 2" xfId="8061" xr:uid="{00000000-0005-0000-0000-000077110000}"/>
    <cellStyle name="Input 2 47 2 4" xfId="5880" xr:uid="{00000000-0005-0000-0000-000078110000}"/>
    <cellStyle name="Input 2 47 3" xfId="1978" xr:uid="{00000000-0005-0000-0000-000079110000}"/>
    <cellStyle name="Input 2 47 3 2" xfId="3992" xr:uid="{00000000-0005-0000-0000-00007A110000}"/>
    <cellStyle name="Input 2 47 3 2 2" xfId="5464" xr:uid="{00000000-0005-0000-0000-00007B110000}"/>
    <cellStyle name="Input 2 47 3 2 2 2" xfId="8452" xr:uid="{00000000-0005-0000-0000-00007C110000}"/>
    <cellStyle name="Input 2 47 3 2 3" xfId="6850" xr:uid="{00000000-0005-0000-0000-00007D110000}"/>
    <cellStyle name="Input 2 47 3 3" xfId="5074" xr:uid="{00000000-0005-0000-0000-00007E110000}"/>
    <cellStyle name="Input 2 47 3 3 2" xfId="8062" xr:uid="{00000000-0005-0000-0000-00007F110000}"/>
    <cellStyle name="Input 2 47 3 4" xfId="5881" xr:uid="{00000000-0005-0000-0000-000080110000}"/>
    <cellStyle name="Input 2 47 4" xfId="1979" xr:uid="{00000000-0005-0000-0000-000081110000}"/>
    <cellStyle name="Input 2 47 4 2" xfId="3993" xr:uid="{00000000-0005-0000-0000-000082110000}"/>
    <cellStyle name="Input 2 47 4 2 2" xfId="5465" xr:uid="{00000000-0005-0000-0000-000083110000}"/>
    <cellStyle name="Input 2 47 4 2 2 2" xfId="8453" xr:uid="{00000000-0005-0000-0000-000084110000}"/>
    <cellStyle name="Input 2 47 4 2 3" xfId="6851" xr:uid="{00000000-0005-0000-0000-000085110000}"/>
    <cellStyle name="Input 2 47 4 3" xfId="5075" xr:uid="{00000000-0005-0000-0000-000086110000}"/>
    <cellStyle name="Input 2 47 4 3 2" xfId="8063" xr:uid="{00000000-0005-0000-0000-000087110000}"/>
    <cellStyle name="Input 2 47 4 4" xfId="5882" xr:uid="{00000000-0005-0000-0000-000088110000}"/>
    <cellStyle name="Input 2 47 5" xfId="3994" xr:uid="{00000000-0005-0000-0000-000089110000}"/>
    <cellStyle name="Input 2 47 5 2" xfId="5466" xr:uid="{00000000-0005-0000-0000-00008A110000}"/>
    <cellStyle name="Input 2 47 5 2 2" xfId="8454" xr:uid="{00000000-0005-0000-0000-00008B110000}"/>
    <cellStyle name="Input 2 47 5 3" xfId="6852" xr:uid="{00000000-0005-0000-0000-00008C110000}"/>
    <cellStyle name="Input 2 47 6" xfId="5072" xr:uid="{00000000-0005-0000-0000-00008D110000}"/>
    <cellStyle name="Input 2 47 6 2" xfId="8060" xr:uid="{00000000-0005-0000-0000-00008E110000}"/>
    <cellStyle name="Input 2 47 7" xfId="5879" xr:uid="{00000000-0005-0000-0000-00008F110000}"/>
    <cellStyle name="Input 2 48" xfId="1980" xr:uid="{00000000-0005-0000-0000-000090110000}"/>
    <cellStyle name="Input 2 48 2" xfId="3995" xr:uid="{00000000-0005-0000-0000-000091110000}"/>
    <cellStyle name="Input 2 48 2 2" xfId="5467" xr:uid="{00000000-0005-0000-0000-000092110000}"/>
    <cellStyle name="Input 2 48 2 2 2" xfId="8455" xr:uid="{00000000-0005-0000-0000-000093110000}"/>
    <cellStyle name="Input 2 48 2 3" xfId="6853" xr:uid="{00000000-0005-0000-0000-000094110000}"/>
    <cellStyle name="Input 2 48 3" xfId="5076" xr:uid="{00000000-0005-0000-0000-000095110000}"/>
    <cellStyle name="Input 2 48 3 2" xfId="8064" xr:uid="{00000000-0005-0000-0000-000096110000}"/>
    <cellStyle name="Input 2 48 4" xfId="5883" xr:uid="{00000000-0005-0000-0000-000097110000}"/>
    <cellStyle name="Input 2 49" xfId="1981" xr:uid="{00000000-0005-0000-0000-000098110000}"/>
    <cellStyle name="Input 2 49 2" xfId="3996" xr:uid="{00000000-0005-0000-0000-000099110000}"/>
    <cellStyle name="Input 2 49 2 2" xfId="5468" xr:uid="{00000000-0005-0000-0000-00009A110000}"/>
    <cellStyle name="Input 2 49 2 2 2" xfId="8456" xr:uid="{00000000-0005-0000-0000-00009B110000}"/>
    <cellStyle name="Input 2 49 2 3" xfId="6854" xr:uid="{00000000-0005-0000-0000-00009C110000}"/>
    <cellStyle name="Input 2 49 3" xfId="5077" xr:uid="{00000000-0005-0000-0000-00009D110000}"/>
    <cellStyle name="Input 2 49 3 2" xfId="8065" xr:uid="{00000000-0005-0000-0000-00009E110000}"/>
    <cellStyle name="Input 2 49 4" xfId="5884" xr:uid="{00000000-0005-0000-0000-00009F110000}"/>
    <cellStyle name="Input 2 5" xfId="1982" xr:uid="{00000000-0005-0000-0000-0000A0110000}"/>
    <cellStyle name="Input 2 5 2" xfId="1983" xr:uid="{00000000-0005-0000-0000-0000A1110000}"/>
    <cellStyle name="Input 2 5 2 2" xfId="3997" xr:uid="{00000000-0005-0000-0000-0000A2110000}"/>
    <cellStyle name="Input 2 5 2 2 2" xfId="5469" xr:uid="{00000000-0005-0000-0000-0000A3110000}"/>
    <cellStyle name="Input 2 5 2 2 2 2" xfId="8457" xr:uid="{00000000-0005-0000-0000-0000A4110000}"/>
    <cellStyle name="Input 2 5 2 2 3" xfId="6855" xr:uid="{00000000-0005-0000-0000-0000A5110000}"/>
    <cellStyle name="Input 2 5 2 3" xfId="5079" xr:uid="{00000000-0005-0000-0000-0000A6110000}"/>
    <cellStyle name="Input 2 5 2 3 2" xfId="8067" xr:uid="{00000000-0005-0000-0000-0000A7110000}"/>
    <cellStyle name="Input 2 5 2 4" xfId="5886" xr:uid="{00000000-0005-0000-0000-0000A8110000}"/>
    <cellStyle name="Input 2 5 3" xfId="1984" xr:uid="{00000000-0005-0000-0000-0000A9110000}"/>
    <cellStyle name="Input 2 5 3 2" xfId="3998" xr:uid="{00000000-0005-0000-0000-0000AA110000}"/>
    <cellStyle name="Input 2 5 3 2 2" xfId="5470" xr:uid="{00000000-0005-0000-0000-0000AB110000}"/>
    <cellStyle name="Input 2 5 3 2 2 2" xfId="8458" xr:uid="{00000000-0005-0000-0000-0000AC110000}"/>
    <cellStyle name="Input 2 5 3 2 3" xfId="6856" xr:uid="{00000000-0005-0000-0000-0000AD110000}"/>
    <cellStyle name="Input 2 5 3 3" xfId="5080" xr:uid="{00000000-0005-0000-0000-0000AE110000}"/>
    <cellStyle name="Input 2 5 3 3 2" xfId="8068" xr:uid="{00000000-0005-0000-0000-0000AF110000}"/>
    <cellStyle name="Input 2 5 3 4" xfId="5887" xr:uid="{00000000-0005-0000-0000-0000B0110000}"/>
    <cellStyle name="Input 2 5 4" xfId="1985" xr:uid="{00000000-0005-0000-0000-0000B1110000}"/>
    <cellStyle name="Input 2 5 4 2" xfId="3999" xr:uid="{00000000-0005-0000-0000-0000B2110000}"/>
    <cellStyle name="Input 2 5 4 2 2" xfId="5471" xr:uid="{00000000-0005-0000-0000-0000B3110000}"/>
    <cellStyle name="Input 2 5 4 2 2 2" xfId="8459" xr:uid="{00000000-0005-0000-0000-0000B4110000}"/>
    <cellStyle name="Input 2 5 4 2 3" xfId="6857" xr:uid="{00000000-0005-0000-0000-0000B5110000}"/>
    <cellStyle name="Input 2 5 4 3" xfId="5081" xr:uid="{00000000-0005-0000-0000-0000B6110000}"/>
    <cellStyle name="Input 2 5 4 3 2" xfId="8069" xr:uid="{00000000-0005-0000-0000-0000B7110000}"/>
    <cellStyle name="Input 2 5 4 4" xfId="5888" xr:uid="{00000000-0005-0000-0000-0000B8110000}"/>
    <cellStyle name="Input 2 5 5" xfId="4000" xr:uid="{00000000-0005-0000-0000-0000B9110000}"/>
    <cellStyle name="Input 2 5 5 2" xfId="5472" xr:uid="{00000000-0005-0000-0000-0000BA110000}"/>
    <cellStyle name="Input 2 5 5 2 2" xfId="8460" xr:uid="{00000000-0005-0000-0000-0000BB110000}"/>
    <cellStyle name="Input 2 5 5 3" xfId="6858" xr:uid="{00000000-0005-0000-0000-0000BC110000}"/>
    <cellStyle name="Input 2 5 6" xfId="5078" xr:uid="{00000000-0005-0000-0000-0000BD110000}"/>
    <cellStyle name="Input 2 5 6 2" xfId="8066" xr:uid="{00000000-0005-0000-0000-0000BE110000}"/>
    <cellStyle name="Input 2 5 7" xfId="5885" xr:uid="{00000000-0005-0000-0000-0000BF110000}"/>
    <cellStyle name="Input 2 50" xfId="1986" xr:uid="{00000000-0005-0000-0000-0000C0110000}"/>
    <cellStyle name="Input 2 50 2" xfId="4001" xr:uid="{00000000-0005-0000-0000-0000C1110000}"/>
    <cellStyle name="Input 2 50 2 2" xfId="5473" xr:uid="{00000000-0005-0000-0000-0000C2110000}"/>
    <cellStyle name="Input 2 50 2 2 2" xfId="8461" xr:uid="{00000000-0005-0000-0000-0000C3110000}"/>
    <cellStyle name="Input 2 50 2 3" xfId="6859" xr:uid="{00000000-0005-0000-0000-0000C4110000}"/>
    <cellStyle name="Input 2 50 3" xfId="5082" xr:uid="{00000000-0005-0000-0000-0000C5110000}"/>
    <cellStyle name="Input 2 50 3 2" xfId="8070" xr:uid="{00000000-0005-0000-0000-0000C6110000}"/>
    <cellStyle name="Input 2 50 4" xfId="5889" xr:uid="{00000000-0005-0000-0000-0000C7110000}"/>
    <cellStyle name="Input 2 51" xfId="4002" xr:uid="{00000000-0005-0000-0000-0000C8110000}"/>
    <cellStyle name="Input 2 51 2" xfId="5474" xr:uid="{00000000-0005-0000-0000-0000C9110000}"/>
    <cellStyle name="Input 2 51 2 2" xfId="8462" xr:uid="{00000000-0005-0000-0000-0000CA110000}"/>
    <cellStyle name="Input 2 51 3" xfId="6860" xr:uid="{00000000-0005-0000-0000-0000CB110000}"/>
    <cellStyle name="Input 2 52" xfId="4712" xr:uid="{00000000-0005-0000-0000-0000CC110000}"/>
    <cellStyle name="Input 2 52 2" xfId="7700" xr:uid="{00000000-0005-0000-0000-0000CD110000}"/>
    <cellStyle name="Input 2 53" xfId="5504" xr:uid="{00000000-0005-0000-0000-0000CE110000}"/>
    <cellStyle name="Input 2 6" xfId="1987" xr:uid="{00000000-0005-0000-0000-0000CF110000}"/>
    <cellStyle name="Input 2 6 2" xfId="1988" xr:uid="{00000000-0005-0000-0000-0000D0110000}"/>
    <cellStyle name="Input 2 6 2 2" xfId="4003" xr:uid="{00000000-0005-0000-0000-0000D1110000}"/>
    <cellStyle name="Input 2 6 2 2 2" xfId="5475" xr:uid="{00000000-0005-0000-0000-0000D2110000}"/>
    <cellStyle name="Input 2 6 2 2 2 2" xfId="8463" xr:uid="{00000000-0005-0000-0000-0000D3110000}"/>
    <cellStyle name="Input 2 6 2 2 3" xfId="6861" xr:uid="{00000000-0005-0000-0000-0000D4110000}"/>
    <cellStyle name="Input 2 6 2 3" xfId="5084" xr:uid="{00000000-0005-0000-0000-0000D5110000}"/>
    <cellStyle name="Input 2 6 2 3 2" xfId="8072" xr:uid="{00000000-0005-0000-0000-0000D6110000}"/>
    <cellStyle name="Input 2 6 2 4" xfId="5891" xr:uid="{00000000-0005-0000-0000-0000D7110000}"/>
    <cellStyle name="Input 2 6 3" xfId="1989" xr:uid="{00000000-0005-0000-0000-0000D8110000}"/>
    <cellStyle name="Input 2 6 3 2" xfId="4004" xr:uid="{00000000-0005-0000-0000-0000D9110000}"/>
    <cellStyle name="Input 2 6 3 2 2" xfId="5476" xr:uid="{00000000-0005-0000-0000-0000DA110000}"/>
    <cellStyle name="Input 2 6 3 2 2 2" xfId="8464" xr:uid="{00000000-0005-0000-0000-0000DB110000}"/>
    <cellStyle name="Input 2 6 3 2 3" xfId="6862" xr:uid="{00000000-0005-0000-0000-0000DC110000}"/>
    <cellStyle name="Input 2 6 3 3" xfId="5085" xr:uid="{00000000-0005-0000-0000-0000DD110000}"/>
    <cellStyle name="Input 2 6 3 3 2" xfId="8073" xr:uid="{00000000-0005-0000-0000-0000DE110000}"/>
    <cellStyle name="Input 2 6 3 4" xfId="5892" xr:uid="{00000000-0005-0000-0000-0000DF110000}"/>
    <cellStyle name="Input 2 6 4" xfId="1990" xr:uid="{00000000-0005-0000-0000-0000E0110000}"/>
    <cellStyle name="Input 2 6 4 2" xfId="4005" xr:uid="{00000000-0005-0000-0000-0000E1110000}"/>
    <cellStyle name="Input 2 6 4 2 2" xfId="5477" xr:uid="{00000000-0005-0000-0000-0000E2110000}"/>
    <cellStyle name="Input 2 6 4 2 2 2" xfId="8465" xr:uid="{00000000-0005-0000-0000-0000E3110000}"/>
    <cellStyle name="Input 2 6 4 2 3" xfId="6863" xr:uid="{00000000-0005-0000-0000-0000E4110000}"/>
    <cellStyle name="Input 2 6 4 3" xfId="5086" xr:uid="{00000000-0005-0000-0000-0000E5110000}"/>
    <cellStyle name="Input 2 6 4 3 2" xfId="8074" xr:uid="{00000000-0005-0000-0000-0000E6110000}"/>
    <cellStyle name="Input 2 6 4 4" xfId="5893" xr:uid="{00000000-0005-0000-0000-0000E7110000}"/>
    <cellStyle name="Input 2 6 5" xfId="4006" xr:uid="{00000000-0005-0000-0000-0000E8110000}"/>
    <cellStyle name="Input 2 6 5 2" xfId="5478" xr:uid="{00000000-0005-0000-0000-0000E9110000}"/>
    <cellStyle name="Input 2 6 5 2 2" xfId="8466" xr:uid="{00000000-0005-0000-0000-0000EA110000}"/>
    <cellStyle name="Input 2 6 5 3" xfId="6864" xr:uid="{00000000-0005-0000-0000-0000EB110000}"/>
    <cellStyle name="Input 2 6 6" xfId="5083" xr:uid="{00000000-0005-0000-0000-0000EC110000}"/>
    <cellStyle name="Input 2 6 6 2" xfId="8071" xr:uid="{00000000-0005-0000-0000-0000ED110000}"/>
    <cellStyle name="Input 2 6 7" xfId="5890" xr:uid="{00000000-0005-0000-0000-0000EE110000}"/>
    <cellStyle name="Input 2 7" xfId="1991" xr:uid="{00000000-0005-0000-0000-0000EF110000}"/>
    <cellStyle name="Input 2 7 2" xfId="1992" xr:uid="{00000000-0005-0000-0000-0000F0110000}"/>
    <cellStyle name="Input 2 7 2 2" xfId="4007" xr:uid="{00000000-0005-0000-0000-0000F1110000}"/>
    <cellStyle name="Input 2 7 2 2 2" xfId="5479" xr:uid="{00000000-0005-0000-0000-0000F2110000}"/>
    <cellStyle name="Input 2 7 2 2 2 2" xfId="8467" xr:uid="{00000000-0005-0000-0000-0000F3110000}"/>
    <cellStyle name="Input 2 7 2 2 3" xfId="6865" xr:uid="{00000000-0005-0000-0000-0000F4110000}"/>
    <cellStyle name="Input 2 7 2 3" xfId="5088" xr:uid="{00000000-0005-0000-0000-0000F5110000}"/>
    <cellStyle name="Input 2 7 2 3 2" xfId="8076" xr:uid="{00000000-0005-0000-0000-0000F6110000}"/>
    <cellStyle name="Input 2 7 2 4" xfId="5895" xr:uid="{00000000-0005-0000-0000-0000F7110000}"/>
    <cellStyle name="Input 2 7 3" xfId="1993" xr:uid="{00000000-0005-0000-0000-0000F8110000}"/>
    <cellStyle name="Input 2 7 3 2" xfId="4008" xr:uid="{00000000-0005-0000-0000-0000F9110000}"/>
    <cellStyle name="Input 2 7 3 2 2" xfId="5480" xr:uid="{00000000-0005-0000-0000-0000FA110000}"/>
    <cellStyle name="Input 2 7 3 2 2 2" xfId="8468" xr:uid="{00000000-0005-0000-0000-0000FB110000}"/>
    <cellStyle name="Input 2 7 3 2 3" xfId="6866" xr:uid="{00000000-0005-0000-0000-0000FC110000}"/>
    <cellStyle name="Input 2 7 3 3" xfId="5089" xr:uid="{00000000-0005-0000-0000-0000FD110000}"/>
    <cellStyle name="Input 2 7 3 3 2" xfId="8077" xr:uid="{00000000-0005-0000-0000-0000FE110000}"/>
    <cellStyle name="Input 2 7 3 4" xfId="5896" xr:uid="{00000000-0005-0000-0000-0000FF110000}"/>
    <cellStyle name="Input 2 7 4" xfId="1994" xr:uid="{00000000-0005-0000-0000-000000120000}"/>
    <cellStyle name="Input 2 7 4 2" xfId="4009" xr:uid="{00000000-0005-0000-0000-000001120000}"/>
    <cellStyle name="Input 2 7 4 2 2" xfId="5481" xr:uid="{00000000-0005-0000-0000-000002120000}"/>
    <cellStyle name="Input 2 7 4 2 2 2" xfId="8469" xr:uid="{00000000-0005-0000-0000-000003120000}"/>
    <cellStyle name="Input 2 7 4 2 3" xfId="6867" xr:uid="{00000000-0005-0000-0000-000004120000}"/>
    <cellStyle name="Input 2 7 4 3" xfId="5090" xr:uid="{00000000-0005-0000-0000-000005120000}"/>
    <cellStyle name="Input 2 7 4 3 2" xfId="8078" xr:uid="{00000000-0005-0000-0000-000006120000}"/>
    <cellStyle name="Input 2 7 4 4" xfId="5897" xr:uid="{00000000-0005-0000-0000-000007120000}"/>
    <cellStyle name="Input 2 7 5" xfId="4010" xr:uid="{00000000-0005-0000-0000-000008120000}"/>
    <cellStyle name="Input 2 7 5 2" xfId="5482" xr:uid="{00000000-0005-0000-0000-000009120000}"/>
    <cellStyle name="Input 2 7 5 2 2" xfId="8470" xr:uid="{00000000-0005-0000-0000-00000A120000}"/>
    <cellStyle name="Input 2 7 5 3" xfId="6868" xr:uid="{00000000-0005-0000-0000-00000B120000}"/>
    <cellStyle name="Input 2 7 6" xfId="5087" xr:uid="{00000000-0005-0000-0000-00000C120000}"/>
    <cellStyle name="Input 2 7 6 2" xfId="8075" xr:uid="{00000000-0005-0000-0000-00000D120000}"/>
    <cellStyle name="Input 2 7 7" xfId="5894" xr:uid="{00000000-0005-0000-0000-00000E120000}"/>
    <cellStyle name="Input 2 8" xfId="1995" xr:uid="{00000000-0005-0000-0000-00000F120000}"/>
    <cellStyle name="Input 2 8 2" xfId="1996" xr:uid="{00000000-0005-0000-0000-000010120000}"/>
    <cellStyle name="Input 2 8 2 2" xfId="4011" xr:uid="{00000000-0005-0000-0000-000011120000}"/>
    <cellStyle name="Input 2 8 2 2 2" xfId="5483" xr:uid="{00000000-0005-0000-0000-000012120000}"/>
    <cellStyle name="Input 2 8 2 2 2 2" xfId="8471" xr:uid="{00000000-0005-0000-0000-000013120000}"/>
    <cellStyle name="Input 2 8 2 2 3" xfId="6869" xr:uid="{00000000-0005-0000-0000-000014120000}"/>
    <cellStyle name="Input 2 8 2 3" xfId="5092" xr:uid="{00000000-0005-0000-0000-000015120000}"/>
    <cellStyle name="Input 2 8 2 3 2" xfId="8080" xr:uid="{00000000-0005-0000-0000-000016120000}"/>
    <cellStyle name="Input 2 8 2 4" xfId="5899" xr:uid="{00000000-0005-0000-0000-000017120000}"/>
    <cellStyle name="Input 2 8 3" xfId="1997" xr:uid="{00000000-0005-0000-0000-000018120000}"/>
    <cellStyle name="Input 2 8 3 2" xfId="4012" xr:uid="{00000000-0005-0000-0000-000019120000}"/>
    <cellStyle name="Input 2 8 3 2 2" xfId="5484" xr:uid="{00000000-0005-0000-0000-00001A120000}"/>
    <cellStyle name="Input 2 8 3 2 2 2" xfId="8472" xr:uid="{00000000-0005-0000-0000-00001B120000}"/>
    <cellStyle name="Input 2 8 3 2 3" xfId="6870" xr:uid="{00000000-0005-0000-0000-00001C120000}"/>
    <cellStyle name="Input 2 8 3 3" xfId="5093" xr:uid="{00000000-0005-0000-0000-00001D120000}"/>
    <cellStyle name="Input 2 8 3 3 2" xfId="8081" xr:uid="{00000000-0005-0000-0000-00001E120000}"/>
    <cellStyle name="Input 2 8 3 4" xfId="5900" xr:uid="{00000000-0005-0000-0000-00001F120000}"/>
    <cellStyle name="Input 2 8 4" xfId="1998" xr:uid="{00000000-0005-0000-0000-000020120000}"/>
    <cellStyle name="Input 2 8 4 2" xfId="4013" xr:uid="{00000000-0005-0000-0000-000021120000}"/>
    <cellStyle name="Input 2 8 4 2 2" xfId="5485" xr:uid="{00000000-0005-0000-0000-000022120000}"/>
    <cellStyle name="Input 2 8 4 2 2 2" xfId="8473" xr:uid="{00000000-0005-0000-0000-000023120000}"/>
    <cellStyle name="Input 2 8 4 2 3" xfId="6871" xr:uid="{00000000-0005-0000-0000-000024120000}"/>
    <cellStyle name="Input 2 8 4 3" xfId="5094" xr:uid="{00000000-0005-0000-0000-000025120000}"/>
    <cellStyle name="Input 2 8 4 3 2" xfId="8082" xr:uid="{00000000-0005-0000-0000-000026120000}"/>
    <cellStyle name="Input 2 8 4 4" xfId="5901" xr:uid="{00000000-0005-0000-0000-000027120000}"/>
    <cellStyle name="Input 2 8 5" xfId="4014" xr:uid="{00000000-0005-0000-0000-000028120000}"/>
    <cellStyle name="Input 2 8 5 2" xfId="5486" xr:uid="{00000000-0005-0000-0000-000029120000}"/>
    <cellStyle name="Input 2 8 5 2 2" xfId="8474" xr:uid="{00000000-0005-0000-0000-00002A120000}"/>
    <cellStyle name="Input 2 8 5 3" xfId="6872" xr:uid="{00000000-0005-0000-0000-00002B120000}"/>
    <cellStyle name="Input 2 8 6" xfId="5091" xr:uid="{00000000-0005-0000-0000-00002C120000}"/>
    <cellStyle name="Input 2 8 6 2" xfId="8079" xr:uid="{00000000-0005-0000-0000-00002D120000}"/>
    <cellStyle name="Input 2 8 7" xfId="5898" xr:uid="{00000000-0005-0000-0000-00002E120000}"/>
    <cellStyle name="Input 2 9" xfId="1999" xr:uid="{00000000-0005-0000-0000-00002F120000}"/>
    <cellStyle name="Input 2 9 2" xfId="2000" xr:uid="{00000000-0005-0000-0000-000030120000}"/>
    <cellStyle name="Input 2 9 2 2" xfId="4015" xr:uid="{00000000-0005-0000-0000-000031120000}"/>
    <cellStyle name="Input 2 9 2 2 2" xfId="5487" xr:uid="{00000000-0005-0000-0000-000032120000}"/>
    <cellStyle name="Input 2 9 2 2 2 2" xfId="8475" xr:uid="{00000000-0005-0000-0000-000033120000}"/>
    <cellStyle name="Input 2 9 2 2 3" xfId="6873" xr:uid="{00000000-0005-0000-0000-000034120000}"/>
    <cellStyle name="Input 2 9 2 3" xfId="5096" xr:uid="{00000000-0005-0000-0000-000035120000}"/>
    <cellStyle name="Input 2 9 2 3 2" xfId="8084" xr:uid="{00000000-0005-0000-0000-000036120000}"/>
    <cellStyle name="Input 2 9 2 4" xfId="5903" xr:uid="{00000000-0005-0000-0000-000037120000}"/>
    <cellStyle name="Input 2 9 3" xfId="2001" xr:uid="{00000000-0005-0000-0000-000038120000}"/>
    <cellStyle name="Input 2 9 3 2" xfId="4016" xr:uid="{00000000-0005-0000-0000-000039120000}"/>
    <cellStyle name="Input 2 9 3 2 2" xfId="5488" xr:uid="{00000000-0005-0000-0000-00003A120000}"/>
    <cellStyle name="Input 2 9 3 2 2 2" xfId="8476" xr:uid="{00000000-0005-0000-0000-00003B120000}"/>
    <cellStyle name="Input 2 9 3 2 3" xfId="6874" xr:uid="{00000000-0005-0000-0000-00003C120000}"/>
    <cellStyle name="Input 2 9 3 3" xfId="5097" xr:uid="{00000000-0005-0000-0000-00003D120000}"/>
    <cellStyle name="Input 2 9 3 3 2" xfId="8085" xr:uid="{00000000-0005-0000-0000-00003E120000}"/>
    <cellStyle name="Input 2 9 3 4" xfId="5904" xr:uid="{00000000-0005-0000-0000-00003F120000}"/>
    <cellStyle name="Input 2 9 4" xfId="2002" xr:uid="{00000000-0005-0000-0000-000040120000}"/>
    <cellStyle name="Input 2 9 4 2" xfId="4017" xr:uid="{00000000-0005-0000-0000-000041120000}"/>
    <cellStyle name="Input 2 9 4 2 2" xfId="5489" xr:uid="{00000000-0005-0000-0000-000042120000}"/>
    <cellStyle name="Input 2 9 4 2 2 2" xfId="8477" xr:uid="{00000000-0005-0000-0000-000043120000}"/>
    <cellStyle name="Input 2 9 4 2 3" xfId="6875" xr:uid="{00000000-0005-0000-0000-000044120000}"/>
    <cellStyle name="Input 2 9 4 3" xfId="5098" xr:uid="{00000000-0005-0000-0000-000045120000}"/>
    <cellStyle name="Input 2 9 4 3 2" xfId="8086" xr:uid="{00000000-0005-0000-0000-000046120000}"/>
    <cellStyle name="Input 2 9 4 4" xfId="5905" xr:uid="{00000000-0005-0000-0000-000047120000}"/>
    <cellStyle name="Input 2 9 5" xfId="4018" xr:uid="{00000000-0005-0000-0000-000048120000}"/>
    <cellStyle name="Input 2 9 5 2" xfId="5490" xr:uid="{00000000-0005-0000-0000-000049120000}"/>
    <cellStyle name="Input 2 9 5 2 2" xfId="8478" xr:uid="{00000000-0005-0000-0000-00004A120000}"/>
    <cellStyle name="Input 2 9 5 3" xfId="6876" xr:uid="{00000000-0005-0000-0000-00004B120000}"/>
    <cellStyle name="Input 2 9 6" xfId="5095" xr:uid="{00000000-0005-0000-0000-00004C120000}"/>
    <cellStyle name="Input 2 9 6 2" xfId="8083" xr:uid="{00000000-0005-0000-0000-00004D120000}"/>
    <cellStyle name="Input 2 9 7" xfId="5902" xr:uid="{00000000-0005-0000-0000-00004E120000}"/>
    <cellStyle name="Input 3" xfId="747" xr:uid="{00000000-0005-0000-0000-00004F120000}"/>
    <cellStyle name="Input 4" xfId="748" xr:uid="{00000000-0005-0000-0000-000050120000}"/>
    <cellStyle name="Input 4 2" xfId="2003" xr:uid="{00000000-0005-0000-0000-000051120000}"/>
    <cellStyle name="Input 4 2 2" xfId="4019" xr:uid="{00000000-0005-0000-0000-000052120000}"/>
    <cellStyle name="Input 4 2 2 2" xfId="5491" xr:uid="{00000000-0005-0000-0000-000053120000}"/>
    <cellStyle name="Input 4 2 2 2 2" xfId="8479" xr:uid="{00000000-0005-0000-0000-000054120000}"/>
    <cellStyle name="Input 4 2 2 3" xfId="6877" xr:uid="{00000000-0005-0000-0000-000055120000}"/>
    <cellStyle name="Input 4 2 3" xfId="5099" xr:uid="{00000000-0005-0000-0000-000056120000}"/>
    <cellStyle name="Input 4 2 3 2" xfId="8087" xr:uid="{00000000-0005-0000-0000-000057120000}"/>
    <cellStyle name="Input 4 2 4" xfId="5906" xr:uid="{00000000-0005-0000-0000-000058120000}"/>
    <cellStyle name="Input 4 3" xfId="2004" xr:uid="{00000000-0005-0000-0000-000059120000}"/>
    <cellStyle name="Input 4 3 2" xfId="4020" xr:uid="{00000000-0005-0000-0000-00005A120000}"/>
    <cellStyle name="Input 4 3 2 2" xfId="5492" xr:uid="{00000000-0005-0000-0000-00005B120000}"/>
    <cellStyle name="Input 4 3 2 2 2" xfId="8480" xr:uid="{00000000-0005-0000-0000-00005C120000}"/>
    <cellStyle name="Input 4 3 2 3" xfId="6878" xr:uid="{00000000-0005-0000-0000-00005D120000}"/>
    <cellStyle name="Input 4 3 3" xfId="5100" xr:uid="{00000000-0005-0000-0000-00005E120000}"/>
    <cellStyle name="Input 4 3 3 2" xfId="8088" xr:uid="{00000000-0005-0000-0000-00005F120000}"/>
    <cellStyle name="Input 4 3 4" xfId="5907" xr:uid="{00000000-0005-0000-0000-000060120000}"/>
    <cellStyle name="Input 4 4" xfId="2005" xr:uid="{00000000-0005-0000-0000-000061120000}"/>
    <cellStyle name="Input 4 4 2" xfId="4021" xr:uid="{00000000-0005-0000-0000-000062120000}"/>
    <cellStyle name="Input 4 4 2 2" xfId="5493" xr:uid="{00000000-0005-0000-0000-000063120000}"/>
    <cellStyle name="Input 4 4 2 2 2" xfId="8481" xr:uid="{00000000-0005-0000-0000-000064120000}"/>
    <cellStyle name="Input 4 4 2 3" xfId="6879" xr:uid="{00000000-0005-0000-0000-000065120000}"/>
    <cellStyle name="Input 4 4 3" xfId="5101" xr:uid="{00000000-0005-0000-0000-000066120000}"/>
    <cellStyle name="Input 4 4 3 2" xfId="8089" xr:uid="{00000000-0005-0000-0000-000067120000}"/>
    <cellStyle name="Input 4 4 4" xfId="5908" xr:uid="{00000000-0005-0000-0000-000068120000}"/>
    <cellStyle name="Input 4 5" xfId="4022" xr:uid="{00000000-0005-0000-0000-000069120000}"/>
    <cellStyle name="Input 4 5 2" xfId="5494" xr:uid="{00000000-0005-0000-0000-00006A120000}"/>
    <cellStyle name="Input 4 5 2 2" xfId="8482" xr:uid="{00000000-0005-0000-0000-00006B120000}"/>
    <cellStyle name="Input 4 5 3" xfId="6880" xr:uid="{00000000-0005-0000-0000-00006C120000}"/>
    <cellStyle name="Input 4 6" xfId="4713" xr:uid="{00000000-0005-0000-0000-00006D120000}"/>
    <cellStyle name="Input 4 6 2" xfId="7701" xr:uid="{00000000-0005-0000-0000-00006E120000}"/>
    <cellStyle name="Input 4 7" xfId="5505" xr:uid="{00000000-0005-0000-0000-00006F120000}"/>
    <cellStyle name="Input 5" xfId="4023" xr:uid="{00000000-0005-0000-0000-000070120000}"/>
    <cellStyle name="Input 5 2" xfId="5495" xr:uid="{00000000-0005-0000-0000-000071120000}"/>
    <cellStyle name="Input 5 2 2" xfId="8483" xr:uid="{00000000-0005-0000-0000-000072120000}"/>
    <cellStyle name="Input 5 3" xfId="6881" xr:uid="{00000000-0005-0000-0000-000073120000}"/>
    <cellStyle name="Linked Cell 2" xfId="749" xr:uid="{00000000-0005-0000-0000-000074120000}"/>
    <cellStyle name="Linked Cell 3" xfId="750" xr:uid="{00000000-0005-0000-0000-000075120000}"/>
    <cellStyle name="Linked Cell 4" xfId="751" xr:uid="{00000000-0005-0000-0000-000076120000}"/>
    <cellStyle name="Major_heading" xfId="752" xr:uid="{00000000-0005-0000-0000-000077120000}"/>
    <cellStyle name="MajorTotals" xfId="753" xr:uid="{00000000-0005-0000-0000-000078120000}"/>
    <cellStyle name="MajorTotals 2" xfId="2006" xr:uid="{00000000-0005-0000-0000-000079120000}"/>
    <cellStyle name="MinistryFieldTitle" xfId="754" xr:uid="{00000000-0005-0000-0000-00007A120000}"/>
    <cellStyle name="MinistryFieldTitle 2" xfId="2007" xr:uid="{00000000-0005-0000-0000-00007B120000}"/>
    <cellStyle name="N " xfId="4024" xr:uid="{00000000-0005-0000-0000-00007C120000}"/>
    <cellStyle name="Neutral 2" xfId="755" xr:uid="{00000000-0005-0000-0000-00007D120000}"/>
    <cellStyle name="Neutral 3" xfId="756" xr:uid="{00000000-0005-0000-0000-00007E120000}"/>
    <cellStyle name="Neutral 4" xfId="757" xr:uid="{00000000-0005-0000-0000-00007F120000}"/>
    <cellStyle name="Normal" xfId="0" builtinId="0"/>
    <cellStyle name="Normal - Style1" xfId="758" xr:uid="{00000000-0005-0000-0000-000081120000}"/>
    <cellStyle name="Normal 10" xfId="759" xr:uid="{00000000-0005-0000-0000-000082120000}"/>
    <cellStyle name="Normal 10 14" xfId="4025" xr:uid="{00000000-0005-0000-0000-000083120000}"/>
    <cellStyle name="Normal 10 2" xfId="760" xr:uid="{00000000-0005-0000-0000-000084120000}"/>
    <cellStyle name="Normal 10 2 2" xfId="2008" xr:uid="{00000000-0005-0000-0000-000085120000}"/>
    <cellStyle name="Normal 10 3" xfId="2009" xr:uid="{00000000-0005-0000-0000-000086120000}"/>
    <cellStyle name="Normal 10 4" xfId="3054" xr:uid="{00000000-0005-0000-0000-000087120000}"/>
    <cellStyle name="Normal 100" xfId="761" xr:uid="{00000000-0005-0000-0000-000088120000}"/>
    <cellStyle name="Normal 100 2" xfId="762" xr:uid="{00000000-0005-0000-0000-000089120000}"/>
    <cellStyle name="Normal 100 2 2" xfId="763" xr:uid="{00000000-0005-0000-0000-00008A120000}"/>
    <cellStyle name="Normal 100 2 2 2" xfId="764" xr:uid="{00000000-0005-0000-0000-00008B120000}"/>
    <cellStyle name="Normal 100 2 2 3" xfId="2010" xr:uid="{00000000-0005-0000-0000-00008C120000}"/>
    <cellStyle name="Normal 100 2 3" xfId="765" xr:uid="{00000000-0005-0000-0000-00008D120000}"/>
    <cellStyle name="Normal 100 2 4" xfId="2011" xr:uid="{00000000-0005-0000-0000-00008E120000}"/>
    <cellStyle name="Normal 100 3" xfId="766" xr:uid="{00000000-0005-0000-0000-00008F120000}"/>
    <cellStyle name="Normal 100 3 2" xfId="767" xr:uid="{00000000-0005-0000-0000-000090120000}"/>
    <cellStyle name="Normal 100 3 3" xfId="2012" xr:uid="{00000000-0005-0000-0000-000091120000}"/>
    <cellStyle name="Normal 100 4" xfId="768" xr:uid="{00000000-0005-0000-0000-000092120000}"/>
    <cellStyle name="Normal 100 5" xfId="2013" xr:uid="{00000000-0005-0000-0000-000093120000}"/>
    <cellStyle name="Normal 101" xfId="769" xr:uid="{00000000-0005-0000-0000-000094120000}"/>
    <cellStyle name="Normal 101 2" xfId="770" xr:uid="{00000000-0005-0000-0000-000095120000}"/>
    <cellStyle name="Normal 101 2 2" xfId="771" xr:uid="{00000000-0005-0000-0000-000096120000}"/>
    <cellStyle name="Normal 101 2 2 2" xfId="772" xr:uid="{00000000-0005-0000-0000-000097120000}"/>
    <cellStyle name="Normal 101 2 2 3" xfId="2014" xr:uid="{00000000-0005-0000-0000-000098120000}"/>
    <cellStyle name="Normal 101 2 3" xfId="773" xr:uid="{00000000-0005-0000-0000-000099120000}"/>
    <cellStyle name="Normal 101 2 4" xfId="2015" xr:uid="{00000000-0005-0000-0000-00009A120000}"/>
    <cellStyle name="Normal 101 3" xfId="774" xr:uid="{00000000-0005-0000-0000-00009B120000}"/>
    <cellStyle name="Normal 101 3 2" xfId="775" xr:uid="{00000000-0005-0000-0000-00009C120000}"/>
    <cellStyle name="Normal 101 3 3" xfId="2016" xr:uid="{00000000-0005-0000-0000-00009D120000}"/>
    <cellStyle name="Normal 101 4" xfId="776" xr:uid="{00000000-0005-0000-0000-00009E120000}"/>
    <cellStyle name="Normal 101 5" xfId="2017" xr:uid="{00000000-0005-0000-0000-00009F120000}"/>
    <cellStyle name="Normal 102" xfId="777" xr:uid="{00000000-0005-0000-0000-0000A0120000}"/>
    <cellStyle name="Normal 102 2" xfId="778" xr:uid="{00000000-0005-0000-0000-0000A1120000}"/>
    <cellStyle name="Normal 102 2 2" xfId="779" xr:uid="{00000000-0005-0000-0000-0000A2120000}"/>
    <cellStyle name="Normal 102 2 2 2" xfId="780" xr:uid="{00000000-0005-0000-0000-0000A3120000}"/>
    <cellStyle name="Normal 102 2 2 3" xfId="2018" xr:uid="{00000000-0005-0000-0000-0000A4120000}"/>
    <cellStyle name="Normal 102 2 3" xfId="781" xr:uid="{00000000-0005-0000-0000-0000A5120000}"/>
    <cellStyle name="Normal 102 2 4" xfId="2019" xr:uid="{00000000-0005-0000-0000-0000A6120000}"/>
    <cellStyle name="Normal 102 3" xfId="782" xr:uid="{00000000-0005-0000-0000-0000A7120000}"/>
    <cellStyle name="Normal 102 3 2" xfId="783" xr:uid="{00000000-0005-0000-0000-0000A8120000}"/>
    <cellStyle name="Normal 102 3 3" xfId="2020" xr:uid="{00000000-0005-0000-0000-0000A9120000}"/>
    <cellStyle name="Normal 102 4" xfId="784" xr:uid="{00000000-0005-0000-0000-0000AA120000}"/>
    <cellStyle name="Normal 102 5" xfId="2021" xr:uid="{00000000-0005-0000-0000-0000AB120000}"/>
    <cellStyle name="Normal 103" xfId="785" xr:uid="{00000000-0005-0000-0000-0000AC120000}"/>
    <cellStyle name="Normal 103 2" xfId="786" xr:uid="{00000000-0005-0000-0000-0000AD120000}"/>
    <cellStyle name="Normal 103 2 2" xfId="787" xr:uid="{00000000-0005-0000-0000-0000AE120000}"/>
    <cellStyle name="Normal 103 2 2 2" xfId="788" xr:uid="{00000000-0005-0000-0000-0000AF120000}"/>
    <cellStyle name="Normal 103 2 2 3" xfId="2022" xr:uid="{00000000-0005-0000-0000-0000B0120000}"/>
    <cellStyle name="Normal 103 2 3" xfId="789" xr:uid="{00000000-0005-0000-0000-0000B1120000}"/>
    <cellStyle name="Normal 103 2 4" xfId="2023" xr:uid="{00000000-0005-0000-0000-0000B2120000}"/>
    <cellStyle name="Normal 103 3" xfId="790" xr:uid="{00000000-0005-0000-0000-0000B3120000}"/>
    <cellStyle name="Normal 103 3 2" xfId="791" xr:uid="{00000000-0005-0000-0000-0000B4120000}"/>
    <cellStyle name="Normal 103 3 3" xfId="2024" xr:uid="{00000000-0005-0000-0000-0000B5120000}"/>
    <cellStyle name="Normal 103 4" xfId="792" xr:uid="{00000000-0005-0000-0000-0000B6120000}"/>
    <cellStyle name="Normal 103 5" xfId="2025" xr:uid="{00000000-0005-0000-0000-0000B7120000}"/>
    <cellStyle name="Normal 104" xfId="793" xr:uid="{00000000-0005-0000-0000-0000B8120000}"/>
    <cellStyle name="Normal 104 2" xfId="794" xr:uid="{00000000-0005-0000-0000-0000B9120000}"/>
    <cellStyle name="Normal 104 2 2" xfId="795" xr:uid="{00000000-0005-0000-0000-0000BA120000}"/>
    <cellStyle name="Normal 104 2 2 2" xfId="796" xr:uid="{00000000-0005-0000-0000-0000BB120000}"/>
    <cellStyle name="Normal 104 2 2 3" xfId="2026" xr:uid="{00000000-0005-0000-0000-0000BC120000}"/>
    <cellStyle name="Normal 104 2 3" xfId="797" xr:uid="{00000000-0005-0000-0000-0000BD120000}"/>
    <cellStyle name="Normal 104 2 4" xfId="2027" xr:uid="{00000000-0005-0000-0000-0000BE120000}"/>
    <cellStyle name="Normal 104 3" xfId="798" xr:uid="{00000000-0005-0000-0000-0000BF120000}"/>
    <cellStyle name="Normal 104 3 2" xfId="799" xr:uid="{00000000-0005-0000-0000-0000C0120000}"/>
    <cellStyle name="Normal 104 3 3" xfId="2028" xr:uid="{00000000-0005-0000-0000-0000C1120000}"/>
    <cellStyle name="Normal 104 4" xfId="800" xr:uid="{00000000-0005-0000-0000-0000C2120000}"/>
    <cellStyle name="Normal 104 5" xfId="2029" xr:uid="{00000000-0005-0000-0000-0000C3120000}"/>
    <cellStyle name="Normal 105" xfId="801" xr:uid="{00000000-0005-0000-0000-0000C4120000}"/>
    <cellStyle name="Normal 105 2" xfId="802" xr:uid="{00000000-0005-0000-0000-0000C5120000}"/>
    <cellStyle name="Normal 105 2 2" xfId="803" xr:uid="{00000000-0005-0000-0000-0000C6120000}"/>
    <cellStyle name="Normal 105 2 2 2" xfId="804" xr:uid="{00000000-0005-0000-0000-0000C7120000}"/>
    <cellStyle name="Normal 105 2 2 3" xfId="2030" xr:uid="{00000000-0005-0000-0000-0000C8120000}"/>
    <cellStyle name="Normal 105 2 3" xfId="805" xr:uid="{00000000-0005-0000-0000-0000C9120000}"/>
    <cellStyle name="Normal 105 2 4" xfId="2031" xr:uid="{00000000-0005-0000-0000-0000CA120000}"/>
    <cellStyle name="Normal 105 3" xfId="806" xr:uid="{00000000-0005-0000-0000-0000CB120000}"/>
    <cellStyle name="Normal 105 3 2" xfId="807" xr:uid="{00000000-0005-0000-0000-0000CC120000}"/>
    <cellStyle name="Normal 105 3 3" xfId="2032" xr:uid="{00000000-0005-0000-0000-0000CD120000}"/>
    <cellStyle name="Normal 105 4" xfId="808" xr:uid="{00000000-0005-0000-0000-0000CE120000}"/>
    <cellStyle name="Normal 105 5" xfId="2033" xr:uid="{00000000-0005-0000-0000-0000CF120000}"/>
    <cellStyle name="Normal 106" xfId="809" xr:uid="{00000000-0005-0000-0000-0000D0120000}"/>
    <cellStyle name="Normal 106 2" xfId="810" xr:uid="{00000000-0005-0000-0000-0000D1120000}"/>
    <cellStyle name="Normal 106 2 2" xfId="811" xr:uid="{00000000-0005-0000-0000-0000D2120000}"/>
    <cellStyle name="Normal 106 2 2 2" xfId="812" xr:uid="{00000000-0005-0000-0000-0000D3120000}"/>
    <cellStyle name="Normal 106 2 2 3" xfId="2034" xr:uid="{00000000-0005-0000-0000-0000D4120000}"/>
    <cellStyle name="Normal 106 2 3" xfId="813" xr:uid="{00000000-0005-0000-0000-0000D5120000}"/>
    <cellStyle name="Normal 106 2 4" xfId="2035" xr:uid="{00000000-0005-0000-0000-0000D6120000}"/>
    <cellStyle name="Normal 106 3" xfId="814" xr:uid="{00000000-0005-0000-0000-0000D7120000}"/>
    <cellStyle name="Normal 106 3 2" xfId="815" xr:uid="{00000000-0005-0000-0000-0000D8120000}"/>
    <cellStyle name="Normal 106 3 3" xfId="2036" xr:uid="{00000000-0005-0000-0000-0000D9120000}"/>
    <cellStyle name="Normal 106 4" xfId="816" xr:uid="{00000000-0005-0000-0000-0000DA120000}"/>
    <cellStyle name="Normal 106 5" xfId="2037" xr:uid="{00000000-0005-0000-0000-0000DB120000}"/>
    <cellStyle name="Normal 107" xfId="817" xr:uid="{00000000-0005-0000-0000-0000DC120000}"/>
    <cellStyle name="Normal 107 2" xfId="818" xr:uid="{00000000-0005-0000-0000-0000DD120000}"/>
    <cellStyle name="Normal 107 2 2" xfId="819" xr:uid="{00000000-0005-0000-0000-0000DE120000}"/>
    <cellStyle name="Normal 107 2 2 2" xfId="820" xr:uid="{00000000-0005-0000-0000-0000DF120000}"/>
    <cellStyle name="Normal 107 2 2 3" xfId="2038" xr:uid="{00000000-0005-0000-0000-0000E0120000}"/>
    <cellStyle name="Normal 107 2 3" xfId="821" xr:uid="{00000000-0005-0000-0000-0000E1120000}"/>
    <cellStyle name="Normal 107 2 4" xfId="2039" xr:uid="{00000000-0005-0000-0000-0000E2120000}"/>
    <cellStyle name="Normal 107 3" xfId="822" xr:uid="{00000000-0005-0000-0000-0000E3120000}"/>
    <cellStyle name="Normal 107 3 2" xfId="823" xr:uid="{00000000-0005-0000-0000-0000E4120000}"/>
    <cellStyle name="Normal 107 3 3" xfId="2040" xr:uid="{00000000-0005-0000-0000-0000E5120000}"/>
    <cellStyle name="Normal 107 4" xfId="824" xr:uid="{00000000-0005-0000-0000-0000E6120000}"/>
    <cellStyle name="Normal 107 5" xfId="2041" xr:uid="{00000000-0005-0000-0000-0000E7120000}"/>
    <cellStyle name="Normal 108" xfId="825" xr:uid="{00000000-0005-0000-0000-0000E8120000}"/>
    <cellStyle name="Normal 108 2" xfId="826" xr:uid="{00000000-0005-0000-0000-0000E9120000}"/>
    <cellStyle name="Normal 108 2 2" xfId="827" xr:uid="{00000000-0005-0000-0000-0000EA120000}"/>
    <cellStyle name="Normal 108 2 2 2" xfId="828" xr:uid="{00000000-0005-0000-0000-0000EB120000}"/>
    <cellStyle name="Normal 108 2 2 3" xfId="2042" xr:uid="{00000000-0005-0000-0000-0000EC120000}"/>
    <cellStyle name="Normal 108 2 3" xfId="829" xr:uid="{00000000-0005-0000-0000-0000ED120000}"/>
    <cellStyle name="Normal 108 2 4" xfId="2043" xr:uid="{00000000-0005-0000-0000-0000EE120000}"/>
    <cellStyle name="Normal 108 3" xfId="830" xr:uid="{00000000-0005-0000-0000-0000EF120000}"/>
    <cellStyle name="Normal 108 3 2" xfId="831" xr:uid="{00000000-0005-0000-0000-0000F0120000}"/>
    <cellStyle name="Normal 108 3 3" xfId="2044" xr:uid="{00000000-0005-0000-0000-0000F1120000}"/>
    <cellStyle name="Normal 108 4" xfId="832" xr:uid="{00000000-0005-0000-0000-0000F2120000}"/>
    <cellStyle name="Normal 108 5" xfId="2045" xr:uid="{00000000-0005-0000-0000-0000F3120000}"/>
    <cellStyle name="Normal 1085" xfId="4026" xr:uid="{00000000-0005-0000-0000-0000F4120000}"/>
    <cellStyle name="Normal 109" xfId="833" xr:uid="{00000000-0005-0000-0000-0000F5120000}"/>
    <cellStyle name="Normal 109 2" xfId="834" xr:uid="{00000000-0005-0000-0000-0000F6120000}"/>
    <cellStyle name="Normal 109 2 2" xfId="835" xr:uid="{00000000-0005-0000-0000-0000F7120000}"/>
    <cellStyle name="Normal 109 2 2 2" xfId="836" xr:uid="{00000000-0005-0000-0000-0000F8120000}"/>
    <cellStyle name="Normal 109 2 2 3" xfId="2046" xr:uid="{00000000-0005-0000-0000-0000F9120000}"/>
    <cellStyle name="Normal 109 2 3" xfId="837" xr:uid="{00000000-0005-0000-0000-0000FA120000}"/>
    <cellStyle name="Normal 109 2 4" xfId="2047" xr:uid="{00000000-0005-0000-0000-0000FB120000}"/>
    <cellStyle name="Normal 109 3" xfId="838" xr:uid="{00000000-0005-0000-0000-0000FC120000}"/>
    <cellStyle name="Normal 109 3 2" xfId="839" xr:uid="{00000000-0005-0000-0000-0000FD120000}"/>
    <cellStyle name="Normal 109 3 3" xfId="2048" xr:uid="{00000000-0005-0000-0000-0000FE120000}"/>
    <cellStyle name="Normal 109 4" xfId="840" xr:uid="{00000000-0005-0000-0000-0000FF120000}"/>
    <cellStyle name="Normal 109 5" xfId="2049" xr:uid="{00000000-0005-0000-0000-000000130000}"/>
    <cellStyle name="Normal 11" xfId="841" xr:uid="{00000000-0005-0000-0000-000001130000}"/>
    <cellStyle name="Normal 11 2" xfId="842" xr:uid="{00000000-0005-0000-0000-000002130000}"/>
    <cellStyle name="Normal 11 2 2" xfId="2050" xr:uid="{00000000-0005-0000-0000-000003130000}"/>
    <cellStyle name="Normal 11 3" xfId="2051" xr:uid="{00000000-0005-0000-0000-000004130000}"/>
    <cellStyle name="Normal 110" xfId="843" xr:uid="{00000000-0005-0000-0000-000005130000}"/>
    <cellStyle name="Normal 110 2" xfId="844" xr:uid="{00000000-0005-0000-0000-000006130000}"/>
    <cellStyle name="Normal 110 2 2" xfId="845" xr:uid="{00000000-0005-0000-0000-000007130000}"/>
    <cellStyle name="Normal 110 2 2 2" xfId="846" xr:uid="{00000000-0005-0000-0000-000008130000}"/>
    <cellStyle name="Normal 110 2 2 3" xfId="2052" xr:uid="{00000000-0005-0000-0000-000009130000}"/>
    <cellStyle name="Normal 110 2 3" xfId="847" xr:uid="{00000000-0005-0000-0000-00000A130000}"/>
    <cellStyle name="Normal 110 2 4" xfId="2053" xr:uid="{00000000-0005-0000-0000-00000B130000}"/>
    <cellStyle name="Normal 110 3" xfId="848" xr:uid="{00000000-0005-0000-0000-00000C130000}"/>
    <cellStyle name="Normal 110 3 2" xfId="849" xr:uid="{00000000-0005-0000-0000-00000D130000}"/>
    <cellStyle name="Normal 110 3 3" xfId="2054" xr:uid="{00000000-0005-0000-0000-00000E130000}"/>
    <cellStyle name="Normal 110 4" xfId="850" xr:uid="{00000000-0005-0000-0000-00000F130000}"/>
    <cellStyle name="Normal 110 5" xfId="2055" xr:uid="{00000000-0005-0000-0000-000010130000}"/>
    <cellStyle name="Normal 111" xfId="851" xr:uid="{00000000-0005-0000-0000-000011130000}"/>
    <cellStyle name="Normal 111 2" xfId="852" xr:uid="{00000000-0005-0000-0000-000012130000}"/>
    <cellStyle name="Normal 111 2 2" xfId="853" xr:uid="{00000000-0005-0000-0000-000013130000}"/>
    <cellStyle name="Normal 111 2 2 2" xfId="854" xr:uid="{00000000-0005-0000-0000-000014130000}"/>
    <cellStyle name="Normal 111 2 2 3" xfId="2056" xr:uid="{00000000-0005-0000-0000-000015130000}"/>
    <cellStyle name="Normal 111 2 3" xfId="855" xr:uid="{00000000-0005-0000-0000-000016130000}"/>
    <cellStyle name="Normal 111 2 4" xfId="2057" xr:uid="{00000000-0005-0000-0000-000017130000}"/>
    <cellStyle name="Normal 111 3" xfId="856" xr:uid="{00000000-0005-0000-0000-000018130000}"/>
    <cellStyle name="Normal 111 3 2" xfId="857" xr:uid="{00000000-0005-0000-0000-000019130000}"/>
    <cellStyle name="Normal 111 3 3" xfId="2058" xr:uid="{00000000-0005-0000-0000-00001A130000}"/>
    <cellStyle name="Normal 111 4" xfId="858" xr:uid="{00000000-0005-0000-0000-00001B130000}"/>
    <cellStyle name="Normal 111 5" xfId="2059" xr:uid="{00000000-0005-0000-0000-00001C130000}"/>
    <cellStyle name="Normal 1118" xfId="4027" xr:uid="{00000000-0005-0000-0000-00001D130000}"/>
    <cellStyle name="Normal 1119" xfId="4028" xr:uid="{00000000-0005-0000-0000-00001E130000}"/>
    <cellStyle name="Normal 112" xfId="859" xr:uid="{00000000-0005-0000-0000-00001F130000}"/>
    <cellStyle name="Normal 112 2" xfId="860" xr:uid="{00000000-0005-0000-0000-000020130000}"/>
    <cellStyle name="Normal 112 2 2" xfId="861" xr:uid="{00000000-0005-0000-0000-000021130000}"/>
    <cellStyle name="Normal 112 2 2 2" xfId="862" xr:uid="{00000000-0005-0000-0000-000022130000}"/>
    <cellStyle name="Normal 112 2 2 3" xfId="2060" xr:uid="{00000000-0005-0000-0000-000023130000}"/>
    <cellStyle name="Normal 112 2 3" xfId="863" xr:uid="{00000000-0005-0000-0000-000024130000}"/>
    <cellStyle name="Normal 112 2 4" xfId="2061" xr:uid="{00000000-0005-0000-0000-000025130000}"/>
    <cellStyle name="Normal 112 3" xfId="864" xr:uid="{00000000-0005-0000-0000-000026130000}"/>
    <cellStyle name="Normal 112 3 2" xfId="865" xr:uid="{00000000-0005-0000-0000-000027130000}"/>
    <cellStyle name="Normal 112 3 3" xfId="2062" xr:uid="{00000000-0005-0000-0000-000028130000}"/>
    <cellStyle name="Normal 112 4" xfId="866" xr:uid="{00000000-0005-0000-0000-000029130000}"/>
    <cellStyle name="Normal 112 5" xfId="2063" xr:uid="{00000000-0005-0000-0000-00002A130000}"/>
    <cellStyle name="Normal 1120" xfId="4029" xr:uid="{00000000-0005-0000-0000-00002B130000}"/>
    <cellStyle name="Normal 1121" xfId="4030" xr:uid="{00000000-0005-0000-0000-00002C130000}"/>
    <cellStyle name="Normal 1122" xfId="4031" xr:uid="{00000000-0005-0000-0000-00002D130000}"/>
    <cellStyle name="Normal 1123" xfId="4032" xr:uid="{00000000-0005-0000-0000-00002E130000}"/>
    <cellStyle name="Normal 113" xfId="867" xr:uid="{00000000-0005-0000-0000-00002F130000}"/>
    <cellStyle name="Normal 113 2" xfId="868" xr:uid="{00000000-0005-0000-0000-000030130000}"/>
    <cellStyle name="Normal 113 2 2" xfId="869" xr:uid="{00000000-0005-0000-0000-000031130000}"/>
    <cellStyle name="Normal 113 2 2 2" xfId="870" xr:uid="{00000000-0005-0000-0000-000032130000}"/>
    <cellStyle name="Normal 113 2 2 3" xfId="2064" xr:uid="{00000000-0005-0000-0000-000033130000}"/>
    <cellStyle name="Normal 113 2 3" xfId="871" xr:uid="{00000000-0005-0000-0000-000034130000}"/>
    <cellStyle name="Normal 113 2 4" xfId="2065" xr:uid="{00000000-0005-0000-0000-000035130000}"/>
    <cellStyle name="Normal 113 3" xfId="872" xr:uid="{00000000-0005-0000-0000-000036130000}"/>
    <cellStyle name="Normal 113 3 2" xfId="873" xr:uid="{00000000-0005-0000-0000-000037130000}"/>
    <cellStyle name="Normal 113 3 3" xfId="2066" xr:uid="{00000000-0005-0000-0000-000038130000}"/>
    <cellStyle name="Normal 113 4" xfId="874" xr:uid="{00000000-0005-0000-0000-000039130000}"/>
    <cellStyle name="Normal 113 5" xfId="2067" xr:uid="{00000000-0005-0000-0000-00003A130000}"/>
    <cellStyle name="Normal 114" xfId="875" xr:uid="{00000000-0005-0000-0000-00003B130000}"/>
    <cellStyle name="Normal 114 2" xfId="876" xr:uid="{00000000-0005-0000-0000-00003C130000}"/>
    <cellStyle name="Normal 114 2 2" xfId="877" xr:uid="{00000000-0005-0000-0000-00003D130000}"/>
    <cellStyle name="Normal 114 2 2 2" xfId="878" xr:uid="{00000000-0005-0000-0000-00003E130000}"/>
    <cellStyle name="Normal 114 2 2 3" xfId="2068" xr:uid="{00000000-0005-0000-0000-00003F130000}"/>
    <cellStyle name="Normal 114 2 3" xfId="879" xr:uid="{00000000-0005-0000-0000-000040130000}"/>
    <cellStyle name="Normal 114 2 4" xfId="2069" xr:uid="{00000000-0005-0000-0000-000041130000}"/>
    <cellStyle name="Normal 114 3" xfId="880" xr:uid="{00000000-0005-0000-0000-000042130000}"/>
    <cellStyle name="Normal 114 3 2" xfId="881" xr:uid="{00000000-0005-0000-0000-000043130000}"/>
    <cellStyle name="Normal 114 3 3" xfId="2070" xr:uid="{00000000-0005-0000-0000-000044130000}"/>
    <cellStyle name="Normal 114 4" xfId="882" xr:uid="{00000000-0005-0000-0000-000045130000}"/>
    <cellStyle name="Normal 114 5" xfId="2071" xr:uid="{00000000-0005-0000-0000-000046130000}"/>
    <cellStyle name="Normal 115" xfId="883" xr:uid="{00000000-0005-0000-0000-000047130000}"/>
    <cellStyle name="Normal 115 2" xfId="884" xr:uid="{00000000-0005-0000-0000-000048130000}"/>
    <cellStyle name="Normal 115 2 2" xfId="885" xr:uid="{00000000-0005-0000-0000-000049130000}"/>
    <cellStyle name="Normal 115 2 2 2" xfId="886" xr:uid="{00000000-0005-0000-0000-00004A130000}"/>
    <cellStyle name="Normal 115 2 2 3" xfId="2072" xr:uid="{00000000-0005-0000-0000-00004B130000}"/>
    <cellStyle name="Normal 115 2 3" xfId="887" xr:uid="{00000000-0005-0000-0000-00004C130000}"/>
    <cellStyle name="Normal 115 2 4" xfId="2073" xr:uid="{00000000-0005-0000-0000-00004D130000}"/>
    <cellStyle name="Normal 115 3" xfId="888" xr:uid="{00000000-0005-0000-0000-00004E130000}"/>
    <cellStyle name="Normal 115 3 2" xfId="889" xr:uid="{00000000-0005-0000-0000-00004F130000}"/>
    <cellStyle name="Normal 115 3 3" xfId="2074" xr:uid="{00000000-0005-0000-0000-000050130000}"/>
    <cellStyle name="Normal 115 4" xfId="890" xr:uid="{00000000-0005-0000-0000-000051130000}"/>
    <cellStyle name="Normal 115 5" xfId="2075" xr:uid="{00000000-0005-0000-0000-000052130000}"/>
    <cellStyle name="Normal 116" xfId="891" xr:uid="{00000000-0005-0000-0000-000053130000}"/>
    <cellStyle name="Normal 116 2" xfId="892" xr:uid="{00000000-0005-0000-0000-000054130000}"/>
    <cellStyle name="Normal 116 2 2" xfId="893" xr:uid="{00000000-0005-0000-0000-000055130000}"/>
    <cellStyle name="Normal 116 2 2 2" xfId="894" xr:uid="{00000000-0005-0000-0000-000056130000}"/>
    <cellStyle name="Normal 116 2 2 3" xfId="2076" xr:uid="{00000000-0005-0000-0000-000057130000}"/>
    <cellStyle name="Normal 116 2 3" xfId="895" xr:uid="{00000000-0005-0000-0000-000058130000}"/>
    <cellStyle name="Normal 116 2 4" xfId="2077" xr:uid="{00000000-0005-0000-0000-000059130000}"/>
    <cellStyle name="Normal 116 3" xfId="896" xr:uid="{00000000-0005-0000-0000-00005A130000}"/>
    <cellStyle name="Normal 116 3 2" xfId="897" xr:uid="{00000000-0005-0000-0000-00005B130000}"/>
    <cellStyle name="Normal 116 3 3" xfId="2078" xr:uid="{00000000-0005-0000-0000-00005C130000}"/>
    <cellStyle name="Normal 116 4" xfId="898" xr:uid="{00000000-0005-0000-0000-00005D130000}"/>
    <cellStyle name="Normal 116 5" xfId="2079" xr:uid="{00000000-0005-0000-0000-00005E130000}"/>
    <cellStyle name="Normal 117" xfId="899" xr:uid="{00000000-0005-0000-0000-00005F130000}"/>
    <cellStyle name="Normal 117 2" xfId="900" xr:uid="{00000000-0005-0000-0000-000060130000}"/>
    <cellStyle name="Normal 117 2 2" xfId="901" xr:uid="{00000000-0005-0000-0000-000061130000}"/>
    <cellStyle name="Normal 117 2 2 2" xfId="902" xr:uid="{00000000-0005-0000-0000-000062130000}"/>
    <cellStyle name="Normal 117 2 2 3" xfId="2080" xr:uid="{00000000-0005-0000-0000-000063130000}"/>
    <cellStyle name="Normal 117 2 3" xfId="903" xr:uid="{00000000-0005-0000-0000-000064130000}"/>
    <cellStyle name="Normal 117 2 4" xfId="2081" xr:uid="{00000000-0005-0000-0000-000065130000}"/>
    <cellStyle name="Normal 117 3" xfId="904" xr:uid="{00000000-0005-0000-0000-000066130000}"/>
    <cellStyle name="Normal 117 3 2" xfId="905" xr:uid="{00000000-0005-0000-0000-000067130000}"/>
    <cellStyle name="Normal 117 3 3" xfId="2082" xr:uid="{00000000-0005-0000-0000-000068130000}"/>
    <cellStyle name="Normal 117 4" xfId="906" xr:uid="{00000000-0005-0000-0000-000069130000}"/>
    <cellStyle name="Normal 117 5" xfId="2083" xr:uid="{00000000-0005-0000-0000-00006A130000}"/>
    <cellStyle name="Normal 118" xfId="907" xr:uid="{00000000-0005-0000-0000-00006B130000}"/>
    <cellStyle name="Normal 118 2" xfId="908" xr:uid="{00000000-0005-0000-0000-00006C130000}"/>
    <cellStyle name="Normal 118 2 2" xfId="909" xr:uid="{00000000-0005-0000-0000-00006D130000}"/>
    <cellStyle name="Normal 118 2 2 2" xfId="910" xr:uid="{00000000-0005-0000-0000-00006E130000}"/>
    <cellStyle name="Normal 118 2 2 3" xfId="2084" xr:uid="{00000000-0005-0000-0000-00006F130000}"/>
    <cellStyle name="Normal 118 2 3" xfId="911" xr:uid="{00000000-0005-0000-0000-000070130000}"/>
    <cellStyle name="Normal 118 2 4" xfId="2085" xr:uid="{00000000-0005-0000-0000-000071130000}"/>
    <cellStyle name="Normal 118 3" xfId="912" xr:uid="{00000000-0005-0000-0000-000072130000}"/>
    <cellStyle name="Normal 118 3 2" xfId="913" xr:uid="{00000000-0005-0000-0000-000073130000}"/>
    <cellStyle name="Normal 118 3 3" xfId="2086" xr:uid="{00000000-0005-0000-0000-000074130000}"/>
    <cellStyle name="Normal 118 4" xfId="914" xr:uid="{00000000-0005-0000-0000-000075130000}"/>
    <cellStyle name="Normal 118 5" xfId="2087" xr:uid="{00000000-0005-0000-0000-000076130000}"/>
    <cellStyle name="Normal 119" xfId="915" xr:uid="{00000000-0005-0000-0000-000077130000}"/>
    <cellStyle name="Normal 12" xfId="916" xr:uid="{00000000-0005-0000-0000-000078130000}"/>
    <cellStyle name="Normal 12 2" xfId="917" xr:uid="{00000000-0005-0000-0000-000079130000}"/>
    <cellStyle name="Normal 12 3" xfId="2088" xr:uid="{00000000-0005-0000-0000-00007A130000}"/>
    <cellStyle name="Normal 120" xfId="918" xr:uid="{00000000-0005-0000-0000-00007B130000}"/>
    <cellStyle name="Normal 121" xfId="919" xr:uid="{00000000-0005-0000-0000-00007C130000}"/>
    <cellStyle name="Normal 122" xfId="920" xr:uid="{00000000-0005-0000-0000-00007D130000}"/>
    <cellStyle name="Normal 123" xfId="921" xr:uid="{00000000-0005-0000-0000-00007E130000}"/>
    <cellStyle name="Normal 124" xfId="922" xr:uid="{00000000-0005-0000-0000-00007F130000}"/>
    <cellStyle name="Normal 125" xfId="923" xr:uid="{00000000-0005-0000-0000-000080130000}"/>
    <cellStyle name="Normal 126" xfId="924" xr:uid="{00000000-0005-0000-0000-000081130000}"/>
    <cellStyle name="Normal 127" xfId="925" xr:uid="{00000000-0005-0000-0000-000082130000}"/>
    <cellStyle name="Normal 128" xfId="926" xr:uid="{00000000-0005-0000-0000-000083130000}"/>
    <cellStyle name="Normal 129" xfId="927" xr:uid="{00000000-0005-0000-0000-000084130000}"/>
    <cellStyle name="Normal 13" xfId="928" xr:uid="{00000000-0005-0000-0000-000085130000}"/>
    <cellStyle name="Normal 13 2" xfId="929" xr:uid="{00000000-0005-0000-0000-000086130000}"/>
    <cellStyle name="Normal 13 3" xfId="2089" xr:uid="{00000000-0005-0000-0000-000087130000}"/>
    <cellStyle name="Normal 130" xfId="930" xr:uid="{00000000-0005-0000-0000-000088130000}"/>
    <cellStyle name="Normal 131" xfId="931" xr:uid="{00000000-0005-0000-0000-000089130000}"/>
    <cellStyle name="Normal 132" xfId="932" xr:uid="{00000000-0005-0000-0000-00008A130000}"/>
    <cellStyle name="Normal 133" xfId="933" xr:uid="{00000000-0005-0000-0000-00008B130000}"/>
    <cellStyle name="Normal 134" xfId="934" xr:uid="{00000000-0005-0000-0000-00008C130000}"/>
    <cellStyle name="Normal 135" xfId="935" xr:uid="{00000000-0005-0000-0000-00008D130000}"/>
    <cellStyle name="Normal 136" xfId="936" xr:uid="{00000000-0005-0000-0000-00008E130000}"/>
    <cellStyle name="Normal 137" xfId="937" xr:uid="{00000000-0005-0000-0000-00008F130000}"/>
    <cellStyle name="Normal 138" xfId="938" xr:uid="{00000000-0005-0000-0000-000090130000}"/>
    <cellStyle name="Normal 139" xfId="939" xr:uid="{00000000-0005-0000-0000-000091130000}"/>
    <cellStyle name="Normal 14" xfId="940" xr:uid="{00000000-0005-0000-0000-000092130000}"/>
    <cellStyle name="Normal 14 2" xfId="941" xr:uid="{00000000-0005-0000-0000-000093130000}"/>
    <cellStyle name="Normal 14 3" xfId="2090" xr:uid="{00000000-0005-0000-0000-000094130000}"/>
    <cellStyle name="Normal 140" xfId="942" xr:uid="{00000000-0005-0000-0000-000095130000}"/>
    <cellStyle name="Normal 141" xfId="943" xr:uid="{00000000-0005-0000-0000-000096130000}"/>
    <cellStyle name="Normal 142" xfId="944" xr:uid="{00000000-0005-0000-0000-000097130000}"/>
    <cellStyle name="Normal 143" xfId="945" xr:uid="{00000000-0005-0000-0000-000098130000}"/>
    <cellStyle name="Normal 144" xfId="946" xr:uid="{00000000-0005-0000-0000-000099130000}"/>
    <cellStyle name="Normal 145" xfId="947" xr:uid="{00000000-0005-0000-0000-00009A130000}"/>
    <cellStyle name="Normal 146" xfId="948" xr:uid="{00000000-0005-0000-0000-00009B130000}"/>
    <cellStyle name="Normal 147" xfId="949" xr:uid="{00000000-0005-0000-0000-00009C130000}"/>
    <cellStyle name="Normal 148" xfId="950" xr:uid="{00000000-0005-0000-0000-00009D130000}"/>
    <cellStyle name="Normal 149" xfId="951" xr:uid="{00000000-0005-0000-0000-00009E130000}"/>
    <cellStyle name="Normal 15" xfId="952" xr:uid="{00000000-0005-0000-0000-00009F130000}"/>
    <cellStyle name="Normal 15 2" xfId="953" xr:uid="{00000000-0005-0000-0000-0000A0130000}"/>
    <cellStyle name="Normal 15 2 2" xfId="2091" xr:uid="{00000000-0005-0000-0000-0000A1130000}"/>
    <cellStyle name="Normal 15 3" xfId="2092" xr:uid="{00000000-0005-0000-0000-0000A2130000}"/>
    <cellStyle name="Normal 150" xfId="954" xr:uid="{00000000-0005-0000-0000-0000A3130000}"/>
    <cellStyle name="Normal 151" xfId="955" xr:uid="{00000000-0005-0000-0000-0000A4130000}"/>
    <cellStyle name="Normal 152" xfId="956" xr:uid="{00000000-0005-0000-0000-0000A5130000}"/>
    <cellStyle name="Normal 153" xfId="957" xr:uid="{00000000-0005-0000-0000-0000A6130000}"/>
    <cellStyle name="Normal 154" xfId="958" xr:uid="{00000000-0005-0000-0000-0000A7130000}"/>
    <cellStyle name="Normal 155" xfId="959" xr:uid="{00000000-0005-0000-0000-0000A8130000}"/>
    <cellStyle name="Normal 156" xfId="960" xr:uid="{00000000-0005-0000-0000-0000A9130000}"/>
    <cellStyle name="Normal 157" xfId="961" xr:uid="{00000000-0005-0000-0000-0000AA130000}"/>
    <cellStyle name="Normal 158" xfId="962" xr:uid="{00000000-0005-0000-0000-0000AB130000}"/>
    <cellStyle name="Normal 159" xfId="963" xr:uid="{00000000-0005-0000-0000-0000AC130000}"/>
    <cellStyle name="Normal 16" xfId="964" xr:uid="{00000000-0005-0000-0000-0000AD130000}"/>
    <cellStyle name="Normal 16 2" xfId="965" xr:uid="{00000000-0005-0000-0000-0000AE130000}"/>
    <cellStyle name="Normal 160" xfId="966" xr:uid="{00000000-0005-0000-0000-0000AF130000}"/>
    <cellStyle name="Normal 161" xfId="967" xr:uid="{00000000-0005-0000-0000-0000B0130000}"/>
    <cellStyle name="Normal 162" xfId="968" xr:uid="{00000000-0005-0000-0000-0000B1130000}"/>
    <cellStyle name="Normal 163" xfId="969" xr:uid="{00000000-0005-0000-0000-0000B2130000}"/>
    <cellStyle name="Normal 164" xfId="970" xr:uid="{00000000-0005-0000-0000-0000B3130000}"/>
    <cellStyle name="Normal 165" xfId="971" xr:uid="{00000000-0005-0000-0000-0000B4130000}"/>
    <cellStyle name="Normal 166" xfId="972" xr:uid="{00000000-0005-0000-0000-0000B5130000}"/>
    <cellStyle name="Normal 167" xfId="973" xr:uid="{00000000-0005-0000-0000-0000B6130000}"/>
    <cellStyle name="Normal 168" xfId="974" xr:uid="{00000000-0005-0000-0000-0000B7130000}"/>
    <cellStyle name="Normal 169" xfId="975" xr:uid="{00000000-0005-0000-0000-0000B8130000}"/>
    <cellStyle name="Normal 17" xfId="976" xr:uid="{00000000-0005-0000-0000-0000B9130000}"/>
    <cellStyle name="Normal 17 2" xfId="977" xr:uid="{00000000-0005-0000-0000-0000BA130000}"/>
    <cellStyle name="Normal 17 2 2" xfId="2093" xr:uid="{00000000-0005-0000-0000-0000BB130000}"/>
    <cellStyle name="Normal 17 3" xfId="2094" xr:uid="{00000000-0005-0000-0000-0000BC130000}"/>
    <cellStyle name="Normal 170" xfId="978" xr:uid="{00000000-0005-0000-0000-0000BD130000}"/>
    <cellStyle name="Normal 171" xfId="979" xr:uid="{00000000-0005-0000-0000-0000BE130000}"/>
    <cellStyle name="Normal 172" xfId="980" xr:uid="{00000000-0005-0000-0000-0000BF130000}"/>
    <cellStyle name="Normal 173" xfId="981" xr:uid="{00000000-0005-0000-0000-0000C0130000}"/>
    <cellStyle name="Normal 174" xfId="982" xr:uid="{00000000-0005-0000-0000-0000C1130000}"/>
    <cellStyle name="Normal 174 2" xfId="983" xr:uid="{00000000-0005-0000-0000-0000C2130000}"/>
    <cellStyle name="Normal 174 3" xfId="2095" xr:uid="{00000000-0005-0000-0000-0000C3130000}"/>
    <cellStyle name="Normal 175" xfId="1386" xr:uid="{00000000-0005-0000-0000-0000C4130000}"/>
    <cellStyle name="Normal 175 2" xfId="3049" xr:uid="{00000000-0005-0000-0000-0000C5130000}"/>
    <cellStyle name="Normal 175 3" xfId="4033" xr:uid="{00000000-0005-0000-0000-0000C6130000}"/>
    <cellStyle name="Normal 175 3 2" xfId="4034" xr:uid="{00000000-0005-0000-0000-0000C7130000}"/>
    <cellStyle name="Normal 175 4" xfId="4035" xr:uid="{00000000-0005-0000-0000-0000C8130000}"/>
    <cellStyle name="Normal 175 4 2" xfId="5496" xr:uid="{00000000-0005-0000-0000-0000C9130000}"/>
    <cellStyle name="Normal 176" xfId="2096" xr:uid="{00000000-0005-0000-0000-0000CA130000}"/>
    <cellStyle name="Normal 176 2" xfId="2097" xr:uid="{00000000-0005-0000-0000-0000CB130000}"/>
    <cellStyle name="Normal 176 3" xfId="4036" xr:uid="{00000000-0005-0000-0000-0000CC130000}"/>
    <cellStyle name="Normal 176 4" xfId="4037" xr:uid="{00000000-0005-0000-0000-0000CD130000}"/>
    <cellStyle name="Normal 177" xfId="2098" xr:uid="{00000000-0005-0000-0000-0000CE130000}"/>
    <cellStyle name="Normal 177 2" xfId="4038" xr:uid="{00000000-0005-0000-0000-0000CF130000}"/>
    <cellStyle name="Normal 177 3" xfId="4039" xr:uid="{00000000-0005-0000-0000-0000D0130000}"/>
    <cellStyle name="Normal 178" xfId="2099" xr:uid="{00000000-0005-0000-0000-0000D1130000}"/>
    <cellStyle name="Normal 178 2" xfId="4040" xr:uid="{00000000-0005-0000-0000-0000D2130000}"/>
    <cellStyle name="Normal 178 3" xfId="4041" xr:uid="{00000000-0005-0000-0000-0000D3130000}"/>
    <cellStyle name="Normal 179" xfId="2100" xr:uid="{00000000-0005-0000-0000-0000D4130000}"/>
    <cellStyle name="Normal 179 2" xfId="4042" xr:uid="{00000000-0005-0000-0000-0000D5130000}"/>
    <cellStyle name="Normal 179 3" xfId="4043" xr:uid="{00000000-0005-0000-0000-0000D6130000}"/>
    <cellStyle name="Normal 18" xfId="984" xr:uid="{00000000-0005-0000-0000-0000D7130000}"/>
    <cellStyle name="Normal 18 2" xfId="985" xr:uid="{00000000-0005-0000-0000-0000D8130000}"/>
    <cellStyle name="Normal 18 2 2" xfId="2101" xr:uid="{00000000-0005-0000-0000-0000D9130000}"/>
    <cellStyle name="Normal 18 3" xfId="2102" xr:uid="{00000000-0005-0000-0000-0000DA130000}"/>
    <cellStyle name="Normal 18 3 2" xfId="2103" xr:uid="{00000000-0005-0000-0000-0000DB130000}"/>
    <cellStyle name="Normal 18 4" xfId="2104" xr:uid="{00000000-0005-0000-0000-0000DC130000}"/>
    <cellStyle name="Normal 180" xfId="2105" xr:uid="{00000000-0005-0000-0000-0000DD130000}"/>
    <cellStyle name="Normal 180 2" xfId="4044" xr:uid="{00000000-0005-0000-0000-0000DE130000}"/>
    <cellStyle name="Normal 180 3" xfId="4045" xr:uid="{00000000-0005-0000-0000-0000DF130000}"/>
    <cellStyle name="Normal 181" xfId="2106" xr:uid="{00000000-0005-0000-0000-0000E0130000}"/>
    <cellStyle name="Normal 181 2" xfId="4046" xr:uid="{00000000-0005-0000-0000-0000E1130000}"/>
    <cellStyle name="Normal 181 3" xfId="4047" xr:uid="{00000000-0005-0000-0000-0000E2130000}"/>
    <cellStyle name="Normal 182" xfId="2107" xr:uid="{00000000-0005-0000-0000-0000E3130000}"/>
    <cellStyle name="Normal 182 2" xfId="4048" xr:uid="{00000000-0005-0000-0000-0000E4130000}"/>
    <cellStyle name="Normal 182 3" xfId="4049" xr:uid="{00000000-0005-0000-0000-0000E5130000}"/>
    <cellStyle name="Normal 183" xfId="2991" xr:uid="{00000000-0005-0000-0000-0000E6130000}"/>
    <cellStyle name="Normal 183 2" xfId="4050" xr:uid="{00000000-0005-0000-0000-0000E7130000}"/>
    <cellStyle name="Normal 183 3" xfId="4051" xr:uid="{00000000-0005-0000-0000-0000E8130000}"/>
    <cellStyle name="Normal 184" xfId="2992" xr:uid="{00000000-0005-0000-0000-0000E9130000}"/>
    <cellStyle name="Normal 184 2" xfId="4052" xr:uid="{00000000-0005-0000-0000-0000EA130000}"/>
    <cellStyle name="Normal 184 3" xfId="4053" xr:uid="{00000000-0005-0000-0000-0000EB130000}"/>
    <cellStyle name="Normal 185" xfId="2966" xr:uid="{00000000-0005-0000-0000-0000EC130000}"/>
    <cellStyle name="Normal 186" xfId="2993" xr:uid="{00000000-0005-0000-0000-0000ED130000}"/>
    <cellStyle name="Normal 187" xfId="2994" xr:uid="{00000000-0005-0000-0000-0000EE130000}"/>
    <cellStyle name="Normal 188" xfId="2995" xr:uid="{00000000-0005-0000-0000-0000EF130000}"/>
    <cellStyle name="Normal 189" xfId="2996" xr:uid="{00000000-0005-0000-0000-0000F0130000}"/>
    <cellStyle name="Normal 19" xfId="986" xr:uid="{00000000-0005-0000-0000-0000F1130000}"/>
    <cellStyle name="Normal 19 2" xfId="987" xr:uid="{00000000-0005-0000-0000-0000F2130000}"/>
    <cellStyle name="Normal 19 2 2" xfId="2108" xr:uid="{00000000-0005-0000-0000-0000F3130000}"/>
    <cellStyle name="Normal 19 3" xfId="2109" xr:uid="{00000000-0005-0000-0000-0000F4130000}"/>
    <cellStyle name="Normal 19 3 2" xfId="2110" xr:uid="{00000000-0005-0000-0000-0000F5130000}"/>
    <cellStyle name="Normal 19 4" xfId="2111" xr:uid="{00000000-0005-0000-0000-0000F6130000}"/>
    <cellStyle name="Normal 190" xfId="2997" xr:uid="{00000000-0005-0000-0000-0000F7130000}"/>
    <cellStyle name="Normal 191" xfId="2998" xr:uid="{00000000-0005-0000-0000-0000F8130000}"/>
    <cellStyle name="Normal 192" xfId="2999" xr:uid="{00000000-0005-0000-0000-0000F9130000}"/>
    <cellStyle name="Normal 193" xfId="3000" xr:uid="{00000000-0005-0000-0000-0000FA130000}"/>
    <cellStyle name="Normal 194" xfId="3001" xr:uid="{00000000-0005-0000-0000-0000FB130000}"/>
    <cellStyle name="Normal 195" xfId="3002" xr:uid="{00000000-0005-0000-0000-0000FC130000}"/>
    <cellStyle name="Normal 196" xfId="3003" xr:uid="{00000000-0005-0000-0000-0000FD130000}"/>
    <cellStyle name="Normal 197" xfId="3004" xr:uid="{00000000-0005-0000-0000-0000FE130000}"/>
    <cellStyle name="Normal 198" xfId="3005" xr:uid="{00000000-0005-0000-0000-0000FF130000}"/>
    <cellStyle name="Normal 199" xfId="3006" xr:uid="{00000000-0005-0000-0000-000000140000}"/>
    <cellStyle name="Normal 2" xfId="988" xr:uid="{00000000-0005-0000-0000-000001140000}"/>
    <cellStyle name="Normal 2 132" xfId="4054" xr:uid="{00000000-0005-0000-0000-000002140000}"/>
    <cellStyle name="Normal 2 2" xfId="989" xr:uid="{00000000-0005-0000-0000-000003140000}"/>
    <cellStyle name="Normal 2 2 2" xfId="990" xr:uid="{00000000-0005-0000-0000-000004140000}"/>
    <cellStyle name="Normal 2 2 2 2" xfId="2112" xr:uid="{00000000-0005-0000-0000-000005140000}"/>
    <cellStyle name="Normal 2 2 3" xfId="2113" xr:uid="{00000000-0005-0000-0000-000006140000}"/>
    <cellStyle name="Normal 2 2 3 2" xfId="2114" xr:uid="{00000000-0005-0000-0000-000007140000}"/>
    <cellStyle name="Normal 2 2 4" xfId="2115" xr:uid="{00000000-0005-0000-0000-000008140000}"/>
    <cellStyle name="Normal 2 2 5" xfId="4055" xr:uid="{00000000-0005-0000-0000-000009140000}"/>
    <cellStyle name="Normal 2 3" xfId="991" xr:uid="{00000000-0005-0000-0000-00000A140000}"/>
    <cellStyle name="Normal 2 3 2" xfId="2116" xr:uid="{00000000-0005-0000-0000-00000B140000}"/>
    <cellStyle name="Normal 2 3 2 2" xfId="2117" xr:uid="{00000000-0005-0000-0000-00000C140000}"/>
    <cellStyle name="Normal 2 3 3" xfId="2118" xr:uid="{00000000-0005-0000-0000-00000D140000}"/>
    <cellStyle name="Normal 2 4" xfId="992" xr:uid="{00000000-0005-0000-0000-00000E140000}"/>
    <cellStyle name="Normal 2 4 2" xfId="2119" xr:uid="{00000000-0005-0000-0000-00000F140000}"/>
    <cellStyle name="Normal 2 4 2 2" xfId="2120" xr:uid="{00000000-0005-0000-0000-000010140000}"/>
    <cellStyle name="Normal 2 4 3" xfId="2121" xr:uid="{00000000-0005-0000-0000-000011140000}"/>
    <cellStyle name="Normal 2 4 4" xfId="2122" xr:uid="{00000000-0005-0000-0000-000012140000}"/>
    <cellStyle name="Normal 2 5" xfId="2123" xr:uid="{00000000-0005-0000-0000-000013140000}"/>
    <cellStyle name="Normal 2 5 2" xfId="2124" xr:uid="{00000000-0005-0000-0000-000014140000}"/>
    <cellStyle name="Normal 2 6" xfId="2125" xr:uid="{00000000-0005-0000-0000-000015140000}"/>
    <cellStyle name="Normal 2 6 2" xfId="2126" xr:uid="{00000000-0005-0000-0000-000016140000}"/>
    <cellStyle name="Normal 2 7" xfId="2127" xr:uid="{00000000-0005-0000-0000-000017140000}"/>
    <cellStyle name="Normal 2 7 10" xfId="4056" xr:uid="{00000000-0005-0000-0000-000018140000}"/>
    <cellStyle name="Normal 2 96" xfId="4057" xr:uid="{00000000-0005-0000-0000-000019140000}"/>
    <cellStyle name="Normal 2_45-Actual, cyc..." xfId="993" xr:uid="{00000000-0005-0000-0000-00001A140000}"/>
    <cellStyle name="Normal 20" xfId="994" xr:uid="{00000000-0005-0000-0000-00001B140000}"/>
    <cellStyle name="Normal 20 2" xfId="995" xr:uid="{00000000-0005-0000-0000-00001C140000}"/>
    <cellStyle name="Normal 20 2 2" xfId="2128" xr:uid="{00000000-0005-0000-0000-00001D140000}"/>
    <cellStyle name="Normal 20 2 3" xfId="2129" xr:uid="{00000000-0005-0000-0000-00001E140000}"/>
    <cellStyle name="Normal 20 3" xfId="2130" xr:uid="{00000000-0005-0000-0000-00001F140000}"/>
    <cellStyle name="Normal 200" xfId="3007" xr:uid="{00000000-0005-0000-0000-000020140000}"/>
    <cellStyle name="Normal 201" xfId="3008" xr:uid="{00000000-0005-0000-0000-000021140000}"/>
    <cellStyle name="Normal 202" xfId="3010" xr:uid="{00000000-0005-0000-0000-000022140000}"/>
    <cellStyle name="Normal 202 2" xfId="4058" xr:uid="{00000000-0005-0000-0000-000023140000}"/>
    <cellStyle name="Normal 202 3" xfId="3461" xr:uid="{00000000-0005-0000-0000-000024140000}"/>
    <cellStyle name="Normal 203" xfId="3052" xr:uid="{00000000-0005-0000-0000-000025140000}"/>
    <cellStyle name="Normal 203 2" xfId="4060" xr:uid="{00000000-0005-0000-0000-000026140000}"/>
    <cellStyle name="Normal 203 3" xfId="4059" xr:uid="{00000000-0005-0000-0000-000027140000}"/>
    <cellStyle name="Normal 204" xfId="3056" xr:uid="{00000000-0005-0000-0000-000028140000}"/>
    <cellStyle name="Normal 204 2" xfId="4061" xr:uid="{00000000-0005-0000-0000-000029140000}"/>
    <cellStyle name="Normal 205" xfId="4062" xr:uid="{00000000-0005-0000-0000-00002A140000}"/>
    <cellStyle name="Normal 205 2" xfId="5497" xr:uid="{00000000-0005-0000-0000-00002B140000}"/>
    <cellStyle name="Normal 206" xfId="4063" xr:uid="{00000000-0005-0000-0000-00002C140000}"/>
    <cellStyle name="Normal 207" xfId="4064" xr:uid="{00000000-0005-0000-0000-00002D140000}"/>
    <cellStyle name="Normal 208" xfId="4065" xr:uid="{00000000-0005-0000-0000-00002E140000}"/>
    <cellStyle name="Normal 209" xfId="4066" xr:uid="{00000000-0005-0000-0000-00002F140000}"/>
    <cellStyle name="Normal 21" xfId="996" xr:uid="{00000000-0005-0000-0000-000030140000}"/>
    <cellStyle name="Normal 21 2" xfId="997" xr:uid="{00000000-0005-0000-0000-000031140000}"/>
    <cellStyle name="Normal 21 2 2" xfId="2131" xr:uid="{00000000-0005-0000-0000-000032140000}"/>
    <cellStyle name="Normal 21 2 3" xfId="2132" xr:uid="{00000000-0005-0000-0000-000033140000}"/>
    <cellStyle name="Normal 21 3" xfId="2133" xr:uid="{00000000-0005-0000-0000-000034140000}"/>
    <cellStyle name="Normal 210" xfId="4067" xr:uid="{00000000-0005-0000-0000-000035140000}"/>
    <cellStyle name="Normal 211" xfId="4068" xr:uid="{00000000-0005-0000-0000-000036140000}"/>
    <cellStyle name="Normal 211 2" xfId="3053" xr:uid="{00000000-0005-0000-0000-000037140000}"/>
    <cellStyle name="Normal 212" xfId="4069" xr:uid="{00000000-0005-0000-0000-000038140000}"/>
    <cellStyle name="Normal 212 2" xfId="5498" xr:uid="{00000000-0005-0000-0000-000039140000}"/>
    <cellStyle name="Normal 213" xfId="4070" xr:uid="{00000000-0005-0000-0000-00003A140000}"/>
    <cellStyle name="Normal 214" xfId="4071" xr:uid="{00000000-0005-0000-0000-00003B140000}"/>
    <cellStyle name="Normal 215" xfId="4072" xr:uid="{00000000-0005-0000-0000-00003C140000}"/>
    <cellStyle name="Normal 216" xfId="4073" xr:uid="{00000000-0005-0000-0000-00003D140000}"/>
    <cellStyle name="Normal 217" xfId="4074" xr:uid="{00000000-0005-0000-0000-00003E140000}"/>
    <cellStyle name="Normal 218" xfId="4075" xr:uid="{00000000-0005-0000-0000-00003F140000}"/>
    <cellStyle name="Normal 219" xfId="4076" xr:uid="{00000000-0005-0000-0000-000040140000}"/>
    <cellStyle name="Normal 22" xfId="998" xr:uid="{00000000-0005-0000-0000-000041140000}"/>
    <cellStyle name="Normal 22 2" xfId="999" xr:uid="{00000000-0005-0000-0000-000042140000}"/>
    <cellStyle name="Normal 22 2 2" xfId="2134" xr:uid="{00000000-0005-0000-0000-000043140000}"/>
    <cellStyle name="Normal 22 2 3" xfId="2135" xr:uid="{00000000-0005-0000-0000-000044140000}"/>
    <cellStyle name="Normal 22 3" xfId="2136" xr:uid="{00000000-0005-0000-0000-000045140000}"/>
    <cellStyle name="Normal 220" xfId="4077" xr:uid="{00000000-0005-0000-0000-000046140000}"/>
    <cellStyle name="Normal 220 2" xfId="5499" xr:uid="{00000000-0005-0000-0000-000047140000}"/>
    <cellStyle name="Normal 221" xfId="4078" xr:uid="{00000000-0005-0000-0000-000048140000}"/>
    <cellStyle name="Normal 221 2" xfId="5500" xr:uid="{00000000-0005-0000-0000-000049140000}"/>
    <cellStyle name="Normal 222" xfId="4079" xr:uid="{00000000-0005-0000-0000-00004A140000}"/>
    <cellStyle name="Normal 223" xfId="4080" xr:uid="{00000000-0005-0000-0000-00004B140000}"/>
    <cellStyle name="Normal 224" xfId="4081" xr:uid="{00000000-0005-0000-0000-00004C140000}"/>
    <cellStyle name="Normal 225" xfId="4082" xr:uid="{00000000-0005-0000-0000-00004D140000}"/>
    <cellStyle name="Normal 226" xfId="4708" xr:uid="{00000000-0005-0000-0000-00004E140000}"/>
    <cellStyle name="Normal 226 2" xfId="5501" xr:uid="{00000000-0005-0000-0000-00004F140000}"/>
    <cellStyle name="Normal 227" xfId="5506" xr:uid="{00000000-0005-0000-0000-000050140000}"/>
    <cellStyle name="Normal 23" xfId="1000" xr:uid="{00000000-0005-0000-0000-000051140000}"/>
    <cellStyle name="Normal 23 2" xfId="1001" xr:uid="{00000000-0005-0000-0000-000052140000}"/>
    <cellStyle name="Normal 23 2 2" xfId="2137" xr:uid="{00000000-0005-0000-0000-000053140000}"/>
    <cellStyle name="Normal 23 2 3" xfId="2138" xr:uid="{00000000-0005-0000-0000-000054140000}"/>
    <cellStyle name="Normal 23 3" xfId="2139" xr:uid="{00000000-0005-0000-0000-000055140000}"/>
    <cellStyle name="Normal 24" xfId="3" xr:uid="{00000000-0005-0000-0000-000056140000}"/>
    <cellStyle name="Normal 24 2" xfId="1002" xr:uid="{00000000-0005-0000-0000-000057140000}"/>
    <cellStyle name="Normal 24 2 2" xfId="2140" xr:uid="{00000000-0005-0000-0000-000058140000}"/>
    <cellStyle name="Normal 24 2 3" xfId="2141" xr:uid="{00000000-0005-0000-0000-000059140000}"/>
    <cellStyle name="Normal 24 3" xfId="2142" xr:uid="{00000000-0005-0000-0000-00005A140000}"/>
    <cellStyle name="Normal 25" xfId="6" xr:uid="{00000000-0005-0000-0000-00005B140000}"/>
    <cellStyle name="Normal 25 2" xfId="1003" xr:uid="{00000000-0005-0000-0000-00005C140000}"/>
    <cellStyle name="Normal 25 2 2" xfId="2143" xr:uid="{00000000-0005-0000-0000-00005D140000}"/>
    <cellStyle name="Normal 25 2 3" xfId="2144" xr:uid="{00000000-0005-0000-0000-00005E140000}"/>
    <cellStyle name="Normal 25 3" xfId="2145" xr:uid="{00000000-0005-0000-0000-00005F140000}"/>
    <cellStyle name="Normal 26" xfId="7" xr:uid="{00000000-0005-0000-0000-000060140000}"/>
    <cellStyle name="Normal 26 2" xfId="1004" xr:uid="{00000000-0005-0000-0000-000061140000}"/>
    <cellStyle name="Normal 26 2 2" xfId="2146" xr:uid="{00000000-0005-0000-0000-000062140000}"/>
    <cellStyle name="Normal 26 2 3" xfId="2147" xr:uid="{00000000-0005-0000-0000-000063140000}"/>
    <cellStyle name="Normal 26 3" xfId="2148" xr:uid="{00000000-0005-0000-0000-000064140000}"/>
    <cellStyle name="Normal 26 4" xfId="2149" xr:uid="{00000000-0005-0000-0000-000065140000}"/>
    <cellStyle name="Normal 27" xfId="8" xr:uid="{00000000-0005-0000-0000-000066140000}"/>
    <cellStyle name="Normal 27 2" xfId="1005" xr:uid="{00000000-0005-0000-0000-000067140000}"/>
    <cellStyle name="Normal 27 2 2" xfId="2150" xr:uid="{00000000-0005-0000-0000-000068140000}"/>
    <cellStyle name="Normal 27 2 3" xfId="2151" xr:uid="{00000000-0005-0000-0000-000069140000}"/>
    <cellStyle name="Normal 27 3" xfId="2152" xr:uid="{00000000-0005-0000-0000-00006A140000}"/>
    <cellStyle name="Normal 28" xfId="5" xr:uid="{00000000-0005-0000-0000-00006B140000}"/>
    <cellStyle name="Normal 28 2" xfId="1006" xr:uid="{00000000-0005-0000-0000-00006C140000}"/>
    <cellStyle name="Normal 28 2 2" xfId="2153" xr:uid="{00000000-0005-0000-0000-00006D140000}"/>
    <cellStyle name="Normal 28 3" xfId="2154" xr:uid="{00000000-0005-0000-0000-00006E140000}"/>
    <cellStyle name="Normal 29" xfId="1007" xr:uid="{00000000-0005-0000-0000-00006F140000}"/>
    <cellStyle name="Normal 29 2" xfId="1008" xr:uid="{00000000-0005-0000-0000-000070140000}"/>
    <cellStyle name="Normal 29 2 2" xfId="2155" xr:uid="{00000000-0005-0000-0000-000071140000}"/>
    <cellStyle name="Normal 29 2 3" xfId="2156" xr:uid="{00000000-0005-0000-0000-000072140000}"/>
    <cellStyle name="Normal 29 3" xfId="2157" xr:uid="{00000000-0005-0000-0000-000073140000}"/>
    <cellStyle name="Normal 3" xfId="9" xr:uid="{00000000-0005-0000-0000-000074140000}"/>
    <cellStyle name="Normal 3 2" xfId="1009" xr:uid="{00000000-0005-0000-0000-000075140000}"/>
    <cellStyle name="Normal 3 2 2" xfId="1010" xr:uid="{00000000-0005-0000-0000-000076140000}"/>
    <cellStyle name="Normal 3 3" xfId="1011" xr:uid="{00000000-0005-0000-0000-000077140000}"/>
    <cellStyle name="Normal 3 4" xfId="1012" xr:uid="{00000000-0005-0000-0000-000078140000}"/>
    <cellStyle name="Normal 3 5" xfId="4083" xr:uid="{00000000-0005-0000-0000-000079140000}"/>
    <cellStyle name="Normal 3_45-Actual, cyc..." xfId="1013" xr:uid="{00000000-0005-0000-0000-00007A140000}"/>
    <cellStyle name="Normal 30" xfId="1014" xr:uid="{00000000-0005-0000-0000-00007B140000}"/>
    <cellStyle name="Normal 30 2" xfId="1015" xr:uid="{00000000-0005-0000-0000-00007C140000}"/>
    <cellStyle name="Normal 30 2 2" xfId="2158" xr:uid="{00000000-0005-0000-0000-00007D140000}"/>
    <cellStyle name="Normal 30 2 3" xfId="2159" xr:uid="{00000000-0005-0000-0000-00007E140000}"/>
    <cellStyle name="Normal 30 3" xfId="2160" xr:uid="{00000000-0005-0000-0000-00007F140000}"/>
    <cellStyle name="Normal 31" xfId="17" xr:uid="{00000000-0005-0000-0000-000080140000}"/>
    <cellStyle name="Normal 31 2" xfId="1016" xr:uid="{00000000-0005-0000-0000-000081140000}"/>
    <cellStyle name="Normal 31 2 2" xfId="2161" xr:uid="{00000000-0005-0000-0000-000082140000}"/>
    <cellStyle name="Normal 31 2 3" xfId="2162" xr:uid="{00000000-0005-0000-0000-000083140000}"/>
    <cellStyle name="Normal 31 3" xfId="2163" xr:uid="{00000000-0005-0000-0000-000084140000}"/>
    <cellStyle name="Normal 32" xfId="1017" xr:uid="{00000000-0005-0000-0000-000085140000}"/>
    <cellStyle name="Normal 32 2" xfId="1018" xr:uid="{00000000-0005-0000-0000-000086140000}"/>
    <cellStyle name="Normal 32 2 2" xfId="2164" xr:uid="{00000000-0005-0000-0000-000087140000}"/>
    <cellStyle name="Normal 32 2 3" xfId="2165" xr:uid="{00000000-0005-0000-0000-000088140000}"/>
    <cellStyle name="Normal 32 3" xfId="2166" xr:uid="{00000000-0005-0000-0000-000089140000}"/>
    <cellStyle name="Normal 33" xfId="1019" xr:uid="{00000000-0005-0000-0000-00008A140000}"/>
    <cellStyle name="Normal 33 2" xfId="1020" xr:uid="{00000000-0005-0000-0000-00008B140000}"/>
    <cellStyle name="Normal 33 2 2" xfId="2167" xr:uid="{00000000-0005-0000-0000-00008C140000}"/>
    <cellStyle name="Normal 33 2 3" xfId="2168" xr:uid="{00000000-0005-0000-0000-00008D140000}"/>
    <cellStyle name="Normal 33 3" xfId="2169" xr:uid="{00000000-0005-0000-0000-00008E140000}"/>
    <cellStyle name="Normal 34" xfId="1021" xr:uid="{00000000-0005-0000-0000-00008F140000}"/>
    <cellStyle name="Normal 34 2" xfId="1022" xr:uid="{00000000-0005-0000-0000-000090140000}"/>
    <cellStyle name="Normal 34 2 2" xfId="2170" xr:uid="{00000000-0005-0000-0000-000091140000}"/>
    <cellStyle name="Normal 34 2 3" xfId="2171" xr:uid="{00000000-0005-0000-0000-000092140000}"/>
    <cellStyle name="Normal 34 3" xfId="2172" xr:uid="{00000000-0005-0000-0000-000093140000}"/>
    <cellStyle name="Normal 35" xfId="1023" xr:uid="{00000000-0005-0000-0000-000094140000}"/>
    <cellStyle name="Normal 35 2" xfId="1024" xr:uid="{00000000-0005-0000-0000-000095140000}"/>
    <cellStyle name="Normal 35 3" xfId="2173" xr:uid="{00000000-0005-0000-0000-000096140000}"/>
    <cellStyle name="Normal 35 4" xfId="4084" xr:uid="{00000000-0005-0000-0000-000097140000}"/>
    <cellStyle name="Normal 36" xfId="10" xr:uid="{00000000-0005-0000-0000-000098140000}"/>
    <cellStyle name="Normal 36 2" xfId="1025" xr:uid="{00000000-0005-0000-0000-000099140000}"/>
    <cellStyle name="Normal 36 3" xfId="2174" xr:uid="{00000000-0005-0000-0000-00009A140000}"/>
    <cellStyle name="Normal 37" xfId="14" xr:uid="{00000000-0005-0000-0000-00009B140000}"/>
    <cellStyle name="Normal 37 2" xfId="1026" xr:uid="{00000000-0005-0000-0000-00009C140000}"/>
    <cellStyle name="Normal 37 2 2" xfId="2175" xr:uid="{00000000-0005-0000-0000-00009D140000}"/>
    <cellStyle name="Normal 37 3" xfId="2176" xr:uid="{00000000-0005-0000-0000-00009E140000}"/>
    <cellStyle name="Normal 38" xfId="15" xr:uid="{00000000-0005-0000-0000-00009F140000}"/>
    <cellStyle name="Normal 38 2" xfId="1027" xr:uid="{00000000-0005-0000-0000-0000A0140000}"/>
    <cellStyle name="Normal 38 2 2" xfId="2177" xr:uid="{00000000-0005-0000-0000-0000A1140000}"/>
    <cellStyle name="Normal 38 3" xfId="2178" xr:uid="{00000000-0005-0000-0000-0000A2140000}"/>
    <cellStyle name="Normal 39" xfId="16" xr:uid="{00000000-0005-0000-0000-0000A3140000}"/>
    <cellStyle name="Normal 39 2" xfId="1028" xr:uid="{00000000-0005-0000-0000-0000A4140000}"/>
    <cellStyle name="Normal 39 2 2" xfId="2179" xr:uid="{00000000-0005-0000-0000-0000A5140000}"/>
    <cellStyle name="Normal 39 3" xfId="2180" xr:uid="{00000000-0005-0000-0000-0000A6140000}"/>
    <cellStyle name="Normal 4" xfId="1029" xr:uid="{00000000-0005-0000-0000-0000A7140000}"/>
    <cellStyle name="Normal 4 2" xfId="1030" xr:uid="{00000000-0005-0000-0000-0000A8140000}"/>
    <cellStyle name="Normal 4 2 2" xfId="2181" xr:uid="{00000000-0005-0000-0000-0000A9140000}"/>
    <cellStyle name="Normal 4 2 3" xfId="4085" xr:uid="{00000000-0005-0000-0000-0000AA140000}"/>
    <cellStyle name="Normal 4 3" xfId="2182" xr:uid="{00000000-0005-0000-0000-0000AB140000}"/>
    <cellStyle name="Normal 4 4" xfId="4086" xr:uid="{00000000-0005-0000-0000-0000AC140000}"/>
    <cellStyle name="Normal 4_45-Actual, cyc..." xfId="1031" xr:uid="{00000000-0005-0000-0000-0000AD140000}"/>
    <cellStyle name="Normal 40" xfId="12" xr:uid="{00000000-0005-0000-0000-0000AE140000}"/>
    <cellStyle name="Normal 40 2" xfId="1032" xr:uid="{00000000-0005-0000-0000-0000AF140000}"/>
    <cellStyle name="Normal 40 2 2" xfId="2183" xr:uid="{00000000-0005-0000-0000-0000B0140000}"/>
    <cellStyle name="Normal 40 3" xfId="2184" xr:uid="{00000000-0005-0000-0000-0000B1140000}"/>
    <cellStyle name="Normal 41" xfId="1033" xr:uid="{00000000-0005-0000-0000-0000B2140000}"/>
    <cellStyle name="Normal 41 2" xfId="1034" xr:uid="{00000000-0005-0000-0000-0000B3140000}"/>
    <cellStyle name="Normal 41 2 2" xfId="2185" xr:uid="{00000000-0005-0000-0000-0000B4140000}"/>
    <cellStyle name="Normal 41 3" xfId="2186" xr:uid="{00000000-0005-0000-0000-0000B5140000}"/>
    <cellStyle name="Normal 412" xfId="2187" xr:uid="{00000000-0005-0000-0000-0000B6140000}"/>
    <cellStyle name="Normal 414" xfId="2188" xr:uid="{00000000-0005-0000-0000-0000B7140000}"/>
    <cellStyle name="Normal 42" xfId="1035" xr:uid="{00000000-0005-0000-0000-0000B8140000}"/>
    <cellStyle name="Normal 42 2" xfId="1036" xr:uid="{00000000-0005-0000-0000-0000B9140000}"/>
    <cellStyle name="Normal 42 2 2" xfId="2189" xr:uid="{00000000-0005-0000-0000-0000BA140000}"/>
    <cellStyle name="Normal 42 3" xfId="2190" xr:uid="{00000000-0005-0000-0000-0000BB140000}"/>
    <cellStyle name="Normal 424" xfId="4709" xr:uid="{00000000-0005-0000-0000-0000BC140000}"/>
    <cellStyle name="Normal 43" xfId="1037" xr:uid="{00000000-0005-0000-0000-0000BD140000}"/>
    <cellStyle name="Normal 43 2" xfId="1038" xr:uid="{00000000-0005-0000-0000-0000BE140000}"/>
    <cellStyle name="Normal 43 3" xfId="2191" xr:uid="{00000000-0005-0000-0000-0000BF140000}"/>
    <cellStyle name="Normal 44" xfId="1039" xr:uid="{00000000-0005-0000-0000-0000C0140000}"/>
    <cellStyle name="Normal 44 2" xfId="1040" xr:uid="{00000000-0005-0000-0000-0000C1140000}"/>
    <cellStyle name="Normal 44 3" xfId="2192" xr:uid="{00000000-0005-0000-0000-0000C2140000}"/>
    <cellStyle name="Normal 45" xfId="1041" xr:uid="{00000000-0005-0000-0000-0000C3140000}"/>
    <cellStyle name="Normal 45 2" xfId="1042" xr:uid="{00000000-0005-0000-0000-0000C4140000}"/>
    <cellStyle name="Normal 45 3" xfId="2193" xr:uid="{00000000-0005-0000-0000-0000C5140000}"/>
    <cellStyle name="Normal 46" xfId="1043" xr:uid="{00000000-0005-0000-0000-0000C6140000}"/>
    <cellStyle name="Normal 46 2" xfId="1044" xr:uid="{00000000-0005-0000-0000-0000C7140000}"/>
    <cellStyle name="Normal 46 3" xfId="2194" xr:uid="{00000000-0005-0000-0000-0000C8140000}"/>
    <cellStyle name="Normal 47" xfId="18" xr:uid="{00000000-0005-0000-0000-0000C9140000}"/>
    <cellStyle name="Normal 47 2" xfId="1045" xr:uid="{00000000-0005-0000-0000-0000CA140000}"/>
    <cellStyle name="Normal 47 3" xfId="2195" xr:uid="{00000000-0005-0000-0000-0000CB140000}"/>
    <cellStyle name="Normal 48" xfId="19" xr:uid="{00000000-0005-0000-0000-0000CC140000}"/>
    <cellStyle name="Normal 48 2" xfId="1046" xr:uid="{00000000-0005-0000-0000-0000CD140000}"/>
    <cellStyle name="Normal 48 3" xfId="2196" xr:uid="{00000000-0005-0000-0000-0000CE140000}"/>
    <cellStyle name="Normal 49" xfId="1047" xr:uid="{00000000-0005-0000-0000-0000CF140000}"/>
    <cellStyle name="Normal 49 2" xfId="1048" xr:uid="{00000000-0005-0000-0000-0000D0140000}"/>
    <cellStyle name="Normal 49 3" xfId="2197" xr:uid="{00000000-0005-0000-0000-0000D1140000}"/>
    <cellStyle name="Normal 5" xfId="1049" xr:uid="{00000000-0005-0000-0000-0000D2140000}"/>
    <cellStyle name="Normal 5 2" xfId="1050" xr:uid="{00000000-0005-0000-0000-0000D3140000}"/>
    <cellStyle name="Normal 5 2 2" xfId="2198" xr:uid="{00000000-0005-0000-0000-0000D4140000}"/>
    <cellStyle name="Normal 5 3" xfId="2199" xr:uid="{00000000-0005-0000-0000-0000D5140000}"/>
    <cellStyle name="Normal 5 4" xfId="2200" xr:uid="{00000000-0005-0000-0000-0000D6140000}"/>
    <cellStyle name="Normal 5 5" xfId="2201" xr:uid="{00000000-0005-0000-0000-0000D7140000}"/>
    <cellStyle name="Normal 5 5 2" xfId="2202" xr:uid="{00000000-0005-0000-0000-0000D8140000}"/>
    <cellStyle name="Normal 5 6" xfId="4087" xr:uid="{00000000-0005-0000-0000-0000D9140000}"/>
    <cellStyle name="Normal 50" xfId="1051" xr:uid="{00000000-0005-0000-0000-0000DA140000}"/>
    <cellStyle name="Normal 50 2" xfId="1052" xr:uid="{00000000-0005-0000-0000-0000DB140000}"/>
    <cellStyle name="Normal 50 3" xfId="2203" xr:uid="{00000000-0005-0000-0000-0000DC140000}"/>
    <cellStyle name="Normal 50 9" xfId="4088" xr:uid="{00000000-0005-0000-0000-0000DD140000}"/>
    <cellStyle name="Normal 51" xfId="1053" xr:uid="{00000000-0005-0000-0000-0000DE140000}"/>
    <cellStyle name="Normal 51 2" xfId="1054" xr:uid="{00000000-0005-0000-0000-0000DF140000}"/>
    <cellStyle name="Normal 51 3" xfId="2204" xr:uid="{00000000-0005-0000-0000-0000E0140000}"/>
    <cellStyle name="Normal 52" xfId="20" xr:uid="{00000000-0005-0000-0000-0000E1140000}"/>
    <cellStyle name="Normal 52 2" xfId="1055" xr:uid="{00000000-0005-0000-0000-0000E2140000}"/>
    <cellStyle name="Normal 52 3" xfId="2205" xr:uid="{00000000-0005-0000-0000-0000E3140000}"/>
    <cellStyle name="Normal 53" xfId="24" xr:uid="{00000000-0005-0000-0000-0000E4140000}"/>
    <cellStyle name="Normal 53 2" xfId="1056" xr:uid="{00000000-0005-0000-0000-0000E5140000}"/>
    <cellStyle name="Normal 53 3" xfId="2206" xr:uid="{00000000-0005-0000-0000-0000E6140000}"/>
    <cellStyle name="Normal 54" xfId="21" xr:uid="{00000000-0005-0000-0000-0000E7140000}"/>
    <cellStyle name="Normal 54 2" xfId="1057" xr:uid="{00000000-0005-0000-0000-0000E8140000}"/>
    <cellStyle name="Normal 54 3" xfId="2207" xr:uid="{00000000-0005-0000-0000-0000E9140000}"/>
    <cellStyle name="Normal 55" xfId="22" xr:uid="{00000000-0005-0000-0000-0000EA140000}"/>
    <cellStyle name="Normal 55 2" xfId="1058" xr:uid="{00000000-0005-0000-0000-0000EB140000}"/>
    <cellStyle name="Normal 55 3" xfId="2208" xr:uid="{00000000-0005-0000-0000-0000EC140000}"/>
    <cellStyle name="Normal 56" xfId="23" xr:uid="{00000000-0005-0000-0000-0000ED140000}"/>
    <cellStyle name="Normal 56 2" xfId="1059" xr:uid="{00000000-0005-0000-0000-0000EE140000}"/>
    <cellStyle name="Normal 56 3" xfId="2209" xr:uid="{00000000-0005-0000-0000-0000EF140000}"/>
    <cellStyle name="Normal 57" xfId="1060" xr:uid="{00000000-0005-0000-0000-0000F0140000}"/>
    <cellStyle name="Normal 57 2" xfId="1061" xr:uid="{00000000-0005-0000-0000-0000F1140000}"/>
    <cellStyle name="Normal 57 3" xfId="2210" xr:uid="{00000000-0005-0000-0000-0000F2140000}"/>
    <cellStyle name="Normal 58" xfId="25" xr:uid="{00000000-0005-0000-0000-0000F3140000}"/>
    <cellStyle name="Normal 58 2" xfId="1062" xr:uid="{00000000-0005-0000-0000-0000F4140000}"/>
    <cellStyle name="Normal 58 3" xfId="2211" xr:uid="{00000000-0005-0000-0000-0000F5140000}"/>
    <cellStyle name="Normal 59" xfId="26" xr:uid="{00000000-0005-0000-0000-0000F6140000}"/>
    <cellStyle name="Normal 59 2" xfId="1063" xr:uid="{00000000-0005-0000-0000-0000F7140000}"/>
    <cellStyle name="Normal 59 3" xfId="2212" xr:uid="{00000000-0005-0000-0000-0000F8140000}"/>
    <cellStyle name="Normal 6" xfId="1064" xr:uid="{00000000-0005-0000-0000-0000F9140000}"/>
    <cellStyle name="Normal 6 2" xfId="1065" xr:uid="{00000000-0005-0000-0000-0000FA140000}"/>
    <cellStyle name="Normal 6 2 2" xfId="2213" xr:uid="{00000000-0005-0000-0000-0000FB140000}"/>
    <cellStyle name="Normal 6 3" xfId="2214" xr:uid="{00000000-0005-0000-0000-0000FC140000}"/>
    <cellStyle name="Normal 6 4" xfId="2215" xr:uid="{00000000-0005-0000-0000-0000FD140000}"/>
    <cellStyle name="Normal 6 5" xfId="4089" xr:uid="{00000000-0005-0000-0000-0000FE140000}"/>
    <cellStyle name="Normal 60" xfId="27" xr:uid="{00000000-0005-0000-0000-0000FF140000}"/>
    <cellStyle name="Normal 60 2" xfId="1066" xr:uid="{00000000-0005-0000-0000-000000150000}"/>
    <cellStyle name="Normal 60 3" xfId="2216" xr:uid="{00000000-0005-0000-0000-000001150000}"/>
    <cellStyle name="Normal 61" xfId="1067" xr:uid="{00000000-0005-0000-0000-000002150000}"/>
    <cellStyle name="Normal 61 2" xfId="1068" xr:uid="{00000000-0005-0000-0000-000003150000}"/>
    <cellStyle name="Normal 61 3" xfId="2217" xr:uid="{00000000-0005-0000-0000-000004150000}"/>
    <cellStyle name="Normal 62" xfId="1069" xr:uid="{00000000-0005-0000-0000-000005150000}"/>
    <cellStyle name="Normal 62 2" xfId="1070" xr:uid="{00000000-0005-0000-0000-000006150000}"/>
    <cellStyle name="Normal 62 3" xfId="2218" xr:uid="{00000000-0005-0000-0000-000007150000}"/>
    <cellStyle name="Normal 63" xfId="1071" xr:uid="{00000000-0005-0000-0000-000008150000}"/>
    <cellStyle name="Normal 63 2" xfId="1072" xr:uid="{00000000-0005-0000-0000-000009150000}"/>
    <cellStyle name="Normal 63 3" xfId="2219" xr:uid="{00000000-0005-0000-0000-00000A150000}"/>
    <cellStyle name="Normal 64" xfId="1073" xr:uid="{00000000-0005-0000-0000-00000B150000}"/>
    <cellStyle name="Normal 64 2" xfId="2220" xr:uid="{00000000-0005-0000-0000-00000C150000}"/>
    <cellStyle name="Normal 65" xfId="1074" xr:uid="{00000000-0005-0000-0000-00000D150000}"/>
    <cellStyle name="Normal 65 2" xfId="2221" xr:uid="{00000000-0005-0000-0000-00000E150000}"/>
    <cellStyle name="Normal 66" xfId="1075" xr:uid="{00000000-0005-0000-0000-00000F150000}"/>
    <cellStyle name="Normal 67" xfId="28" xr:uid="{00000000-0005-0000-0000-000010150000}"/>
    <cellStyle name="Normal 67 2" xfId="2222" xr:uid="{00000000-0005-0000-0000-000011150000}"/>
    <cellStyle name="Normal 68" xfId="30" xr:uid="{00000000-0005-0000-0000-000012150000}"/>
    <cellStyle name="Normal 68 2" xfId="2223" xr:uid="{00000000-0005-0000-0000-000013150000}"/>
    <cellStyle name="Normal 69" xfId="31" xr:uid="{00000000-0005-0000-0000-000014150000}"/>
    <cellStyle name="Normal 69 2" xfId="2224" xr:uid="{00000000-0005-0000-0000-000015150000}"/>
    <cellStyle name="Normal 7" xfId="1076" xr:uid="{00000000-0005-0000-0000-000016150000}"/>
    <cellStyle name="Normal 7 2" xfId="1077" xr:uid="{00000000-0005-0000-0000-000017150000}"/>
    <cellStyle name="Normal 7 2 2" xfId="2225" xr:uid="{00000000-0005-0000-0000-000018150000}"/>
    <cellStyle name="Normal 7 3" xfId="2226" xr:uid="{00000000-0005-0000-0000-000019150000}"/>
    <cellStyle name="Normal 7 4" xfId="4090" xr:uid="{00000000-0005-0000-0000-00001A150000}"/>
    <cellStyle name="Normal 7 5" xfId="4091" xr:uid="{00000000-0005-0000-0000-00001B150000}"/>
    <cellStyle name="Normal 70" xfId="32" xr:uid="{00000000-0005-0000-0000-00001C150000}"/>
    <cellStyle name="Normal 70 2" xfId="2227" xr:uid="{00000000-0005-0000-0000-00001D150000}"/>
    <cellStyle name="Normal 71" xfId="1078" xr:uid="{00000000-0005-0000-0000-00001E150000}"/>
    <cellStyle name="Normal 71 2" xfId="2228" xr:uid="{00000000-0005-0000-0000-00001F150000}"/>
    <cellStyle name="Normal 72" xfId="1079" xr:uid="{00000000-0005-0000-0000-000020150000}"/>
    <cellStyle name="Normal 72 2" xfId="2229" xr:uid="{00000000-0005-0000-0000-000021150000}"/>
    <cellStyle name="Normal 73" xfId="1080" xr:uid="{00000000-0005-0000-0000-000022150000}"/>
    <cellStyle name="Normal 74" xfId="1081" xr:uid="{00000000-0005-0000-0000-000023150000}"/>
    <cellStyle name="Normal 75" xfId="1082" xr:uid="{00000000-0005-0000-0000-000024150000}"/>
    <cellStyle name="Normal 76" xfId="1083" xr:uid="{00000000-0005-0000-0000-000025150000}"/>
    <cellStyle name="Normal 77" xfId="33" xr:uid="{00000000-0005-0000-0000-000026150000}"/>
    <cellStyle name="Normal 78" xfId="35" xr:uid="{00000000-0005-0000-0000-000027150000}"/>
    <cellStyle name="Normal 79" xfId="37" xr:uid="{00000000-0005-0000-0000-000028150000}"/>
    <cellStyle name="Normal 8" xfId="1084" xr:uid="{00000000-0005-0000-0000-000029150000}"/>
    <cellStyle name="Normal 8 2" xfId="1085" xr:uid="{00000000-0005-0000-0000-00002A150000}"/>
    <cellStyle name="Normal 8 2 2" xfId="2230" xr:uid="{00000000-0005-0000-0000-00002B150000}"/>
    <cellStyle name="Normal 8 3" xfId="2231" xr:uid="{00000000-0005-0000-0000-00002C150000}"/>
    <cellStyle name="Normal 8 4" xfId="2232" xr:uid="{00000000-0005-0000-0000-00002D150000}"/>
    <cellStyle name="Normal 80" xfId="36" xr:uid="{00000000-0005-0000-0000-00002E150000}"/>
    <cellStyle name="Normal 81" xfId="1086" xr:uid="{00000000-0005-0000-0000-00002F150000}"/>
    <cellStyle name="Normal 82" xfId="1087" xr:uid="{00000000-0005-0000-0000-000030150000}"/>
    <cellStyle name="Normal 83" xfId="1088" xr:uid="{00000000-0005-0000-0000-000031150000}"/>
    <cellStyle name="Normal 84" xfId="1089" xr:uid="{00000000-0005-0000-0000-000032150000}"/>
    <cellStyle name="Normal 85" xfId="1090" xr:uid="{00000000-0005-0000-0000-000033150000}"/>
    <cellStyle name="Normal 86" xfId="1091" xr:uid="{00000000-0005-0000-0000-000034150000}"/>
    <cellStyle name="Normal 87" xfId="1092" xr:uid="{00000000-0005-0000-0000-000035150000}"/>
    <cellStyle name="Normal 88" xfId="1093" xr:uid="{00000000-0005-0000-0000-000036150000}"/>
    <cellStyle name="Normal 89" xfId="1094" xr:uid="{00000000-0005-0000-0000-000037150000}"/>
    <cellStyle name="Normal 9" xfId="1095" xr:uid="{00000000-0005-0000-0000-000038150000}"/>
    <cellStyle name="Normal 9 2" xfId="1096" xr:uid="{00000000-0005-0000-0000-000039150000}"/>
    <cellStyle name="Normal 9 2 2" xfId="2233" xr:uid="{00000000-0005-0000-0000-00003A150000}"/>
    <cellStyle name="Normal 9 3" xfId="2234" xr:uid="{00000000-0005-0000-0000-00003B150000}"/>
    <cellStyle name="Normal 9 4" xfId="4092" xr:uid="{00000000-0005-0000-0000-00003C150000}"/>
    <cellStyle name="Normal 90" xfId="1097" xr:uid="{00000000-0005-0000-0000-00003D150000}"/>
    <cellStyle name="Normal 91" xfId="1098" xr:uid="{00000000-0005-0000-0000-00003E150000}"/>
    <cellStyle name="Normal 92" xfId="1099" xr:uid="{00000000-0005-0000-0000-00003F150000}"/>
    <cellStyle name="Normal 93" xfId="1100" xr:uid="{00000000-0005-0000-0000-000040150000}"/>
    <cellStyle name="Normal 94" xfId="1101" xr:uid="{00000000-0005-0000-0000-000041150000}"/>
    <cellStyle name="Normal 95" xfId="1102" xr:uid="{00000000-0005-0000-0000-000042150000}"/>
    <cellStyle name="Normal 95 2" xfId="1103" xr:uid="{00000000-0005-0000-0000-000043150000}"/>
    <cellStyle name="Normal 95 2 2" xfId="1104" xr:uid="{00000000-0005-0000-0000-000044150000}"/>
    <cellStyle name="Normal 95 2 2 2" xfId="1105" xr:uid="{00000000-0005-0000-0000-000045150000}"/>
    <cellStyle name="Normal 95 2 2 3" xfId="2235" xr:uid="{00000000-0005-0000-0000-000046150000}"/>
    <cellStyle name="Normal 95 2 3" xfId="1106" xr:uid="{00000000-0005-0000-0000-000047150000}"/>
    <cellStyle name="Normal 95 2 4" xfId="2236" xr:uid="{00000000-0005-0000-0000-000048150000}"/>
    <cellStyle name="Normal 95 3" xfId="1107" xr:uid="{00000000-0005-0000-0000-000049150000}"/>
    <cellStyle name="Normal 95 3 2" xfId="1108" xr:uid="{00000000-0005-0000-0000-00004A150000}"/>
    <cellStyle name="Normal 95 3 3" xfId="2237" xr:uid="{00000000-0005-0000-0000-00004B150000}"/>
    <cellStyle name="Normal 95 4" xfId="1109" xr:uid="{00000000-0005-0000-0000-00004C150000}"/>
    <cellStyle name="Normal 95 5" xfId="2238" xr:uid="{00000000-0005-0000-0000-00004D150000}"/>
    <cellStyle name="Normal 96" xfId="1110" xr:uid="{00000000-0005-0000-0000-00004E150000}"/>
    <cellStyle name="Normal 96 2" xfId="1111" xr:uid="{00000000-0005-0000-0000-00004F150000}"/>
    <cellStyle name="Normal 96 2 2" xfId="1112" xr:uid="{00000000-0005-0000-0000-000050150000}"/>
    <cellStyle name="Normal 96 2 2 2" xfId="1113" xr:uid="{00000000-0005-0000-0000-000051150000}"/>
    <cellStyle name="Normal 96 2 2 3" xfId="2239" xr:uid="{00000000-0005-0000-0000-000052150000}"/>
    <cellStyle name="Normal 96 2 3" xfId="1114" xr:uid="{00000000-0005-0000-0000-000053150000}"/>
    <cellStyle name="Normal 96 2 4" xfId="2240" xr:uid="{00000000-0005-0000-0000-000054150000}"/>
    <cellStyle name="Normal 96 3" xfId="1115" xr:uid="{00000000-0005-0000-0000-000055150000}"/>
    <cellStyle name="Normal 96 3 2" xfId="1116" xr:uid="{00000000-0005-0000-0000-000056150000}"/>
    <cellStyle name="Normal 96 3 3" xfId="2241" xr:uid="{00000000-0005-0000-0000-000057150000}"/>
    <cellStyle name="Normal 96 4" xfId="1117" xr:uid="{00000000-0005-0000-0000-000058150000}"/>
    <cellStyle name="Normal 96 5" xfId="2242" xr:uid="{00000000-0005-0000-0000-000059150000}"/>
    <cellStyle name="Normal 97" xfId="1118" xr:uid="{00000000-0005-0000-0000-00005A150000}"/>
    <cellStyle name="Normal 97 2" xfId="1119" xr:uid="{00000000-0005-0000-0000-00005B150000}"/>
    <cellStyle name="Normal 97 2 2" xfId="1120" xr:uid="{00000000-0005-0000-0000-00005C150000}"/>
    <cellStyle name="Normal 97 2 2 2" xfId="1121" xr:uid="{00000000-0005-0000-0000-00005D150000}"/>
    <cellStyle name="Normal 97 2 2 3" xfId="2243" xr:uid="{00000000-0005-0000-0000-00005E150000}"/>
    <cellStyle name="Normal 97 2 3" xfId="1122" xr:uid="{00000000-0005-0000-0000-00005F150000}"/>
    <cellStyle name="Normal 97 2 4" xfId="2244" xr:uid="{00000000-0005-0000-0000-000060150000}"/>
    <cellStyle name="Normal 97 3" xfId="1123" xr:uid="{00000000-0005-0000-0000-000061150000}"/>
    <cellStyle name="Normal 97 3 2" xfId="1124" xr:uid="{00000000-0005-0000-0000-000062150000}"/>
    <cellStyle name="Normal 97 3 3" xfId="2245" xr:uid="{00000000-0005-0000-0000-000063150000}"/>
    <cellStyle name="Normal 97 4" xfId="1125" xr:uid="{00000000-0005-0000-0000-000064150000}"/>
    <cellStyle name="Normal 97 5" xfId="2246" xr:uid="{00000000-0005-0000-0000-000065150000}"/>
    <cellStyle name="Normal 98" xfId="1126" xr:uid="{00000000-0005-0000-0000-000066150000}"/>
    <cellStyle name="Normal 98 2" xfId="1127" xr:uid="{00000000-0005-0000-0000-000067150000}"/>
    <cellStyle name="Normal 98 2 2" xfId="1128" xr:uid="{00000000-0005-0000-0000-000068150000}"/>
    <cellStyle name="Normal 98 2 2 2" xfId="1129" xr:uid="{00000000-0005-0000-0000-000069150000}"/>
    <cellStyle name="Normal 98 2 2 3" xfId="2247" xr:uid="{00000000-0005-0000-0000-00006A150000}"/>
    <cellStyle name="Normal 98 2 3" xfId="1130" xr:uid="{00000000-0005-0000-0000-00006B150000}"/>
    <cellStyle name="Normal 98 2 4" xfId="2248" xr:uid="{00000000-0005-0000-0000-00006C150000}"/>
    <cellStyle name="Normal 98 3" xfId="1131" xr:uid="{00000000-0005-0000-0000-00006D150000}"/>
    <cellStyle name="Normal 98 3 2" xfId="1132" xr:uid="{00000000-0005-0000-0000-00006E150000}"/>
    <cellStyle name="Normal 98 3 3" xfId="2249" xr:uid="{00000000-0005-0000-0000-00006F150000}"/>
    <cellStyle name="Normal 98 4" xfId="1133" xr:uid="{00000000-0005-0000-0000-000070150000}"/>
    <cellStyle name="Normal 98 5" xfId="2250" xr:uid="{00000000-0005-0000-0000-000071150000}"/>
    <cellStyle name="Normal 99" xfId="1134" xr:uid="{00000000-0005-0000-0000-000072150000}"/>
    <cellStyle name="Normal 99 2" xfId="1135" xr:uid="{00000000-0005-0000-0000-000073150000}"/>
    <cellStyle name="Normal 99 2 2" xfId="1136" xr:uid="{00000000-0005-0000-0000-000074150000}"/>
    <cellStyle name="Normal 99 2 2 2" xfId="1137" xr:uid="{00000000-0005-0000-0000-000075150000}"/>
    <cellStyle name="Normal 99 2 2 3" xfId="2251" xr:uid="{00000000-0005-0000-0000-000076150000}"/>
    <cellStyle name="Normal 99 2 3" xfId="1138" xr:uid="{00000000-0005-0000-0000-000077150000}"/>
    <cellStyle name="Normal 99 2 4" xfId="2252" xr:uid="{00000000-0005-0000-0000-000078150000}"/>
    <cellStyle name="Normal 99 3" xfId="1139" xr:uid="{00000000-0005-0000-0000-000079150000}"/>
    <cellStyle name="Normal 99 3 2" xfId="1140" xr:uid="{00000000-0005-0000-0000-00007A150000}"/>
    <cellStyle name="Normal 99 3 3" xfId="2253" xr:uid="{00000000-0005-0000-0000-00007B150000}"/>
    <cellStyle name="Normal 99 4" xfId="1141" xr:uid="{00000000-0005-0000-0000-00007C150000}"/>
    <cellStyle name="Normal 99 5" xfId="2254" xr:uid="{00000000-0005-0000-0000-00007D150000}"/>
    <cellStyle name="Normal_21-22 Que+Ont" xfId="8887" xr:uid="{00000000-0005-0000-0000-00007E150000}"/>
    <cellStyle name="Normal_25-26 ALTA+BC" xfId="29" xr:uid="{00000000-0005-0000-0000-00007F150000}"/>
    <cellStyle name="Normal_27-28 YUK+NWT" xfId="34" xr:uid="{00000000-0005-0000-0000-000080150000}"/>
    <cellStyle name="Normal_45-Actual, cyc..." xfId="8888" xr:uid="{00000000-0005-0000-0000-000081150000}"/>
    <cellStyle name="Normal_Budget Exp. % GDP" xfId="1396" xr:uid="{00000000-0005-0000-0000-000082150000}"/>
    <cellStyle name="Normal_Budget. exp. % total" xfId="1397" xr:uid="{00000000-0005-0000-0000-000083150000}"/>
    <cellStyle name="Normal_Budget. Revenue % GDP" xfId="1392" xr:uid="{00000000-0005-0000-0000-000084150000}"/>
    <cellStyle name="Normal_Budgetary Expenditures" xfId="1395" xr:uid="{00000000-0005-0000-0000-000085150000}"/>
    <cellStyle name="Normal_Budgetary Revenue" xfId="1390" xr:uid="{00000000-0005-0000-0000-000086150000}"/>
    <cellStyle name="Normal_Debt held by Outside " xfId="1404" xr:uid="{00000000-0005-0000-0000-000087150000}"/>
    <cellStyle name="Normal_Excise Taxes and Duties" xfId="1394" xr:uid="{00000000-0005-0000-0000-000088150000}"/>
    <cellStyle name="Normal_FedGov Pub Accounts 20061" xfId="1389" xr:uid="{00000000-0005-0000-0000-000089150000}"/>
    <cellStyle name="Normal_Fiscal transactions" xfId="1387" xr:uid="{00000000-0005-0000-0000-00008A150000}"/>
    <cellStyle name="Normal_Fiscal transactions % GDP" xfId="1388" xr:uid="{00000000-0005-0000-0000-00008B150000}"/>
    <cellStyle name="Normal_frt00_e." xfId="1" xr:uid="{00000000-0005-0000-0000-00008C150000}"/>
    <cellStyle name="Normal_Gross Public Debt" xfId="1402" xr:uid="{00000000-0005-0000-0000-00008D150000}"/>
    <cellStyle name="Normal_International 2" xfId="1405" xr:uid="{00000000-0005-0000-0000-00008E150000}"/>
    <cellStyle name="Normal_Liabilities and Assets R" xfId="1384" xr:uid="{00000000-0005-0000-0000-00008F150000}"/>
    <cellStyle name="Normal_Major Transfers to Governments" xfId="1399" xr:uid="{00000000-0005-0000-0000-000090150000}"/>
    <cellStyle name="Normal_Major Transfers to Persons" xfId="1398" xr:uid="{00000000-0005-0000-0000-000091150000}"/>
    <cellStyle name="Normal_National Accounts" xfId="1142" xr:uid="{00000000-0005-0000-0000-000092150000}"/>
    <cellStyle name="Normal_ONT" xfId="8886" xr:uid="{00000000-0005-0000-0000-000093150000}"/>
    <cellStyle name="Normal_Prov Public Accounts" xfId="2" xr:uid="{00000000-0005-0000-0000-000094150000}"/>
    <cellStyle name="Normal_prv017" xfId="1385" xr:uid="{00000000-0005-0000-0000-000095150000}"/>
    <cellStyle name="Normal_Public Debt Charges" xfId="1401" xr:uid="{00000000-0005-0000-0000-000096150000}"/>
    <cellStyle name="Normal_QUE" xfId="4" xr:uid="{00000000-0005-0000-0000-000097150000}"/>
    <cellStyle name="Normal_Table V Budget. Revenue % total" xfId="1393" xr:uid="{00000000-0005-0000-0000-000098150000}"/>
    <cellStyle name="Normal_Total Borrowings" xfId="1403" xr:uid="{00000000-0005-0000-0000-000099150000}"/>
    <cellStyle name="Normal_Transfer Payments in detail" xfId="1400" xr:uid="{00000000-0005-0000-0000-00009A150000}"/>
    <cellStyle name="Note 2" xfId="1143" xr:uid="{00000000-0005-0000-0000-00009B150000}"/>
    <cellStyle name="Note 2 10" xfId="2255" xr:uid="{00000000-0005-0000-0000-00009C150000}"/>
    <cellStyle name="Note 2 10 2" xfId="2256" xr:uid="{00000000-0005-0000-0000-00009D150000}"/>
    <cellStyle name="Note 2 10 2 2" xfId="4093" xr:uid="{00000000-0005-0000-0000-00009E150000}"/>
    <cellStyle name="Note 2 10 2 2 2" xfId="6882" xr:uid="{00000000-0005-0000-0000-00009F150000}"/>
    <cellStyle name="Note 2 10 2 2 2 2" xfId="8684" xr:uid="{00000000-0005-0000-0000-0000A0150000}"/>
    <cellStyle name="Note 2 10 2 3" xfId="5911" xr:uid="{00000000-0005-0000-0000-0000A1150000}"/>
    <cellStyle name="Note 2 10 2 3 2" xfId="8491" xr:uid="{00000000-0005-0000-0000-0000A2150000}"/>
    <cellStyle name="Note 2 10 3" xfId="2257" xr:uid="{00000000-0005-0000-0000-0000A3150000}"/>
    <cellStyle name="Note 2 10 3 2" xfId="4094" xr:uid="{00000000-0005-0000-0000-0000A4150000}"/>
    <cellStyle name="Note 2 10 3 2 2" xfId="6883" xr:uid="{00000000-0005-0000-0000-0000A5150000}"/>
    <cellStyle name="Note 2 10 3 2 2 2" xfId="8685" xr:uid="{00000000-0005-0000-0000-0000A6150000}"/>
    <cellStyle name="Note 2 10 3 3" xfId="5912" xr:uid="{00000000-0005-0000-0000-0000A7150000}"/>
    <cellStyle name="Note 2 10 3 3 2" xfId="8492" xr:uid="{00000000-0005-0000-0000-0000A8150000}"/>
    <cellStyle name="Note 2 10 4" xfId="2258" xr:uid="{00000000-0005-0000-0000-0000A9150000}"/>
    <cellStyle name="Note 2 10 4 2" xfId="4095" xr:uid="{00000000-0005-0000-0000-0000AA150000}"/>
    <cellStyle name="Note 2 10 4 2 2" xfId="6884" xr:uid="{00000000-0005-0000-0000-0000AB150000}"/>
    <cellStyle name="Note 2 10 4 2 2 2" xfId="8686" xr:uid="{00000000-0005-0000-0000-0000AC150000}"/>
    <cellStyle name="Note 2 10 4 3" xfId="5913" xr:uid="{00000000-0005-0000-0000-0000AD150000}"/>
    <cellStyle name="Note 2 10 4 3 2" xfId="8493" xr:uid="{00000000-0005-0000-0000-0000AE150000}"/>
    <cellStyle name="Note 2 10 5" xfId="4096" xr:uid="{00000000-0005-0000-0000-0000AF150000}"/>
    <cellStyle name="Note 2 10 5 2" xfId="6885" xr:uid="{00000000-0005-0000-0000-0000B0150000}"/>
    <cellStyle name="Note 2 10 5 2 2" xfId="8687" xr:uid="{00000000-0005-0000-0000-0000B1150000}"/>
    <cellStyle name="Note 2 10 6" xfId="5910" xr:uid="{00000000-0005-0000-0000-0000B2150000}"/>
    <cellStyle name="Note 2 10 6 2" xfId="8490" xr:uid="{00000000-0005-0000-0000-0000B3150000}"/>
    <cellStyle name="Note 2 11" xfId="2259" xr:uid="{00000000-0005-0000-0000-0000B4150000}"/>
    <cellStyle name="Note 2 11 2" xfId="2260" xr:uid="{00000000-0005-0000-0000-0000B5150000}"/>
    <cellStyle name="Note 2 11 2 2" xfId="4097" xr:uid="{00000000-0005-0000-0000-0000B6150000}"/>
    <cellStyle name="Note 2 11 2 2 2" xfId="6886" xr:uid="{00000000-0005-0000-0000-0000B7150000}"/>
    <cellStyle name="Note 2 11 2 2 2 2" xfId="8688" xr:uid="{00000000-0005-0000-0000-0000B8150000}"/>
    <cellStyle name="Note 2 11 2 3" xfId="5915" xr:uid="{00000000-0005-0000-0000-0000B9150000}"/>
    <cellStyle name="Note 2 11 2 3 2" xfId="8495" xr:uid="{00000000-0005-0000-0000-0000BA150000}"/>
    <cellStyle name="Note 2 11 3" xfId="2261" xr:uid="{00000000-0005-0000-0000-0000BB150000}"/>
    <cellStyle name="Note 2 11 3 2" xfId="4098" xr:uid="{00000000-0005-0000-0000-0000BC150000}"/>
    <cellStyle name="Note 2 11 3 2 2" xfId="6887" xr:uid="{00000000-0005-0000-0000-0000BD150000}"/>
    <cellStyle name="Note 2 11 3 2 2 2" xfId="8689" xr:uid="{00000000-0005-0000-0000-0000BE150000}"/>
    <cellStyle name="Note 2 11 3 3" xfId="5916" xr:uid="{00000000-0005-0000-0000-0000BF150000}"/>
    <cellStyle name="Note 2 11 3 3 2" xfId="8496" xr:uid="{00000000-0005-0000-0000-0000C0150000}"/>
    <cellStyle name="Note 2 11 4" xfId="2262" xr:uid="{00000000-0005-0000-0000-0000C1150000}"/>
    <cellStyle name="Note 2 11 4 2" xfId="4099" xr:uid="{00000000-0005-0000-0000-0000C2150000}"/>
    <cellStyle name="Note 2 11 4 2 2" xfId="6888" xr:uid="{00000000-0005-0000-0000-0000C3150000}"/>
    <cellStyle name="Note 2 11 4 2 2 2" xfId="8690" xr:uid="{00000000-0005-0000-0000-0000C4150000}"/>
    <cellStyle name="Note 2 11 4 3" xfId="5917" xr:uid="{00000000-0005-0000-0000-0000C5150000}"/>
    <cellStyle name="Note 2 11 4 3 2" xfId="8497" xr:uid="{00000000-0005-0000-0000-0000C6150000}"/>
    <cellStyle name="Note 2 11 5" xfId="4100" xr:uid="{00000000-0005-0000-0000-0000C7150000}"/>
    <cellStyle name="Note 2 11 5 2" xfId="6889" xr:uid="{00000000-0005-0000-0000-0000C8150000}"/>
    <cellStyle name="Note 2 11 5 2 2" xfId="8691" xr:uid="{00000000-0005-0000-0000-0000C9150000}"/>
    <cellStyle name="Note 2 11 6" xfId="5914" xr:uid="{00000000-0005-0000-0000-0000CA150000}"/>
    <cellStyle name="Note 2 11 6 2" xfId="8494" xr:uid="{00000000-0005-0000-0000-0000CB150000}"/>
    <cellStyle name="Note 2 12" xfId="2263" xr:uid="{00000000-0005-0000-0000-0000CC150000}"/>
    <cellStyle name="Note 2 12 2" xfId="2264" xr:uid="{00000000-0005-0000-0000-0000CD150000}"/>
    <cellStyle name="Note 2 12 2 2" xfId="4101" xr:uid="{00000000-0005-0000-0000-0000CE150000}"/>
    <cellStyle name="Note 2 12 2 2 2" xfId="6890" xr:uid="{00000000-0005-0000-0000-0000CF150000}"/>
    <cellStyle name="Note 2 12 2 2 2 2" xfId="8692" xr:uid="{00000000-0005-0000-0000-0000D0150000}"/>
    <cellStyle name="Note 2 12 2 3" xfId="5919" xr:uid="{00000000-0005-0000-0000-0000D1150000}"/>
    <cellStyle name="Note 2 12 2 3 2" xfId="8499" xr:uid="{00000000-0005-0000-0000-0000D2150000}"/>
    <cellStyle name="Note 2 12 3" xfId="2265" xr:uid="{00000000-0005-0000-0000-0000D3150000}"/>
    <cellStyle name="Note 2 12 3 2" xfId="4102" xr:uid="{00000000-0005-0000-0000-0000D4150000}"/>
    <cellStyle name="Note 2 12 3 2 2" xfId="6891" xr:uid="{00000000-0005-0000-0000-0000D5150000}"/>
    <cellStyle name="Note 2 12 3 2 2 2" xfId="8693" xr:uid="{00000000-0005-0000-0000-0000D6150000}"/>
    <cellStyle name="Note 2 12 3 3" xfId="5920" xr:uid="{00000000-0005-0000-0000-0000D7150000}"/>
    <cellStyle name="Note 2 12 3 3 2" xfId="8500" xr:uid="{00000000-0005-0000-0000-0000D8150000}"/>
    <cellStyle name="Note 2 12 4" xfId="2266" xr:uid="{00000000-0005-0000-0000-0000D9150000}"/>
    <cellStyle name="Note 2 12 4 2" xfId="4103" xr:uid="{00000000-0005-0000-0000-0000DA150000}"/>
    <cellStyle name="Note 2 12 4 2 2" xfId="6892" xr:uid="{00000000-0005-0000-0000-0000DB150000}"/>
    <cellStyle name="Note 2 12 4 2 2 2" xfId="8694" xr:uid="{00000000-0005-0000-0000-0000DC150000}"/>
    <cellStyle name="Note 2 12 4 3" xfId="5921" xr:uid="{00000000-0005-0000-0000-0000DD150000}"/>
    <cellStyle name="Note 2 12 4 3 2" xfId="8501" xr:uid="{00000000-0005-0000-0000-0000DE150000}"/>
    <cellStyle name="Note 2 12 5" xfId="4104" xr:uid="{00000000-0005-0000-0000-0000DF150000}"/>
    <cellStyle name="Note 2 12 5 2" xfId="6893" xr:uid="{00000000-0005-0000-0000-0000E0150000}"/>
    <cellStyle name="Note 2 12 5 2 2" xfId="8695" xr:uid="{00000000-0005-0000-0000-0000E1150000}"/>
    <cellStyle name="Note 2 12 6" xfId="5918" xr:uid="{00000000-0005-0000-0000-0000E2150000}"/>
    <cellStyle name="Note 2 12 6 2" xfId="8498" xr:uid="{00000000-0005-0000-0000-0000E3150000}"/>
    <cellStyle name="Note 2 13" xfId="2267" xr:uid="{00000000-0005-0000-0000-0000E4150000}"/>
    <cellStyle name="Note 2 13 2" xfId="2268" xr:uid="{00000000-0005-0000-0000-0000E5150000}"/>
    <cellStyle name="Note 2 13 2 2" xfId="4105" xr:uid="{00000000-0005-0000-0000-0000E6150000}"/>
    <cellStyle name="Note 2 13 2 2 2" xfId="6894" xr:uid="{00000000-0005-0000-0000-0000E7150000}"/>
    <cellStyle name="Note 2 13 2 2 2 2" xfId="8696" xr:uid="{00000000-0005-0000-0000-0000E8150000}"/>
    <cellStyle name="Note 2 13 2 3" xfId="5923" xr:uid="{00000000-0005-0000-0000-0000E9150000}"/>
    <cellStyle name="Note 2 13 2 3 2" xfId="8503" xr:uid="{00000000-0005-0000-0000-0000EA150000}"/>
    <cellStyle name="Note 2 13 3" xfId="2269" xr:uid="{00000000-0005-0000-0000-0000EB150000}"/>
    <cellStyle name="Note 2 13 3 2" xfId="4106" xr:uid="{00000000-0005-0000-0000-0000EC150000}"/>
    <cellStyle name="Note 2 13 3 2 2" xfId="6895" xr:uid="{00000000-0005-0000-0000-0000ED150000}"/>
    <cellStyle name="Note 2 13 3 2 2 2" xfId="8697" xr:uid="{00000000-0005-0000-0000-0000EE150000}"/>
    <cellStyle name="Note 2 13 3 3" xfId="5924" xr:uid="{00000000-0005-0000-0000-0000EF150000}"/>
    <cellStyle name="Note 2 13 3 3 2" xfId="8504" xr:uid="{00000000-0005-0000-0000-0000F0150000}"/>
    <cellStyle name="Note 2 13 4" xfId="2270" xr:uid="{00000000-0005-0000-0000-0000F1150000}"/>
    <cellStyle name="Note 2 13 4 2" xfId="4107" xr:uid="{00000000-0005-0000-0000-0000F2150000}"/>
    <cellStyle name="Note 2 13 4 2 2" xfId="6896" xr:uid="{00000000-0005-0000-0000-0000F3150000}"/>
    <cellStyle name="Note 2 13 4 2 2 2" xfId="8698" xr:uid="{00000000-0005-0000-0000-0000F4150000}"/>
    <cellStyle name="Note 2 13 4 3" xfId="5925" xr:uid="{00000000-0005-0000-0000-0000F5150000}"/>
    <cellStyle name="Note 2 13 4 3 2" xfId="8505" xr:uid="{00000000-0005-0000-0000-0000F6150000}"/>
    <cellStyle name="Note 2 13 5" xfId="4108" xr:uid="{00000000-0005-0000-0000-0000F7150000}"/>
    <cellStyle name="Note 2 13 5 2" xfId="6897" xr:uid="{00000000-0005-0000-0000-0000F8150000}"/>
    <cellStyle name="Note 2 13 5 2 2" xfId="8699" xr:uid="{00000000-0005-0000-0000-0000F9150000}"/>
    <cellStyle name="Note 2 13 6" xfId="5922" xr:uid="{00000000-0005-0000-0000-0000FA150000}"/>
    <cellStyle name="Note 2 13 6 2" xfId="8502" xr:uid="{00000000-0005-0000-0000-0000FB150000}"/>
    <cellStyle name="Note 2 14" xfId="2271" xr:uid="{00000000-0005-0000-0000-0000FC150000}"/>
    <cellStyle name="Note 2 14 2" xfId="2272" xr:uid="{00000000-0005-0000-0000-0000FD150000}"/>
    <cellStyle name="Note 2 14 2 2" xfId="4109" xr:uid="{00000000-0005-0000-0000-0000FE150000}"/>
    <cellStyle name="Note 2 14 2 2 2" xfId="6898" xr:uid="{00000000-0005-0000-0000-0000FF150000}"/>
    <cellStyle name="Note 2 14 2 2 2 2" xfId="8700" xr:uid="{00000000-0005-0000-0000-000000160000}"/>
    <cellStyle name="Note 2 14 2 3" xfId="5927" xr:uid="{00000000-0005-0000-0000-000001160000}"/>
    <cellStyle name="Note 2 14 2 3 2" xfId="8507" xr:uid="{00000000-0005-0000-0000-000002160000}"/>
    <cellStyle name="Note 2 14 3" xfId="2273" xr:uid="{00000000-0005-0000-0000-000003160000}"/>
    <cellStyle name="Note 2 14 3 2" xfId="4110" xr:uid="{00000000-0005-0000-0000-000004160000}"/>
    <cellStyle name="Note 2 14 3 2 2" xfId="6899" xr:uid="{00000000-0005-0000-0000-000005160000}"/>
    <cellStyle name="Note 2 14 3 2 2 2" xfId="8701" xr:uid="{00000000-0005-0000-0000-000006160000}"/>
    <cellStyle name="Note 2 14 3 3" xfId="5928" xr:uid="{00000000-0005-0000-0000-000007160000}"/>
    <cellStyle name="Note 2 14 3 3 2" xfId="8508" xr:uid="{00000000-0005-0000-0000-000008160000}"/>
    <cellStyle name="Note 2 14 4" xfId="2274" xr:uid="{00000000-0005-0000-0000-000009160000}"/>
    <cellStyle name="Note 2 14 4 2" xfId="4111" xr:uid="{00000000-0005-0000-0000-00000A160000}"/>
    <cellStyle name="Note 2 14 4 2 2" xfId="6900" xr:uid="{00000000-0005-0000-0000-00000B160000}"/>
    <cellStyle name="Note 2 14 4 2 2 2" xfId="8702" xr:uid="{00000000-0005-0000-0000-00000C160000}"/>
    <cellStyle name="Note 2 14 4 3" xfId="5929" xr:uid="{00000000-0005-0000-0000-00000D160000}"/>
    <cellStyle name="Note 2 14 4 3 2" xfId="8509" xr:uid="{00000000-0005-0000-0000-00000E160000}"/>
    <cellStyle name="Note 2 14 5" xfId="4112" xr:uid="{00000000-0005-0000-0000-00000F160000}"/>
    <cellStyle name="Note 2 14 5 2" xfId="6901" xr:uid="{00000000-0005-0000-0000-000010160000}"/>
    <cellStyle name="Note 2 14 5 2 2" xfId="8703" xr:uid="{00000000-0005-0000-0000-000011160000}"/>
    <cellStyle name="Note 2 14 6" xfId="5926" xr:uid="{00000000-0005-0000-0000-000012160000}"/>
    <cellStyle name="Note 2 14 6 2" xfId="8506" xr:uid="{00000000-0005-0000-0000-000013160000}"/>
    <cellStyle name="Note 2 15" xfId="2275" xr:uid="{00000000-0005-0000-0000-000014160000}"/>
    <cellStyle name="Note 2 15 2" xfId="2276" xr:uid="{00000000-0005-0000-0000-000015160000}"/>
    <cellStyle name="Note 2 15 2 2" xfId="4113" xr:uid="{00000000-0005-0000-0000-000016160000}"/>
    <cellStyle name="Note 2 15 2 2 2" xfId="6902" xr:uid="{00000000-0005-0000-0000-000017160000}"/>
    <cellStyle name="Note 2 15 2 2 2 2" xfId="8704" xr:uid="{00000000-0005-0000-0000-000018160000}"/>
    <cellStyle name="Note 2 15 2 3" xfId="5931" xr:uid="{00000000-0005-0000-0000-000019160000}"/>
    <cellStyle name="Note 2 15 2 3 2" xfId="8511" xr:uid="{00000000-0005-0000-0000-00001A160000}"/>
    <cellStyle name="Note 2 15 3" xfId="2277" xr:uid="{00000000-0005-0000-0000-00001B160000}"/>
    <cellStyle name="Note 2 15 3 2" xfId="4114" xr:uid="{00000000-0005-0000-0000-00001C160000}"/>
    <cellStyle name="Note 2 15 3 2 2" xfId="6903" xr:uid="{00000000-0005-0000-0000-00001D160000}"/>
    <cellStyle name="Note 2 15 3 2 2 2" xfId="8705" xr:uid="{00000000-0005-0000-0000-00001E160000}"/>
    <cellStyle name="Note 2 15 3 3" xfId="5932" xr:uid="{00000000-0005-0000-0000-00001F160000}"/>
    <cellStyle name="Note 2 15 3 3 2" xfId="8512" xr:uid="{00000000-0005-0000-0000-000020160000}"/>
    <cellStyle name="Note 2 15 4" xfId="2278" xr:uid="{00000000-0005-0000-0000-000021160000}"/>
    <cellStyle name="Note 2 15 4 2" xfId="4115" xr:uid="{00000000-0005-0000-0000-000022160000}"/>
    <cellStyle name="Note 2 15 4 2 2" xfId="6904" xr:uid="{00000000-0005-0000-0000-000023160000}"/>
    <cellStyle name="Note 2 15 4 2 2 2" xfId="8706" xr:uid="{00000000-0005-0000-0000-000024160000}"/>
    <cellStyle name="Note 2 15 4 3" xfId="5933" xr:uid="{00000000-0005-0000-0000-000025160000}"/>
    <cellStyle name="Note 2 15 4 3 2" xfId="8513" xr:uid="{00000000-0005-0000-0000-000026160000}"/>
    <cellStyle name="Note 2 15 5" xfId="4116" xr:uid="{00000000-0005-0000-0000-000027160000}"/>
    <cellStyle name="Note 2 15 5 2" xfId="6905" xr:uid="{00000000-0005-0000-0000-000028160000}"/>
    <cellStyle name="Note 2 15 5 2 2" xfId="8707" xr:uid="{00000000-0005-0000-0000-000029160000}"/>
    <cellStyle name="Note 2 15 6" xfId="5930" xr:uid="{00000000-0005-0000-0000-00002A160000}"/>
    <cellStyle name="Note 2 15 6 2" xfId="8510" xr:uid="{00000000-0005-0000-0000-00002B160000}"/>
    <cellStyle name="Note 2 16" xfId="2279" xr:uid="{00000000-0005-0000-0000-00002C160000}"/>
    <cellStyle name="Note 2 16 2" xfId="2280" xr:uid="{00000000-0005-0000-0000-00002D160000}"/>
    <cellStyle name="Note 2 16 2 2" xfId="4117" xr:uid="{00000000-0005-0000-0000-00002E160000}"/>
    <cellStyle name="Note 2 16 2 2 2" xfId="6906" xr:uid="{00000000-0005-0000-0000-00002F160000}"/>
    <cellStyle name="Note 2 16 2 2 2 2" xfId="8708" xr:uid="{00000000-0005-0000-0000-000030160000}"/>
    <cellStyle name="Note 2 16 2 3" xfId="5935" xr:uid="{00000000-0005-0000-0000-000031160000}"/>
    <cellStyle name="Note 2 16 2 3 2" xfId="8515" xr:uid="{00000000-0005-0000-0000-000032160000}"/>
    <cellStyle name="Note 2 16 3" xfId="2281" xr:uid="{00000000-0005-0000-0000-000033160000}"/>
    <cellStyle name="Note 2 16 3 2" xfId="4118" xr:uid="{00000000-0005-0000-0000-000034160000}"/>
    <cellStyle name="Note 2 16 3 2 2" xfId="6907" xr:uid="{00000000-0005-0000-0000-000035160000}"/>
    <cellStyle name="Note 2 16 3 2 2 2" xfId="8709" xr:uid="{00000000-0005-0000-0000-000036160000}"/>
    <cellStyle name="Note 2 16 3 3" xfId="5936" xr:uid="{00000000-0005-0000-0000-000037160000}"/>
    <cellStyle name="Note 2 16 3 3 2" xfId="8516" xr:uid="{00000000-0005-0000-0000-000038160000}"/>
    <cellStyle name="Note 2 16 4" xfId="2282" xr:uid="{00000000-0005-0000-0000-000039160000}"/>
    <cellStyle name="Note 2 16 4 2" xfId="4119" xr:uid="{00000000-0005-0000-0000-00003A160000}"/>
    <cellStyle name="Note 2 16 4 2 2" xfId="6908" xr:uid="{00000000-0005-0000-0000-00003B160000}"/>
    <cellStyle name="Note 2 16 4 2 2 2" xfId="8710" xr:uid="{00000000-0005-0000-0000-00003C160000}"/>
    <cellStyle name="Note 2 16 4 3" xfId="5937" xr:uid="{00000000-0005-0000-0000-00003D160000}"/>
    <cellStyle name="Note 2 16 4 3 2" xfId="8517" xr:uid="{00000000-0005-0000-0000-00003E160000}"/>
    <cellStyle name="Note 2 16 5" xfId="4120" xr:uid="{00000000-0005-0000-0000-00003F160000}"/>
    <cellStyle name="Note 2 16 5 2" xfId="6909" xr:uid="{00000000-0005-0000-0000-000040160000}"/>
    <cellStyle name="Note 2 16 5 2 2" xfId="8711" xr:uid="{00000000-0005-0000-0000-000041160000}"/>
    <cellStyle name="Note 2 16 6" xfId="5934" xr:uid="{00000000-0005-0000-0000-000042160000}"/>
    <cellStyle name="Note 2 16 6 2" xfId="8514" xr:uid="{00000000-0005-0000-0000-000043160000}"/>
    <cellStyle name="Note 2 17" xfId="2283" xr:uid="{00000000-0005-0000-0000-000044160000}"/>
    <cellStyle name="Note 2 17 2" xfId="2284" xr:uid="{00000000-0005-0000-0000-000045160000}"/>
    <cellStyle name="Note 2 17 2 2" xfId="4121" xr:uid="{00000000-0005-0000-0000-000046160000}"/>
    <cellStyle name="Note 2 17 2 2 2" xfId="6910" xr:uid="{00000000-0005-0000-0000-000047160000}"/>
    <cellStyle name="Note 2 17 2 2 2 2" xfId="8712" xr:uid="{00000000-0005-0000-0000-000048160000}"/>
    <cellStyle name="Note 2 17 2 3" xfId="5939" xr:uid="{00000000-0005-0000-0000-000049160000}"/>
    <cellStyle name="Note 2 17 2 3 2" xfId="8519" xr:uid="{00000000-0005-0000-0000-00004A160000}"/>
    <cellStyle name="Note 2 17 3" xfId="2285" xr:uid="{00000000-0005-0000-0000-00004B160000}"/>
    <cellStyle name="Note 2 17 3 2" xfId="4122" xr:uid="{00000000-0005-0000-0000-00004C160000}"/>
    <cellStyle name="Note 2 17 3 2 2" xfId="6911" xr:uid="{00000000-0005-0000-0000-00004D160000}"/>
    <cellStyle name="Note 2 17 3 2 2 2" xfId="8713" xr:uid="{00000000-0005-0000-0000-00004E160000}"/>
    <cellStyle name="Note 2 17 3 3" xfId="5940" xr:uid="{00000000-0005-0000-0000-00004F160000}"/>
    <cellStyle name="Note 2 17 3 3 2" xfId="8520" xr:uid="{00000000-0005-0000-0000-000050160000}"/>
    <cellStyle name="Note 2 17 4" xfId="2286" xr:uid="{00000000-0005-0000-0000-000051160000}"/>
    <cellStyle name="Note 2 17 4 2" xfId="4123" xr:uid="{00000000-0005-0000-0000-000052160000}"/>
    <cellStyle name="Note 2 17 4 2 2" xfId="6912" xr:uid="{00000000-0005-0000-0000-000053160000}"/>
    <cellStyle name="Note 2 17 4 2 2 2" xfId="8714" xr:uid="{00000000-0005-0000-0000-000054160000}"/>
    <cellStyle name="Note 2 17 4 3" xfId="5941" xr:uid="{00000000-0005-0000-0000-000055160000}"/>
    <cellStyle name="Note 2 17 4 3 2" xfId="8521" xr:uid="{00000000-0005-0000-0000-000056160000}"/>
    <cellStyle name="Note 2 17 5" xfId="4124" xr:uid="{00000000-0005-0000-0000-000057160000}"/>
    <cellStyle name="Note 2 17 5 2" xfId="6913" xr:uid="{00000000-0005-0000-0000-000058160000}"/>
    <cellStyle name="Note 2 17 5 2 2" xfId="8715" xr:uid="{00000000-0005-0000-0000-000059160000}"/>
    <cellStyle name="Note 2 17 6" xfId="5938" xr:uid="{00000000-0005-0000-0000-00005A160000}"/>
    <cellStyle name="Note 2 17 6 2" xfId="8518" xr:uid="{00000000-0005-0000-0000-00005B160000}"/>
    <cellStyle name="Note 2 18" xfId="2287" xr:uid="{00000000-0005-0000-0000-00005C160000}"/>
    <cellStyle name="Note 2 18 2" xfId="2288" xr:uid="{00000000-0005-0000-0000-00005D160000}"/>
    <cellStyle name="Note 2 18 2 2" xfId="4125" xr:uid="{00000000-0005-0000-0000-00005E160000}"/>
    <cellStyle name="Note 2 18 2 2 2" xfId="6914" xr:uid="{00000000-0005-0000-0000-00005F160000}"/>
    <cellStyle name="Note 2 18 2 2 2 2" xfId="8716" xr:uid="{00000000-0005-0000-0000-000060160000}"/>
    <cellStyle name="Note 2 18 2 3" xfId="5943" xr:uid="{00000000-0005-0000-0000-000061160000}"/>
    <cellStyle name="Note 2 18 2 3 2" xfId="8523" xr:uid="{00000000-0005-0000-0000-000062160000}"/>
    <cellStyle name="Note 2 18 3" xfId="2289" xr:uid="{00000000-0005-0000-0000-000063160000}"/>
    <cellStyle name="Note 2 18 3 2" xfId="4126" xr:uid="{00000000-0005-0000-0000-000064160000}"/>
    <cellStyle name="Note 2 18 3 2 2" xfId="6915" xr:uid="{00000000-0005-0000-0000-000065160000}"/>
    <cellStyle name="Note 2 18 3 2 2 2" xfId="8717" xr:uid="{00000000-0005-0000-0000-000066160000}"/>
    <cellStyle name="Note 2 18 3 3" xfId="5944" xr:uid="{00000000-0005-0000-0000-000067160000}"/>
    <cellStyle name="Note 2 18 3 3 2" xfId="8524" xr:uid="{00000000-0005-0000-0000-000068160000}"/>
    <cellStyle name="Note 2 18 4" xfId="2290" xr:uid="{00000000-0005-0000-0000-000069160000}"/>
    <cellStyle name="Note 2 18 4 2" xfId="4127" xr:uid="{00000000-0005-0000-0000-00006A160000}"/>
    <cellStyle name="Note 2 18 4 2 2" xfId="6916" xr:uid="{00000000-0005-0000-0000-00006B160000}"/>
    <cellStyle name="Note 2 18 4 2 2 2" xfId="8718" xr:uid="{00000000-0005-0000-0000-00006C160000}"/>
    <cellStyle name="Note 2 18 4 3" xfId="5945" xr:uid="{00000000-0005-0000-0000-00006D160000}"/>
    <cellStyle name="Note 2 18 4 3 2" xfId="8525" xr:uid="{00000000-0005-0000-0000-00006E160000}"/>
    <cellStyle name="Note 2 18 5" xfId="4128" xr:uid="{00000000-0005-0000-0000-00006F160000}"/>
    <cellStyle name="Note 2 18 5 2" xfId="6917" xr:uid="{00000000-0005-0000-0000-000070160000}"/>
    <cellStyle name="Note 2 18 5 2 2" xfId="8719" xr:uid="{00000000-0005-0000-0000-000071160000}"/>
    <cellStyle name="Note 2 18 6" xfId="5942" xr:uid="{00000000-0005-0000-0000-000072160000}"/>
    <cellStyle name="Note 2 18 6 2" xfId="8522" xr:uid="{00000000-0005-0000-0000-000073160000}"/>
    <cellStyle name="Note 2 19" xfId="2291" xr:uid="{00000000-0005-0000-0000-000074160000}"/>
    <cellStyle name="Note 2 19 2" xfId="2292" xr:uid="{00000000-0005-0000-0000-000075160000}"/>
    <cellStyle name="Note 2 19 2 2" xfId="4129" xr:uid="{00000000-0005-0000-0000-000076160000}"/>
    <cellStyle name="Note 2 19 2 2 2" xfId="6918" xr:uid="{00000000-0005-0000-0000-000077160000}"/>
    <cellStyle name="Note 2 19 2 2 2 2" xfId="8720" xr:uid="{00000000-0005-0000-0000-000078160000}"/>
    <cellStyle name="Note 2 19 2 3" xfId="5947" xr:uid="{00000000-0005-0000-0000-000079160000}"/>
    <cellStyle name="Note 2 19 2 3 2" xfId="8527" xr:uid="{00000000-0005-0000-0000-00007A160000}"/>
    <cellStyle name="Note 2 19 3" xfId="2293" xr:uid="{00000000-0005-0000-0000-00007B160000}"/>
    <cellStyle name="Note 2 19 3 2" xfId="4130" xr:uid="{00000000-0005-0000-0000-00007C160000}"/>
    <cellStyle name="Note 2 19 3 2 2" xfId="6919" xr:uid="{00000000-0005-0000-0000-00007D160000}"/>
    <cellStyle name="Note 2 19 3 2 2 2" xfId="8721" xr:uid="{00000000-0005-0000-0000-00007E160000}"/>
    <cellStyle name="Note 2 19 3 3" xfId="5948" xr:uid="{00000000-0005-0000-0000-00007F160000}"/>
    <cellStyle name="Note 2 19 3 3 2" xfId="8528" xr:uid="{00000000-0005-0000-0000-000080160000}"/>
    <cellStyle name="Note 2 19 4" xfId="2294" xr:uid="{00000000-0005-0000-0000-000081160000}"/>
    <cellStyle name="Note 2 19 4 2" xfId="4131" xr:uid="{00000000-0005-0000-0000-000082160000}"/>
    <cellStyle name="Note 2 19 4 2 2" xfId="6920" xr:uid="{00000000-0005-0000-0000-000083160000}"/>
    <cellStyle name="Note 2 19 4 2 2 2" xfId="8722" xr:uid="{00000000-0005-0000-0000-000084160000}"/>
    <cellStyle name="Note 2 19 4 3" xfId="5949" xr:uid="{00000000-0005-0000-0000-000085160000}"/>
    <cellStyle name="Note 2 19 4 3 2" xfId="8529" xr:uid="{00000000-0005-0000-0000-000086160000}"/>
    <cellStyle name="Note 2 19 5" xfId="4132" xr:uid="{00000000-0005-0000-0000-000087160000}"/>
    <cellStyle name="Note 2 19 5 2" xfId="6921" xr:uid="{00000000-0005-0000-0000-000088160000}"/>
    <cellStyle name="Note 2 19 5 2 2" xfId="8723" xr:uid="{00000000-0005-0000-0000-000089160000}"/>
    <cellStyle name="Note 2 19 6" xfId="5946" xr:uid="{00000000-0005-0000-0000-00008A160000}"/>
    <cellStyle name="Note 2 19 6 2" xfId="8526" xr:uid="{00000000-0005-0000-0000-00008B160000}"/>
    <cellStyle name="Note 2 2" xfId="1144" xr:uid="{00000000-0005-0000-0000-00008C160000}"/>
    <cellStyle name="Note 2 2 2" xfId="2295" xr:uid="{00000000-0005-0000-0000-00008D160000}"/>
    <cellStyle name="Note 2 2 2 2" xfId="4133" xr:uid="{00000000-0005-0000-0000-00008E160000}"/>
    <cellStyle name="Note 2 2 2 2 2" xfId="6922" xr:uid="{00000000-0005-0000-0000-00008F160000}"/>
    <cellStyle name="Note 2 2 2 2 2 2" xfId="8724" xr:uid="{00000000-0005-0000-0000-000090160000}"/>
    <cellStyle name="Note 2 2 2 3" xfId="5950" xr:uid="{00000000-0005-0000-0000-000091160000}"/>
    <cellStyle name="Note 2 2 2 3 2" xfId="8530" xr:uid="{00000000-0005-0000-0000-000092160000}"/>
    <cellStyle name="Note 2 2 3" xfId="2296" xr:uid="{00000000-0005-0000-0000-000093160000}"/>
    <cellStyle name="Note 2 2 3 2" xfId="4134" xr:uid="{00000000-0005-0000-0000-000094160000}"/>
    <cellStyle name="Note 2 2 3 2 2" xfId="6923" xr:uid="{00000000-0005-0000-0000-000095160000}"/>
    <cellStyle name="Note 2 2 3 2 2 2" xfId="8725" xr:uid="{00000000-0005-0000-0000-000096160000}"/>
    <cellStyle name="Note 2 2 3 3" xfId="5951" xr:uid="{00000000-0005-0000-0000-000097160000}"/>
    <cellStyle name="Note 2 2 3 3 2" xfId="8531" xr:uid="{00000000-0005-0000-0000-000098160000}"/>
    <cellStyle name="Note 2 2 4" xfId="2297" xr:uid="{00000000-0005-0000-0000-000099160000}"/>
    <cellStyle name="Note 2 2 4 2" xfId="4135" xr:uid="{00000000-0005-0000-0000-00009A160000}"/>
    <cellStyle name="Note 2 2 4 2 2" xfId="6924" xr:uid="{00000000-0005-0000-0000-00009B160000}"/>
    <cellStyle name="Note 2 2 4 2 2 2" xfId="8726" xr:uid="{00000000-0005-0000-0000-00009C160000}"/>
    <cellStyle name="Note 2 2 4 3" xfId="5952" xr:uid="{00000000-0005-0000-0000-00009D160000}"/>
    <cellStyle name="Note 2 2 4 3 2" xfId="8532" xr:uid="{00000000-0005-0000-0000-00009E160000}"/>
    <cellStyle name="Note 2 2 5" xfId="4136" xr:uid="{00000000-0005-0000-0000-00009F160000}"/>
    <cellStyle name="Note 2 2 5 2" xfId="6925" xr:uid="{00000000-0005-0000-0000-0000A0160000}"/>
    <cellStyle name="Note 2 2 5 2 2" xfId="8727" xr:uid="{00000000-0005-0000-0000-0000A1160000}"/>
    <cellStyle name="Note 2 2 6" xfId="5508" xr:uid="{00000000-0005-0000-0000-0000A2160000}"/>
    <cellStyle name="Note 2 2 6 2" xfId="8485" xr:uid="{00000000-0005-0000-0000-0000A3160000}"/>
    <cellStyle name="Note 2 20" xfId="2298" xr:uid="{00000000-0005-0000-0000-0000A4160000}"/>
    <cellStyle name="Note 2 20 2" xfId="2299" xr:uid="{00000000-0005-0000-0000-0000A5160000}"/>
    <cellStyle name="Note 2 20 2 2" xfId="4137" xr:uid="{00000000-0005-0000-0000-0000A6160000}"/>
    <cellStyle name="Note 2 20 2 2 2" xfId="6926" xr:uid="{00000000-0005-0000-0000-0000A7160000}"/>
    <cellStyle name="Note 2 20 2 2 2 2" xfId="8728" xr:uid="{00000000-0005-0000-0000-0000A8160000}"/>
    <cellStyle name="Note 2 20 2 3" xfId="5954" xr:uid="{00000000-0005-0000-0000-0000A9160000}"/>
    <cellStyle name="Note 2 20 2 3 2" xfId="8534" xr:uid="{00000000-0005-0000-0000-0000AA160000}"/>
    <cellStyle name="Note 2 20 3" xfId="2300" xr:uid="{00000000-0005-0000-0000-0000AB160000}"/>
    <cellStyle name="Note 2 20 3 2" xfId="4138" xr:uid="{00000000-0005-0000-0000-0000AC160000}"/>
    <cellStyle name="Note 2 20 3 2 2" xfId="6927" xr:uid="{00000000-0005-0000-0000-0000AD160000}"/>
    <cellStyle name="Note 2 20 3 2 2 2" xfId="8729" xr:uid="{00000000-0005-0000-0000-0000AE160000}"/>
    <cellStyle name="Note 2 20 3 3" xfId="5955" xr:uid="{00000000-0005-0000-0000-0000AF160000}"/>
    <cellStyle name="Note 2 20 3 3 2" xfId="8535" xr:uid="{00000000-0005-0000-0000-0000B0160000}"/>
    <cellStyle name="Note 2 20 4" xfId="2301" xr:uid="{00000000-0005-0000-0000-0000B1160000}"/>
    <cellStyle name="Note 2 20 4 2" xfId="4139" xr:uid="{00000000-0005-0000-0000-0000B2160000}"/>
    <cellStyle name="Note 2 20 4 2 2" xfId="6928" xr:uid="{00000000-0005-0000-0000-0000B3160000}"/>
    <cellStyle name="Note 2 20 4 2 2 2" xfId="8730" xr:uid="{00000000-0005-0000-0000-0000B4160000}"/>
    <cellStyle name="Note 2 20 4 3" xfId="5956" xr:uid="{00000000-0005-0000-0000-0000B5160000}"/>
    <cellStyle name="Note 2 20 4 3 2" xfId="8536" xr:uid="{00000000-0005-0000-0000-0000B6160000}"/>
    <cellStyle name="Note 2 20 5" xfId="4140" xr:uid="{00000000-0005-0000-0000-0000B7160000}"/>
    <cellStyle name="Note 2 20 5 2" xfId="6929" xr:uid="{00000000-0005-0000-0000-0000B8160000}"/>
    <cellStyle name="Note 2 20 5 2 2" xfId="8731" xr:uid="{00000000-0005-0000-0000-0000B9160000}"/>
    <cellStyle name="Note 2 20 6" xfId="5953" xr:uid="{00000000-0005-0000-0000-0000BA160000}"/>
    <cellStyle name="Note 2 20 6 2" xfId="8533" xr:uid="{00000000-0005-0000-0000-0000BB160000}"/>
    <cellStyle name="Note 2 21" xfId="2302" xr:uid="{00000000-0005-0000-0000-0000BC160000}"/>
    <cellStyle name="Note 2 21 2" xfId="2303" xr:uid="{00000000-0005-0000-0000-0000BD160000}"/>
    <cellStyle name="Note 2 21 2 2" xfId="4141" xr:uid="{00000000-0005-0000-0000-0000BE160000}"/>
    <cellStyle name="Note 2 21 2 2 2" xfId="6930" xr:uid="{00000000-0005-0000-0000-0000BF160000}"/>
    <cellStyle name="Note 2 21 2 2 2 2" xfId="8732" xr:uid="{00000000-0005-0000-0000-0000C0160000}"/>
    <cellStyle name="Note 2 21 2 3" xfId="5958" xr:uid="{00000000-0005-0000-0000-0000C1160000}"/>
    <cellStyle name="Note 2 21 2 3 2" xfId="8538" xr:uid="{00000000-0005-0000-0000-0000C2160000}"/>
    <cellStyle name="Note 2 21 3" xfId="2304" xr:uid="{00000000-0005-0000-0000-0000C3160000}"/>
    <cellStyle name="Note 2 21 3 2" xfId="4142" xr:uid="{00000000-0005-0000-0000-0000C4160000}"/>
    <cellStyle name="Note 2 21 3 2 2" xfId="6931" xr:uid="{00000000-0005-0000-0000-0000C5160000}"/>
    <cellStyle name="Note 2 21 3 2 2 2" xfId="8733" xr:uid="{00000000-0005-0000-0000-0000C6160000}"/>
    <cellStyle name="Note 2 21 3 3" xfId="5959" xr:uid="{00000000-0005-0000-0000-0000C7160000}"/>
    <cellStyle name="Note 2 21 3 3 2" xfId="8539" xr:uid="{00000000-0005-0000-0000-0000C8160000}"/>
    <cellStyle name="Note 2 21 4" xfId="2305" xr:uid="{00000000-0005-0000-0000-0000C9160000}"/>
    <cellStyle name="Note 2 21 4 2" xfId="4143" xr:uid="{00000000-0005-0000-0000-0000CA160000}"/>
    <cellStyle name="Note 2 21 4 2 2" xfId="6932" xr:uid="{00000000-0005-0000-0000-0000CB160000}"/>
    <cellStyle name="Note 2 21 4 2 2 2" xfId="8734" xr:uid="{00000000-0005-0000-0000-0000CC160000}"/>
    <cellStyle name="Note 2 21 4 3" xfId="5960" xr:uid="{00000000-0005-0000-0000-0000CD160000}"/>
    <cellStyle name="Note 2 21 4 3 2" xfId="8540" xr:uid="{00000000-0005-0000-0000-0000CE160000}"/>
    <cellStyle name="Note 2 21 5" xfId="4144" xr:uid="{00000000-0005-0000-0000-0000CF160000}"/>
    <cellStyle name="Note 2 21 5 2" xfId="6933" xr:uid="{00000000-0005-0000-0000-0000D0160000}"/>
    <cellStyle name="Note 2 21 5 2 2" xfId="8735" xr:uid="{00000000-0005-0000-0000-0000D1160000}"/>
    <cellStyle name="Note 2 21 6" xfId="5957" xr:uid="{00000000-0005-0000-0000-0000D2160000}"/>
    <cellStyle name="Note 2 21 6 2" xfId="8537" xr:uid="{00000000-0005-0000-0000-0000D3160000}"/>
    <cellStyle name="Note 2 22" xfId="2306" xr:uid="{00000000-0005-0000-0000-0000D4160000}"/>
    <cellStyle name="Note 2 22 2" xfId="2307" xr:uid="{00000000-0005-0000-0000-0000D5160000}"/>
    <cellStyle name="Note 2 22 2 2" xfId="4145" xr:uid="{00000000-0005-0000-0000-0000D6160000}"/>
    <cellStyle name="Note 2 22 2 2 2" xfId="6934" xr:uid="{00000000-0005-0000-0000-0000D7160000}"/>
    <cellStyle name="Note 2 22 2 2 2 2" xfId="8736" xr:uid="{00000000-0005-0000-0000-0000D8160000}"/>
    <cellStyle name="Note 2 22 2 3" xfId="5962" xr:uid="{00000000-0005-0000-0000-0000D9160000}"/>
    <cellStyle name="Note 2 22 2 3 2" xfId="8542" xr:uid="{00000000-0005-0000-0000-0000DA160000}"/>
    <cellStyle name="Note 2 22 3" xfId="2308" xr:uid="{00000000-0005-0000-0000-0000DB160000}"/>
    <cellStyle name="Note 2 22 3 2" xfId="4146" xr:uid="{00000000-0005-0000-0000-0000DC160000}"/>
    <cellStyle name="Note 2 22 3 2 2" xfId="6935" xr:uid="{00000000-0005-0000-0000-0000DD160000}"/>
    <cellStyle name="Note 2 22 3 2 2 2" xfId="8737" xr:uid="{00000000-0005-0000-0000-0000DE160000}"/>
    <cellStyle name="Note 2 22 3 3" xfId="5963" xr:uid="{00000000-0005-0000-0000-0000DF160000}"/>
    <cellStyle name="Note 2 22 3 3 2" xfId="8543" xr:uid="{00000000-0005-0000-0000-0000E0160000}"/>
    <cellStyle name="Note 2 22 4" xfId="2309" xr:uid="{00000000-0005-0000-0000-0000E1160000}"/>
    <cellStyle name="Note 2 22 4 2" xfId="4147" xr:uid="{00000000-0005-0000-0000-0000E2160000}"/>
    <cellStyle name="Note 2 22 4 2 2" xfId="6936" xr:uid="{00000000-0005-0000-0000-0000E3160000}"/>
    <cellStyle name="Note 2 22 4 2 2 2" xfId="8738" xr:uid="{00000000-0005-0000-0000-0000E4160000}"/>
    <cellStyle name="Note 2 22 4 3" xfId="5964" xr:uid="{00000000-0005-0000-0000-0000E5160000}"/>
    <cellStyle name="Note 2 22 4 3 2" xfId="8544" xr:uid="{00000000-0005-0000-0000-0000E6160000}"/>
    <cellStyle name="Note 2 22 5" xfId="4148" xr:uid="{00000000-0005-0000-0000-0000E7160000}"/>
    <cellStyle name="Note 2 22 5 2" xfId="6937" xr:uid="{00000000-0005-0000-0000-0000E8160000}"/>
    <cellStyle name="Note 2 22 5 2 2" xfId="8739" xr:uid="{00000000-0005-0000-0000-0000E9160000}"/>
    <cellStyle name="Note 2 22 6" xfId="5961" xr:uid="{00000000-0005-0000-0000-0000EA160000}"/>
    <cellStyle name="Note 2 22 6 2" xfId="8541" xr:uid="{00000000-0005-0000-0000-0000EB160000}"/>
    <cellStyle name="Note 2 23" xfId="2310" xr:uid="{00000000-0005-0000-0000-0000EC160000}"/>
    <cellStyle name="Note 2 23 2" xfId="2311" xr:uid="{00000000-0005-0000-0000-0000ED160000}"/>
    <cellStyle name="Note 2 23 2 2" xfId="4149" xr:uid="{00000000-0005-0000-0000-0000EE160000}"/>
    <cellStyle name="Note 2 23 2 2 2" xfId="6938" xr:uid="{00000000-0005-0000-0000-0000EF160000}"/>
    <cellStyle name="Note 2 23 2 2 2 2" xfId="8740" xr:uid="{00000000-0005-0000-0000-0000F0160000}"/>
    <cellStyle name="Note 2 23 2 3" xfId="5966" xr:uid="{00000000-0005-0000-0000-0000F1160000}"/>
    <cellStyle name="Note 2 23 2 3 2" xfId="8546" xr:uid="{00000000-0005-0000-0000-0000F2160000}"/>
    <cellStyle name="Note 2 23 3" xfId="2312" xr:uid="{00000000-0005-0000-0000-0000F3160000}"/>
    <cellStyle name="Note 2 23 3 2" xfId="4150" xr:uid="{00000000-0005-0000-0000-0000F4160000}"/>
    <cellStyle name="Note 2 23 3 2 2" xfId="6939" xr:uid="{00000000-0005-0000-0000-0000F5160000}"/>
    <cellStyle name="Note 2 23 3 2 2 2" xfId="8741" xr:uid="{00000000-0005-0000-0000-0000F6160000}"/>
    <cellStyle name="Note 2 23 3 3" xfId="5967" xr:uid="{00000000-0005-0000-0000-0000F7160000}"/>
    <cellStyle name="Note 2 23 3 3 2" xfId="8547" xr:uid="{00000000-0005-0000-0000-0000F8160000}"/>
    <cellStyle name="Note 2 23 4" xfId="2313" xr:uid="{00000000-0005-0000-0000-0000F9160000}"/>
    <cellStyle name="Note 2 23 4 2" xfId="4151" xr:uid="{00000000-0005-0000-0000-0000FA160000}"/>
    <cellStyle name="Note 2 23 4 2 2" xfId="6940" xr:uid="{00000000-0005-0000-0000-0000FB160000}"/>
    <cellStyle name="Note 2 23 4 2 2 2" xfId="8742" xr:uid="{00000000-0005-0000-0000-0000FC160000}"/>
    <cellStyle name="Note 2 23 4 3" xfId="5968" xr:uid="{00000000-0005-0000-0000-0000FD160000}"/>
    <cellStyle name="Note 2 23 4 3 2" xfId="8548" xr:uid="{00000000-0005-0000-0000-0000FE160000}"/>
    <cellStyle name="Note 2 23 5" xfId="4152" xr:uid="{00000000-0005-0000-0000-0000FF160000}"/>
    <cellStyle name="Note 2 23 5 2" xfId="6941" xr:uid="{00000000-0005-0000-0000-000000170000}"/>
    <cellStyle name="Note 2 23 5 2 2" xfId="8743" xr:uid="{00000000-0005-0000-0000-000001170000}"/>
    <cellStyle name="Note 2 23 6" xfId="5965" xr:uid="{00000000-0005-0000-0000-000002170000}"/>
    <cellStyle name="Note 2 23 6 2" xfId="8545" xr:uid="{00000000-0005-0000-0000-000003170000}"/>
    <cellStyle name="Note 2 24" xfId="2314" xr:uid="{00000000-0005-0000-0000-000004170000}"/>
    <cellStyle name="Note 2 24 2" xfId="2315" xr:uid="{00000000-0005-0000-0000-000005170000}"/>
    <cellStyle name="Note 2 24 2 2" xfId="4153" xr:uid="{00000000-0005-0000-0000-000006170000}"/>
    <cellStyle name="Note 2 24 2 2 2" xfId="6942" xr:uid="{00000000-0005-0000-0000-000007170000}"/>
    <cellStyle name="Note 2 24 2 2 2 2" xfId="8744" xr:uid="{00000000-0005-0000-0000-000008170000}"/>
    <cellStyle name="Note 2 24 2 3" xfId="5970" xr:uid="{00000000-0005-0000-0000-000009170000}"/>
    <cellStyle name="Note 2 24 2 3 2" xfId="8550" xr:uid="{00000000-0005-0000-0000-00000A170000}"/>
    <cellStyle name="Note 2 24 3" xfId="2316" xr:uid="{00000000-0005-0000-0000-00000B170000}"/>
    <cellStyle name="Note 2 24 3 2" xfId="4154" xr:uid="{00000000-0005-0000-0000-00000C170000}"/>
    <cellStyle name="Note 2 24 3 2 2" xfId="6943" xr:uid="{00000000-0005-0000-0000-00000D170000}"/>
    <cellStyle name="Note 2 24 3 2 2 2" xfId="8745" xr:uid="{00000000-0005-0000-0000-00000E170000}"/>
    <cellStyle name="Note 2 24 3 3" xfId="5971" xr:uid="{00000000-0005-0000-0000-00000F170000}"/>
    <cellStyle name="Note 2 24 3 3 2" xfId="8551" xr:uid="{00000000-0005-0000-0000-000010170000}"/>
    <cellStyle name="Note 2 24 4" xfId="2317" xr:uid="{00000000-0005-0000-0000-000011170000}"/>
    <cellStyle name="Note 2 24 4 2" xfId="4155" xr:uid="{00000000-0005-0000-0000-000012170000}"/>
    <cellStyle name="Note 2 24 4 2 2" xfId="6944" xr:uid="{00000000-0005-0000-0000-000013170000}"/>
    <cellStyle name="Note 2 24 4 2 2 2" xfId="8746" xr:uid="{00000000-0005-0000-0000-000014170000}"/>
    <cellStyle name="Note 2 24 4 3" xfId="5972" xr:uid="{00000000-0005-0000-0000-000015170000}"/>
    <cellStyle name="Note 2 24 4 3 2" xfId="8552" xr:uid="{00000000-0005-0000-0000-000016170000}"/>
    <cellStyle name="Note 2 24 5" xfId="4156" xr:uid="{00000000-0005-0000-0000-000017170000}"/>
    <cellStyle name="Note 2 24 5 2" xfId="6945" xr:uid="{00000000-0005-0000-0000-000018170000}"/>
    <cellStyle name="Note 2 24 5 2 2" xfId="8747" xr:uid="{00000000-0005-0000-0000-000019170000}"/>
    <cellStyle name="Note 2 24 6" xfId="5969" xr:uid="{00000000-0005-0000-0000-00001A170000}"/>
    <cellStyle name="Note 2 24 6 2" xfId="8549" xr:uid="{00000000-0005-0000-0000-00001B170000}"/>
    <cellStyle name="Note 2 25" xfId="2318" xr:uid="{00000000-0005-0000-0000-00001C170000}"/>
    <cellStyle name="Note 2 25 2" xfId="2319" xr:uid="{00000000-0005-0000-0000-00001D170000}"/>
    <cellStyle name="Note 2 25 2 2" xfId="4157" xr:uid="{00000000-0005-0000-0000-00001E170000}"/>
    <cellStyle name="Note 2 25 2 2 2" xfId="6946" xr:uid="{00000000-0005-0000-0000-00001F170000}"/>
    <cellStyle name="Note 2 25 2 2 2 2" xfId="8748" xr:uid="{00000000-0005-0000-0000-000020170000}"/>
    <cellStyle name="Note 2 25 2 3" xfId="5974" xr:uid="{00000000-0005-0000-0000-000021170000}"/>
    <cellStyle name="Note 2 25 2 3 2" xfId="8554" xr:uid="{00000000-0005-0000-0000-000022170000}"/>
    <cellStyle name="Note 2 25 3" xfId="2320" xr:uid="{00000000-0005-0000-0000-000023170000}"/>
    <cellStyle name="Note 2 25 3 2" xfId="4158" xr:uid="{00000000-0005-0000-0000-000024170000}"/>
    <cellStyle name="Note 2 25 3 2 2" xfId="6947" xr:uid="{00000000-0005-0000-0000-000025170000}"/>
    <cellStyle name="Note 2 25 3 2 2 2" xfId="8749" xr:uid="{00000000-0005-0000-0000-000026170000}"/>
    <cellStyle name="Note 2 25 3 3" xfId="5975" xr:uid="{00000000-0005-0000-0000-000027170000}"/>
    <cellStyle name="Note 2 25 3 3 2" xfId="8555" xr:uid="{00000000-0005-0000-0000-000028170000}"/>
    <cellStyle name="Note 2 25 4" xfId="2321" xr:uid="{00000000-0005-0000-0000-000029170000}"/>
    <cellStyle name="Note 2 25 4 2" xfId="4159" xr:uid="{00000000-0005-0000-0000-00002A170000}"/>
    <cellStyle name="Note 2 25 4 2 2" xfId="6948" xr:uid="{00000000-0005-0000-0000-00002B170000}"/>
    <cellStyle name="Note 2 25 4 2 2 2" xfId="8750" xr:uid="{00000000-0005-0000-0000-00002C170000}"/>
    <cellStyle name="Note 2 25 4 3" xfId="5976" xr:uid="{00000000-0005-0000-0000-00002D170000}"/>
    <cellStyle name="Note 2 25 4 3 2" xfId="8556" xr:uid="{00000000-0005-0000-0000-00002E170000}"/>
    <cellStyle name="Note 2 25 5" xfId="4160" xr:uid="{00000000-0005-0000-0000-00002F170000}"/>
    <cellStyle name="Note 2 25 5 2" xfId="6949" xr:uid="{00000000-0005-0000-0000-000030170000}"/>
    <cellStyle name="Note 2 25 5 2 2" xfId="8751" xr:uid="{00000000-0005-0000-0000-000031170000}"/>
    <cellStyle name="Note 2 25 6" xfId="5973" xr:uid="{00000000-0005-0000-0000-000032170000}"/>
    <cellStyle name="Note 2 25 6 2" xfId="8553" xr:uid="{00000000-0005-0000-0000-000033170000}"/>
    <cellStyle name="Note 2 26" xfId="2322" xr:uid="{00000000-0005-0000-0000-000034170000}"/>
    <cellStyle name="Note 2 26 2" xfId="2323" xr:uid="{00000000-0005-0000-0000-000035170000}"/>
    <cellStyle name="Note 2 26 2 2" xfId="4161" xr:uid="{00000000-0005-0000-0000-000036170000}"/>
    <cellStyle name="Note 2 26 2 2 2" xfId="6950" xr:uid="{00000000-0005-0000-0000-000037170000}"/>
    <cellStyle name="Note 2 26 2 2 2 2" xfId="8752" xr:uid="{00000000-0005-0000-0000-000038170000}"/>
    <cellStyle name="Note 2 26 2 3" xfId="5978" xr:uid="{00000000-0005-0000-0000-000039170000}"/>
    <cellStyle name="Note 2 26 2 3 2" xfId="8558" xr:uid="{00000000-0005-0000-0000-00003A170000}"/>
    <cellStyle name="Note 2 26 3" xfId="2324" xr:uid="{00000000-0005-0000-0000-00003B170000}"/>
    <cellStyle name="Note 2 26 3 2" xfId="4162" xr:uid="{00000000-0005-0000-0000-00003C170000}"/>
    <cellStyle name="Note 2 26 3 2 2" xfId="6951" xr:uid="{00000000-0005-0000-0000-00003D170000}"/>
    <cellStyle name="Note 2 26 3 2 2 2" xfId="8753" xr:uid="{00000000-0005-0000-0000-00003E170000}"/>
    <cellStyle name="Note 2 26 3 3" xfId="5979" xr:uid="{00000000-0005-0000-0000-00003F170000}"/>
    <cellStyle name="Note 2 26 3 3 2" xfId="8559" xr:uid="{00000000-0005-0000-0000-000040170000}"/>
    <cellStyle name="Note 2 26 4" xfId="2325" xr:uid="{00000000-0005-0000-0000-000041170000}"/>
    <cellStyle name="Note 2 26 4 2" xfId="4163" xr:uid="{00000000-0005-0000-0000-000042170000}"/>
    <cellStyle name="Note 2 26 4 2 2" xfId="6952" xr:uid="{00000000-0005-0000-0000-000043170000}"/>
    <cellStyle name="Note 2 26 4 2 2 2" xfId="8754" xr:uid="{00000000-0005-0000-0000-000044170000}"/>
    <cellStyle name="Note 2 26 4 3" xfId="5980" xr:uid="{00000000-0005-0000-0000-000045170000}"/>
    <cellStyle name="Note 2 26 4 3 2" xfId="8560" xr:uid="{00000000-0005-0000-0000-000046170000}"/>
    <cellStyle name="Note 2 26 5" xfId="4164" xr:uid="{00000000-0005-0000-0000-000047170000}"/>
    <cellStyle name="Note 2 26 5 2" xfId="6953" xr:uid="{00000000-0005-0000-0000-000048170000}"/>
    <cellStyle name="Note 2 26 5 2 2" xfId="8755" xr:uid="{00000000-0005-0000-0000-000049170000}"/>
    <cellStyle name="Note 2 26 6" xfId="5977" xr:uid="{00000000-0005-0000-0000-00004A170000}"/>
    <cellStyle name="Note 2 26 6 2" xfId="8557" xr:uid="{00000000-0005-0000-0000-00004B170000}"/>
    <cellStyle name="Note 2 27" xfId="2326" xr:uid="{00000000-0005-0000-0000-00004C170000}"/>
    <cellStyle name="Note 2 27 2" xfId="2327" xr:uid="{00000000-0005-0000-0000-00004D170000}"/>
    <cellStyle name="Note 2 27 2 2" xfId="4165" xr:uid="{00000000-0005-0000-0000-00004E170000}"/>
    <cellStyle name="Note 2 27 2 2 2" xfId="6954" xr:uid="{00000000-0005-0000-0000-00004F170000}"/>
    <cellStyle name="Note 2 27 2 2 2 2" xfId="8756" xr:uid="{00000000-0005-0000-0000-000050170000}"/>
    <cellStyle name="Note 2 27 2 3" xfId="5982" xr:uid="{00000000-0005-0000-0000-000051170000}"/>
    <cellStyle name="Note 2 27 2 3 2" xfId="8562" xr:uid="{00000000-0005-0000-0000-000052170000}"/>
    <cellStyle name="Note 2 27 3" xfId="2328" xr:uid="{00000000-0005-0000-0000-000053170000}"/>
    <cellStyle name="Note 2 27 3 2" xfId="4166" xr:uid="{00000000-0005-0000-0000-000054170000}"/>
    <cellStyle name="Note 2 27 3 2 2" xfId="6955" xr:uid="{00000000-0005-0000-0000-000055170000}"/>
    <cellStyle name="Note 2 27 3 2 2 2" xfId="8757" xr:uid="{00000000-0005-0000-0000-000056170000}"/>
    <cellStyle name="Note 2 27 3 3" xfId="5983" xr:uid="{00000000-0005-0000-0000-000057170000}"/>
    <cellStyle name="Note 2 27 3 3 2" xfId="8563" xr:uid="{00000000-0005-0000-0000-000058170000}"/>
    <cellStyle name="Note 2 27 4" xfId="2329" xr:uid="{00000000-0005-0000-0000-000059170000}"/>
    <cellStyle name="Note 2 27 4 2" xfId="4167" xr:uid="{00000000-0005-0000-0000-00005A170000}"/>
    <cellStyle name="Note 2 27 4 2 2" xfId="6956" xr:uid="{00000000-0005-0000-0000-00005B170000}"/>
    <cellStyle name="Note 2 27 4 2 2 2" xfId="8758" xr:uid="{00000000-0005-0000-0000-00005C170000}"/>
    <cellStyle name="Note 2 27 4 3" xfId="5984" xr:uid="{00000000-0005-0000-0000-00005D170000}"/>
    <cellStyle name="Note 2 27 4 3 2" xfId="8564" xr:uid="{00000000-0005-0000-0000-00005E170000}"/>
    <cellStyle name="Note 2 27 5" xfId="4168" xr:uid="{00000000-0005-0000-0000-00005F170000}"/>
    <cellStyle name="Note 2 27 5 2" xfId="6957" xr:uid="{00000000-0005-0000-0000-000060170000}"/>
    <cellStyle name="Note 2 27 5 2 2" xfId="8759" xr:uid="{00000000-0005-0000-0000-000061170000}"/>
    <cellStyle name="Note 2 27 6" xfId="5981" xr:uid="{00000000-0005-0000-0000-000062170000}"/>
    <cellStyle name="Note 2 27 6 2" xfId="8561" xr:uid="{00000000-0005-0000-0000-000063170000}"/>
    <cellStyle name="Note 2 28" xfId="2330" xr:uid="{00000000-0005-0000-0000-000064170000}"/>
    <cellStyle name="Note 2 28 2" xfId="2331" xr:uid="{00000000-0005-0000-0000-000065170000}"/>
    <cellStyle name="Note 2 28 2 2" xfId="4169" xr:uid="{00000000-0005-0000-0000-000066170000}"/>
    <cellStyle name="Note 2 28 2 2 2" xfId="6958" xr:uid="{00000000-0005-0000-0000-000067170000}"/>
    <cellStyle name="Note 2 28 2 2 2 2" xfId="8760" xr:uid="{00000000-0005-0000-0000-000068170000}"/>
    <cellStyle name="Note 2 28 2 3" xfId="5986" xr:uid="{00000000-0005-0000-0000-000069170000}"/>
    <cellStyle name="Note 2 28 2 3 2" xfId="8566" xr:uid="{00000000-0005-0000-0000-00006A170000}"/>
    <cellStyle name="Note 2 28 3" xfId="2332" xr:uid="{00000000-0005-0000-0000-00006B170000}"/>
    <cellStyle name="Note 2 28 3 2" xfId="4170" xr:uid="{00000000-0005-0000-0000-00006C170000}"/>
    <cellStyle name="Note 2 28 3 2 2" xfId="6959" xr:uid="{00000000-0005-0000-0000-00006D170000}"/>
    <cellStyle name="Note 2 28 3 2 2 2" xfId="8761" xr:uid="{00000000-0005-0000-0000-00006E170000}"/>
    <cellStyle name="Note 2 28 3 3" xfId="5987" xr:uid="{00000000-0005-0000-0000-00006F170000}"/>
    <cellStyle name="Note 2 28 3 3 2" xfId="8567" xr:uid="{00000000-0005-0000-0000-000070170000}"/>
    <cellStyle name="Note 2 28 4" xfId="2333" xr:uid="{00000000-0005-0000-0000-000071170000}"/>
    <cellStyle name="Note 2 28 4 2" xfId="4171" xr:uid="{00000000-0005-0000-0000-000072170000}"/>
    <cellStyle name="Note 2 28 4 2 2" xfId="6960" xr:uid="{00000000-0005-0000-0000-000073170000}"/>
    <cellStyle name="Note 2 28 4 2 2 2" xfId="8762" xr:uid="{00000000-0005-0000-0000-000074170000}"/>
    <cellStyle name="Note 2 28 4 3" xfId="5988" xr:uid="{00000000-0005-0000-0000-000075170000}"/>
    <cellStyle name="Note 2 28 4 3 2" xfId="8568" xr:uid="{00000000-0005-0000-0000-000076170000}"/>
    <cellStyle name="Note 2 28 5" xfId="4172" xr:uid="{00000000-0005-0000-0000-000077170000}"/>
    <cellStyle name="Note 2 28 5 2" xfId="6961" xr:uid="{00000000-0005-0000-0000-000078170000}"/>
    <cellStyle name="Note 2 28 5 2 2" xfId="8763" xr:uid="{00000000-0005-0000-0000-000079170000}"/>
    <cellStyle name="Note 2 28 6" xfId="5985" xr:uid="{00000000-0005-0000-0000-00007A170000}"/>
    <cellStyle name="Note 2 28 6 2" xfId="8565" xr:uid="{00000000-0005-0000-0000-00007B170000}"/>
    <cellStyle name="Note 2 29" xfId="2334" xr:uid="{00000000-0005-0000-0000-00007C170000}"/>
    <cellStyle name="Note 2 29 2" xfId="2335" xr:uid="{00000000-0005-0000-0000-00007D170000}"/>
    <cellStyle name="Note 2 29 2 2" xfId="4173" xr:uid="{00000000-0005-0000-0000-00007E170000}"/>
    <cellStyle name="Note 2 29 2 2 2" xfId="6962" xr:uid="{00000000-0005-0000-0000-00007F170000}"/>
    <cellStyle name="Note 2 29 2 2 2 2" xfId="8764" xr:uid="{00000000-0005-0000-0000-000080170000}"/>
    <cellStyle name="Note 2 29 2 3" xfId="5990" xr:uid="{00000000-0005-0000-0000-000081170000}"/>
    <cellStyle name="Note 2 29 2 3 2" xfId="8570" xr:uid="{00000000-0005-0000-0000-000082170000}"/>
    <cellStyle name="Note 2 29 3" xfId="2336" xr:uid="{00000000-0005-0000-0000-000083170000}"/>
    <cellStyle name="Note 2 29 3 2" xfId="4174" xr:uid="{00000000-0005-0000-0000-000084170000}"/>
    <cellStyle name="Note 2 29 3 2 2" xfId="6963" xr:uid="{00000000-0005-0000-0000-000085170000}"/>
    <cellStyle name="Note 2 29 3 2 2 2" xfId="8765" xr:uid="{00000000-0005-0000-0000-000086170000}"/>
    <cellStyle name="Note 2 29 3 3" xfId="5991" xr:uid="{00000000-0005-0000-0000-000087170000}"/>
    <cellStyle name="Note 2 29 3 3 2" xfId="8571" xr:uid="{00000000-0005-0000-0000-000088170000}"/>
    <cellStyle name="Note 2 29 4" xfId="2337" xr:uid="{00000000-0005-0000-0000-000089170000}"/>
    <cellStyle name="Note 2 29 4 2" xfId="4175" xr:uid="{00000000-0005-0000-0000-00008A170000}"/>
    <cellStyle name="Note 2 29 4 2 2" xfId="6964" xr:uid="{00000000-0005-0000-0000-00008B170000}"/>
    <cellStyle name="Note 2 29 4 2 2 2" xfId="8766" xr:uid="{00000000-0005-0000-0000-00008C170000}"/>
    <cellStyle name="Note 2 29 4 3" xfId="5992" xr:uid="{00000000-0005-0000-0000-00008D170000}"/>
    <cellStyle name="Note 2 29 4 3 2" xfId="8572" xr:uid="{00000000-0005-0000-0000-00008E170000}"/>
    <cellStyle name="Note 2 29 5" xfId="4176" xr:uid="{00000000-0005-0000-0000-00008F170000}"/>
    <cellStyle name="Note 2 29 5 2" xfId="6965" xr:uid="{00000000-0005-0000-0000-000090170000}"/>
    <cellStyle name="Note 2 29 5 2 2" xfId="8767" xr:uid="{00000000-0005-0000-0000-000091170000}"/>
    <cellStyle name="Note 2 29 6" xfId="5989" xr:uid="{00000000-0005-0000-0000-000092170000}"/>
    <cellStyle name="Note 2 29 6 2" xfId="8569" xr:uid="{00000000-0005-0000-0000-000093170000}"/>
    <cellStyle name="Note 2 3" xfId="1145" xr:uid="{00000000-0005-0000-0000-000094170000}"/>
    <cellStyle name="Note 2 3 2" xfId="1146" xr:uid="{00000000-0005-0000-0000-000095170000}"/>
    <cellStyle name="Note 2 3 3" xfId="2338" xr:uid="{00000000-0005-0000-0000-000096170000}"/>
    <cellStyle name="Note 2 30" xfId="2339" xr:uid="{00000000-0005-0000-0000-000097170000}"/>
    <cellStyle name="Note 2 30 2" xfId="2340" xr:uid="{00000000-0005-0000-0000-000098170000}"/>
    <cellStyle name="Note 2 30 2 2" xfId="4177" xr:uid="{00000000-0005-0000-0000-000099170000}"/>
    <cellStyle name="Note 2 30 2 2 2" xfId="6966" xr:uid="{00000000-0005-0000-0000-00009A170000}"/>
    <cellStyle name="Note 2 30 2 2 2 2" xfId="8768" xr:uid="{00000000-0005-0000-0000-00009B170000}"/>
    <cellStyle name="Note 2 30 2 3" xfId="5994" xr:uid="{00000000-0005-0000-0000-00009C170000}"/>
    <cellStyle name="Note 2 30 2 3 2" xfId="8574" xr:uid="{00000000-0005-0000-0000-00009D170000}"/>
    <cellStyle name="Note 2 30 3" xfId="2341" xr:uid="{00000000-0005-0000-0000-00009E170000}"/>
    <cellStyle name="Note 2 30 3 2" xfId="4178" xr:uid="{00000000-0005-0000-0000-00009F170000}"/>
    <cellStyle name="Note 2 30 3 2 2" xfId="6967" xr:uid="{00000000-0005-0000-0000-0000A0170000}"/>
    <cellStyle name="Note 2 30 3 2 2 2" xfId="8769" xr:uid="{00000000-0005-0000-0000-0000A1170000}"/>
    <cellStyle name="Note 2 30 3 3" xfId="5995" xr:uid="{00000000-0005-0000-0000-0000A2170000}"/>
    <cellStyle name="Note 2 30 3 3 2" xfId="8575" xr:uid="{00000000-0005-0000-0000-0000A3170000}"/>
    <cellStyle name="Note 2 30 4" xfId="2342" xr:uid="{00000000-0005-0000-0000-0000A4170000}"/>
    <cellStyle name="Note 2 30 4 2" xfId="4179" xr:uid="{00000000-0005-0000-0000-0000A5170000}"/>
    <cellStyle name="Note 2 30 4 2 2" xfId="6968" xr:uid="{00000000-0005-0000-0000-0000A6170000}"/>
    <cellStyle name="Note 2 30 4 2 2 2" xfId="8770" xr:uid="{00000000-0005-0000-0000-0000A7170000}"/>
    <cellStyle name="Note 2 30 4 3" xfId="5996" xr:uid="{00000000-0005-0000-0000-0000A8170000}"/>
    <cellStyle name="Note 2 30 4 3 2" xfId="8576" xr:uid="{00000000-0005-0000-0000-0000A9170000}"/>
    <cellStyle name="Note 2 30 5" xfId="4180" xr:uid="{00000000-0005-0000-0000-0000AA170000}"/>
    <cellStyle name="Note 2 30 5 2" xfId="6969" xr:uid="{00000000-0005-0000-0000-0000AB170000}"/>
    <cellStyle name="Note 2 30 5 2 2" xfId="8771" xr:uid="{00000000-0005-0000-0000-0000AC170000}"/>
    <cellStyle name="Note 2 30 6" xfId="5993" xr:uid="{00000000-0005-0000-0000-0000AD170000}"/>
    <cellStyle name="Note 2 30 6 2" xfId="8573" xr:uid="{00000000-0005-0000-0000-0000AE170000}"/>
    <cellStyle name="Note 2 31" xfId="2343" xr:uid="{00000000-0005-0000-0000-0000AF170000}"/>
    <cellStyle name="Note 2 31 2" xfId="2344" xr:uid="{00000000-0005-0000-0000-0000B0170000}"/>
    <cellStyle name="Note 2 31 2 2" xfId="4181" xr:uid="{00000000-0005-0000-0000-0000B1170000}"/>
    <cellStyle name="Note 2 31 2 2 2" xfId="6970" xr:uid="{00000000-0005-0000-0000-0000B2170000}"/>
    <cellStyle name="Note 2 31 2 2 2 2" xfId="8772" xr:uid="{00000000-0005-0000-0000-0000B3170000}"/>
    <cellStyle name="Note 2 31 2 3" xfId="5998" xr:uid="{00000000-0005-0000-0000-0000B4170000}"/>
    <cellStyle name="Note 2 31 2 3 2" xfId="8578" xr:uid="{00000000-0005-0000-0000-0000B5170000}"/>
    <cellStyle name="Note 2 31 3" xfId="2345" xr:uid="{00000000-0005-0000-0000-0000B6170000}"/>
    <cellStyle name="Note 2 31 3 2" xfId="4182" xr:uid="{00000000-0005-0000-0000-0000B7170000}"/>
    <cellStyle name="Note 2 31 3 2 2" xfId="6971" xr:uid="{00000000-0005-0000-0000-0000B8170000}"/>
    <cellStyle name="Note 2 31 3 2 2 2" xfId="8773" xr:uid="{00000000-0005-0000-0000-0000B9170000}"/>
    <cellStyle name="Note 2 31 3 3" xfId="5999" xr:uid="{00000000-0005-0000-0000-0000BA170000}"/>
    <cellStyle name="Note 2 31 3 3 2" xfId="8579" xr:uid="{00000000-0005-0000-0000-0000BB170000}"/>
    <cellStyle name="Note 2 31 4" xfId="2346" xr:uid="{00000000-0005-0000-0000-0000BC170000}"/>
    <cellStyle name="Note 2 31 4 2" xfId="4183" xr:uid="{00000000-0005-0000-0000-0000BD170000}"/>
    <cellStyle name="Note 2 31 4 2 2" xfId="6972" xr:uid="{00000000-0005-0000-0000-0000BE170000}"/>
    <cellStyle name="Note 2 31 4 2 2 2" xfId="8774" xr:uid="{00000000-0005-0000-0000-0000BF170000}"/>
    <cellStyle name="Note 2 31 4 3" xfId="6000" xr:uid="{00000000-0005-0000-0000-0000C0170000}"/>
    <cellStyle name="Note 2 31 4 3 2" xfId="8580" xr:uid="{00000000-0005-0000-0000-0000C1170000}"/>
    <cellStyle name="Note 2 31 5" xfId="4184" xr:uid="{00000000-0005-0000-0000-0000C2170000}"/>
    <cellStyle name="Note 2 31 5 2" xfId="6973" xr:uid="{00000000-0005-0000-0000-0000C3170000}"/>
    <cellStyle name="Note 2 31 5 2 2" xfId="8775" xr:uid="{00000000-0005-0000-0000-0000C4170000}"/>
    <cellStyle name="Note 2 31 6" xfId="5997" xr:uid="{00000000-0005-0000-0000-0000C5170000}"/>
    <cellStyle name="Note 2 31 6 2" xfId="8577" xr:uid="{00000000-0005-0000-0000-0000C6170000}"/>
    <cellStyle name="Note 2 32" xfId="2347" xr:uid="{00000000-0005-0000-0000-0000C7170000}"/>
    <cellStyle name="Note 2 32 2" xfId="2348" xr:uid="{00000000-0005-0000-0000-0000C8170000}"/>
    <cellStyle name="Note 2 32 2 2" xfId="4185" xr:uid="{00000000-0005-0000-0000-0000C9170000}"/>
    <cellStyle name="Note 2 32 2 2 2" xfId="6974" xr:uid="{00000000-0005-0000-0000-0000CA170000}"/>
    <cellStyle name="Note 2 32 2 2 2 2" xfId="8776" xr:uid="{00000000-0005-0000-0000-0000CB170000}"/>
    <cellStyle name="Note 2 32 2 3" xfId="6002" xr:uid="{00000000-0005-0000-0000-0000CC170000}"/>
    <cellStyle name="Note 2 32 2 3 2" xfId="8582" xr:uid="{00000000-0005-0000-0000-0000CD170000}"/>
    <cellStyle name="Note 2 32 3" xfId="2349" xr:uid="{00000000-0005-0000-0000-0000CE170000}"/>
    <cellStyle name="Note 2 32 3 2" xfId="4186" xr:uid="{00000000-0005-0000-0000-0000CF170000}"/>
    <cellStyle name="Note 2 32 3 2 2" xfId="6975" xr:uid="{00000000-0005-0000-0000-0000D0170000}"/>
    <cellStyle name="Note 2 32 3 2 2 2" xfId="8777" xr:uid="{00000000-0005-0000-0000-0000D1170000}"/>
    <cellStyle name="Note 2 32 3 3" xfId="6003" xr:uid="{00000000-0005-0000-0000-0000D2170000}"/>
    <cellStyle name="Note 2 32 3 3 2" xfId="8583" xr:uid="{00000000-0005-0000-0000-0000D3170000}"/>
    <cellStyle name="Note 2 32 4" xfId="2350" xr:uid="{00000000-0005-0000-0000-0000D4170000}"/>
    <cellStyle name="Note 2 32 4 2" xfId="4187" xr:uid="{00000000-0005-0000-0000-0000D5170000}"/>
    <cellStyle name="Note 2 32 4 2 2" xfId="6976" xr:uid="{00000000-0005-0000-0000-0000D6170000}"/>
    <cellStyle name="Note 2 32 4 2 2 2" xfId="8778" xr:uid="{00000000-0005-0000-0000-0000D7170000}"/>
    <cellStyle name="Note 2 32 4 3" xfId="6004" xr:uid="{00000000-0005-0000-0000-0000D8170000}"/>
    <cellStyle name="Note 2 32 4 3 2" xfId="8584" xr:uid="{00000000-0005-0000-0000-0000D9170000}"/>
    <cellStyle name="Note 2 32 5" xfId="4188" xr:uid="{00000000-0005-0000-0000-0000DA170000}"/>
    <cellStyle name="Note 2 32 5 2" xfId="6977" xr:uid="{00000000-0005-0000-0000-0000DB170000}"/>
    <cellStyle name="Note 2 32 5 2 2" xfId="8779" xr:uid="{00000000-0005-0000-0000-0000DC170000}"/>
    <cellStyle name="Note 2 32 6" xfId="6001" xr:uid="{00000000-0005-0000-0000-0000DD170000}"/>
    <cellStyle name="Note 2 32 6 2" xfId="8581" xr:uid="{00000000-0005-0000-0000-0000DE170000}"/>
    <cellStyle name="Note 2 33" xfId="2351" xr:uid="{00000000-0005-0000-0000-0000DF170000}"/>
    <cellStyle name="Note 2 33 2" xfId="2352" xr:uid="{00000000-0005-0000-0000-0000E0170000}"/>
    <cellStyle name="Note 2 33 2 2" xfId="4189" xr:uid="{00000000-0005-0000-0000-0000E1170000}"/>
    <cellStyle name="Note 2 33 2 2 2" xfId="6978" xr:uid="{00000000-0005-0000-0000-0000E2170000}"/>
    <cellStyle name="Note 2 33 2 2 2 2" xfId="8780" xr:uid="{00000000-0005-0000-0000-0000E3170000}"/>
    <cellStyle name="Note 2 33 2 3" xfId="6006" xr:uid="{00000000-0005-0000-0000-0000E4170000}"/>
    <cellStyle name="Note 2 33 2 3 2" xfId="8586" xr:uid="{00000000-0005-0000-0000-0000E5170000}"/>
    <cellStyle name="Note 2 33 3" xfId="2353" xr:uid="{00000000-0005-0000-0000-0000E6170000}"/>
    <cellStyle name="Note 2 33 3 2" xfId="4190" xr:uid="{00000000-0005-0000-0000-0000E7170000}"/>
    <cellStyle name="Note 2 33 3 2 2" xfId="6979" xr:uid="{00000000-0005-0000-0000-0000E8170000}"/>
    <cellStyle name="Note 2 33 3 2 2 2" xfId="8781" xr:uid="{00000000-0005-0000-0000-0000E9170000}"/>
    <cellStyle name="Note 2 33 3 3" xfId="6007" xr:uid="{00000000-0005-0000-0000-0000EA170000}"/>
    <cellStyle name="Note 2 33 3 3 2" xfId="8587" xr:uid="{00000000-0005-0000-0000-0000EB170000}"/>
    <cellStyle name="Note 2 33 4" xfId="2354" xr:uid="{00000000-0005-0000-0000-0000EC170000}"/>
    <cellStyle name="Note 2 33 4 2" xfId="4191" xr:uid="{00000000-0005-0000-0000-0000ED170000}"/>
    <cellStyle name="Note 2 33 4 2 2" xfId="6980" xr:uid="{00000000-0005-0000-0000-0000EE170000}"/>
    <cellStyle name="Note 2 33 4 2 2 2" xfId="8782" xr:uid="{00000000-0005-0000-0000-0000EF170000}"/>
    <cellStyle name="Note 2 33 4 3" xfId="6008" xr:uid="{00000000-0005-0000-0000-0000F0170000}"/>
    <cellStyle name="Note 2 33 4 3 2" xfId="8588" xr:uid="{00000000-0005-0000-0000-0000F1170000}"/>
    <cellStyle name="Note 2 33 5" xfId="4192" xr:uid="{00000000-0005-0000-0000-0000F2170000}"/>
    <cellStyle name="Note 2 33 5 2" xfId="6981" xr:uid="{00000000-0005-0000-0000-0000F3170000}"/>
    <cellStyle name="Note 2 33 5 2 2" xfId="8783" xr:uid="{00000000-0005-0000-0000-0000F4170000}"/>
    <cellStyle name="Note 2 33 6" xfId="6005" xr:uid="{00000000-0005-0000-0000-0000F5170000}"/>
    <cellStyle name="Note 2 33 6 2" xfId="8585" xr:uid="{00000000-0005-0000-0000-0000F6170000}"/>
    <cellStyle name="Note 2 34" xfId="2355" xr:uid="{00000000-0005-0000-0000-0000F7170000}"/>
    <cellStyle name="Note 2 34 2" xfId="2356" xr:uid="{00000000-0005-0000-0000-0000F8170000}"/>
    <cellStyle name="Note 2 34 2 2" xfId="4193" xr:uid="{00000000-0005-0000-0000-0000F9170000}"/>
    <cellStyle name="Note 2 34 2 2 2" xfId="6982" xr:uid="{00000000-0005-0000-0000-0000FA170000}"/>
    <cellStyle name="Note 2 34 2 2 2 2" xfId="8784" xr:uid="{00000000-0005-0000-0000-0000FB170000}"/>
    <cellStyle name="Note 2 34 2 3" xfId="6010" xr:uid="{00000000-0005-0000-0000-0000FC170000}"/>
    <cellStyle name="Note 2 34 2 3 2" xfId="8590" xr:uid="{00000000-0005-0000-0000-0000FD170000}"/>
    <cellStyle name="Note 2 34 3" xfId="2357" xr:uid="{00000000-0005-0000-0000-0000FE170000}"/>
    <cellStyle name="Note 2 34 3 2" xfId="4194" xr:uid="{00000000-0005-0000-0000-0000FF170000}"/>
    <cellStyle name="Note 2 34 3 2 2" xfId="6983" xr:uid="{00000000-0005-0000-0000-000000180000}"/>
    <cellStyle name="Note 2 34 3 2 2 2" xfId="8785" xr:uid="{00000000-0005-0000-0000-000001180000}"/>
    <cellStyle name="Note 2 34 3 3" xfId="6011" xr:uid="{00000000-0005-0000-0000-000002180000}"/>
    <cellStyle name="Note 2 34 3 3 2" xfId="8591" xr:uid="{00000000-0005-0000-0000-000003180000}"/>
    <cellStyle name="Note 2 34 4" xfId="2358" xr:uid="{00000000-0005-0000-0000-000004180000}"/>
    <cellStyle name="Note 2 34 4 2" xfId="4195" xr:uid="{00000000-0005-0000-0000-000005180000}"/>
    <cellStyle name="Note 2 34 4 2 2" xfId="6984" xr:uid="{00000000-0005-0000-0000-000006180000}"/>
    <cellStyle name="Note 2 34 4 2 2 2" xfId="8786" xr:uid="{00000000-0005-0000-0000-000007180000}"/>
    <cellStyle name="Note 2 34 4 3" xfId="6012" xr:uid="{00000000-0005-0000-0000-000008180000}"/>
    <cellStyle name="Note 2 34 4 3 2" xfId="8592" xr:uid="{00000000-0005-0000-0000-000009180000}"/>
    <cellStyle name="Note 2 34 5" xfId="4196" xr:uid="{00000000-0005-0000-0000-00000A180000}"/>
    <cellStyle name="Note 2 34 5 2" xfId="6985" xr:uid="{00000000-0005-0000-0000-00000B180000}"/>
    <cellStyle name="Note 2 34 5 2 2" xfId="8787" xr:uid="{00000000-0005-0000-0000-00000C180000}"/>
    <cellStyle name="Note 2 34 6" xfId="6009" xr:uid="{00000000-0005-0000-0000-00000D180000}"/>
    <cellStyle name="Note 2 34 6 2" xfId="8589" xr:uid="{00000000-0005-0000-0000-00000E180000}"/>
    <cellStyle name="Note 2 35" xfId="2359" xr:uid="{00000000-0005-0000-0000-00000F180000}"/>
    <cellStyle name="Note 2 35 2" xfId="2360" xr:uid="{00000000-0005-0000-0000-000010180000}"/>
    <cellStyle name="Note 2 35 2 2" xfId="4197" xr:uid="{00000000-0005-0000-0000-000011180000}"/>
    <cellStyle name="Note 2 35 2 2 2" xfId="6986" xr:uid="{00000000-0005-0000-0000-000012180000}"/>
    <cellStyle name="Note 2 35 2 2 2 2" xfId="8788" xr:uid="{00000000-0005-0000-0000-000013180000}"/>
    <cellStyle name="Note 2 35 2 3" xfId="6014" xr:uid="{00000000-0005-0000-0000-000014180000}"/>
    <cellStyle name="Note 2 35 2 3 2" xfId="8594" xr:uid="{00000000-0005-0000-0000-000015180000}"/>
    <cellStyle name="Note 2 35 3" xfId="2361" xr:uid="{00000000-0005-0000-0000-000016180000}"/>
    <cellStyle name="Note 2 35 3 2" xfId="4198" xr:uid="{00000000-0005-0000-0000-000017180000}"/>
    <cellStyle name="Note 2 35 3 2 2" xfId="6987" xr:uid="{00000000-0005-0000-0000-000018180000}"/>
    <cellStyle name="Note 2 35 3 2 2 2" xfId="8789" xr:uid="{00000000-0005-0000-0000-000019180000}"/>
    <cellStyle name="Note 2 35 3 3" xfId="6015" xr:uid="{00000000-0005-0000-0000-00001A180000}"/>
    <cellStyle name="Note 2 35 3 3 2" xfId="8595" xr:uid="{00000000-0005-0000-0000-00001B180000}"/>
    <cellStyle name="Note 2 35 4" xfId="2362" xr:uid="{00000000-0005-0000-0000-00001C180000}"/>
    <cellStyle name="Note 2 35 4 2" xfId="4199" xr:uid="{00000000-0005-0000-0000-00001D180000}"/>
    <cellStyle name="Note 2 35 4 2 2" xfId="6988" xr:uid="{00000000-0005-0000-0000-00001E180000}"/>
    <cellStyle name="Note 2 35 4 2 2 2" xfId="8790" xr:uid="{00000000-0005-0000-0000-00001F180000}"/>
    <cellStyle name="Note 2 35 4 3" xfId="6016" xr:uid="{00000000-0005-0000-0000-000020180000}"/>
    <cellStyle name="Note 2 35 4 3 2" xfId="8596" xr:uid="{00000000-0005-0000-0000-000021180000}"/>
    <cellStyle name="Note 2 35 5" xfId="4200" xr:uid="{00000000-0005-0000-0000-000022180000}"/>
    <cellStyle name="Note 2 35 5 2" xfId="6989" xr:uid="{00000000-0005-0000-0000-000023180000}"/>
    <cellStyle name="Note 2 35 5 2 2" xfId="8791" xr:uid="{00000000-0005-0000-0000-000024180000}"/>
    <cellStyle name="Note 2 35 6" xfId="6013" xr:uid="{00000000-0005-0000-0000-000025180000}"/>
    <cellStyle name="Note 2 35 6 2" xfId="8593" xr:uid="{00000000-0005-0000-0000-000026180000}"/>
    <cellStyle name="Note 2 36" xfId="2363" xr:uid="{00000000-0005-0000-0000-000027180000}"/>
    <cellStyle name="Note 2 36 2" xfId="2364" xr:uid="{00000000-0005-0000-0000-000028180000}"/>
    <cellStyle name="Note 2 36 2 2" xfId="4201" xr:uid="{00000000-0005-0000-0000-000029180000}"/>
    <cellStyle name="Note 2 36 2 2 2" xfId="6990" xr:uid="{00000000-0005-0000-0000-00002A180000}"/>
    <cellStyle name="Note 2 36 2 2 2 2" xfId="8792" xr:uid="{00000000-0005-0000-0000-00002B180000}"/>
    <cellStyle name="Note 2 36 2 3" xfId="6018" xr:uid="{00000000-0005-0000-0000-00002C180000}"/>
    <cellStyle name="Note 2 36 2 3 2" xfId="8598" xr:uid="{00000000-0005-0000-0000-00002D180000}"/>
    <cellStyle name="Note 2 36 3" xfId="2365" xr:uid="{00000000-0005-0000-0000-00002E180000}"/>
    <cellStyle name="Note 2 36 3 2" xfId="4202" xr:uid="{00000000-0005-0000-0000-00002F180000}"/>
    <cellStyle name="Note 2 36 3 2 2" xfId="6991" xr:uid="{00000000-0005-0000-0000-000030180000}"/>
    <cellStyle name="Note 2 36 3 2 2 2" xfId="8793" xr:uid="{00000000-0005-0000-0000-000031180000}"/>
    <cellStyle name="Note 2 36 3 3" xfId="6019" xr:uid="{00000000-0005-0000-0000-000032180000}"/>
    <cellStyle name="Note 2 36 3 3 2" xfId="8599" xr:uid="{00000000-0005-0000-0000-000033180000}"/>
    <cellStyle name="Note 2 36 4" xfId="2366" xr:uid="{00000000-0005-0000-0000-000034180000}"/>
    <cellStyle name="Note 2 36 4 2" xfId="4203" xr:uid="{00000000-0005-0000-0000-000035180000}"/>
    <cellStyle name="Note 2 36 4 2 2" xfId="6992" xr:uid="{00000000-0005-0000-0000-000036180000}"/>
    <cellStyle name="Note 2 36 4 2 2 2" xfId="8794" xr:uid="{00000000-0005-0000-0000-000037180000}"/>
    <cellStyle name="Note 2 36 4 3" xfId="6020" xr:uid="{00000000-0005-0000-0000-000038180000}"/>
    <cellStyle name="Note 2 36 4 3 2" xfId="8600" xr:uid="{00000000-0005-0000-0000-000039180000}"/>
    <cellStyle name="Note 2 36 5" xfId="4204" xr:uid="{00000000-0005-0000-0000-00003A180000}"/>
    <cellStyle name="Note 2 36 5 2" xfId="6993" xr:uid="{00000000-0005-0000-0000-00003B180000}"/>
    <cellStyle name="Note 2 36 5 2 2" xfId="8795" xr:uid="{00000000-0005-0000-0000-00003C180000}"/>
    <cellStyle name="Note 2 36 6" xfId="6017" xr:uid="{00000000-0005-0000-0000-00003D180000}"/>
    <cellStyle name="Note 2 36 6 2" xfId="8597" xr:uid="{00000000-0005-0000-0000-00003E180000}"/>
    <cellStyle name="Note 2 37" xfId="2367" xr:uid="{00000000-0005-0000-0000-00003F180000}"/>
    <cellStyle name="Note 2 37 2" xfId="2368" xr:uid="{00000000-0005-0000-0000-000040180000}"/>
    <cellStyle name="Note 2 37 2 2" xfId="4205" xr:uid="{00000000-0005-0000-0000-000041180000}"/>
    <cellStyle name="Note 2 37 2 2 2" xfId="6994" xr:uid="{00000000-0005-0000-0000-000042180000}"/>
    <cellStyle name="Note 2 37 2 2 2 2" xfId="8796" xr:uid="{00000000-0005-0000-0000-000043180000}"/>
    <cellStyle name="Note 2 37 2 3" xfId="6022" xr:uid="{00000000-0005-0000-0000-000044180000}"/>
    <cellStyle name="Note 2 37 2 3 2" xfId="8602" xr:uid="{00000000-0005-0000-0000-000045180000}"/>
    <cellStyle name="Note 2 37 3" xfId="2369" xr:uid="{00000000-0005-0000-0000-000046180000}"/>
    <cellStyle name="Note 2 37 3 2" xfId="4206" xr:uid="{00000000-0005-0000-0000-000047180000}"/>
    <cellStyle name="Note 2 37 3 2 2" xfId="6995" xr:uid="{00000000-0005-0000-0000-000048180000}"/>
    <cellStyle name="Note 2 37 3 2 2 2" xfId="8797" xr:uid="{00000000-0005-0000-0000-000049180000}"/>
    <cellStyle name="Note 2 37 3 3" xfId="6023" xr:uid="{00000000-0005-0000-0000-00004A180000}"/>
    <cellStyle name="Note 2 37 3 3 2" xfId="8603" xr:uid="{00000000-0005-0000-0000-00004B180000}"/>
    <cellStyle name="Note 2 37 4" xfId="2370" xr:uid="{00000000-0005-0000-0000-00004C180000}"/>
    <cellStyle name="Note 2 37 4 2" xfId="4207" xr:uid="{00000000-0005-0000-0000-00004D180000}"/>
    <cellStyle name="Note 2 37 4 2 2" xfId="6996" xr:uid="{00000000-0005-0000-0000-00004E180000}"/>
    <cellStyle name="Note 2 37 4 2 2 2" xfId="8798" xr:uid="{00000000-0005-0000-0000-00004F180000}"/>
    <cellStyle name="Note 2 37 4 3" xfId="6024" xr:uid="{00000000-0005-0000-0000-000050180000}"/>
    <cellStyle name="Note 2 37 4 3 2" xfId="8604" xr:uid="{00000000-0005-0000-0000-000051180000}"/>
    <cellStyle name="Note 2 37 5" xfId="4208" xr:uid="{00000000-0005-0000-0000-000052180000}"/>
    <cellStyle name="Note 2 37 5 2" xfId="6997" xr:uid="{00000000-0005-0000-0000-000053180000}"/>
    <cellStyle name="Note 2 37 5 2 2" xfId="8799" xr:uid="{00000000-0005-0000-0000-000054180000}"/>
    <cellStyle name="Note 2 37 6" xfId="6021" xr:uid="{00000000-0005-0000-0000-000055180000}"/>
    <cellStyle name="Note 2 37 6 2" xfId="8601" xr:uid="{00000000-0005-0000-0000-000056180000}"/>
    <cellStyle name="Note 2 38" xfId="2371" xr:uid="{00000000-0005-0000-0000-000057180000}"/>
    <cellStyle name="Note 2 38 2" xfId="2372" xr:uid="{00000000-0005-0000-0000-000058180000}"/>
    <cellStyle name="Note 2 38 2 2" xfId="4209" xr:uid="{00000000-0005-0000-0000-000059180000}"/>
    <cellStyle name="Note 2 38 2 2 2" xfId="6998" xr:uid="{00000000-0005-0000-0000-00005A180000}"/>
    <cellStyle name="Note 2 38 2 2 2 2" xfId="8800" xr:uid="{00000000-0005-0000-0000-00005B180000}"/>
    <cellStyle name="Note 2 38 2 3" xfId="6026" xr:uid="{00000000-0005-0000-0000-00005C180000}"/>
    <cellStyle name="Note 2 38 2 3 2" xfId="8606" xr:uid="{00000000-0005-0000-0000-00005D180000}"/>
    <cellStyle name="Note 2 38 3" xfId="2373" xr:uid="{00000000-0005-0000-0000-00005E180000}"/>
    <cellStyle name="Note 2 38 3 2" xfId="4210" xr:uid="{00000000-0005-0000-0000-00005F180000}"/>
    <cellStyle name="Note 2 38 3 2 2" xfId="6999" xr:uid="{00000000-0005-0000-0000-000060180000}"/>
    <cellStyle name="Note 2 38 3 2 2 2" xfId="8801" xr:uid="{00000000-0005-0000-0000-000061180000}"/>
    <cellStyle name="Note 2 38 3 3" xfId="6027" xr:uid="{00000000-0005-0000-0000-000062180000}"/>
    <cellStyle name="Note 2 38 3 3 2" xfId="8607" xr:uid="{00000000-0005-0000-0000-000063180000}"/>
    <cellStyle name="Note 2 38 4" xfId="2374" xr:uid="{00000000-0005-0000-0000-000064180000}"/>
    <cellStyle name="Note 2 38 4 2" xfId="4211" xr:uid="{00000000-0005-0000-0000-000065180000}"/>
    <cellStyle name="Note 2 38 4 2 2" xfId="7000" xr:uid="{00000000-0005-0000-0000-000066180000}"/>
    <cellStyle name="Note 2 38 4 2 2 2" xfId="8802" xr:uid="{00000000-0005-0000-0000-000067180000}"/>
    <cellStyle name="Note 2 38 4 3" xfId="6028" xr:uid="{00000000-0005-0000-0000-000068180000}"/>
    <cellStyle name="Note 2 38 4 3 2" xfId="8608" xr:uid="{00000000-0005-0000-0000-000069180000}"/>
    <cellStyle name="Note 2 38 5" xfId="4212" xr:uid="{00000000-0005-0000-0000-00006A180000}"/>
    <cellStyle name="Note 2 38 5 2" xfId="7001" xr:uid="{00000000-0005-0000-0000-00006B180000}"/>
    <cellStyle name="Note 2 38 5 2 2" xfId="8803" xr:uid="{00000000-0005-0000-0000-00006C180000}"/>
    <cellStyle name="Note 2 38 6" xfId="6025" xr:uid="{00000000-0005-0000-0000-00006D180000}"/>
    <cellStyle name="Note 2 38 6 2" xfId="8605" xr:uid="{00000000-0005-0000-0000-00006E180000}"/>
    <cellStyle name="Note 2 39" xfId="2375" xr:uid="{00000000-0005-0000-0000-00006F180000}"/>
    <cellStyle name="Note 2 39 2" xfId="2376" xr:uid="{00000000-0005-0000-0000-000070180000}"/>
    <cellStyle name="Note 2 39 2 2" xfId="4213" xr:uid="{00000000-0005-0000-0000-000071180000}"/>
    <cellStyle name="Note 2 39 2 2 2" xfId="7002" xr:uid="{00000000-0005-0000-0000-000072180000}"/>
    <cellStyle name="Note 2 39 2 2 2 2" xfId="8804" xr:uid="{00000000-0005-0000-0000-000073180000}"/>
    <cellStyle name="Note 2 39 2 3" xfId="6030" xr:uid="{00000000-0005-0000-0000-000074180000}"/>
    <cellStyle name="Note 2 39 2 3 2" xfId="8610" xr:uid="{00000000-0005-0000-0000-000075180000}"/>
    <cellStyle name="Note 2 39 3" xfId="2377" xr:uid="{00000000-0005-0000-0000-000076180000}"/>
    <cellStyle name="Note 2 39 3 2" xfId="4214" xr:uid="{00000000-0005-0000-0000-000077180000}"/>
    <cellStyle name="Note 2 39 3 2 2" xfId="7003" xr:uid="{00000000-0005-0000-0000-000078180000}"/>
    <cellStyle name="Note 2 39 3 2 2 2" xfId="8805" xr:uid="{00000000-0005-0000-0000-000079180000}"/>
    <cellStyle name="Note 2 39 3 3" xfId="6031" xr:uid="{00000000-0005-0000-0000-00007A180000}"/>
    <cellStyle name="Note 2 39 3 3 2" xfId="8611" xr:uid="{00000000-0005-0000-0000-00007B180000}"/>
    <cellStyle name="Note 2 39 4" xfId="2378" xr:uid="{00000000-0005-0000-0000-00007C180000}"/>
    <cellStyle name="Note 2 39 4 2" xfId="4215" xr:uid="{00000000-0005-0000-0000-00007D180000}"/>
    <cellStyle name="Note 2 39 4 2 2" xfId="7004" xr:uid="{00000000-0005-0000-0000-00007E180000}"/>
    <cellStyle name="Note 2 39 4 2 2 2" xfId="8806" xr:uid="{00000000-0005-0000-0000-00007F180000}"/>
    <cellStyle name="Note 2 39 4 3" xfId="6032" xr:uid="{00000000-0005-0000-0000-000080180000}"/>
    <cellStyle name="Note 2 39 4 3 2" xfId="8612" xr:uid="{00000000-0005-0000-0000-000081180000}"/>
    <cellStyle name="Note 2 39 5" xfId="4216" xr:uid="{00000000-0005-0000-0000-000082180000}"/>
    <cellStyle name="Note 2 39 5 2" xfId="7005" xr:uid="{00000000-0005-0000-0000-000083180000}"/>
    <cellStyle name="Note 2 39 5 2 2" xfId="8807" xr:uid="{00000000-0005-0000-0000-000084180000}"/>
    <cellStyle name="Note 2 39 6" xfId="6029" xr:uid="{00000000-0005-0000-0000-000085180000}"/>
    <cellStyle name="Note 2 39 6 2" xfId="8609" xr:uid="{00000000-0005-0000-0000-000086180000}"/>
    <cellStyle name="Note 2 4" xfId="1147" xr:uid="{00000000-0005-0000-0000-000087180000}"/>
    <cellStyle name="Note 2 4 2" xfId="2379" xr:uid="{00000000-0005-0000-0000-000088180000}"/>
    <cellStyle name="Note 2 4 2 2" xfId="4217" xr:uid="{00000000-0005-0000-0000-000089180000}"/>
    <cellStyle name="Note 2 4 2 2 2" xfId="7006" xr:uid="{00000000-0005-0000-0000-00008A180000}"/>
    <cellStyle name="Note 2 4 2 2 2 2" xfId="8808" xr:uid="{00000000-0005-0000-0000-00008B180000}"/>
    <cellStyle name="Note 2 4 2 3" xfId="6033" xr:uid="{00000000-0005-0000-0000-00008C180000}"/>
    <cellStyle name="Note 2 4 2 3 2" xfId="8613" xr:uid="{00000000-0005-0000-0000-00008D180000}"/>
    <cellStyle name="Note 2 4 3" xfId="2380" xr:uid="{00000000-0005-0000-0000-00008E180000}"/>
    <cellStyle name="Note 2 4 3 2" xfId="4218" xr:uid="{00000000-0005-0000-0000-00008F180000}"/>
    <cellStyle name="Note 2 4 3 2 2" xfId="7007" xr:uid="{00000000-0005-0000-0000-000090180000}"/>
    <cellStyle name="Note 2 4 3 2 2 2" xfId="8809" xr:uid="{00000000-0005-0000-0000-000091180000}"/>
    <cellStyle name="Note 2 4 3 3" xfId="6034" xr:uid="{00000000-0005-0000-0000-000092180000}"/>
    <cellStyle name="Note 2 4 3 3 2" xfId="8614" xr:uid="{00000000-0005-0000-0000-000093180000}"/>
    <cellStyle name="Note 2 4 4" xfId="2381" xr:uid="{00000000-0005-0000-0000-000094180000}"/>
    <cellStyle name="Note 2 4 4 2" xfId="4219" xr:uid="{00000000-0005-0000-0000-000095180000}"/>
    <cellStyle name="Note 2 4 4 2 2" xfId="7008" xr:uid="{00000000-0005-0000-0000-000096180000}"/>
    <cellStyle name="Note 2 4 4 2 2 2" xfId="8810" xr:uid="{00000000-0005-0000-0000-000097180000}"/>
    <cellStyle name="Note 2 4 4 3" xfId="6035" xr:uid="{00000000-0005-0000-0000-000098180000}"/>
    <cellStyle name="Note 2 4 4 3 2" xfId="8615" xr:uid="{00000000-0005-0000-0000-000099180000}"/>
    <cellStyle name="Note 2 4 5" xfId="4220" xr:uid="{00000000-0005-0000-0000-00009A180000}"/>
    <cellStyle name="Note 2 4 5 2" xfId="7009" xr:uid="{00000000-0005-0000-0000-00009B180000}"/>
    <cellStyle name="Note 2 4 5 2 2" xfId="8811" xr:uid="{00000000-0005-0000-0000-00009C180000}"/>
    <cellStyle name="Note 2 4 6" xfId="5509" xr:uid="{00000000-0005-0000-0000-00009D180000}"/>
    <cellStyle name="Note 2 4 6 2" xfId="8486" xr:uid="{00000000-0005-0000-0000-00009E180000}"/>
    <cellStyle name="Note 2 40" xfId="2382" xr:uid="{00000000-0005-0000-0000-00009F180000}"/>
    <cellStyle name="Note 2 40 2" xfId="2383" xr:uid="{00000000-0005-0000-0000-0000A0180000}"/>
    <cellStyle name="Note 2 40 2 2" xfId="4221" xr:uid="{00000000-0005-0000-0000-0000A1180000}"/>
    <cellStyle name="Note 2 40 2 2 2" xfId="7010" xr:uid="{00000000-0005-0000-0000-0000A2180000}"/>
    <cellStyle name="Note 2 40 2 2 2 2" xfId="8812" xr:uid="{00000000-0005-0000-0000-0000A3180000}"/>
    <cellStyle name="Note 2 40 2 3" xfId="6037" xr:uid="{00000000-0005-0000-0000-0000A4180000}"/>
    <cellStyle name="Note 2 40 2 3 2" xfId="8617" xr:uid="{00000000-0005-0000-0000-0000A5180000}"/>
    <cellStyle name="Note 2 40 3" xfId="2384" xr:uid="{00000000-0005-0000-0000-0000A6180000}"/>
    <cellStyle name="Note 2 40 3 2" xfId="4222" xr:uid="{00000000-0005-0000-0000-0000A7180000}"/>
    <cellStyle name="Note 2 40 3 2 2" xfId="7011" xr:uid="{00000000-0005-0000-0000-0000A8180000}"/>
    <cellStyle name="Note 2 40 3 2 2 2" xfId="8813" xr:uid="{00000000-0005-0000-0000-0000A9180000}"/>
    <cellStyle name="Note 2 40 3 3" xfId="6038" xr:uid="{00000000-0005-0000-0000-0000AA180000}"/>
    <cellStyle name="Note 2 40 3 3 2" xfId="8618" xr:uid="{00000000-0005-0000-0000-0000AB180000}"/>
    <cellStyle name="Note 2 40 4" xfId="2385" xr:uid="{00000000-0005-0000-0000-0000AC180000}"/>
    <cellStyle name="Note 2 40 4 2" xfId="4223" xr:uid="{00000000-0005-0000-0000-0000AD180000}"/>
    <cellStyle name="Note 2 40 4 2 2" xfId="7012" xr:uid="{00000000-0005-0000-0000-0000AE180000}"/>
    <cellStyle name="Note 2 40 4 2 2 2" xfId="8814" xr:uid="{00000000-0005-0000-0000-0000AF180000}"/>
    <cellStyle name="Note 2 40 4 3" xfId="6039" xr:uid="{00000000-0005-0000-0000-0000B0180000}"/>
    <cellStyle name="Note 2 40 4 3 2" xfId="8619" xr:uid="{00000000-0005-0000-0000-0000B1180000}"/>
    <cellStyle name="Note 2 40 5" xfId="4224" xr:uid="{00000000-0005-0000-0000-0000B2180000}"/>
    <cellStyle name="Note 2 40 5 2" xfId="7013" xr:uid="{00000000-0005-0000-0000-0000B3180000}"/>
    <cellStyle name="Note 2 40 5 2 2" xfId="8815" xr:uid="{00000000-0005-0000-0000-0000B4180000}"/>
    <cellStyle name="Note 2 40 6" xfId="6036" xr:uid="{00000000-0005-0000-0000-0000B5180000}"/>
    <cellStyle name="Note 2 40 6 2" xfId="8616" xr:uid="{00000000-0005-0000-0000-0000B6180000}"/>
    <cellStyle name="Note 2 41" xfId="2386" xr:uid="{00000000-0005-0000-0000-0000B7180000}"/>
    <cellStyle name="Note 2 41 2" xfId="2387" xr:uid="{00000000-0005-0000-0000-0000B8180000}"/>
    <cellStyle name="Note 2 41 2 2" xfId="4225" xr:uid="{00000000-0005-0000-0000-0000B9180000}"/>
    <cellStyle name="Note 2 41 2 2 2" xfId="7014" xr:uid="{00000000-0005-0000-0000-0000BA180000}"/>
    <cellStyle name="Note 2 41 2 2 2 2" xfId="8816" xr:uid="{00000000-0005-0000-0000-0000BB180000}"/>
    <cellStyle name="Note 2 41 2 3" xfId="6041" xr:uid="{00000000-0005-0000-0000-0000BC180000}"/>
    <cellStyle name="Note 2 41 2 3 2" xfId="8621" xr:uid="{00000000-0005-0000-0000-0000BD180000}"/>
    <cellStyle name="Note 2 41 3" xfId="2388" xr:uid="{00000000-0005-0000-0000-0000BE180000}"/>
    <cellStyle name="Note 2 41 3 2" xfId="4226" xr:uid="{00000000-0005-0000-0000-0000BF180000}"/>
    <cellStyle name="Note 2 41 3 2 2" xfId="7015" xr:uid="{00000000-0005-0000-0000-0000C0180000}"/>
    <cellStyle name="Note 2 41 3 2 2 2" xfId="8817" xr:uid="{00000000-0005-0000-0000-0000C1180000}"/>
    <cellStyle name="Note 2 41 3 3" xfId="6042" xr:uid="{00000000-0005-0000-0000-0000C2180000}"/>
    <cellStyle name="Note 2 41 3 3 2" xfId="8622" xr:uid="{00000000-0005-0000-0000-0000C3180000}"/>
    <cellStyle name="Note 2 41 4" xfId="2389" xr:uid="{00000000-0005-0000-0000-0000C4180000}"/>
    <cellStyle name="Note 2 41 4 2" xfId="4227" xr:uid="{00000000-0005-0000-0000-0000C5180000}"/>
    <cellStyle name="Note 2 41 4 2 2" xfId="7016" xr:uid="{00000000-0005-0000-0000-0000C6180000}"/>
    <cellStyle name="Note 2 41 4 2 2 2" xfId="8818" xr:uid="{00000000-0005-0000-0000-0000C7180000}"/>
    <cellStyle name="Note 2 41 4 3" xfId="6043" xr:uid="{00000000-0005-0000-0000-0000C8180000}"/>
    <cellStyle name="Note 2 41 4 3 2" xfId="8623" xr:uid="{00000000-0005-0000-0000-0000C9180000}"/>
    <cellStyle name="Note 2 41 5" xfId="4228" xr:uid="{00000000-0005-0000-0000-0000CA180000}"/>
    <cellStyle name="Note 2 41 5 2" xfId="7017" xr:uid="{00000000-0005-0000-0000-0000CB180000}"/>
    <cellStyle name="Note 2 41 5 2 2" xfId="8819" xr:uid="{00000000-0005-0000-0000-0000CC180000}"/>
    <cellStyle name="Note 2 41 6" xfId="6040" xr:uid="{00000000-0005-0000-0000-0000CD180000}"/>
    <cellStyle name="Note 2 41 6 2" xfId="8620" xr:uid="{00000000-0005-0000-0000-0000CE180000}"/>
    <cellStyle name="Note 2 42" xfId="2390" xr:uid="{00000000-0005-0000-0000-0000CF180000}"/>
    <cellStyle name="Note 2 42 2" xfId="2391" xr:uid="{00000000-0005-0000-0000-0000D0180000}"/>
    <cellStyle name="Note 2 42 2 2" xfId="4229" xr:uid="{00000000-0005-0000-0000-0000D1180000}"/>
    <cellStyle name="Note 2 42 2 2 2" xfId="7018" xr:uid="{00000000-0005-0000-0000-0000D2180000}"/>
    <cellStyle name="Note 2 42 2 2 2 2" xfId="8820" xr:uid="{00000000-0005-0000-0000-0000D3180000}"/>
    <cellStyle name="Note 2 42 2 3" xfId="6045" xr:uid="{00000000-0005-0000-0000-0000D4180000}"/>
    <cellStyle name="Note 2 42 2 3 2" xfId="8625" xr:uid="{00000000-0005-0000-0000-0000D5180000}"/>
    <cellStyle name="Note 2 42 3" xfId="2392" xr:uid="{00000000-0005-0000-0000-0000D6180000}"/>
    <cellStyle name="Note 2 42 3 2" xfId="4230" xr:uid="{00000000-0005-0000-0000-0000D7180000}"/>
    <cellStyle name="Note 2 42 3 2 2" xfId="7019" xr:uid="{00000000-0005-0000-0000-0000D8180000}"/>
    <cellStyle name="Note 2 42 3 2 2 2" xfId="8821" xr:uid="{00000000-0005-0000-0000-0000D9180000}"/>
    <cellStyle name="Note 2 42 3 3" xfId="6046" xr:uid="{00000000-0005-0000-0000-0000DA180000}"/>
    <cellStyle name="Note 2 42 3 3 2" xfId="8626" xr:uid="{00000000-0005-0000-0000-0000DB180000}"/>
    <cellStyle name="Note 2 42 4" xfId="2393" xr:uid="{00000000-0005-0000-0000-0000DC180000}"/>
    <cellStyle name="Note 2 42 4 2" xfId="4231" xr:uid="{00000000-0005-0000-0000-0000DD180000}"/>
    <cellStyle name="Note 2 42 4 2 2" xfId="7020" xr:uid="{00000000-0005-0000-0000-0000DE180000}"/>
    <cellStyle name="Note 2 42 4 2 2 2" xfId="8822" xr:uid="{00000000-0005-0000-0000-0000DF180000}"/>
    <cellStyle name="Note 2 42 4 3" xfId="6047" xr:uid="{00000000-0005-0000-0000-0000E0180000}"/>
    <cellStyle name="Note 2 42 4 3 2" xfId="8627" xr:uid="{00000000-0005-0000-0000-0000E1180000}"/>
    <cellStyle name="Note 2 42 5" xfId="4232" xr:uid="{00000000-0005-0000-0000-0000E2180000}"/>
    <cellStyle name="Note 2 42 5 2" xfId="7021" xr:uid="{00000000-0005-0000-0000-0000E3180000}"/>
    <cellStyle name="Note 2 42 5 2 2" xfId="8823" xr:uid="{00000000-0005-0000-0000-0000E4180000}"/>
    <cellStyle name="Note 2 42 6" xfId="6044" xr:uid="{00000000-0005-0000-0000-0000E5180000}"/>
    <cellStyle name="Note 2 42 6 2" xfId="8624" xr:uid="{00000000-0005-0000-0000-0000E6180000}"/>
    <cellStyle name="Note 2 43" xfId="2394" xr:uid="{00000000-0005-0000-0000-0000E7180000}"/>
    <cellStyle name="Note 2 43 2" xfId="2395" xr:uid="{00000000-0005-0000-0000-0000E8180000}"/>
    <cellStyle name="Note 2 43 2 2" xfId="4233" xr:uid="{00000000-0005-0000-0000-0000E9180000}"/>
    <cellStyle name="Note 2 43 2 2 2" xfId="7022" xr:uid="{00000000-0005-0000-0000-0000EA180000}"/>
    <cellStyle name="Note 2 43 2 2 2 2" xfId="8824" xr:uid="{00000000-0005-0000-0000-0000EB180000}"/>
    <cellStyle name="Note 2 43 2 3" xfId="6049" xr:uid="{00000000-0005-0000-0000-0000EC180000}"/>
    <cellStyle name="Note 2 43 2 3 2" xfId="8629" xr:uid="{00000000-0005-0000-0000-0000ED180000}"/>
    <cellStyle name="Note 2 43 3" xfId="2396" xr:uid="{00000000-0005-0000-0000-0000EE180000}"/>
    <cellStyle name="Note 2 43 3 2" xfId="4234" xr:uid="{00000000-0005-0000-0000-0000EF180000}"/>
    <cellStyle name="Note 2 43 3 2 2" xfId="7023" xr:uid="{00000000-0005-0000-0000-0000F0180000}"/>
    <cellStyle name="Note 2 43 3 2 2 2" xfId="8825" xr:uid="{00000000-0005-0000-0000-0000F1180000}"/>
    <cellStyle name="Note 2 43 3 3" xfId="6050" xr:uid="{00000000-0005-0000-0000-0000F2180000}"/>
    <cellStyle name="Note 2 43 3 3 2" xfId="8630" xr:uid="{00000000-0005-0000-0000-0000F3180000}"/>
    <cellStyle name="Note 2 43 4" xfId="2397" xr:uid="{00000000-0005-0000-0000-0000F4180000}"/>
    <cellStyle name="Note 2 43 4 2" xfId="4235" xr:uid="{00000000-0005-0000-0000-0000F5180000}"/>
    <cellStyle name="Note 2 43 4 2 2" xfId="7024" xr:uid="{00000000-0005-0000-0000-0000F6180000}"/>
    <cellStyle name="Note 2 43 4 2 2 2" xfId="8826" xr:uid="{00000000-0005-0000-0000-0000F7180000}"/>
    <cellStyle name="Note 2 43 4 3" xfId="6051" xr:uid="{00000000-0005-0000-0000-0000F8180000}"/>
    <cellStyle name="Note 2 43 4 3 2" xfId="8631" xr:uid="{00000000-0005-0000-0000-0000F9180000}"/>
    <cellStyle name="Note 2 43 5" xfId="4236" xr:uid="{00000000-0005-0000-0000-0000FA180000}"/>
    <cellStyle name="Note 2 43 5 2" xfId="7025" xr:uid="{00000000-0005-0000-0000-0000FB180000}"/>
    <cellStyle name="Note 2 43 5 2 2" xfId="8827" xr:uid="{00000000-0005-0000-0000-0000FC180000}"/>
    <cellStyle name="Note 2 43 6" xfId="6048" xr:uid="{00000000-0005-0000-0000-0000FD180000}"/>
    <cellStyle name="Note 2 43 6 2" xfId="8628" xr:uid="{00000000-0005-0000-0000-0000FE180000}"/>
    <cellStyle name="Note 2 44" xfId="2398" xr:uid="{00000000-0005-0000-0000-0000FF180000}"/>
    <cellStyle name="Note 2 44 2" xfId="2399" xr:uid="{00000000-0005-0000-0000-000000190000}"/>
    <cellStyle name="Note 2 44 2 2" xfId="4237" xr:uid="{00000000-0005-0000-0000-000001190000}"/>
    <cellStyle name="Note 2 44 2 2 2" xfId="7026" xr:uid="{00000000-0005-0000-0000-000002190000}"/>
    <cellStyle name="Note 2 44 2 2 2 2" xfId="8828" xr:uid="{00000000-0005-0000-0000-000003190000}"/>
    <cellStyle name="Note 2 44 2 3" xfId="6053" xr:uid="{00000000-0005-0000-0000-000004190000}"/>
    <cellStyle name="Note 2 44 2 3 2" xfId="8633" xr:uid="{00000000-0005-0000-0000-000005190000}"/>
    <cellStyle name="Note 2 44 3" xfId="2400" xr:uid="{00000000-0005-0000-0000-000006190000}"/>
    <cellStyle name="Note 2 44 3 2" xfId="4238" xr:uid="{00000000-0005-0000-0000-000007190000}"/>
    <cellStyle name="Note 2 44 3 2 2" xfId="7027" xr:uid="{00000000-0005-0000-0000-000008190000}"/>
    <cellStyle name="Note 2 44 3 2 2 2" xfId="8829" xr:uid="{00000000-0005-0000-0000-000009190000}"/>
    <cellStyle name="Note 2 44 3 3" xfId="6054" xr:uid="{00000000-0005-0000-0000-00000A190000}"/>
    <cellStyle name="Note 2 44 3 3 2" xfId="8634" xr:uid="{00000000-0005-0000-0000-00000B190000}"/>
    <cellStyle name="Note 2 44 4" xfId="2401" xr:uid="{00000000-0005-0000-0000-00000C190000}"/>
    <cellStyle name="Note 2 44 4 2" xfId="4239" xr:uid="{00000000-0005-0000-0000-00000D190000}"/>
    <cellStyle name="Note 2 44 4 2 2" xfId="7028" xr:uid="{00000000-0005-0000-0000-00000E190000}"/>
    <cellStyle name="Note 2 44 4 2 2 2" xfId="8830" xr:uid="{00000000-0005-0000-0000-00000F190000}"/>
    <cellStyle name="Note 2 44 4 3" xfId="6055" xr:uid="{00000000-0005-0000-0000-000010190000}"/>
    <cellStyle name="Note 2 44 4 3 2" xfId="8635" xr:uid="{00000000-0005-0000-0000-000011190000}"/>
    <cellStyle name="Note 2 44 5" xfId="4240" xr:uid="{00000000-0005-0000-0000-000012190000}"/>
    <cellStyle name="Note 2 44 5 2" xfId="7029" xr:uid="{00000000-0005-0000-0000-000013190000}"/>
    <cellStyle name="Note 2 44 5 2 2" xfId="8831" xr:uid="{00000000-0005-0000-0000-000014190000}"/>
    <cellStyle name="Note 2 44 6" xfId="6052" xr:uid="{00000000-0005-0000-0000-000015190000}"/>
    <cellStyle name="Note 2 44 6 2" xfId="8632" xr:uid="{00000000-0005-0000-0000-000016190000}"/>
    <cellStyle name="Note 2 45" xfId="2402" xr:uid="{00000000-0005-0000-0000-000017190000}"/>
    <cellStyle name="Note 2 45 2" xfId="2403" xr:uid="{00000000-0005-0000-0000-000018190000}"/>
    <cellStyle name="Note 2 45 2 2" xfId="4241" xr:uid="{00000000-0005-0000-0000-000019190000}"/>
    <cellStyle name="Note 2 45 2 2 2" xfId="7030" xr:uid="{00000000-0005-0000-0000-00001A190000}"/>
    <cellStyle name="Note 2 45 2 2 2 2" xfId="8832" xr:uid="{00000000-0005-0000-0000-00001B190000}"/>
    <cellStyle name="Note 2 45 2 3" xfId="6057" xr:uid="{00000000-0005-0000-0000-00001C190000}"/>
    <cellStyle name="Note 2 45 2 3 2" xfId="8637" xr:uid="{00000000-0005-0000-0000-00001D190000}"/>
    <cellStyle name="Note 2 45 3" xfId="2404" xr:uid="{00000000-0005-0000-0000-00001E190000}"/>
    <cellStyle name="Note 2 45 3 2" xfId="4242" xr:uid="{00000000-0005-0000-0000-00001F190000}"/>
    <cellStyle name="Note 2 45 3 2 2" xfId="7031" xr:uid="{00000000-0005-0000-0000-000020190000}"/>
    <cellStyle name="Note 2 45 3 2 2 2" xfId="8833" xr:uid="{00000000-0005-0000-0000-000021190000}"/>
    <cellStyle name="Note 2 45 3 3" xfId="6058" xr:uid="{00000000-0005-0000-0000-000022190000}"/>
    <cellStyle name="Note 2 45 3 3 2" xfId="8638" xr:uid="{00000000-0005-0000-0000-000023190000}"/>
    <cellStyle name="Note 2 45 4" xfId="2405" xr:uid="{00000000-0005-0000-0000-000024190000}"/>
    <cellStyle name="Note 2 45 4 2" xfId="4243" xr:uid="{00000000-0005-0000-0000-000025190000}"/>
    <cellStyle name="Note 2 45 4 2 2" xfId="7032" xr:uid="{00000000-0005-0000-0000-000026190000}"/>
    <cellStyle name="Note 2 45 4 2 2 2" xfId="8834" xr:uid="{00000000-0005-0000-0000-000027190000}"/>
    <cellStyle name="Note 2 45 4 3" xfId="6059" xr:uid="{00000000-0005-0000-0000-000028190000}"/>
    <cellStyle name="Note 2 45 4 3 2" xfId="8639" xr:uid="{00000000-0005-0000-0000-000029190000}"/>
    <cellStyle name="Note 2 45 5" xfId="4244" xr:uid="{00000000-0005-0000-0000-00002A190000}"/>
    <cellStyle name="Note 2 45 5 2" xfId="7033" xr:uid="{00000000-0005-0000-0000-00002B190000}"/>
    <cellStyle name="Note 2 45 5 2 2" xfId="8835" xr:uid="{00000000-0005-0000-0000-00002C190000}"/>
    <cellStyle name="Note 2 45 6" xfId="6056" xr:uid="{00000000-0005-0000-0000-00002D190000}"/>
    <cellStyle name="Note 2 45 6 2" xfId="8636" xr:uid="{00000000-0005-0000-0000-00002E190000}"/>
    <cellStyle name="Note 2 46" xfId="2406" xr:uid="{00000000-0005-0000-0000-00002F190000}"/>
    <cellStyle name="Note 2 46 2" xfId="2407" xr:uid="{00000000-0005-0000-0000-000030190000}"/>
    <cellStyle name="Note 2 46 2 2" xfId="4245" xr:uid="{00000000-0005-0000-0000-000031190000}"/>
    <cellStyle name="Note 2 46 2 2 2" xfId="7034" xr:uid="{00000000-0005-0000-0000-000032190000}"/>
    <cellStyle name="Note 2 46 2 2 2 2" xfId="8836" xr:uid="{00000000-0005-0000-0000-000033190000}"/>
    <cellStyle name="Note 2 46 2 3" xfId="6061" xr:uid="{00000000-0005-0000-0000-000034190000}"/>
    <cellStyle name="Note 2 46 2 3 2" xfId="8641" xr:uid="{00000000-0005-0000-0000-000035190000}"/>
    <cellStyle name="Note 2 46 3" xfId="2408" xr:uid="{00000000-0005-0000-0000-000036190000}"/>
    <cellStyle name="Note 2 46 3 2" xfId="4246" xr:uid="{00000000-0005-0000-0000-000037190000}"/>
    <cellStyle name="Note 2 46 3 2 2" xfId="7035" xr:uid="{00000000-0005-0000-0000-000038190000}"/>
    <cellStyle name="Note 2 46 3 2 2 2" xfId="8837" xr:uid="{00000000-0005-0000-0000-000039190000}"/>
    <cellStyle name="Note 2 46 3 3" xfId="6062" xr:uid="{00000000-0005-0000-0000-00003A190000}"/>
    <cellStyle name="Note 2 46 3 3 2" xfId="8642" xr:uid="{00000000-0005-0000-0000-00003B190000}"/>
    <cellStyle name="Note 2 46 4" xfId="2409" xr:uid="{00000000-0005-0000-0000-00003C190000}"/>
    <cellStyle name="Note 2 46 4 2" xfId="4247" xr:uid="{00000000-0005-0000-0000-00003D190000}"/>
    <cellStyle name="Note 2 46 4 2 2" xfId="7036" xr:uid="{00000000-0005-0000-0000-00003E190000}"/>
    <cellStyle name="Note 2 46 4 2 2 2" xfId="8838" xr:uid="{00000000-0005-0000-0000-00003F190000}"/>
    <cellStyle name="Note 2 46 4 3" xfId="6063" xr:uid="{00000000-0005-0000-0000-000040190000}"/>
    <cellStyle name="Note 2 46 4 3 2" xfId="8643" xr:uid="{00000000-0005-0000-0000-000041190000}"/>
    <cellStyle name="Note 2 46 5" xfId="4248" xr:uid="{00000000-0005-0000-0000-000042190000}"/>
    <cellStyle name="Note 2 46 5 2" xfId="7037" xr:uid="{00000000-0005-0000-0000-000043190000}"/>
    <cellStyle name="Note 2 46 5 2 2" xfId="8839" xr:uid="{00000000-0005-0000-0000-000044190000}"/>
    <cellStyle name="Note 2 46 6" xfId="6060" xr:uid="{00000000-0005-0000-0000-000045190000}"/>
    <cellStyle name="Note 2 46 6 2" xfId="8640" xr:uid="{00000000-0005-0000-0000-000046190000}"/>
    <cellStyle name="Note 2 47" xfId="2410" xr:uid="{00000000-0005-0000-0000-000047190000}"/>
    <cellStyle name="Note 2 47 2" xfId="2411" xr:uid="{00000000-0005-0000-0000-000048190000}"/>
    <cellStyle name="Note 2 47 2 2" xfId="4249" xr:uid="{00000000-0005-0000-0000-000049190000}"/>
    <cellStyle name="Note 2 47 2 2 2" xfId="7038" xr:uid="{00000000-0005-0000-0000-00004A190000}"/>
    <cellStyle name="Note 2 47 2 2 2 2" xfId="8840" xr:uid="{00000000-0005-0000-0000-00004B190000}"/>
    <cellStyle name="Note 2 47 2 3" xfId="6065" xr:uid="{00000000-0005-0000-0000-00004C190000}"/>
    <cellStyle name="Note 2 47 2 3 2" xfId="8645" xr:uid="{00000000-0005-0000-0000-00004D190000}"/>
    <cellStyle name="Note 2 47 3" xfId="2412" xr:uid="{00000000-0005-0000-0000-00004E190000}"/>
    <cellStyle name="Note 2 47 3 2" xfId="4250" xr:uid="{00000000-0005-0000-0000-00004F190000}"/>
    <cellStyle name="Note 2 47 3 2 2" xfId="7039" xr:uid="{00000000-0005-0000-0000-000050190000}"/>
    <cellStyle name="Note 2 47 3 2 2 2" xfId="8841" xr:uid="{00000000-0005-0000-0000-000051190000}"/>
    <cellStyle name="Note 2 47 3 3" xfId="6066" xr:uid="{00000000-0005-0000-0000-000052190000}"/>
    <cellStyle name="Note 2 47 3 3 2" xfId="8646" xr:uid="{00000000-0005-0000-0000-000053190000}"/>
    <cellStyle name="Note 2 47 4" xfId="2413" xr:uid="{00000000-0005-0000-0000-000054190000}"/>
    <cellStyle name="Note 2 47 4 2" xfId="4251" xr:uid="{00000000-0005-0000-0000-000055190000}"/>
    <cellStyle name="Note 2 47 4 2 2" xfId="7040" xr:uid="{00000000-0005-0000-0000-000056190000}"/>
    <cellStyle name="Note 2 47 4 2 2 2" xfId="8842" xr:uid="{00000000-0005-0000-0000-000057190000}"/>
    <cellStyle name="Note 2 47 4 3" xfId="6067" xr:uid="{00000000-0005-0000-0000-000058190000}"/>
    <cellStyle name="Note 2 47 4 3 2" xfId="8647" xr:uid="{00000000-0005-0000-0000-000059190000}"/>
    <cellStyle name="Note 2 47 5" xfId="4252" xr:uid="{00000000-0005-0000-0000-00005A190000}"/>
    <cellStyle name="Note 2 47 5 2" xfId="7041" xr:uid="{00000000-0005-0000-0000-00005B190000}"/>
    <cellStyle name="Note 2 47 5 2 2" xfId="8843" xr:uid="{00000000-0005-0000-0000-00005C190000}"/>
    <cellStyle name="Note 2 47 6" xfId="6064" xr:uid="{00000000-0005-0000-0000-00005D190000}"/>
    <cellStyle name="Note 2 47 6 2" xfId="8644" xr:uid="{00000000-0005-0000-0000-00005E190000}"/>
    <cellStyle name="Note 2 48" xfId="2414" xr:uid="{00000000-0005-0000-0000-00005F190000}"/>
    <cellStyle name="Note 2 48 2" xfId="4253" xr:uid="{00000000-0005-0000-0000-000060190000}"/>
    <cellStyle name="Note 2 48 2 2" xfId="7042" xr:uid="{00000000-0005-0000-0000-000061190000}"/>
    <cellStyle name="Note 2 48 2 2 2" xfId="8844" xr:uid="{00000000-0005-0000-0000-000062190000}"/>
    <cellStyle name="Note 2 48 3" xfId="6068" xr:uid="{00000000-0005-0000-0000-000063190000}"/>
    <cellStyle name="Note 2 48 3 2" xfId="8648" xr:uid="{00000000-0005-0000-0000-000064190000}"/>
    <cellStyle name="Note 2 49" xfId="2415" xr:uid="{00000000-0005-0000-0000-000065190000}"/>
    <cellStyle name="Note 2 49 2" xfId="4254" xr:uid="{00000000-0005-0000-0000-000066190000}"/>
    <cellStyle name="Note 2 49 2 2" xfId="7043" xr:uid="{00000000-0005-0000-0000-000067190000}"/>
    <cellStyle name="Note 2 49 2 2 2" xfId="8845" xr:uid="{00000000-0005-0000-0000-000068190000}"/>
    <cellStyle name="Note 2 49 3" xfId="6069" xr:uid="{00000000-0005-0000-0000-000069190000}"/>
    <cellStyle name="Note 2 49 3 2" xfId="8649" xr:uid="{00000000-0005-0000-0000-00006A190000}"/>
    <cellStyle name="Note 2 5" xfId="2416" xr:uid="{00000000-0005-0000-0000-00006B190000}"/>
    <cellStyle name="Note 2 5 2" xfId="2417" xr:uid="{00000000-0005-0000-0000-00006C190000}"/>
    <cellStyle name="Note 2 5 2 2" xfId="4255" xr:uid="{00000000-0005-0000-0000-00006D190000}"/>
    <cellStyle name="Note 2 5 2 2 2" xfId="7044" xr:uid="{00000000-0005-0000-0000-00006E190000}"/>
    <cellStyle name="Note 2 5 2 2 2 2" xfId="8846" xr:uid="{00000000-0005-0000-0000-00006F190000}"/>
    <cellStyle name="Note 2 5 2 3" xfId="6071" xr:uid="{00000000-0005-0000-0000-000070190000}"/>
    <cellStyle name="Note 2 5 2 3 2" xfId="8651" xr:uid="{00000000-0005-0000-0000-000071190000}"/>
    <cellStyle name="Note 2 5 3" xfId="2418" xr:uid="{00000000-0005-0000-0000-000072190000}"/>
    <cellStyle name="Note 2 5 3 2" xfId="4256" xr:uid="{00000000-0005-0000-0000-000073190000}"/>
    <cellStyle name="Note 2 5 3 2 2" xfId="7045" xr:uid="{00000000-0005-0000-0000-000074190000}"/>
    <cellStyle name="Note 2 5 3 2 2 2" xfId="8847" xr:uid="{00000000-0005-0000-0000-000075190000}"/>
    <cellStyle name="Note 2 5 3 3" xfId="6072" xr:uid="{00000000-0005-0000-0000-000076190000}"/>
    <cellStyle name="Note 2 5 3 3 2" xfId="8652" xr:uid="{00000000-0005-0000-0000-000077190000}"/>
    <cellStyle name="Note 2 5 4" xfId="2419" xr:uid="{00000000-0005-0000-0000-000078190000}"/>
    <cellStyle name="Note 2 5 4 2" xfId="4257" xr:uid="{00000000-0005-0000-0000-000079190000}"/>
    <cellStyle name="Note 2 5 4 2 2" xfId="7046" xr:uid="{00000000-0005-0000-0000-00007A190000}"/>
    <cellStyle name="Note 2 5 4 2 2 2" xfId="8848" xr:uid="{00000000-0005-0000-0000-00007B190000}"/>
    <cellStyle name="Note 2 5 4 3" xfId="6073" xr:uid="{00000000-0005-0000-0000-00007C190000}"/>
    <cellStyle name="Note 2 5 4 3 2" xfId="8653" xr:uid="{00000000-0005-0000-0000-00007D190000}"/>
    <cellStyle name="Note 2 5 5" xfId="4258" xr:uid="{00000000-0005-0000-0000-00007E190000}"/>
    <cellStyle name="Note 2 5 5 2" xfId="7047" xr:uid="{00000000-0005-0000-0000-00007F190000}"/>
    <cellStyle name="Note 2 5 5 2 2" xfId="8849" xr:uid="{00000000-0005-0000-0000-000080190000}"/>
    <cellStyle name="Note 2 5 6" xfId="6070" xr:uid="{00000000-0005-0000-0000-000081190000}"/>
    <cellStyle name="Note 2 5 6 2" xfId="8650" xr:uid="{00000000-0005-0000-0000-000082190000}"/>
    <cellStyle name="Note 2 50" xfId="2420" xr:uid="{00000000-0005-0000-0000-000083190000}"/>
    <cellStyle name="Note 2 50 2" xfId="4259" xr:uid="{00000000-0005-0000-0000-000084190000}"/>
    <cellStyle name="Note 2 50 2 2" xfId="7048" xr:uid="{00000000-0005-0000-0000-000085190000}"/>
    <cellStyle name="Note 2 50 2 2 2" xfId="8850" xr:uid="{00000000-0005-0000-0000-000086190000}"/>
    <cellStyle name="Note 2 50 3" xfId="6074" xr:uid="{00000000-0005-0000-0000-000087190000}"/>
    <cellStyle name="Note 2 50 3 2" xfId="8654" xr:uid="{00000000-0005-0000-0000-000088190000}"/>
    <cellStyle name="Note 2 51" xfId="4260" xr:uid="{00000000-0005-0000-0000-000089190000}"/>
    <cellStyle name="Note 2 51 2" xfId="7049" xr:uid="{00000000-0005-0000-0000-00008A190000}"/>
    <cellStyle name="Note 2 51 2 2" xfId="8851" xr:uid="{00000000-0005-0000-0000-00008B190000}"/>
    <cellStyle name="Note 2 52" xfId="5507" xr:uid="{00000000-0005-0000-0000-00008C190000}"/>
    <cellStyle name="Note 2 52 2" xfId="8484" xr:uid="{00000000-0005-0000-0000-00008D190000}"/>
    <cellStyle name="Note 2 6" xfId="2421" xr:uid="{00000000-0005-0000-0000-00008E190000}"/>
    <cellStyle name="Note 2 6 2" xfId="2422" xr:uid="{00000000-0005-0000-0000-00008F190000}"/>
    <cellStyle name="Note 2 6 2 2" xfId="4261" xr:uid="{00000000-0005-0000-0000-000090190000}"/>
    <cellStyle name="Note 2 6 2 2 2" xfId="7050" xr:uid="{00000000-0005-0000-0000-000091190000}"/>
    <cellStyle name="Note 2 6 2 2 2 2" xfId="8852" xr:uid="{00000000-0005-0000-0000-000092190000}"/>
    <cellStyle name="Note 2 6 2 3" xfId="6076" xr:uid="{00000000-0005-0000-0000-000093190000}"/>
    <cellStyle name="Note 2 6 2 3 2" xfId="8656" xr:uid="{00000000-0005-0000-0000-000094190000}"/>
    <cellStyle name="Note 2 6 3" xfId="2423" xr:uid="{00000000-0005-0000-0000-000095190000}"/>
    <cellStyle name="Note 2 6 3 2" xfId="4262" xr:uid="{00000000-0005-0000-0000-000096190000}"/>
    <cellStyle name="Note 2 6 3 2 2" xfId="7051" xr:uid="{00000000-0005-0000-0000-000097190000}"/>
    <cellStyle name="Note 2 6 3 2 2 2" xfId="8853" xr:uid="{00000000-0005-0000-0000-000098190000}"/>
    <cellStyle name="Note 2 6 3 3" xfId="6077" xr:uid="{00000000-0005-0000-0000-000099190000}"/>
    <cellStyle name="Note 2 6 3 3 2" xfId="8657" xr:uid="{00000000-0005-0000-0000-00009A190000}"/>
    <cellStyle name="Note 2 6 4" xfId="2424" xr:uid="{00000000-0005-0000-0000-00009B190000}"/>
    <cellStyle name="Note 2 6 4 2" xfId="4263" xr:uid="{00000000-0005-0000-0000-00009C190000}"/>
    <cellStyle name="Note 2 6 4 2 2" xfId="7052" xr:uid="{00000000-0005-0000-0000-00009D190000}"/>
    <cellStyle name="Note 2 6 4 2 2 2" xfId="8854" xr:uid="{00000000-0005-0000-0000-00009E190000}"/>
    <cellStyle name="Note 2 6 4 3" xfId="6078" xr:uid="{00000000-0005-0000-0000-00009F190000}"/>
    <cellStyle name="Note 2 6 4 3 2" xfId="8658" xr:uid="{00000000-0005-0000-0000-0000A0190000}"/>
    <cellStyle name="Note 2 6 5" xfId="4264" xr:uid="{00000000-0005-0000-0000-0000A1190000}"/>
    <cellStyle name="Note 2 6 5 2" xfId="7053" xr:uid="{00000000-0005-0000-0000-0000A2190000}"/>
    <cellStyle name="Note 2 6 5 2 2" xfId="8855" xr:uid="{00000000-0005-0000-0000-0000A3190000}"/>
    <cellStyle name="Note 2 6 6" xfId="6075" xr:uid="{00000000-0005-0000-0000-0000A4190000}"/>
    <cellStyle name="Note 2 6 6 2" xfId="8655" xr:uid="{00000000-0005-0000-0000-0000A5190000}"/>
    <cellStyle name="Note 2 7" xfId="2425" xr:uid="{00000000-0005-0000-0000-0000A6190000}"/>
    <cellStyle name="Note 2 7 2" xfId="2426" xr:uid="{00000000-0005-0000-0000-0000A7190000}"/>
    <cellStyle name="Note 2 7 2 2" xfId="4265" xr:uid="{00000000-0005-0000-0000-0000A8190000}"/>
    <cellStyle name="Note 2 7 2 2 2" xfId="7054" xr:uid="{00000000-0005-0000-0000-0000A9190000}"/>
    <cellStyle name="Note 2 7 2 2 2 2" xfId="8856" xr:uid="{00000000-0005-0000-0000-0000AA190000}"/>
    <cellStyle name="Note 2 7 2 3" xfId="6080" xr:uid="{00000000-0005-0000-0000-0000AB190000}"/>
    <cellStyle name="Note 2 7 2 3 2" xfId="8660" xr:uid="{00000000-0005-0000-0000-0000AC190000}"/>
    <cellStyle name="Note 2 7 3" xfId="2427" xr:uid="{00000000-0005-0000-0000-0000AD190000}"/>
    <cellStyle name="Note 2 7 3 2" xfId="4266" xr:uid="{00000000-0005-0000-0000-0000AE190000}"/>
    <cellStyle name="Note 2 7 3 2 2" xfId="7055" xr:uid="{00000000-0005-0000-0000-0000AF190000}"/>
    <cellStyle name="Note 2 7 3 2 2 2" xfId="8857" xr:uid="{00000000-0005-0000-0000-0000B0190000}"/>
    <cellStyle name="Note 2 7 3 3" xfId="6081" xr:uid="{00000000-0005-0000-0000-0000B1190000}"/>
    <cellStyle name="Note 2 7 3 3 2" xfId="8661" xr:uid="{00000000-0005-0000-0000-0000B2190000}"/>
    <cellStyle name="Note 2 7 4" xfId="2428" xr:uid="{00000000-0005-0000-0000-0000B3190000}"/>
    <cellStyle name="Note 2 7 4 2" xfId="4267" xr:uid="{00000000-0005-0000-0000-0000B4190000}"/>
    <cellStyle name="Note 2 7 4 2 2" xfId="7056" xr:uid="{00000000-0005-0000-0000-0000B5190000}"/>
    <cellStyle name="Note 2 7 4 2 2 2" xfId="8858" xr:uid="{00000000-0005-0000-0000-0000B6190000}"/>
    <cellStyle name="Note 2 7 4 3" xfId="6082" xr:uid="{00000000-0005-0000-0000-0000B7190000}"/>
    <cellStyle name="Note 2 7 4 3 2" xfId="8662" xr:uid="{00000000-0005-0000-0000-0000B8190000}"/>
    <cellStyle name="Note 2 7 5" xfId="4268" xr:uid="{00000000-0005-0000-0000-0000B9190000}"/>
    <cellStyle name="Note 2 7 5 2" xfId="7057" xr:uid="{00000000-0005-0000-0000-0000BA190000}"/>
    <cellStyle name="Note 2 7 5 2 2" xfId="8859" xr:uid="{00000000-0005-0000-0000-0000BB190000}"/>
    <cellStyle name="Note 2 7 6" xfId="6079" xr:uid="{00000000-0005-0000-0000-0000BC190000}"/>
    <cellStyle name="Note 2 7 6 2" xfId="8659" xr:uid="{00000000-0005-0000-0000-0000BD190000}"/>
    <cellStyle name="Note 2 8" xfId="2429" xr:uid="{00000000-0005-0000-0000-0000BE190000}"/>
    <cellStyle name="Note 2 8 2" xfId="2430" xr:uid="{00000000-0005-0000-0000-0000BF190000}"/>
    <cellStyle name="Note 2 8 2 2" xfId="4269" xr:uid="{00000000-0005-0000-0000-0000C0190000}"/>
    <cellStyle name="Note 2 8 2 2 2" xfId="7058" xr:uid="{00000000-0005-0000-0000-0000C1190000}"/>
    <cellStyle name="Note 2 8 2 2 2 2" xfId="8860" xr:uid="{00000000-0005-0000-0000-0000C2190000}"/>
    <cellStyle name="Note 2 8 2 3" xfId="6084" xr:uid="{00000000-0005-0000-0000-0000C3190000}"/>
    <cellStyle name="Note 2 8 2 3 2" xfId="8664" xr:uid="{00000000-0005-0000-0000-0000C4190000}"/>
    <cellStyle name="Note 2 8 3" xfId="2431" xr:uid="{00000000-0005-0000-0000-0000C5190000}"/>
    <cellStyle name="Note 2 8 3 2" xfId="4270" xr:uid="{00000000-0005-0000-0000-0000C6190000}"/>
    <cellStyle name="Note 2 8 3 2 2" xfId="7059" xr:uid="{00000000-0005-0000-0000-0000C7190000}"/>
    <cellStyle name="Note 2 8 3 2 2 2" xfId="8861" xr:uid="{00000000-0005-0000-0000-0000C8190000}"/>
    <cellStyle name="Note 2 8 3 3" xfId="6085" xr:uid="{00000000-0005-0000-0000-0000C9190000}"/>
    <cellStyle name="Note 2 8 3 3 2" xfId="8665" xr:uid="{00000000-0005-0000-0000-0000CA190000}"/>
    <cellStyle name="Note 2 8 4" xfId="2432" xr:uid="{00000000-0005-0000-0000-0000CB190000}"/>
    <cellStyle name="Note 2 8 4 2" xfId="4271" xr:uid="{00000000-0005-0000-0000-0000CC190000}"/>
    <cellStyle name="Note 2 8 4 2 2" xfId="7060" xr:uid="{00000000-0005-0000-0000-0000CD190000}"/>
    <cellStyle name="Note 2 8 4 2 2 2" xfId="8862" xr:uid="{00000000-0005-0000-0000-0000CE190000}"/>
    <cellStyle name="Note 2 8 4 3" xfId="6086" xr:uid="{00000000-0005-0000-0000-0000CF190000}"/>
    <cellStyle name="Note 2 8 4 3 2" xfId="8666" xr:uid="{00000000-0005-0000-0000-0000D0190000}"/>
    <cellStyle name="Note 2 8 5" xfId="4272" xr:uid="{00000000-0005-0000-0000-0000D1190000}"/>
    <cellStyle name="Note 2 8 5 2" xfId="7061" xr:uid="{00000000-0005-0000-0000-0000D2190000}"/>
    <cellStyle name="Note 2 8 5 2 2" xfId="8863" xr:uid="{00000000-0005-0000-0000-0000D3190000}"/>
    <cellStyle name="Note 2 8 6" xfId="6083" xr:uid="{00000000-0005-0000-0000-0000D4190000}"/>
    <cellStyle name="Note 2 8 6 2" xfId="8663" xr:uid="{00000000-0005-0000-0000-0000D5190000}"/>
    <cellStyle name="Note 2 9" xfId="2433" xr:uid="{00000000-0005-0000-0000-0000D6190000}"/>
    <cellStyle name="Note 2 9 2" xfId="2434" xr:uid="{00000000-0005-0000-0000-0000D7190000}"/>
    <cellStyle name="Note 2 9 2 2" xfId="4273" xr:uid="{00000000-0005-0000-0000-0000D8190000}"/>
    <cellStyle name="Note 2 9 2 2 2" xfId="7062" xr:uid="{00000000-0005-0000-0000-0000D9190000}"/>
    <cellStyle name="Note 2 9 2 2 2 2" xfId="8864" xr:uid="{00000000-0005-0000-0000-0000DA190000}"/>
    <cellStyle name="Note 2 9 2 3" xfId="6088" xr:uid="{00000000-0005-0000-0000-0000DB190000}"/>
    <cellStyle name="Note 2 9 2 3 2" xfId="8668" xr:uid="{00000000-0005-0000-0000-0000DC190000}"/>
    <cellStyle name="Note 2 9 3" xfId="2435" xr:uid="{00000000-0005-0000-0000-0000DD190000}"/>
    <cellStyle name="Note 2 9 3 2" xfId="4274" xr:uid="{00000000-0005-0000-0000-0000DE190000}"/>
    <cellStyle name="Note 2 9 3 2 2" xfId="7063" xr:uid="{00000000-0005-0000-0000-0000DF190000}"/>
    <cellStyle name="Note 2 9 3 2 2 2" xfId="8865" xr:uid="{00000000-0005-0000-0000-0000E0190000}"/>
    <cellStyle name="Note 2 9 3 3" xfId="6089" xr:uid="{00000000-0005-0000-0000-0000E1190000}"/>
    <cellStyle name="Note 2 9 3 3 2" xfId="8669" xr:uid="{00000000-0005-0000-0000-0000E2190000}"/>
    <cellStyle name="Note 2 9 4" xfId="2436" xr:uid="{00000000-0005-0000-0000-0000E3190000}"/>
    <cellStyle name="Note 2 9 4 2" xfId="4275" xr:uid="{00000000-0005-0000-0000-0000E4190000}"/>
    <cellStyle name="Note 2 9 4 2 2" xfId="7064" xr:uid="{00000000-0005-0000-0000-0000E5190000}"/>
    <cellStyle name="Note 2 9 4 2 2 2" xfId="8866" xr:uid="{00000000-0005-0000-0000-0000E6190000}"/>
    <cellStyle name="Note 2 9 4 3" xfId="6090" xr:uid="{00000000-0005-0000-0000-0000E7190000}"/>
    <cellStyle name="Note 2 9 4 3 2" xfId="8670" xr:uid="{00000000-0005-0000-0000-0000E8190000}"/>
    <cellStyle name="Note 2 9 5" xfId="4276" xr:uid="{00000000-0005-0000-0000-0000E9190000}"/>
    <cellStyle name="Note 2 9 5 2" xfId="7065" xr:uid="{00000000-0005-0000-0000-0000EA190000}"/>
    <cellStyle name="Note 2 9 5 2 2" xfId="8867" xr:uid="{00000000-0005-0000-0000-0000EB190000}"/>
    <cellStyle name="Note 2 9 6" xfId="6087" xr:uid="{00000000-0005-0000-0000-0000EC190000}"/>
    <cellStyle name="Note 2 9 6 2" xfId="8667" xr:uid="{00000000-0005-0000-0000-0000ED190000}"/>
    <cellStyle name="Note 3" xfId="1148" xr:uid="{00000000-0005-0000-0000-0000EE190000}"/>
    <cellStyle name="Note 3 2" xfId="1149" xr:uid="{00000000-0005-0000-0000-0000EF190000}"/>
    <cellStyle name="Note 3 2 2" xfId="1150" xr:uid="{00000000-0005-0000-0000-0000F0190000}"/>
    <cellStyle name="Note 3 2 3" xfId="2437" xr:uid="{00000000-0005-0000-0000-0000F1190000}"/>
    <cellStyle name="Note 3 3" xfId="1151" xr:uid="{00000000-0005-0000-0000-0000F2190000}"/>
    <cellStyle name="Note 3 3 2" xfId="2438" xr:uid="{00000000-0005-0000-0000-0000F3190000}"/>
    <cellStyle name="Note 3 3 2 2" xfId="4277" xr:uid="{00000000-0005-0000-0000-0000F4190000}"/>
    <cellStyle name="Note 3 3 2 2 2" xfId="7066" xr:uid="{00000000-0005-0000-0000-0000F5190000}"/>
    <cellStyle name="Note 3 3 2 2 2 2" xfId="8868" xr:uid="{00000000-0005-0000-0000-0000F6190000}"/>
    <cellStyle name="Note 3 3 2 3" xfId="6091" xr:uid="{00000000-0005-0000-0000-0000F7190000}"/>
    <cellStyle name="Note 3 3 2 3 2" xfId="8671" xr:uid="{00000000-0005-0000-0000-0000F8190000}"/>
    <cellStyle name="Note 3 3 3" xfId="2439" xr:uid="{00000000-0005-0000-0000-0000F9190000}"/>
    <cellStyle name="Note 3 3 3 2" xfId="4278" xr:uid="{00000000-0005-0000-0000-0000FA190000}"/>
    <cellStyle name="Note 3 3 3 2 2" xfId="7067" xr:uid="{00000000-0005-0000-0000-0000FB190000}"/>
    <cellStyle name="Note 3 3 3 2 2 2" xfId="8869" xr:uid="{00000000-0005-0000-0000-0000FC190000}"/>
    <cellStyle name="Note 3 3 3 3" xfId="6092" xr:uid="{00000000-0005-0000-0000-0000FD190000}"/>
    <cellStyle name="Note 3 3 3 3 2" xfId="8672" xr:uid="{00000000-0005-0000-0000-0000FE190000}"/>
    <cellStyle name="Note 3 3 4" xfId="2440" xr:uid="{00000000-0005-0000-0000-0000FF190000}"/>
    <cellStyle name="Note 3 3 4 2" xfId="4279" xr:uid="{00000000-0005-0000-0000-0000001A0000}"/>
    <cellStyle name="Note 3 3 4 2 2" xfId="7068" xr:uid="{00000000-0005-0000-0000-0000011A0000}"/>
    <cellStyle name="Note 3 3 4 2 2 2" xfId="8870" xr:uid="{00000000-0005-0000-0000-0000021A0000}"/>
    <cellStyle name="Note 3 3 4 3" xfId="6093" xr:uid="{00000000-0005-0000-0000-0000031A0000}"/>
    <cellStyle name="Note 3 3 4 3 2" xfId="8673" xr:uid="{00000000-0005-0000-0000-0000041A0000}"/>
    <cellStyle name="Note 3 3 5" xfId="4280" xr:uid="{00000000-0005-0000-0000-0000051A0000}"/>
    <cellStyle name="Note 3 3 5 2" xfId="7069" xr:uid="{00000000-0005-0000-0000-0000061A0000}"/>
    <cellStyle name="Note 3 3 5 2 2" xfId="8871" xr:uid="{00000000-0005-0000-0000-0000071A0000}"/>
    <cellStyle name="Note 3 3 6" xfId="5511" xr:uid="{00000000-0005-0000-0000-0000081A0000}"/>
    <cellStyle name="Note 3 3 6 2" xfId="8488" xr:uid="{00000000-0005-0000-0000-0000091A0000}"/>
    <cellStyle name="Note 3 4" xfId="2441" xr:uid="{00000000-0005-0000-0000-00000A1A0000}"/>
    <cellStyle name="Note 3 4 2" xfId="4281" xr:uid="{00000000-0005-0000-0000-00000B1A0000}"/>
    <cellStyle name="Note 3 4 2 2" xfId="7070" xr:uid="{00000000-0005-0000-0000-00000C1A0000}"/>
    <cellStyle name="Note 3 4 2 2 2" xfId="8872" xr:uid="{00000000-0005-0000-0000-00000D1A0000}"/>
    <cellStyle name="Note 3 4 3" xfId="6094" xr:uid="{00000000-0005-0000-0000-00000E1A0000}"/>
    <cellStyle name="Note 3 4 3 2" xfId="8674" xr:uid="{00000000-0005-0000-0000-00000F1A0000}"/>
    <cellStyle name="Note 3 5" xfId="2442" xr:uid="{00000000-0005-0000-0000-0000101A0000}"/>
    <cellStyle name="Note 3 5 2" xfId="4282" xr:uid="{00000000-0005-0000-0000-0000111A0000}"/>
    <cellStyle name="Note 3 5 2 2" xfId="7071" xr:uid="{00000000-0005-0000-0000-0000121A0000}"/>
    <cellStyle name="Note 3 5 2 2 2" xfId="8873" xr:uid="{00000000-0005-0000-0000-0000131A0000}"/>
    <cellStyle name="Note 3 5 3" xfId="6095" xr:uid="{00000000-0005-0000-0000-0000141A0000}"/>
    <cellStyle name="Note 3 5 3 2" xfId="8675" xr:uid="{00000000-0005-0000-0000-0000151A0000}"/>
    <cellStyle name="Note 3 6" xfId="2443" xr:uid="{00000000-0005-0000-0000-0000161A0000}"/>
    <cellStyle name="Note 3 6 2" xfId="4283" xr:uid="{00000000-0005-0000-0000-0000171A0000}"/>
    <cellStyle name="Note 3 6 2 2" xfId="7072" xr:uid="{00000000-0005-0000-0000-0000181A0000}"/>
    <cellStyle name="Note 3 6 2 2 2" xfId="8874" xr:uid="{00000000-0005-0000-0000-0000191A0000}"/>
    <cellStyle name="Note 3 6 3" xfId="6096" xr:uid="{00000000-0005-0000-0000-00001A1A0000}"/>
    <cellStyle name="Note 3 6 3 2" xfId="8676" xr:uid="{00000000-0005-0000-0000-00001B1A0000}"/>
    <cellStyle name="Note 3 7" xfId="4284" xr:uid="{00000000-0005-0000-0000-00001C1A0000}"/>
    <cellStyle name="Note 3 7 2" xfId="7073" xr:uid="{00000000-0005-0000-0000-00001D1A0000}"/>
    <cellStyle name="Note 3 7 2 2" xfId="8875" xr:uid="{00000000-0005-0000-0000-00001E1A0000}"/>
    <cellStyle name="Note 3 8" xfId="5510" xr:uid="{00000000-0005-0000-0000-00001F1A0000}"/>
    <cellStyle name="Note 3 8 2" xfId="8487" xr:uid="{00000000-0005-0000-0000-0000201A0000}"/>
    <cellStyle name="Note 4" xfId="1152" xr:uid="{00000000-0005-0000-0000-0000211A0000}"/>
    <cellStyle name="Note 4 2" xfId="1153" xr:uid="{00000000-0005-0000-0000-0000221A0000}"/>
    <cellStyle name="Note 4 2 2" xfId="1154" xr:uid="{00000000-0005-0000-0000-0000231A0000}"/>
    <cellStyle name="Note 4 2 2 2" xfId="1155" xr:uid="{00000000-0005-0000-0000-0000241A0000}"/>
    <cellStyle name="Note 4 2 2 3" xfId="2444" xr:uid="{00000000-0005-0000-0000-0000251A0000}"/>
    <cellStyle name="Note 4 2 3" xfId="1156" xr:uid="{00000000-0005-0000-0000-0000261A0000}"/>
    <cellStyle name="Note 4 2 4" xfId="2445" xr:uid="{00000000-0005-0000-0000-0000271A0000}"/>
    <cellStyle name="Note 4 3" xfId="1157" xr:uid="{00000000-0005-0000-0000-0000281A0000}"/>
    <cellStyle name="Note 4 3 2" xfId="1158" xr:uid="{00000000-0005-0000-0000-0000291A0000}"/>
    <cellStyle name="Note 4 3 3" xfId="2446" xr:uid="{00000000-0005-0000-0000-00002A1A0000}"/>
    <cellStyle name="Note 4 4" xfId="1159" xr:uid="{00000000-0005-0000-0000-00002B1A0000}"/>
    <cellStyle name="Note 4 5" xfId="2447" xr:uid="{00000000-0005-0000-0000-00002C1A0000}"/>
    <cellStyle name="Note 5" xfId="1160" xr:uid="{00000000-0005-0000-0000-00002D1A0000}"/>
    <cellStyle name="Note 5 2" xfId="1161" xr:uid="{00000000-0005-0000-0000-00002E1A0000}"/>
    <cellStyle name="Note 5 3" xfId="2448" xr:uid="{00000000-0005-0000-0000-00002F1A0000}"/>
    <cellStyle name="Note 6" xfId="1162" xr:uid="{00000000-0005-0000-0000-0000301A0000}"/>
    <cellStyle name="Note 6 2" xfId="2449" xr:uid="{00000000-0005-0000-0000-0000311A0000}"/>
    <cellStyle name="Note 6 2 2" xfId="4285" xr:uid="{00000000-0005-0000-0000-0000321A0000}"/>
    <cellStyle name="Note 6 2 2 2" xfId="7074" xr:uid="{00000000-0005-0000-0000-0000331A0000}"/>
    <cellStyle name="Note 6 2 2 2 2" xfId="8876" xr:uid="{00000000-0005-0000-0000-0000341A0000}"/>
    <cellStyle name="Note 6 2 3" xfId="6097" xr:uid="{00000000-0005-0000-0000-0000351A0000}"/>
    <cellStyle name="Note 6 2 3 2" xfId="8677" xr:uid="{00000000-0005-0000-0000-0000361A0000}"/>
    <cellStyle name="Note 6 3" xfId="2450" xr:uid="{00000000-0005-0000-0000-0000371A0000}"/>
    <cellStyle name="Note 6 3 2" xfId="4286" xr:uid="{00000000-0005-0000-0000-0000381A0000}"/>
    <cellStyle name="Note 6 3 2 2" xfId="7075" xr:uid="{00000000-0005-0000-0000-0000391A0000}"/>
    <cellStyle name="Note 6 3 2 2 2" xfId="8877" xr:uid="{00000000-0005-0000-0000-00003A1A0000}"/>
    <cellStyle name="Note 6 3 3" xfId="6098" xr:uid="{00000000-0005-0000-0000-00003B1A0000}"/>
    <cellStyle name="Note 6 3 3 2" xfId="8678" xr:uid="{00000000-0005-0000-0000-00003C1A0000}"/>
    <cellStyle name="Note 6 4" xfId="2451" xr:uid="{00000000-0005-0000-0000-00003D1A0000}"/>
    <cellStyle name="Note 6 4 2" xfId="4287" xr:uid="{00000000-0005-0000-0000-00003E1A0000}"/>
    <cellStyle name="Note 6 4 2 2" xfId="7076" xr:uid="{00000000-0005-0000-0000-00003F1A0000}"/>
    <cellStyle name="Note 6 4 2 2 2" xfId="8878" xr:uid="{00000000-0005-0000-0000-0000401A0000}"/>
    <cellStyle name="Note 6 4 3" xfId="6099" xr:uid="{00000000-0005-0000-0000-0000411A0000}"/>
    <cellStyle name="Note 6 4 3 2" xfId="8679" xr:uid="{00000000-0005-0000-0000-0000421A0000}"/>
    <cellStyle name="Note 6 5" xfId="4288" xr:uid="{00000000-0005-0000-0000-0000431A0000}"/>
    <cellStyle name="Note 6 5 2" xfId="7077" xr:uid="{00000000-0005-0000-0000-0000441A0000}"/>
    <cellStyle name="Note 6 5 2 2" xfId="8879" xr:uid="{00000000-0005-0000-0000-0000451A0000}"/>
    <cellStyle name="Note 6 6" xfId="4289" xr:uid="{00000000-0005-0000-0000-0000461A0000}"/>
    <cellStyle name="Note 6 7" xfId="5512" xr:uid="{00000000-0005-0000-0000-0000471A0000}"/>
    <cellStyle name="Note 6 7 2" xfId="8489" xr:uid="{00000000-0005-0000-0000-0000481A0000}"/>
    <cellStyle name="Note 7" xfId="3009" xr:uid="{00000000-0005-0000-0000-0000491A0000}"/>
    <cellStyle name="Note 8" xfId="4290" xr:uid="{00000000-0005-0000-0000-00004A1A0000}"/>
    <cellStyle name="Note 8 2" xfId="7078" xr:uid="{00000000-0005-0000-0000-00004B1A0000}"/>
    <cellStyle name="Note 8 2 2" xfId="8880" xr:uid="{00000000-0005-0000-0000-00004C1A0000}"/>
    <cellStyle name="Number_1" xfId="1163" xr:uid="{00000000-0005-0000-0000-00004D1A0000}"/>
    <cellStyle name="Output 2" xfId="1164" xr:uid="{00000000-0005-0000-0000-00004E1A0000}"/>
    <cellStyle name="Output 2 10" xfId="2452" xr:uid="{00000000-0005-0000-0000-00004F1A0000}"/>
    <cellStyle name="Output 2 10 2" xfId="2453" xr:uid="{00000000-0005-0000-0000-0000501A0000}"/>
    <cellStyle name="Output 2 10 2 2" xfId="4291" xr:uid="{00000000-0005-0000-0000-0000511A0000}"/>
    <cellStyle name="Output 2 10 2 2 2" xfId="7079" xr:uid="{00000000-0005-0000-0000-0000521A0000}"/>
    <cellStyle name="Output 2 10 2 3" xfId="6101" xr:uid="{00000000-0005-0000-0000-0000531A0000}"/>
    <cellStyle name="Output 2 10 3" xfId="2454" xr:uid="{00000000-0005-0000-0000-0000541A0000}"/>
    <cellStyle name="Output 2 10 3 2" xfId="4292" xr:uid="{00000000-0005-0000-0000-0000551A0000}"/>
    <cellStyle name="Output 2 10 3 2 2" xfId="7080" xr:uid="{00000000-0005-0000-0000-0000561A0000}"/>
    <cellStyle name="Output 2 10 3 3" xfId="6102" xr:uid="{00000000-0005-0000-0000-0000571A0000}"/>
    <cellStyle name="Output 2 10 4" xfId="2455" xr:uid="{00000000-0005-0000-0000-0000581A0000}"/>
    <cellStyle name="Output 2 10 4 2" xfId="4293" xr:uid="{00000000-0005-0000-0000-0000591A0000}"/>
    <cellStyle name="Output 2 10 4 2 2" xfId="7081" xr:uid="{00000000-0005-0000-0000-00005A1A0000}"/>
    <cellStyle name="Output 2 10 4 3" xfId="6103" xr:uid="{00000000-0005-0000-0000-00005B1A0000}"/>
    <cellStyle name="Output 2 10 5" xfId="4294" xr:uid="{00000000-0005-0000-0000-00005C1A0000}"/>
    <cellStyle name="Output 2 10 5 2" xfId="7082" xr:uid="{00000000-0005-0000-0000-00005D1A0000}"/>
    <cellStyle name="Output 2 10 6" xfId="6100" xr:uid="{00000000-0005-0000-0000-00005E1A0000}"/>
    <cellStyle name="Output 2 11" xfId="2456" xr:uid="{00000000-0005-0000-0000-00005F1A0000}"/>
    <cellStyle name="Output 2 11 2" xfId="2457" xr:uid="{00000000-0005-0000-0000-0000601A0000}"/>
    <cellStyle name="Output 2 11 2 2" xfId="4295" xr:uid="{00000000-0005-0000-0000-0000611A0000}"/>
    <cellStyle name="Output 2 11 2 2 2" xfId="7083" xr:uid="{00000000-0005-0000-0000-0000621A0000}"/>
    <cellStyle name="Output 2 11 2 3" xfId="6105" xr:uid="{00000000-0005-0000-0000-0000631A0000}"/>
    <cellStyle name="Output 2 11 3" xfId="2458" xr:uid="{00000000-0005-0000-0000-0000641A0000}"/>
    <cellStyle name="Output 2 11 3 2" xfId="4296" xr:uid="{00000000-0005-0000-0000-0000651A0000}"/>
    <cellStyle name="Output 2 11 3 2 2" xfId="7084" xr:uid="{00000000-0005-0000-0000-0000661A0000}"/>
    <cellStyle name="Output 2 11 3 3" xfId="6106" xr:uid="{00000000-0005-0000-0000-0000671A0000}"/>
    <cellStyle name="Output 2 11 4" xfId="2459" xr:uid="{00000000-0005-0000-0000-0000681A0000}"/>
    <cellStyle name="Output 2 11 4 2" xfId="4297" xr:uid="{00000000-0005-0000-0000-0000691A0000}"/>
    <cellStyle name="Output 2 11 4 2 2" xfId="7085" xr:uid="{00000000-0005-0000-0000-00006A1A0000}"/>
    <cellStyle name="Output 2 11 4 3" xfId="6107" xr:uid="{00000000-0005-0000-0000-00006B1A0000}"/>
    <cellStyle name="Output 2 11 5" xfId="4298" xr:uid="{00000000-0005-0000-0000-00006C1A0000}"/>
    <cellStyle name="Output 2 11 5 2" xfId="7086" xr:uid="{00000000-0005-0000-0000-00006D1A0000}"/>
    <cellStyle name="Output 2 11 6" xfId="6104" xr:uid="{00000000-0005-0000-0000-00006E1A0000}"/>
    <cellStyle name="Output 2 12" xfId="2460" xr:uid="{00000000-0005-0000-0000-00006F1A0000}"/>
    <cellStyle name="Output 2 12 2" xfId="2461" xr:uid="{00000000-0005-0000-0000-0000701A0000}"/>
    <cellStyle name="Output 2 12 2 2" xfId="4299" xr:uid="{00000000-0005-0000-0000-0000711A0000}"/>
    <cellStyle name="Output 2 12 2 2 2" xfId="7087" xr:uid="{00000000-0005-0000-0000-0000721A0000}"/>
    <cellStyle name="Output 2 12 2 3" xfId="6109" xr:uid="{00000000-0005-0000-0000-0000731A0000}"/>
    <cellStyle name="Output 2 12 3" xfId="2462" xr:uid="{00000000-0005-0000-0000-0000741A0000}"/>
    <cellStyle name="Output 2 12 3 2" xfId="4300" xr:uid="{00000000-0005-0000-0000-0000751A0000}"/>
    <cellStyle name="Output 2 12 3 2 2" xfId="7088" xr:uid="{00000000-0005-0000-0000-0000761A0000}"/>
    <cellStyle name="Output 2 12 3 3" xfId="6110" xr:uid="{00000000-0005-0000-0000-0000771A0000}"/>
    <cellStyle name="Output 2 12 4" xfId="2463" xr:uid="{00000000-0005-0000-0000-0000781A0000}"/>
    <cellStyle name="Output 2 12 4 2" xfId="4301" xr:uid="{00000000-0005-0000-0000-0000791A0000}"/>
    <cellStyle name="Output 2 12 4 2 2" xfId="7089" xr:uid="{00000000-0005-0000-0000-00007A1A0000}"/>
    <cellStyle name="Output 2 12 4 3" xfId="6111" xr:uid="{00000000-0005-0000-0000-00007B1A0000}"/>
    <cellStyle name="Output 2 12 5" xfId="4302" xr:uid="{00000000-0005-0000-0000-00007C1A0000}"/>
    <cellStyle name="Output 2 12 5 2" xfId="7090" xr:uid="{00000000-0005-0000-0000-00007D1A0000}"/>
    <cellStyle name="Output 2 12 6" xfId="6108" xr:uid="{00000000-0005-0000-0000-00007E1A0000}"/>
    <cellStyle name="Output 2 13" xfId="2464" xr:uid="{00000000-0005-0000-0000-00007F1A0000}"/>
    <cellStyle name="Output 2 13 2" xfId="2465" xr:uid="{00000000-0005-0000-0000-0000801A0000}"/>
    <cellStyle name="Output 2 13 2 2" xfId="4303" xr:uid="{00000000-0005-0000-0000-0000811A0000}"/>
    <cellStyle name="Output 2 13 2 2 2" xfId="7091" xr:uid="{00000000-0005-0000-0000-0000821A0000}"/>
    <cellStyle name="Output 2 13 2 3" xfId="6113" xr:uid="{00000000-0005-0000-0000-0000831A0000}"/>
    <cellStyle name="Output 2 13 3" xfId="2466" xr:uid="{00000000-0005-0000-0000-0000841A0000}"/>
    <cellStyle name="Output 2 13 3 2" xfId="4304" xr:uid="{00000000-0005-0000-0000-0000851A0000}"/>
    <cellStyle name="Output 2 13 3 2 2" xfId="7092" xr:uid="{00000000-0005-0000-0000-0000861A0000}"/>
    <cellStyle name="Output 2 13 3 3" xfId="6114" xr:uid="{00000000-0005-0000-0000-0000871A0000}"/>
    <cellStyle name="Output 2 13 4" xfId="2467" xr:uid="{00000000-0005-0000-0000-0000881A0000}"/>
    <cellStyle name="Output 2 13 4 2" xfId="4305" xr:uid="{00000000-0005-0000-0000-0000891A0000}"/>
    <cellStyle name="Output 2 13 4 2 2" xfId="7093" xr:uid="{00000000-0005-0000-0000-00008A1A0000}"/>
    <cellStyle name="Output 2 13 4 3" xfId="6115" xr:uid="{00000000-0005-0000-0000-00008B1A0000}"/>
    <cellStyle name="Output 2 13 5" xfId="4306" xr:uid="{00000000-0005-0000-0000-00008C1A0000}"/>
    <cellStyle name="Output 2 13 5 2" xfId="7094" xr:uid="{00000000-0005-0000-0000-00008D1A0000}"/>
    <cellStyle name="Output 2 13 6" xfId="6112" xr:uid="{00000000-0005-0000-0000-00008E1A0000}"/>
    <cellStyle name="Output 2 14" xfId="2468" xr:uid="{00000000-0005-0000-0000-00008F1A0000}"/>
    <cellStyle name="Output 2 14 2" xfId="2469" xr:uid="{00000000-0005-0000-0000-0000901A0000}"/>
    <cellStyle name="Output 2 14 2 2" xfId="4307" xr:uid="{00000000-0005-0000-0000-0000911A0000}"/>
    <cellStyle name="Output 2 14 2 2 2" xfId="7095" xr:uid="{00000000-0005-0000-0000-0000921A0000}"/>
    <cellStyle name="Output 2 14 2 3" xfId="6117" xr:uid="{00000000-0005-0000-0000-0000931A0000}"/>
    <cellStyle name="Output 2 14 3" xfId="2470" xr:uid="{00000000-0005-0000-0000-0000941A0000}"/>
    <cellStyle name="Output 2 14 3 2" xfId="4308" xr:uid="{00000000-0005-0000-0000-0000951A0000}"/>
    <cellStyle name="Output 2 14 3 2 2" xfId="7096" xr:uid="{00000000-0005-0000-0000-0000961A0000}"/>
    <cellStyle name="Output 2 14 3 3" xfId="6118" xr:uid="{00000000-0005-0000-0000-0000971A0000}"/>
    <cellStyle name="Output 2 14 4" xfId="2471" xr:uid="{00000000-0005-0000-0000-0000981A0000}"/>
    <cellStyle name="Output 2 14 4 2" xfId="4309" xr:uid="{00000000-0005-0000-0000-0000991A0000}"/>
    <cellStyle name="Output 2 14 4 2 2" xfId="7097" xr:uid="{00000000-0005-0000-0000-00009A1A0000}"/>
    <cellStyle name="Output 2 14 4 3" xfId="6119" xr:uid="{00000000-0005-0000-0000-00009B1A0000}"/>
    <cellStyle name="Output 2 14 5" xfId="4310" xr:uid="{00000000-0005-0000-0000-00009C1A0000}"/>
    <cellStyle name="Output 2 14 5 2" xfId="7098" xr:uid="{00000000-0005-0000-0000-00009D1A0000}"/>
    <cellStyle name="Output 2 14 6" xfId="6116" xr:uid="{00000000-0005-0000-0000-00009E1A0000}"/>
    <cellStyle name="Output 2 15" xfId="2472" xr:uid="{00000000-0005-0000-0000-00009F1A0000}"/>
    <cellStyle name="Output 2 15 2" xfId="2473" xr:uid="{00000000-0005-0000-0000-0000A01A0000}"/>
    <cellStyle name="Output 2 15 2 2" xfId="4311" xr:uid="{00000000-0005-0000-0000-0000A11A0000}"/>
    <cellStyle name="Output 2 15 2 2 2" xfId="7099" xr:uid="{00000000-0005-0000-0000-0000A21A0000}"/>
    <cellStyle name="Output 2 15 2 3" xfId="6121" xr:uid="{00000000-0005-0000-0000-0000A31A0000}"/>
    <cellStyle name="Output 2 15 3" xfId="2474" xr:uid="{00000000-0005-0000-0000-0000A41A0000}"/>
    <cellStyle name="Output 2 15 3 2" xfId="4312" xr:uid="{00000000-0005-0000-0000-0000A51A0000}"/>
    <cellStyle name="Output 2 15 3 2 2" xfId="7100" xr:uid="{00000000-0005-0000-0000-0000A61A0000}"/>
    <cellStyle name="Output 2 15 3 3" xfId="6122" xr:uid="{00000000-0005-0000-0000-0000A71A0000}"/>
    <cellStyle name="Output 2 15 4" xfId="2475" xr:uid="{00000000-0005-0000-0000-0000A81A0000}"/>
    <cellStyle name="Output 2 15 4 2" xfId="4313" xr:uid="{00000000-0005-0000-0000-0000A91A0000}"/>
    <cellStyle name="Output 2 15 4 2 2" xfId="7101" xr:uid="{00000000-0005-0000-0000-0000AA1A0000}"/>
    <cellStyle name="Output 2 15 4 3" xfId="6123" xr:uid="{00000000-0005-0000-0000-0000AB1A0000}"/>
    <cellStyle name="Output 2 15 5" xfId="4314" xr:uid="{00000000-0005-0000-0000-0000AC1A0000}"/>
    <cellStyle name="Output 2 15 5 2" xfId="7102" xr:uid="{00000000-0005-0000-0000-0000AD1A0000}"/>
    <cellStyle name="Output 2 15 6" xfId="6120" xr:uid="{00000000-0005-0000-0000-0000AE1A0000}"/>
    <cellStyle name="Output 2 16" xfId="2476" xr:uid="{00000000-0005-0000-0000-0000AF1A0000}"/>
    <cellStyle name="Output 2 16 2" xfId="2477" xr:uid="{00000000-0005-0000-0000-0000B01A0000}"/>
    <cellStyle name="Output 2 16 2 2" xfId="4315" xr:uid="{00000000-0005-0000-0000-0000B11A0000}"/>
    <cellStyle name="Output 2 16 2 2 2" xfId="7103" xr:uid="{00000000-0005-0000-0000-0000B21A0000}"/>
    <cellStyle name="Output 2 16 2 3" xfId="6125" xr:uid="{00000000-0005-0000-0000-0000B31A0000}"/>
    <cellStyle name="Output 2 16 3" xfId="2478" xr:uid="{00000000-0005-0000-0000-0000B41A0000}"/>
    <cellStyle name="Output 2 16 3 2" xfId="4316" xr:uid="{00000000-0005-0000-0000-0000B51A0000}"/>
    <cellStyle name="Output 2 16 3 2 2" xfId="7104" xr:uid="{00000000-0005-0000-0000-0000B61A0000}"/>
    <cellStyle name="Output 2 16 3 3" xfId="6126" xr:uid="{00000000-0005-0000-0000-0000B71A0000}"/>
    <cellStyle name="Output 2 16 4" xfId="2479" xr:uid="{00000000-0005-0000-0000-0000B81A0000}"/>
    <cellStyle name="Output 2 16 4 2" xfId="4317" xr:uid="{00000000-0005-0000-0000-0000B91A0000}"/>
    <cellStyle name="Output 2 16 4 2 2" xfId="7105" xr:uid="{00000000-0005-0000-0000-0000BA1A0000}"/>
    <cellStyle name="Output 2 16 4 3" xfId="6127" xr:uid="{00000000-0005-0000-0000-0000BB1A0000}"/>
    <cellStyle name="Output 2 16 5" xfId="4318" xr:uid="{00000000-0005-0000-0000-0000BC1A0000}"/>
    <cellStyle name="Output 2 16 5 2" xfId="7106" xr:uid="{00000000-0005-0000-0000-0000BD1A0000}"/>
    <cellStyle name="Output 2 16 6" xfId="6124" xr:uid="{00000000-0005-0000-0000-0000BE1A0000}"/>
    <cellStyle name="Output 2 17" xfId="2480" xr:uid="{00000000-0005-0000-0000-0000BF1A0000}"/>
    <cellStyle name="Output 2 17 2" xfId="2481" xr:uid="{00000000-0005-0000-0000-0000C01A0000}"/>
    <cellStyle name="Output 2 17 2 2" xfId="4319" xr:uid="{00000000-0005-0000-0000-0000C11A0000}"/>
    <cellStyle name="Output 2 17 2 2 2" xfId="7107" xr:uid="{00000000-0005-0000-0000-0000C21A0000}"/>
    <cellStyle name="Output 2 17 2 3" xfId="6129" xr:uid="{00000000-0005-0000-0000-0000C31A0000}"/>
    <cellStyle name="Output 2 17 3" xfId="2482" xr:uid="{00000000-0005-0000-0000-0000C41A0000}"/>
    <cellStyle name="Output 2 17 3 2" xfId="4320" xr:uid="{00000000-0005-0000-0000-0000C51A0000}"/>
    <cellStyle name="Output 2 17 3 2 2" xfId="7108" xr:uid="{00000000-0005-0000-0000-0000C61A0000}"/>
    <cellStyle name="Output 2 17 3 3" xfId="6130" xr:uid="{00000000-0005-0000-0000-0000C71A0000}"/>
    <cellStyle name="Output 2 17 4" xfId="2483" xr:uid="{00000000-0005-0000-0000-0000C81A0000}"/>
    <cellStyle name="Output 2 17 4 2" xfId="4321" xr:uid="{00000000-0005-0000-0000-0000C91A0000}"/>
    <cellStyle name="Output 2 17 4 2 2" xfId="7109" xr:uid="{00000000-0005-0000-0000-0000CA1A0000}"/>
    <cellStyle name="Output 2 17 4 3" xfId="6131" xr:uid="{00000000-0005-0000-0000-0000CB1A0000}"/>
    <cellStyle name="Output 2 17 5" xfId="4322" xr:uid="{00000000-0005-0000-0000-0000CC1A0000}"/>
    <cellStyle name="Output 2 17 5 2" xfId="7110" xr:uid="{00000000-0005-0000-0000-0000CD1A0000}"/>
    <cellStyle name="Output 2 17 6" xfId="6128" xr:uid="{00000000-0005-0000-0000-0000CE1A0000}"/>
    <cellStyle name="Output 2 18" xfId="2484" xr:uid="{00000000-0005-0000-0000-0000CF1A0000}"/>
    <cellStyle name="Output 2 18 2" xfId="2485" xr:uid="{00000000-0005-0000-0000-0000D01A0000}"/>
    <cellStyle name="Output 2 18 2 2" xfId="4323" xr:uid="{00000000-0005-0000-0000-0000D11A0000}"/>
    <cellStyle name="Output 2 18 2 2 2" xfId="7111" xr:uid="{00000000-0005-0000-0000-0000D21A0000}"/>
    <cellStyle name="Output 2 18 2 3" xfId="6133" xr:uid="{00000000-0005-0000-0000-0000D31A0000}"/>
    <cellStyle name="Output 2 18 3" xfId="2486" xr:uid="{00000000-0005-0000-0000-0000D41A0000}"/>
    <cellStyle name="Output 2 18 3 2" xfId="4324" xr:uid="{00000000-0005-0000-0000-0000D51A0000}"/>
    <cellStyle name="Output 2 18 3 2 2" xfId="7112" xr:uid="{00000000-0005-0000-0000-0000D61A0000}"/>
    <cellStyle name="Output 2 18 3 3" xfId="6134" xr:uid="{00000000-0005-0000-0000-0000D71A0000}"/>
    <cellStyle name="Output 2 18 4" xfId="2487" xr:uid="{00000000-0005-0000-0000-0000D81A0000}"/>
    <cellStyle name="Output 2 18 4 2" xfId="4325" xr:uid="{00000000-0005-0000-0000-0000D91A0000}"/>
    <cellStyle name="Output 2 18 4 2 2" xfId="7113" xr:uid="{00000000-0005-0000-0000-0000DA1A0000}"/>
    <cellStyle name="Output 2 18 4 3" xfId="6135" xr:uid="{00000000-0005-0000-0000-0000DB1A0000}"/>
    <cellStyle name="Output 2 18 5" xfId="4326" xr:uid="{00000000-0005-0000-0000-0000DC1A0000}"/>
    <cellStyle name="Output 2 18 5 2" xfId="7114" xr:uid="{00000000-0005-0000-0000-0000DD1A0000}"/>
    <cellStyle name="Output 2 18 6" xfId="6132" xr:uid="{00000000-0005-0000-0000-0000DE1A0000}"/>
    <cellStyle name="Output 2 19" xfId="2488" xr:uid="{00000000-0005-0000-0000-0000DF1A0000}"/>
    <cellStyle name="Output 2 19 2" xfId="2489" xr:uid="{00000000-0005-0000-0000-0000E01A0000}"/>
    <cellStyle name="Output 2 19 2 2" xfId="4327" xr:uid="{00000000-0005-0000-0000-0000E11A0000}"/>
    <cellStyle name="Output 2 19 2 2 2" xfId="7115" xr:uid="{00000000-0005-0000-0000-0000E21A0000}"/>
    <cellStyle name="Output 2 19 2 3" xfId="6137" xr:uid="{00000000-0005-0000-0000-0000E31A0000}"/>
    <cellStyle name="Output 2 19 3" xfId="2490" xr:uid="{00000000-0005-0000-0000-0000E41A0000}"/>
    <cellStyle name="Output 2 19 3 2" xfId="4328" xr:uid="{00000000-0005-0000-0000-0000E51A0000}"/>
    <cellStyle name="Output 2 19 3 2 2" xfId="7116" xr:uid="{00000000-0005-0000-0000-0000E61A0000}"/>
    <cellStyle name="Output 2 19 3 3" xfId="6138" xr:uid="{00000000-0005-0000-0000-0000E71A0000}"/>
    <cellStyle name="Output 2 19 4" xfId="2491" xr:uid="{00000000-0005-0000-0000-0000E81A0000}"/>
    <cellStyle name="Output 2 19 4 2" xfId="4329" xr:uid="{00000000-0005-0000-0000-0000E91A0000}"/>
    <cellStyle name="Output 2 19 4 2 2" xfId="7117" xr:uid="{00000000-0005-0000-0000-0000EA1A0000}"/>
    <cellStyle name="Output 2 19 4 3" xfId="6139" xr:uid="{00000000-0005-0000-0000-0000EB1A0000}"/>
    <cellStyle name="Output 2 19 5" xfId="4330" xr:uid="{00000000-0005-0000-0000-0000EC1A0000}"/>
    <cellStyle name="Output 2 19 5 2" xfId="7118" xr:uid="{00000000-0005-0000-0000-0000ED1A0000}"/>
    <cellStyle name="Output 2 19 6" xfId="6136" xr:uid="{00000000-0005-0000-0000-0000EE1A0000}"/>
    <cellStyle name="Output 2 2" xfId="2492" xr:uid="{00000000-0005-0000-0000-0000EF1A0000}"/>
    <cellStyle name="Output 2 2 2" xfId="2493" xr:uid="{00000000-0005-0000-0000-0000F01A0000}"/>
    <cellStyle name="Output 2 2 2 2" xfId="4331" xr:uid="{00000000-0005-0000-0000-0000F11A0000}"/>
    <cellStyle name="Output 2 2 2 2 2" xfId="7119" xr:uid="{00000000-0005-0000-0000-0000F21A0000}"/>
    <cellStyle name="Output 2 2 2 3" xfId="6141" xr:uid="{00000000-0005-0000-0000-0000F31A0000}"/>
    <cellStyle name="Output 2 2 3" xfId="2494" xr:uid="{00000000-0005-0000-0000-0000F41A0000}"/>
    <cellStyle name="Output 2 2 3 2" xfId="4332" xr:uid="{00000000-0005-0000-0000-0000F51A0000}"/>
    <cellStyle name="Output 2 2 3 2 2" xfId="7120" xr:uid="{00000000-0005-0000-0000-0000F61A0000}"/>
    <cellStyle name="Output 2 2 3 3" xfId="6142" xr:uid="{00000000-0005-0000-0000-0000F71A0000}"/>
    <cellStyle name="Output 2 2 4" xfId="2495" xr:uid="{00000000-0005-0000-0000-0000F81A0000}"/>
    <cellStyle name="Output 2 2 4 2" xfId="4333" xr:uid="{00000000-0005-0000-0000-0000F91A0000}"/>
    <cellStyle name="Output 2 2 4 2 2" xfId="7121" xr:uid="{00000000-0005-0000-0000-0000FA1A0000}"/>
    <cellStyle name="Output 2 2 4 3" xfId="6143" xr:uid="{00000000-0005-0000-0000-0000FB1A0000}"/>
    <cellStyle name="Output 2 2 5" xfId="4334" xr:uid="{00000000-0005-0000-0000-0000FC1A0000}"/>
    <cellStyle name="Output 2 2 5 2" xfId="7122" xr:uid="{00000000-0005-0000-0000-0000FD1A0000}"/>
    <cellStyle name="Output 2 2 6" xfId="6140" xr:uid="{00000000-0005-0000-0000-0000FE1A0000}"/>
    <cellStyle name="Output 2 20" xfId="2496" xr:uid="{00000000-0005-0000-0000-0000FF1A0000}"/>
    <cellStyle name="Output 2 20 2" xfId="2497" xr:uid="{00000000-0005-0000-0000-0000001B0000}"/>
    <cellStyle name="Output 2 20 2 2" xfId="4335" xr:uid="{00000000-0005-0000-0000-0000011B0000}"/>
    <cellStyle name="Output 2 20 2 2 2" xfId="7123" xr:uid="{00000000-0005-0000-0000-0000021B0000}"/>
    <cellStyle name="Output 2 20 2 3" xfId="6145" xr:uid="{00000000-0005-0000-0000-0000031B0000}"/>
    <cellStyle name="Output 2 20 3" xfId="2498" xr:uid="{00000000-0005-0000-0000-0000041B0000}"/>
    <cellStyle name="Output 2 20 3 2" xfId="4336" xr:uid="{00000000-0005-0000-0000-0000051B0000}"/>
    <cellStyle name="Output 2 20 3 2 2" xfId="7124" xr:uid="{00000000-0005-0000-0000-0000061B0000}"/>
    <cellStyle name="Output 2 20 3 3" xfId="6146" xr:uid="{00000000-0005-0000-0000-0000071B0000}"/>
    <cellStyle name="Output 2 20 4" xfId="2499" xr:uid="{00000000-0005-0000-0000-0000081B0000}"/>
    <cellStyle name="Output 2 20 4 2" xfId="4337" xr:uid="{00000000-0005-0000-0000-0000091B0000}"/>
    <cellStyle name="Output 2 20 4 2 2" xfId="7125" xr:uid="{00000000-0005-0000-0000-00000A1B0000}"/>
    <cellStyle name="Output 2 20 4 3" xfId="6147" xr:uid="{00000000-0005-0000-0000-00000B1B0000}"/>
    <cellStyle name="Output 2 20 5" xfId="4338" xr:uid="{00000000-0005-0000-0000-00000C1B0000}"/>
    <cellStyle name="Output 2 20 5 2" xfId="7126" xr:uid="{00000000-0005-0000-0000-00000D1B0000}"/>
    <cellStyle name="Output 2 20 6" xfId="6144" xr:uid="{00000000-0005-0000-0000-00000E1B0000}"/>
    <cellStyle name="Output 2 21" xfId="2500" xr:uid="{00000000-0005-0000-0000-00000F1B0000}"/>
    <cellStyle name="Output 2 21 2" xfId="2501" xr:uid="{00000000-0005-0000-0000-0000101B0000}"/>
    <cellStyle name="Output 2 21 2 2" xfId="4339" xr:uid="{00000000-0005-0000-0000-0000111B0000}"/>
    <cellStyle name="Output 2 21 2 2 2" xfId="7127" xr:uid="{00000000-0005-0000-0000-0000121B0000}"/>
    <cellStyle name="Output 2 21 2 3" xfId="6149" xr:uid="{00000000-0005-0000-0000-0000131B0000}"/>
    <cellStyle name="Output 2 21 3" xfId="2502" xr:uid="{00000000-0005-0000-0000-0000141B0000}"/>
    <cellStyle name="Output 2 21 3 2" xfId="4340" xr:uid="{00000000-0005-0000-0000-0000151B0000}"/>
    <cellStyle name="Output 2 21 3 2 2" xfId="7128" xr:uid="{00000000-0005-0000-0000-0000161B0000}"/>
    <cellStyle name="Output 2 21 3 3" xfId="6150" xr:uid="{00000000-0005-0000-0000-0000171B0000}"/>
    <cellStyle name="Output 2 21 4" xfId="2503" xr:uid="{00000000-0005-0000-0000-0000181B0000}"/>
    <cellStyle name="Output 2 21 4 2" xfId="4341" xr:uid="{00000000-0005-0000-0000-0000191B0000}"/>
    <cellStyle name="Output 2 21 4 2 2" xfId="7129" xr:uid="{00000000-0005-0000-0000-00001A1B0000}"/>
    <cellStyle name="Output 2 21 4 3" xfId="6151" xr:uid="{00000000-0005-0000-0000-00001B1B0000}"/>
    <cellStyle name="Output 2 21 5" xfId="4342" xr:uid="{00000000-0005-0000-0000-00001C1B0000}"/>
    <cellStyle name="Output 2 21 5 2" xfId="7130" xr:uid="{00000000-0005-0000-0000-00001D1B0000}"/>
    <cellStyle name="Output 2 21 6" xfId="6148" xr:uid="{00000000-0005-0000-0000-00001E1B0000}"/>
    <cellStyle name="Output 2 22" xfId="2504" xr:uid="{00000000-0005-0000-0000-00001F1B0000}"/>
    <cellStyle name="Output 2 22 2" xfId="2505" xr:uid="{00000000-0005-0000-0000-0000201B0000}"/>
    <cellStyle name="Output 2 22 2 2" xfId="4343" xr:uid="{00000000-0005-0000-0000-0000211B0000}"/>
    <cellStyle name="Output 2 22 2 2 2" xfId="7131" xr:uid="{00000000-0005-0000-0000-0000221B0000}"/>
    <cellStyle name="Output 2 22 2 3" xfId="6153" xr:uid="{00000000-0005-0000-0000-0000231B0000}"/>
    <cellStyle name="Output 2 22 3" xfId="2506" xr:uid="{00000000-0005-0000-0000-0000241B0000}"/>
    <cellStyle name="Output 2 22 3 2" xfId="4344" xr:uid="{00000000-0005-0000-0000-0000251B0000}"/>
    <cellStyle name="Output 2 22 3 2 2" xfId="7132" xr:uid="{00000000-0005-0000-0000-0000261B0000}"/>
    <cellStyle name="Output 2 22 3 3" xfId="6154" xr:uid="{00000000-0005-0000-0000-0000271B0000}"/>
    <cellStyle name="Output 2 22 4" xfId="2507" xr:uid="{00000000-0005-0000-0000-0000281B0000}"/>
    <cellStyle name="Output 2 22 4 2" xfId="4345" xr:uid="{00000000-0005-0000-0000-0000291B0000}"/>
    <cellStyle name="Output 2 22 4 2 2" xfId="7133" xr:uid="{00000000-0005-0000-0000-00002A1B0000}"/>
    <cellStyle name="Output 2 22 4 3" xfId="6155" xr:uid="{00000000-0005-0000-0000-00002B1B0000}"/>
    <cellStyle name="Output 2 22 5" xfId="4346" xr:uid="{00000000-0005-0000-0000-00002C1B0000}"/>
    <cellStyle name="Output 2 22 5 2" xfId="7134" xr:uid="{00000000-0005-0000-0000-00002D1B0000}"/>
    <cellStyle name="Output 2 22 6" xfId="6152" xr:uid="{00000000-0005-0000-0000-00002E1B0000}"/>
    <cellStyle name="Output 2 23" xfId="2508" xr:uid="{00000000-0005-0000-0000-00002F1B0000}"/>
    <cellStyle name="Output 2 23 2" xfId="2509" xr:uid="{00000000-0005-0000-0000-0000301B0000}"/>
    <cellStyle name="Output 2 23 2 2" xfId="4347" xr:uid="{00000000-0005-0000-0000-0000311B0000}"/>
    <cellStyle name="Output 2 23 2 2 2" xfId="7135" xr:uid="{00000000-0005-0000-0000-0000321B0000}"/>
    <cellStyle name="Output 2 23 2 3" xfId="6157" xr:uid="{00000000-0005-0000-0000-0000331B0000}"/>
    <cellStyle name="Output 2 23 3" xfId="2510" xr:uid="{00000000-0005-0000-0000-0000341B0000}"/>
    <cellStyle name="Output 2 23 3 2" xfId="4348" xr:uid="{00000000-0005-0000-0000-0000351B0000}"/>
    <cellStyle name="Output 2 23 3 2 2" xfId="7136" xr:uid="{00000000-0005-0000-0000-0000361B0000}"/>
    <cellStyle name="Output 2 23 3 3" xfId="6158" xr:uid="{00000000-0005-0000-0000-0000371B0000}"/>
    <cellStyle name="Output 2 23 4" xfId="2511" xr:uid="{00000000-0005-0000-0000-0000381B0000}"/>
    <cellStyle name="Output 2 23 4 2" xfId="4349" xr:uid="{00000000-0005-0000-0000-0000391B0000}"/>
    <cellStyle name="Output 2 23 4 2 2" xfId="7137" xr:uid="{00000000-0005-0000-0000-00003A1B0000}"/>
    <cellStyle name="Output 2 23 4 3" xfId="6159" xr:uid="{00000000-0005-0000-0000-00003B1B0000}"/>
    <cellStyle name="Output 2 23 5" xfId="4350" xr:uid="{00000000-0005-0000-0000-00003C1B0000}"/>
    <cellStyle name="Output 2 23 5 2" xfId="7138" xr:uid="{00000000-0005-0000-0000-00003D1B0000}"/>
    <cellStyle name="Output 2 23 6" xfId="6156" xr:uid="{00000000-0005-0000-0000-00003E1B0000}"/>
    <cellStyle name="Output 2 24" xfId="2512" xr:uid="{00000000-0005-0000-0000-00003F1B0000}"/>
    <cellStyle name="Output 2 24 2" xfId="2513" xr:uid="{00000000-0005-0000-0000-0000401B0000}"/>
    <cellStyle name="Output 2 24 2 2" xfId="4351" xr:uid="{00000000-0005-0000-0000-0000411B0000}"/>
    <cellStyle name="Output 2 24 2 2 2" xfId="7139" xr:uid="{00000000-0005-0000-0000-0000421B0000}"/>
    <cellStyle name="Output 2 24 2 3" xfId="6161" xr:uid="{00000000-0005-0000-0000-0000431B0000}"/>
    <cellStyle name="Output 2 24 3" xfId="2514" xr:uid="{00000000-0005-0000-0000-0000441B0000}"/>
    <cellStyle name="Output 2 24 3 2" xfId="4352" xr:uid="{00000000-0005-0000-0000-0000451B0000}"/>
    <cellStyle name="Output 2 24 3 2 2" xfId="7140" xr:uid="{00000000-0005-0000-0000-0000461B0000}"/>
    <cellStyle name="Output 2 24 3 3" xfId="6162" xr:uid="{00000000-0005-0000-0000-0000471B0000}"/>
    <cellStyle name="Output 2 24 4" xfId="2515" xr:uid="{00000000-0005-0000-0000-0000481B0000}"/>
    <cellStyle name="Output 2 24 4 2" xfId="4353" xr:uid="{00000000-0005-0000-0000-0000491B0000}"/>
    <cellStyle name="Output 2 24 4 2 2" xfId="7141" xr:uid="{00000000-0005-0000-0000-00004A1B0000}"/>
    <cellStyle name="Output 2 24 4 3" xfId="6163" xr:uid="{00000000-0005-0000-0000-00004B1B0000}"/>
    <cellStyle name="Output 2 24 5" xfId="4354" xr:uid="{00000000-0005-0000-0000-00004C1B0000}"/>
    <cellStyle name="Output 2 24 5 2" xfId="7142" xr:uid="{00000000-0005-0000-0000-00004D1B0000}"/>
    <cellStyle name="Output 2 24 6" xfId="6160" xr:uid="{00000000-0005-0000-0000-00004E1B0000}"/>
    <cellStyle name="Output 2 25" xfId="2516" xr:uid="{00000000-0005-0000-0000-00004F1B0000}"/>
    <cellStyle name="Output 2 25 2" xfId="2517" xr:uid="{00000000-0005-0000-0000-0000501B0000}"/>
    <cellStyle name="Output 2 25 2 2" xfId="4355" xr:uid="{00000000-0005-0000-0000-0000511B0000}"/>
    <cellStyle name="Output 2 25 2 2 2" xfId="7143" xr:uid="{00000000-0005-0000-0000-0000521B0000}"/>
    <cellStyle name="Output 2 25 2 3" xfId="6165" xr:uid="{00000000-0005-0000-0000-0000531B0000}"/>
    <cellStyle name="Output 2 25 3" xfId="2518" xr:uid="{00000000-0005-0000-0000-0000541B0000}"/>
    <cellStyle name="Output 2 25 3 2" xfId="4356" xr:uid="{00000000-0005-0000-0000-0000551B0000}"/>
    <cellStyle name="Output 2 25 3 2 2" xfId="7144" xr:uid="{00000000-0005-0000-0000-0000561B0000}"/>
    <cellStyle name="Output 2 25 3 3" xfId="6166" xr:uid="{00000000-0005-0000-0000-0000571B0000}"/>
    <cellStyle name="Output 2 25 4" xfId="2519" xr:uid="{00000000-0005-0000-0000-0000581B0000}"/>
    <cellStyle name="Output 2 25 4 2" xfId="4357" xr:uid="{00000000-0005-0000-0000-0000591B0000}"/>
    <cellStyle name="Output 2 25 4 2 2" xfId="7145" xr:uid="{00000000-0005-0000-0000-00005A1B0000}"/>
    <cellStyle name="Output 2 25 4 3" xfId="6167" xr:uid="{00000000-0005-0000-0000-00005B1B0000}"/>
    <cellStyle name="Output 2 25 5" xfId="4358" xr:uid="{00000000-0005-0000-0000-00005C1B0000}"/>
    <cellStyle name="Output 2 25 5 2" xfId="7146" xr:uid="{00000000-0005-0000-0000-00005D1B0000}"/>
    <cellStyle name="Output 2 25 6" xfId="6164" xr:uid="{00000000-0005-0000-0000-00005E1B0000}"/>
    <cellStyle name="Output 2 26" xfId="2520" xr:uid="{00000000-0005-0000-0000-00005F1B0000}"/>
    <cellStyle name="Output 2 26 2" xfId="2521" xr:uid="{00000000-0005-0000-0000-0000601B0000}"/>
    <cellStyle name="Output 2 26 2 2" xfId="4359" xr:uid="{00000000-0005-0000-0000-0000611B0000}"/>
    <cellStyle name="Output 2 26 2 2 2" xfId="7147" xr:uid="{00000000-0005-0000-0000-0000621B0000}"/>
    <cellStyle name="Output 2 26 2 3" xfId="6169" xr:uid="{00000000-0005-0000-0000-0000631B0000}"/>
    <cellStyle name="Output 2 26 3" xfId="2522" xr:uid="{00000000-0005-0000-0000-0000641B0000}"/>
    <cellStyle name="Output 2 26 3 2" xfId="4360" xr:uid="{00000000-0005-0000-0000-0000651B0000}"/>
    <cellStyle name="Output 2 26 3 2 2" xfId="7148" xr:uid="{00000000-0005-0000-0000-0000661B0000}"/>
    <cellStyle name="Output 2 26 3 3" xfId="6170" xr:uid="{00000000-0005-0000-0000-0000671B0000}"/>
    <cellStyle name="Output 2 26 4" xfId="2523" xr:uid="{00000000-0005-0000-0000-0000681B0000}"/>
    <cellStyle name="Output 2 26 4 2" xfId="4361" xr:uid="{00000000-0005-0000-0000-0000691B0000}"/>
    <cellStyle name="Output 2 26 4 2 2" xfId="7149" xr:uid="{00000000-0005-0000-0000-00006A1B0000}"/>
    <cellStyle name="Output 2 26 4 3" xfId="6171" xr:uid="{00000000-0005-0000-0000-00006B1B0000}"/>
    <cellStyle name="Output 2 26 5" xfId="4362" xr:uid="{00000000-0005-0000-0000-00006C1B0000}"/>
    <cellStyle name="Output 2 26 5 2" xfId="7150" xr:uid="{00000000-0005-0000-0000-00006D1B0000}"/>
    <cellStyle name="Output 2 26 6" xfId="6168" xr:uid="{00000000-0005-0000-0000-00006E1B0000}"/>
    <cellStyle name="Output 2 27" xfId="2524" xr:uid="{00000000-0005-0000-0000-00006F1B0000}"/>
    <cellStyle name="Output 2 27 2" xfId="2525" xr:uid="{00000000-0005-0000-0000-0000701B0000}"/>
    <cellStyle name="Output 2 27 2 2" xfId="4363" xr:uid="{00000000-0005-0000-0000-0000711B0000}"/>
    <cellStyle name="Output 2 27 2 2 2" xfId="7151" xr:uid="{00000000-0005-0000-0000-0000721B0000}"/>
    <cellStyle name="Output 2 27 2 3" xfId="6173" xr:uid="{00000000-0005-0000-0000-0000731B0000}"/>
    <cellStyle name="Output 2 27 3" xfId="2526" xr:uid="{00000000-0005-0000-0000-0000741B0000}"/>
    <cellStyle name="Output 2 27 3 2" xfId="4364" xr:uid="{00000000-0005-0000-0000-0000751B0000}"/>
    <cellStyle name="Output 2 27 3 2 2" xfId="7152" xr:uid="{00000000-0005-0000-0000-0000761B0000}"/>
    <cellStyle name="Output 2 27 3 3" xfId="6174" xr:uid="{00000000-0005-0000-0000-0000771B0000}"/>
    <cellStyle name="Output 2 27 4" xfId="2527" xr:uid="{00000000-0005-0000-0000-0000781B0000}"/>
    <cellStyle name="Output 2 27 4 2" xfId="4365" xr:uid="{00000000-0005-0000-0000-0000791B0000}"/>
    <cellStyle name="Output 2 27 4 2 2" xfId="7153" xr:uid="{00000000-0005-0000-0000-00007A1B0000}"/>
    <cellStyle name="Output 2 27 4 3" xfId="6175" xr:uid="{00000000-0005-0000-0000-00007B1B0000}"/>
    <cellStyle name="Output 2 27 5" xfId="4366" xr:uid="{00000000-0005-0000-0000-00007C1B0000}"/>
    <cellStyle name="Output 2 27 5 2" xfId="7154" xr:uid="{00000000-0005-0000-0000-00007D1B0000}"/>
    <cellStyle name="Output 2 27 6" xfId="6172" xr:uid="{00000000-0005-0000-0000-00007E1B0000}"/>
    <cellStyle name="Output 2 28" xfId="2528" xr:uid="{00000000-0005-0000-0000-00007F1B0000}"/>
    <cellStyle name="Output 2 28 2" xfId="2529" xr:uid="{00000000-0005-0000-0000-0000801B0000}"/>
    <cellStyle name="Output 2 28 2 2" xfId="4367" xr:uid="{00000000-0005-0000-0000-0000811B0000}"/>
    <cellStyle name="Output 2 28 2 2 2" xfId="7155" xr:uid="{00000000-0005-0000-0000-0000821B0000}"/>
    <cellStyle name="Output 2 28 2 3" xfId="6177" xr:uid="{00000000-0005-0000-0000-0000831B0000}"/>
    <cellStyle name="Output 2 28 3" xfId="2530" xr:uid="{00000000-0005-0000-0000-0000841B0000}"/>
    <cellStyle name="Output 2 28 3 2" xfId="4368" xr:uid="{00000000-0005-0000-0000-0000851B0000}"/>
    <cellStyle name="Output 2 28 3 2 2" xfId="7156" xr:uid="{00000000-0005-0000-0000-0000861B0000}"/>
    <cellStyle name="Output 2 28 3 3" xfId="6178" xr:uid="{00000000-0005-0000-0000-0000871B0000}"/>
    <cellStyle name="Output 2 28 4" xfId="2531" xr:uid="{00000000-0005-0000-0000-0000881B0000}"/>
    <cellStyle name="Output 2 28 4 2" xfId="4369" xr:uid="{00000000-0005-0000-0000-0000891B0000}"/>
    <cellStyle name="Output 2 28 4 2 2" xfId="7157" xr:uid="{00000000-0005-0000-0000-00008A1B0000}"/>
    <cellStyle name="Output 2 28 4 3" xfId="6179" xr:uid="{00000000-0005-0000-0000-00008B1B0000}"/>
    <cellStyle name="Output 2 28 5" xfId="4370" xr:uid="{00000000-0005-0000-0000-00008C1B0000}"/>
    <cellStyle name="Output 2 28 5 2" xfId="7158" xr:uid="{00000000-0005-0000-0000-00008D1B0000}"/>
    <cellStyle name="Output 2 28 6" xfId="6176" xr:uid="{00000000-0005-0000-0000-00008E1B0000}"/>
    <cellStyle name="Output 2 29" xfId="2532" xr:uid="{00000000-0005-0000-0000-00008F1B0000}"/>
    <cellStyle name="Output 2 29 2" xfId="2533" xr:uid="{00000000-0005-0000-0000-0000901B0000}"/>
    <cellStyle name="Output 2 29 2 2" xfId="4371" xr:uid="{00000000-0005-0000-0000-0000911B0000}"/>
    <cellStyle name="Output 2 29 2 2 2" xfId="7159" xr:uid="{00000000-0005-0000-0000-0000921B0000}"/>
    <cellStyle name="Output 2 29 2 3" xfId="6181" xr:uid="{00000000-0005-0000-0000-0000931B0000}"/>
    <cellStyle name="Output 2 29 3" xfId="2534" xr:uid="{00000000-0005-0000-0000-0000941B0000}"/>
    <cellStyle name="Output 2 29 3 2" xfId="4372" xr:uid="{00000000-0005-0000-0000-0000951B0000}"/>
    <cellStyle name="Output 2 29 3 2 2" xfId="7160" xr:uid="{00000000-0005-0000-0000-0000961B0000}"/>
    <cellStyle name="Output 2 29 3 3" xfId="6182" xr:uid="{00000000-0005-0000-0000-0000971B0000}"/>
    <cellStyle name="Output 2 29 4" xfId="2535" xr:uid="{00000000-0005-0000-0000-0000981B0000}"/>
    <cellStyle name="Output 2 29 4 2" xfId="4373" xr:uid="{00000000-0005-0000-0000-0000991B0000}"/>
    <cellStyle name="Output 2 29 4 2 2" xfId="7161" xr:uid="{00000000-0005-0000-0000-00009A1B0000}"/>
    <cellStyle name="Output 2 29 4 3" xfId="6183" xr:uid="{00000000-0005-0000-0000-00009B1B0000}"/>
    <cellStyle name="Output 2 29 5" xfId="4374" xr:uid="{00000000-0005-0000-0000-00009C1B0000}"/>
    <cellStyle name="Output 2 29 5 2" xfId="7162" xr:uid="{00000000-0005-0000-0000-00009D1B0000}"/>
    <cellStyle name="Output 2 29 6" xfId="6180" xr:uid="{00000000-0005-0000-0000-00009E1B0000}"/>
    <cellStyle name="Output 2 3" xfId="2536" xr:uid="{00000000-0005-0000-0000-00009F1B0000}"/>
    <cellStyle name="Output 2 3 2" xfId="2537" xr:uid="{00000000-0005-0000-0000-0000A01B0000}"/>
    <cellStyle name="Output 2 3 2 2" xfId="4375" xr:uid="{00000000-0005-0000-0000-0000A11B0000}"/>
    <cellStyle name="Output 2 3 2 2 2" xfId="7163" xr:uid="{00000000-0005-0000-0000-0000A21B0000}"/>
    <cellStyle name="Output 2 3 2 3" xfId="6185" xr:uid="{00000000-0005-0000-0000-0000A31B0000}"/>
    <cellStyle name="Output 2 3 3" xfId="2538" xr:uid="{00000000-0005-0000-0000-0000A41B0000}"/>
    <cellStyle name="Output 2 3 3 2" xfId="4376" xr:uid="{00000000-0005-0000-0000-0000A51B0000}"/>
    <cellStyle name="Output 2 3 3 2 2" xfId="7164" xr:uid="{00000000-0005-0000-0000-0000A61B0000}"/>
    <cellStyle name="Output 2 3 3 3" xfId="6186" xr:uid="{00000000-0005-0000-0000-0000A71B0000}"/>
    <cellStyle name="Output 2 3 4" xfId="2539" xr:uid="{00000000-0005-0000-0000-0000A81B0000}"/>
    <cellStyle name="Output 2 3 4 2" xfId="4377" xr:uid="{00000000-0005-0000-0000-0000A91B0000}"/>
    <cellStyle name="Output 2 3 4 2 2" xfId="7165" xr:uid="{00000000-0005-0000-0000-0000AA1B0000}"/>
    <cellStyle name="Output 2 3 4 3" xfId="6187" xr:uid="{00000000-0005-0000-0000-0000AB1B0000}"/>
    <cellStyle name="Output 2 3 5" xfId="4378" xr:uid="{00000000-0005-0000-0000-0000AC1B0000}"/>
    <cellStyle name="Output 2 3 5 2" xfId="7166" xr:uid="{00000000-0005-0000-0000-0000AD1B0000}"/>
    <cellStyle name="Output 2 3 6" xfId="6184" xr:uid="{00000000-0005-0000-0000-0000AE1B0000}"/>
    <cellStyle name="Output 2 30" xfId="2540" xr:uid="{00000000-0005-0000-0000-0000AF1B0000}"/>
    <cellStyle name="Output 2 30 2" xfId="2541" xr:uid="{00000000-0005-0000-0000-0000B01B0000}"/>
    <cellStyle name="Output 2 30 2 2" xfId="4379" xr:uid="{00000000-0005-0000-0000-0000B11B0000}"/>
    <cellStyle name="Output 2 30 2 2 2" xfId="7167" xr:uid="{00000000-0005-0000-0000-0000B21B0000}"/>
    <cellStyle name="Output 2 30 2 3" xfId="6189" xr:uid="{00000000-0005-0000-0000-0000B31B0000}"/>
    <cellStyle name="Output 2 30 3" xfId="2542" xr:uid="{00000000-0005-0000-0000-0000B41B0000}"/>
    <cellStyle name="Output 2 30 3 2" xfId="4380" xr:uid="{00000000-0005-0000-0000-0000B51B0000}"/>
    <cellStyle name="Output 2 30 3 2 2" xfId="7168" xr:uid="{00000000-0005-0000-0000-0000B61B0000}"/>
    <cellStyle name="Output 2 30 3 3" xfId="6190" xr:uid="{00000000-0005-0000-0000-0000B71B0000}"/>
    <cellStyle name="Output 2 30 4" xfId="2543" xr:uid="{00000000-0005-0000-0000-0000B81B0000}"/>
    <cellStyle name="Output 2 30 4 2" xfId="4381" xr:uid="{00000000-0005-0000-0000-0000B91B0000}"/>
    <cellStyle name="Output 2 30 4 2 2" xfId="7169" xr:uid="{00000000-0005-0000-0000-0000BA1B0000}"/>
    <cellStyle name="Output 2 30 4 3" xfId="6191" xr:uid="{00000000-0005-0000-0000-0000BB1B0000}"/>
    <cellStyle name="Output 2 30 5" xfId="4382" xr:uid="{00000000-0005-0000-0000-0000BC1B0000}"/>
    <cellStyle name="Output 2 30 5 2" xfId="7170" xr:uid="{00000000-0005-0000-0000-0000BD1B0000}"/>
    <cellStyle name="Output 2 30 6" xfId="6188" xr:uid="{00000000-0005-0000-0000-0000BE1B0000}"/>
    <cellStyle name="Output 2 31" xfId="2544" xr:uid="{00000000-0005-0000-0000-0000BF1B0000}"/>
    <cellStyle name="Output 2 31 2" xfId="2545" xr:uid="{00000000-0005-0000-0000-0000C01B0000}"/>
    <cellStyle name="Output 2 31 2 2" xfId="4383" xr:uid="{00000000-0005-0000-0000-0000C11B0000}"/>
    <cellStyle name="Output 2 31 2 2 2" xfId="7171" xr:uid="{00000000-0005-0000-0000-0000C21B0000}"/>
    <cellStyle name="Output 2 31 2 3" xfId="6193" xr:uid="{00000000-0005-0000-0000-0000C31B0000}"/>
    <cellStyle name="Output 2 31 3" xfId="2546" xr:uid="{00000000-0005-0000-0000-0000C41B0000}"/>
    <cellStyle name="Output 2 31 3 2" xfId="4384" xr:uid="{00000000-0005-0000-0000-0000C51B0000}"/>
    <cellStyle name="Output 2 31 3 2 2" xfId="7172" xr:uid="{00000000-0005-0000-0000-0000C61B0000}"/>
    <cellStyle name="Output 2 31 3 3" xfId="6194" xr:uid="{00000000-0005-0000-0000-0000C71B0000}"/>
    <cellStyle name="Output 2 31 4" xfId="2547" xr:uid="{00000000-0005-0000-0000-0000C81B0000}"/>
    <cellStyle name="Output 2 31 4 2" xfId="4385" xr:uid="{00000000-0005-0000-0000-0000C91B0000}"/>
    <cellStyle name="Output 2 31 4 2 2" xfId="7173" xr:uid="{00000000-0005-0000-0000-0000CA1B0000}"/>
    <cellStyle name="Output 2 31 4 3" xfId="6195" xr:uid="{00000000-0005-0000-0000-0000CB1B0000}"/>
    <cellStyle name="Output 2 31 5" xfId="4386" xr:uid="{00000000-0005-0000-0000-0000CC1B0000}"/>
    <cellStyle name="Output 2 31 5 2" xfId="7174" xr:uid="{00000000-0005-0000-0000-0000CD1B0000}"/>
    <cellStyle name="Output 2 31 6" xfId="6192" xr:uid="{00000000-0005-0000-0000-0000CE1B0000}"/>
    <cellStyle name="Output 2 32" xfId="2548" xr:uid="{00000000-0005-0000-0000-0000CF1B0000}"/>
    <cellStyle name="Output 2 32 2" xfId="2549" xr:uid="{00000000-0005-0000-0000-0000D01B0000}"/>
    <cellStyle name="Output 2 32 2 2" xfId="4387" xr:uid="{00000000-0005-0000-0000-0000D11B0000}"/>
    <cellStyle name="Output 2 32 2 2 2" xfId="7175" xr:uid="{00000000-0005-0000-0000-0000D21B0000}"/>
    <cellStyle name="Output 2 32 2 3" xfId="6197" xr:uid="{00000000-0005-0000-0000-0000D31B0000}"/>
    <cellStyle name="Output 2 32 3" xfId="2550" xr:uid="{00000000-0005-0000-0000-0000D41B0000}"/>
    <cellStyle name="Output 2 32 3 2" xfId="4388" xr:uid="{00000000-0005-0000-0000-0000D51B0000}"/>
    <cellStyle name="Output 2 32 3 2 2" xfId="7176" xr:uid="{00000000-0005-0000-0000-0000D61B0000}"/>
    <cellStyle name="Output 2 32 3 3" xfId="6198" xr:uid="{00000000-0005-0000-0000-0000D71B0000}"/>
    <cellStyle name="Output 2 32 4" xfId="2551" xr:uid="{00000000-0005-0000-0000-0000D81B0000}"/>
    <cellStyle name="Output 2 32 4 2" xfId="4389" xr:uid="{00000000-0005-0000-0000-0000D91B0000}"/>
    <cellStyle name="Output 2 32 4 2 2" xfId="7177" xr:uid="{00000000-0005-0000-0000-0000DA1B0000}"/>
    <cellStyle name="Output 2 32 4 3" xfId="6199" xr:uid="{00000000-0005-0000-0000-0000DB1B0000}"/>
    <cellStyle name="Output 2 32 5" xfId="4390" xr:uid="{00000000-0005-0000-0000-0000DC1B0000}"/>
    <cellStyle name="Output 2 32 5 2" xfId="7178" xr:uid="{00000000-0005-0000-0000-0000DD1B0000}"/>
    <cellStyle name="Output 2 32 6" xfId="6196" xr:uid="{00000000-0005-0000-0000-0000DE1B0000}"/>
    <cellStyle name="Output 2 33" xfId="2552" xr:uid="{00000000-0005-0000-0000-0000DF1B0000}"/>
    <cellStyle name="Output 2 33 2" xfId="2553" xr:uid="{00000000-0005-0000-0000-0000E01B0000}"/>
    <cellStyle name="Output 2 33 2 2" xfId="4391" xr:uid="{00000000-0005-0000-0000-0000E11B0000}"/>
    <cellStyle name="Output 2 33 2 2 2" xfId="7179" xr:uid="{00000000-0005-0000-0000-0000E21B0000}"/>
    <cellStyle name="Output 2 33 2 3" xfId="6201" xr:uid="{00000000-0005-0000-0000-0000E31B0000}"/>
    <cellStyle name="Output 2 33 3" xfId="2554" xr:uid="{00000000-0005-0000-0000-0000E41B0000}"/>
    <cellStyle name="Output 2 33 3 2" xfId="4392" xr:uid="{00000000-0005-0000-0000-0000E51B0000}"/>
    <cellStyle name="Output 2 33 3 2 2" xfId="7180" xr:uid="{00000000-0005-0000-0000-0000E61B0000}"/>
    <cellStyle name="Output 2 33 3 3" xfId="6202" xr:uid="{00000000-0005-0000-0000-0000E71B0000}"/>
    <cellStyle name="Output 2 33 4" xfId="2555" xr:uid="{00000000-0005-0000-0000-0000E81B0000}"/>
    <cellStyle name="Output 2 33 4 2" xfId="4393" xr:uid="{00000000-0005-0000-0000-0000E91B0000}"/>
    <cellStyle name="Output 2 33 4 2 2" xfId="7181" xr:uid="{00000000-0005-0000-0000-0000EA1B0000}"/>
    <cellStyle name="Output 2 33 4 3" xfId="6203" xr:uid="{00000000-0005-0000-0000-0000EB1B0000}"/>
    <cellStyle name="Output 2 33 5" xfId="4394" xr:uid="{00000000-0005-0000-0000-0000EC1B0000}"/>
    <cellStyle name="Output 2 33 5 2" xfId="7182" xr:uid="{00000000-0005-0000-0000-0000ED1B0000}"/>
    <cellStyle name="Output 2 33 6" xfId="6200" xr:uid="{00000000-0005-0000-0000-0000EE1B0000}"/>
    <cellStyle name="Output 2 34" xfId="2556" xr:uid="{00000000-0005-0000-0000-0000EF1B0000}"/>
    <cellStyle name="Output 2 34 2" xfId="2557" xr:uid="{00000000-0005-0000-0000-0000F01B0000}"/>
    <cellStyle name="Output 2 34 2 2" xfId="4395" xr:uid="{00000000-0005-0000-0000-0000F11B0000}"/>
    <cellStyle name="Output 2 34 2 2 2" xfId="7183" xr:uid="{00000000-0005-0000-0000-0000F21B0000}"/>
    <cellStyle name="Output 2 34 2 3" xfId="6205" xr:uid="{00000000-0005-0000-0000-0000F31B0000}"/>
    <cellStyle name="Output 2 34 3" xfId="2558" xr:uid="{00000000-0005-0000-0000-0000F41B0000}"/>
    <cellStyle name="Output 2 34 3 2" xfId="4396" xr:uid="{00000000-0005-0000-0000-0000F51B0000}"/>
    <cellStyle name="Output 2 34 3 2 2" xfId="7184" xr:uid="{00000000-0005-0000-0000-0000F61B0000}"/>
    <cellStyle name="Output 2 34 3 3" xfId="6206" xr:uid="{00000000-0005-0000-0000-0000F71B0000}"/>
    <cellStyle name="Output 2 34 4" xfId="2559" xr:uid="{00000000-0005-0000-0000-0000F81B0000}"/>
    <cellStyle name="Output 2 34 4 2" xfId="4397" xr:uid="{00000000-0005-0000-0000-0000F91B0000}"/>
    <cellStyle name="Output 2 34 4 2 2" xfId="7185" xr:uid="{00000000-0005-0000-0000-0000FA1B0000}"/>
    <cellStyle name="Output 2 34 4 3" xfId="6207" xr:uid="{00000000-0005-0000-0000-0000FB1B0000}"/>
    <cellStyle name="Output 2 34 5" xfId="4398" xr:uid="{00000000-0005-0000-0000-0000FC1B0000}"/>
    <cellStyle name="Output 2 34 5 2" xfId="7186" xr:uid="{00000000-0005-0000-0000-0000FD1B0000}"/>
    <cellStyle name="Output 2 34 6" xfId="6204" xr:uid="{00000000-0005-0000-0000-0000FE1B0000}"/>
    <cellStyle name="Output 2 35" xfId="2560" xr:uid="{00000000-0005-0000-0000-0000FF1B0000}"/>
    <cellStyle name="Output 2 35 2" xfId="2561" xr:uid="{00000000-0005-0000-0000-0000001C0000}"/>
    <cellStyle name="Output 2 35 2 2" xfId="4399" xr:uid="{00000000-0005-0000-0000-0000011C0000}"/>
    <cellStyle name="Output 2 35 2 2 2" xfId="7187" xr:uid="{00000000-0005-0000-0000-0000021C0000}"/>
    <cellStyle name="Output 2 35 2 3" xfId="6209" xr:uid="{00000000-0005-0000-0000-0000031C0000}"/>
    <cellStyle name="Output 2 35 3" xfId="2562" xr:uid="{00000000-0005-0000-0000-0000041C0000}"/>
    <cellStyle name="Output 2 35 3 2" xfId="4400" xr:uid="{00000000-0005-0000-0000-0000051C0000}"/>
    <cellStyle name="Output 2 35 3 2 2" xfId="7188" xr:uid="{00000000-0005-0000-0000-0000061C0000}"/>
    <cellStyle name="Output 2 35 3 3" xfId="6210" xr:uid="{00000000-0005-0000-0000-0000071C0000}"/>
    <cellStyle name="Output 2 35 4" xfId="2563" xr:uid="{00000000-0005-0000-0000-0000081C0000}"/>
    <cellStyle name="Output 2 35 4 2" xfId="4401" xr:uid="{00000000-0005-0000-0000-0000091C0000}"/>
    <cellStyle name="Output 2 35 4 2 2" xfId="7189" xr:uid="{00000000-0005-0000-0000-00000A1C0000}"/>
    <cellStyle name="Output 2 35 4 3" xfId="6211" xr:uid="{00000000-0005-0000-0000-00000B1C0000}"/>
    <cellStyle name="Output 2 35 5" xfId="4402" xr:uid="{00000000-0005-0000-0000-00000C1C0000}"/>
    <cellStyle name="Output 2 35 5 2" xfId="7190" xr:uid="{00000000-0005-0000-0000-00000D1C0000}"/>
    <cellStyle name="Output 2 35 6" xfId="6208" xr:uid="{00000000-0005-0000-0000-00000E1C0000}"/>
    <cellStyle name="Output 2 36" xfId="2564" xr:uid="{00000000-0005-0000-0000-00000F1C0000}"/>
    <cellStyle name="Output 2 36 2" xfId="2565" xr:uid="{00000000-0005-0000-0000-0000101C0000}"/>
    <cellStyle name="Output 2 36 2 2" xfId="4403" xr:uid="{00000000-0005-0000-0000-0000111C0000}"/>
    <cellStyle name="Output 2 36 2 2 2" xfId="7191" xr:uid="{00000000-0005-0000-0000-0000121C0000}"/>
    <cellStyle name="Output 2 36 2 3" xfId="6213" xr:uid="{00000000-0005-0000-0000-0000131C0000}"/>
    <cellStyle name="Output 2 36 3" xfId="2566" xr:uid="{00000000-0005-0000-0000-0000141C0000}"/>
    <cellStyle name="Output 2 36 3 2" xfId="4404" xr:uid="{00000000-0005-0000-0000-0000151C0000}"/>
    <cellStyle name="Output 2 36 3 2 2" xfId="7192" xr:uid="{00000000-0005-0000-0000-0000161C0000}"/>
    <cellStyle name="Output 2 36 3 3" xfId="6214" xr:uid="{00000000-0005-0000-0000-0000171C0000}"/>
    <cellStyle name="Output 2 36 4" xfId="2567" xr:uid="{00000000-0005-0000-0000-0000181C0000}"/>
    <cellStyle name="Output 2 36 4 2" xfId="4405" xr:uid="{00000000-0005-0000-0000-0000191C0000}"/>
    <cellStyle name="Output 2 36 4 2 2" xfId="7193" xr:uid="{00000000-0005-0000-0000-00001A1C0000}"/>
    <cellStyle name="Output 2 36 4 3" xfId="6215" xr:uid="{00000000-0005-0000-0000-00001B1C0000}"/>
    <cellStyle name="Output 2 36 5" xfId="4406" xr:uid="{00000000-0005-0000-0000-00001C1C0000}"/>
    <cellStyle name="Output 2 36 5 2" xfId="7194" xr:uid="{00000000-0005-0000-0000-00001D1C0000}"/>
    <cellStyle name="Output 2 36 6" xfId="6212" xr:uid="{00000000-0005-0000-0000-00001E1C0000}"/>
    <cellStyle name="Output 2 37" xfId="2568" xr:uid="{00000000-0005-0000-0000-00001F1C0000}"/>
    <cellStyle name="Output 2 37 2" xfId="2569" xr:uid="{00000000-0005-0000-0000-0000201C0000}"/>
    <cellStyle name="Output 2 37 2 2" xfId="4407" xr:uid="{00000000-0005-0000-0000-0000211C0000}"/>
    <cellStyle name="Output 2 37 2 2 2" xfId="7195" xr:uid="{00000000-0005-0000-0000-0000221C0000}"/>
    <cellStyle name="Output 2 37 2 3" xfId="6217" xr:uid="{00000000-0005-0000-0000-0000231C0000}"/>
    <cellStyle name="Output 2 37 3" xfId="2570" xr:uid="{00000000-0005-0000-0000-0000241C0000}"/>
    <cellStyle name="Output 2 37 3 2" xfId="4408" xr:uid="{00000000-0005-0000-0000-0000251C0000}"/>
    <cellStyle name="Output 2 37 3 2 2" xfId="7196" xr:uid="{00000000-0005-0000-0000-0000261C0000}"/>
    <cellStyle name="Output 2 37 3 3" xfId="6218" xr:uid="{00000000-0005-0000-0000-0000271C0000}"/>
    <cellStyle name="Output 2 37 4" xfId="2571" xr:uid="{00000000-0005-0000-0000-0000281C0000}"/>
    <cellStyle name="Output 2 37 4 2" xfId="4409" xr:uid="{00000000-0005-0000-0000-0000291C0000}"/>
    <cellStyle name="Output 2 37 4 2 2" xfId="7197" xr:uid="{00000000-0005-0000-0000-00002A1C0000}"/>
    <cellStyle name="Output 2 37 4 3" xfId="6219" xr:uid="{00000000-0005-0000-0000-00002B1C0000}"/>
    <cellStyle name="Output 2 37 5" xfId="4410" xr:uid="{00000000-0005-0000-0000-00002C1C0000}"/>
    <cellStyle name="Output 2 37 5 2" xfId="7198" xr:uid="{00000000-0005-0000-0000-00002D1C0000}"/>
    <cellStyle name="Output 2 37 6" xfId="6216" xr:uid="{00000000-0005-0000-0000-00002E1C0000}"/>
    <cellStyle name="Output 2 38" xfId="2572" xr:uid="{00000000-0005-0000-0000-00002F1C0000}"/>
    <cellStyle name="Output 2 38 2" xfId="2573" xr:uid="{00000000-0005-0000-0000-0000301C0000}"/>
    <cellStyle name="Output 2 38 2 2" xfId="4411" xr:uid="{00000000-0005-0000-0000-0000311C0000}"/>
    <cellStyle name="Output 2 38 2 2 2" xfId="7199" xr:uid="{00000000-0005-0000-0000-0000321C0000}"/>
    <cellStyle name="Output 2 38 2 3" xfId="6221" xr:uid="{00000000-0005-0000-0000-0000331C0000}"/>
    <cellStyle name="Output 2 38 3" xfId="2574" xr:uid="{00000000-0005-0000-0000-0000341C0000}"/>
    <cellStyle name="Output 2 38 3 2" xfId="4412" xr:uid="{00000000-0005-0000-0000-0000351C0000}"/>
    <cellStyle name="Output 2 38 3 2 2" xfId="7200" xr:uid="{00000000-0005-0000-0000-0000361C0000}"/>
    <cellStyle name="Output 2 38 3 3" xfId="6222" xr:uid="{00000000-0005-0000-0000-0000371C0000}"/>
    <cellStyle name="Output 2 38 4" xfId="2575" xr:uid="{00000000-0005-0000-0000-0000381C0000}"/>
    <cellStyle name="Output 2 38 4 2" xfId="4413" xr:uid="{00000000-0005-0000-0000-0000391C0000}"/>
    <cellStyle name="Output 2 38 4 2 2" xfId="7201" xr:uid="{00000000-0005-0000-0000-00003A1C0000}"/>
    <cellStyle name="Output 2 38 4 3" xfId="6223" xr:uid="{00000000-0005-0000-0000-00003B1C0000}"/>
    <cellStyle name="Output 2 38 5" xfId="4414" xr:uid="{00000000-0005-0000-0000-00003C1C0000}"/>
    <cellStyle name="Output 2 38 5 2" xfId="7202" xr:uid="{00000000-0005-0000-0000-00003D1C0000}"/>
    <cellStyle name="Output 2 38 6" xfId="6220" xr:uid="{00000000-0005-0000-0000-00003E1C0000}"/>
    <cellStyle name="Output 2 39" xfId="2576" xr:uid="{00000000-0005-0000-0000-00003F1C0000}"/>
    <cellStyle name="Output 2 39 2" xfId="2577" xr:uid="{00000000-0005-0000-0000-0000401C0000}"/>
    <cellStyle name="Output 2 39 2 2" xfId="4415" xr:uid="{00000000-0005-0000-0000-0000411C0000}"/>
    <cellStyle name="Output 2 39 2 2 2" xfId="7203" xr:uid="{00000000-0005-0000-0000-0000421C0000}"/>
    <cellStyle name="Output 2 39 2 3" xfId="6225" xr:uid="{00000000-0005-0000-0000-0000431C0000}"/>
    <cellStyle name="Output 2 39 3" xfId="2578" xr:uid="{00000000-0005-0000-0000-0000441C0000}"/>
    <cellStyle name="Output 2 39 3 2" xfId="4416" xr:uid="{00000000-0005-0000-0000-0000451C0000}"/>
    <cellStyle name="Output 2 39 3 2 2" xfId="7204" xr:uid="{00000000-0005-0000-0000-0000461C0000}"/>
    <cellStyle name="Output 2 39 3 3" xfId="6226" xr:uid="{00000000-0005-0000-0000-0000471C0000}"/>
    <cellStyle name="Output 2 39 4" xfId="2579" xr:uid="{00000000-0005-0000-0000-0000481C0000}"/>
    <cellStyle name="Output 2 39 4 2" xfId="4417" xr:uid="{00000000-0005-0000-0000-0000491C0000}"/>
    <cellStyle name="Output 2 39 4 2 2" xfId="7205" xr:uid="{00000000-0005-0000-0000-00004A1C0000}"/>
    <cellStyle name="Output 2 39 4 3" xfId="6227" xr:uid="{00000000-0005-0000-0000-00004B1C0000}"/>
    <cellStyle name="Output 2 39 5" xfId="4418" xr:uid="{00000000-0005-0000-0000-00004C1C0000}"/>
    <cellStyle name="Output 2 39 5 2" xfId="7206" xr:uid="{00000000-0005-0000-0000-00004D1C0000}"/>
    <cellStyle name="Output 2 39 6" xfId="6224" xr:uid="{00000000-0005-0000-0000-00004E1C0000}"/>
    <cellStyle name="Output 2 4" xfId="2580" xr:uid="{00000000-0005-0000-0000-00004F1C0000}"/>
    <cellStyle name="Output 2 4 2" xfId="2581" xr:uid="{00000000-0005-0000-0000-0000501C0000}"/>
    <cellStyle name="Output 2 4 2 2" xfId="4419" xr:uid="{00000000-0005-0000-0000-0000511C0000}"/>
    <cellStyle name="Output 2 4 2 2 2" xfId="7207" xr:uid="{00000000-0005-0000-0000-0000521C0000}"/>
    <cellStyle name="Output 2 4 2 3" xfId="6229" xr:uid="{00000000-0005-0000-0000-0000531C0000}"/>
    <cellStyle name="Output 2 4 3" xfId="2582" xr:uid="{00000000-0005-0000-0000-0000541C0000}"/>
    <cellStyle name="Output 2 4 3 2" xfId="4420" xr:uid="{00000000-0005-0000-0000-0000551C0000}"/>
    <cellStyle name="Output 2 4 3 2 2" xfId="7208" xr:uid="{00000000-0005-0000-0000-0000561C0000}"/>
    <cellStyle name="Output 2 4 3 3" xfId="6230" xr:uid="{00000000-0005-0000-0000-0000571C0000}"/>
    <cellStyle name="Output 2 4 4" xfId="2583" xr:uid="{00000000-0005-0000-0000-0000581C0000}"/>
    <cellStyle name="Output 2 4 4 2" xfId="4421" xr:uid="{00000000-0005-0000-0000-0000591C0000}"/>
    <cellStyle name="Output 2 4 4 2 2" xfId="7209" xr:uid="{00000000-0005-0000-0000-00005A1C0000}"/>
    <cellStyle name="Output 2 4 4 3" xfId="6231" xr:uid="{00000000-0005-0000-0000-00005B1C0000}"/>
    <cellStyle name="Output 2 4 5" xfId="4422" xr:uid="{00000000-0005-0000-0000-00005C1C0000}"/>
    <cellStyle name="Output 2 4 5 2" xfId="7210" xr:uid="{00000000-0005-0000-0000-00005D1C0000}"/>
    <cellStyle name="Output 2 4 6" xfId="6228" xr:uid="{00000000-0005-0000-0000-00005E1C0000}"/>
    <cellStyle name="Output 2 40" xfId="2584" xr:uid="{00000000-0005-0000-0000-00005F1C0000}"/>
    <cellStyle name="Output 2 40 2" xfId="2585" xr:uid="{00000000-0005-0000-0000-0000601C0000}"/>
    <cellStyle name="Output 2 40 2 2" xfId="4423" xr:uid="{00000000-0005-0000-0000-0000611C0000}"/>
    <cellStyle name="Output 2 40 2 2 2" xfId="7211" xr:uid="{00000000-0005-0000-0000-0000621C0000}"/>
    <cellStyle name="Output 2 40 2 3" xfId="6233" xr:uid="{00000000-0005-0000-0000-0000631C0000}"/>
    <cellStyle name="Output 2 40 3" xfId="2586" xr:uid="{00000000-0005-0000-0000-0000641C0000}"/>
    <cellStyle name="Output 2 40 3 2" xfId="4424" xr:uid="{00000000-0005-0000-0000-0000651C0000}"/>
    <cellStyle name="Output 2 40 3 2 2" xfId="7212" xr:uid="{00000000-0005-0000-0000-0000661C0000}"/>
    <cellStyle name="Output 2 40 3 3" xfId="6234" xr:uid="{00000000-0005-0000-0000-0000671C0000}"/>
    <cellStyle name="Output 2 40 4" xfId="2587" xr:uid="{00000000-0005-0000-0000-0000681C0000}"/>
    <cellStyle name="Output 2 40 4 2" xfId="4425" xr:uid="{00000000-0005-0000-0000-0000691C0000}"/>
    <cellStyle name="Output 2 40 4 2 2" xfId="7213" xr:uid="{00000000-0005-0000-0000-00006A1C0000}"/>
    <cellStyle name="Output 2 40 4 3" xfId="6235" xr:uid="{00000000-0005-0000-0000-00006B1C0000}"/>
    <cellStyle name="Output 2 40 5" xfId="4426" xr:uid="{00000000-0005-0000-0000-00006C1C0000}"/>
    <cellStyle name="Output 2 40 5 2" xfId="7214" xr:uid="{00000000-0005-0000-0000-00006D1C0000}"/>
    <cellStyle name="Output 2 40 6" xfId="6232" xr:uid="{00000000-0005-0000-0000-00006E1C0000}"/>
    <cellStyle name="Output 2 41" xfId="2588" xr:uid="{00000000-0005-0000-0000-00006F1C0000}"/>
    <cellStyle name="Output 2 41 2" xfId="2589" xr:uid="{00000000-0005-0000-0000-0000701C0000}"/>
    <cellStyle name="Output 2 41 2 2" xfId="4427" xr:uid="{00000000-0005-0000-0000-0000711C0000}"/>
    <cellStyle name="Output 2 41 2 2 2" xfId="7215" xr:uid="{00000000-0005-0000-0000-0000721C0000}"/>
    <cellStyle name="Output 2 41 2 3" xfId="6237" xr:uid="{00000000-0005-0000-0000-0000731C0000}"/>
    <cellStyle name="Output 2 41 3" xfId="2590" xr:uid="{00000000-0005-0000-0000-0000741C0000}"/>
    <cellStyle name="Output 2 41 3 2" xfId="4428" xr:uid="{00000000-0005-0000-0000-0000751C0000}"/>
    <cellStyle name="Output 2 41 3 2 2" xfId="7216" xr:uid="{00000000-0005-0000-0000-0000761C0000}"/>
    <cellStyle name="Output 2 41 3 3" xfId="6238" xr:uid="{00000000-0005-0000-0000-0000771C0000}"/>
    <cellStyle name="Output 2 41 4" xfId="2591" xr:uid="{00000000-0005-0000-0000-0000781C0000}"/>
    <cellStyle name="Output 2 41 4 2" xfId="4429" xr:uid="{00000000-0005-0000-0000-0000791C0000}"/>
    <cellStyle name="Output 2 41 4 2 2" xfId="7217" xr:uid="{00000000-0005-0000-0000-00007A1C0000}"/>
    <cellStyle name="Output 2 41 4 3" xfId="6239" xr:uid="{00000000-0005-0000-0000-00007B1C0000}"/>
    <cellStyle name="Output 2 41 5" xfId="4430" xr:uid="{00000000-0005-0000-0000-00007C1C0000}"/>
    <cellStyle name="Output 2 41 5 2" xfId="7218" xr:uid="{00000000-0005-0000-0000-00007D1C0000}"/>
    <cellStyle name="Output 2 41 6" xfId="6236" xr:uid="{00000000-0005-0000-0000-00007E1C0000}"/>
    <cellStyle name="Output 2 42" xfId="2592" xr:uid="{00000000-0005-0000-0000-00007F1C0000}"/>
    <cellStyle name="Output 2 42 2" xfId="2593" xr:uid="{00000000-0005-0000-0000-0000801C0000}"/>
    <cellStyle name="Output 2 42 2 2" xfId="4431" xr:uid="{00000000-0005-0000-0000-0000811C0000}"/>
    <cellStyle name="Output 2 42 2 2 2" xfId="7219" xr:uid="{00000000-0005-0000-0000-0000821C0000}"/>
    <cellStyle name="Output 2 42 2 3" xfId="6241" xr:uid="{00000000-0005-0000-0000-0000831C0000}"/>
    <cellStyle name="Output 2 42 3" xfId="2594" xr:uid="{00000000-0005-0000-0000-0000841C0000}"/>
    <cellStyle name="Output 2 42 3 2" xfId="4432" xr:uid="{00000000-0005-0000-0000-0000851C0000}"/>
    <cellStyle name="Output 2 42 3 2 2" xfId="7220" xr:uid="{00000000-0005-0000-0000-0000861C0000}"/>
    <cellStyle name="Output 2 42 3 3" xfId="6242" xr:uid="{00000000-0005-0000-0000-0000871C0000}"/>
    <cellStyle name="Output 2 42 4" xfId="2595" xr:uid="{00000000-0005-0000-0000-0000881C0000}"/>
    <cellStyle name="Output 2 42 4 2" xfId="4433" xr:uid="{00000000-0005-0000-0000-0000891C0000}"/>
    <cellStyle name="Output 2 42 4 2 2" xfId="7221" xr:uid="{00000000-0005-0000-0000-00008A1C0000}"/>
    <cellStyle name="Output 2 42 4 3" xfId="6243" xr:uid="{00000000-0005-0000-0000-00008B1C0000}"/>
    <cellStyle name="Output 2 42 5" xfId="4434" xr:uid="{00000000-0005-0000-0000-00008C1C0000}"/>
    <cellStyle name="Output 2 42 5 2" xfId="7222" xr:uid="{00000000-0005-0000-0000-00008D1C0000}"/>
    <cellStyle name="Output 2 42 6" xfId="6240" xr:uid="{00000000-0005-0000-0000-00008E1C0000}"/>
    <cellStyle name="Output 2 43" xfId="2596" xr:uid="{00000000-0005-0000-0000-00008F1C0000}"/>
    <cellStyle name="Output 2 43 2" xfId="2597" xr:uid="{00000000-0005-0000-0000-0000901C0000}"/>
    <cellStyle name="Output 2 43 2 2" xfId="4435" xr:uid="{00000000-0005-0000-0000-0000911C0000}"/>
    <cellStyle name="Output 2 43 2 2 2" xfId="7223" xr:uid="{00000000-0005-0000-0000-0000921C0000}"/>
    <cellStyle name="Output 2 43 2 3" xfId="6245" xr:uid="{00000000-0005-0000-0000-0000931C0000}"/>
    <cellStyle name="Output 2 43 3" xfId="2598" xr:uid="{00000000-0005-0000-0000-0000941C0000}"/>
    <cellStyle name="Output 2 43 3 2" xfId="4436" xr:uid="{00000000-0005-0000-0000-0000951C0000}"/>
    <cellStyle name="Output 2 43 3 2 2" xfId="7224" xr:uid="{00000000-0005-0000-0000-0000961C0000}"/>
    <cellStyle name="Output 2 43 3 3" xfId="6246" xr:uid="{00000000-0005-0000-0000-0000971C0000}"/>
    <cellStyle name="Output 2 43 4" xfId="2599" xr:uid="{00000000-0005-0000-0000-0000981C0000}"/>
    <cellStyle name="Output 2 43 4 2" xfId="4437" xr:uid="{00000000-0005-0000-0000-0000991C0000}"/>
    <cellStyle name="Output 2 43 4 2 2" xfId="7225" xr:uid="{00000000-0005-0000-0000-00009A1C0000}"/>
    <cellStyle name="Output 2 43 4 3" xfId="6247" xr:uid="{00000000-0005-0000-0000-00009B1C0000}"/>
    <cellStyle name="Output 2 43 5" xfId="4438" xr:uid="{00000000-0005-0000-0000-00009C1C0000}"/>
    <cellStyle name="Output 2 43 5 2" xfId="7226" xr:uid="{00000000-0005-0000-0000-00009D1C0000}"/>
    <cellStyle name="Output 2 43 6" xfId="6244" xr:uid="{00000000-0005-0000-0000-00009E1C0000}"/>
    <cellStyle name="Output 2 44" xfId="2600" xr:uid="{00000000-0005-0000-0000-00009F1C0000}"/>
    <cellStyle name="Output 2 44 2" xfId="2601" xr:uid="{00000000-0005-0000-0000-0000A01C0000}"/>
    <cellStyle name="Output 2 44 2 2" xfId="4439" xr:uid="{00000000-0005-0000-0000-0000A11C0000}"/>
    <cellStyle name="Output 2 44 2 2 2" xfId="7227" xr:uid="{00000000-0005-0000-0000-0000A21C0000}"/>
    <cellStyle name="Output 2 44 2 3" xfId="6249" xr:uid="{00000000-0005-0000-0000-0000A31C0000}"/>
    <cellStyle name="Output 2 44 3" xfId="2602" xr:uid="{00000000-0005-0000-0000-0000A41C0000}"/>
    <cellStyle name="Output 2 44 3 2" xfId="4440" xr:uid="{00000000-0005-0000-0000-0000A51C0000}"/>
    <cellStyle name="Output 2 44 3 2 2" xfId="7228" xr:uid="{00000000-0005-0000-0000-0000A61C0000}"/>
    <cellStyle name="Output 2 44 3 3" xfId="6250" xr:uid="{00000000-0005-0000-0000-0000A71C0000}"/>
    <cellStyle name="Output 2 44 4" xfId="2603" xr:uid="{00000000-0005-0000-0000-0000A81C0000}"/>
    <cellStyle name="Output 2 44 4 2" xfId="4441" xr:uid="{00000000-0005-0000-0000-0000A91C0000}"/>
    <cellStyle name="Output 2 44 4 2 2" xfId="7229" xr:uid="{00000000-0005-0000-0000-0000AA1C0000}"/>
    <cellStyle name="Output 2 44 4 3" xfId="6251" xr:uid="{00000000-0005-0000-0000-0000AB1C0000}"/>
    <cellStyle name="Output 2 44 5" xfId="4442" xr:uid="{00000000-0005-0000-0000-0000AC1C0000}"/>
    <cellStyle name="Output 2 44 5 2" xfId="7230" xr:uid="{00000000-0005-0000-0000-0000AD1C0000}"/>
    <cellStyle name="Output 2 44 6" xfId="6248" xr:uid="{00000000-0005-0000-0000-0000AE1C0000}"/>
    <cellStyle name="Output 2 45" xfId="2604" xr:uid="{00000000-0005-0000-0000-0000AF1C0000}"/>
    <cellStyle name="Output 2 45 2" xfId="2605" xr:uid="{00000000-0005-0000-0000-0000B01C0000}"/>
    <cellStyle name="Output 2 45 2 2" xfId="4443" xr:uid="{00000000-0005-0000-0000-0000B11C0000}"/>
    <cellStyle name="Output 2 45 2 2 2" xfId="7231" xr:uid="{00000000-0005-0000-0000-0000B21C0000}"/>
    <cellStyle name="Output 2 45 2 3" xfId="6253" xr:uid="{00000000-0005-0000-0000-0000B31C0000}"/>
    <cellStyle name="Output 2 45 3" xfId="2606" xr:uid="{00000000-0005-0000-0000-0000B41C0000}"/>
    <cellStyle name="Output 2 45 3 2" xfId="4444" xr:uid="{00000000-0005-0000-0000-0000B51C0000}"/>
    <cellStyle name="Output 2 45 3 2 2" xfId="7232" xr:uid="{00000000-0005-0000-0000-0000B61C0000}"/>
    <cellStyle name="Output 2 45 3 3" xfId="6254" xr:uid="{00000000-0005-0000-0000-0000B71C0000}"/>
    <cellStyle name="Output 2 45 4" xfId="2607" xr:uid="{00000000-0005-0000-0000-0000B81C0000}"/>
    <cellStyle name="Output 2 45 4 2" xfId="4445" xr:uid="{00000000-0005-0000-0000-0000B91C0000}"/>
    <cellStyle name="Output 2 45 4 2 2" xfId="7233" xr:uid="{00000000-0005-0000-0000-0000BA1C0000}"/>
    <cellStyle name="Output 2 45 4 3" xfId="6255" xr:uid="{00000000-0005-0000-0000-0000BB1C0000}"/>
    <cellStyle name="Output 2 45 5" xfId="4446" xr:uid="{00000000-0005-0000-0000-0000BC1C0000}"/>
    <cellStyle name="Output 2 45 5 2" xfId="7234" xr:uid="{00000000-0005-0000-0000-0000BD1C0000}"/>
    <cellStyle name="Output 2 45 6" xfId="6252" xr:uid="{00000000-0005-0000-0000-0000BE1C0000}"/>
    <cellStyle name="Output 2 46" xfId="2608" xr:uid="{00000000-0005-0000-0000-0000BF1C0000}"/>
    <cellStyle name="Output 2 46 2" xfId="2609" xr:uid="{00000000-0005-0000-0000-0000C01C0000}"/>
    <cellStyle name="Output 2 46 2 2" xfId="4447" xr:uid="{00000000-0005-0000-0000-0000C11C0000}"/>
    <cellStyle name="Output 2 46 2 2 2" xfId="7235" xr:uid="{00000000-0005-0000-0000-0000C21C0000}"/>
    <cellStyle name="Output 2 46 2 3" xfId="6257" xr:uid="{00000000-0005-0000-0000-0000C31C0000}"/>
    <cellStyle name="Output 2 46 3" xfId="2610" xr:uid="{00000000-0005-0000-0000-0000C41C0000}"/>
    <cellStyle name="Output 2 46 3 2" xfId="4448" xr:uid="{00000000-0005-0000-0000-0000C51C0000}"/>
    <cellStyle name="Output 2 46 3 2 2" xfId="7236" xr:uid="{00000000-0005-0000-0000-0000C61C0000}"/>
    <cellStyle name="Output 2 46 3 3" xfId="6258" xr:uid="{00000000-0005-0000-0000-0000C71C0000}"/>
    <cellStyle name="Output 2 46 4" xfId="2611" xr:uid="{00000000-0005-0000-0000-0000C81C0000}"/>
    <cellStyle name="Output 2 46 4 2" xfId="4449" xr:uid="{00000000-0005-0000-0000-0000C91C0000}"/>
    <cellStyle name="Output 2 46 4 2 2" xfId="7237" xr:uid="{00000000-0005-0000-0000-0000CA1C0000}"/>
    <cellStyle name="Output 2 46 4 3" xfId="6259" xr:uid="{00000000-0005-0000-0000-0000CB1C0000}"/>
    <cellStyle name="Output 2 46 5" xfId="4450" xr:uid="{00000000-0005-0000-0000-0000CC1C0000}"/>
    <cellStyle name="Output 2 46 5 2" xfId="7238" xr:uid="{00000000-0005-0000-0000-0000CD1C0000}"/>
    <cellStyle name="Output 2 46 6" xfId="6256" xr:uid="{00000000-0005-0000-0000-0000CE1C0000}"/>
    <cellStyle name="Output 2 47" xfId="2612" xr:uid="{00000000-0005-0000-0000-0000CF1C0000}"/>
    <cellStyle name="Output 2 47 2" xfId="2613" xr:uid="{00000000-0005-0000-0000-0000D01C0000}"/>
    <cellStyle name="Output 2 47 2 2" xfId="4451" xr:uid="{00000000-0005-0000-0000-0000D11C0000}"/>
    <cellStyle name="Output 2 47 2 2 2" xfId="7239" xr:uid="{00000000-0005-0000-0000-0000D21C0000}"/>
    <cellStyle name="Output 2 47 2 3" xfId="6261" xr:uid="{00000000-0005-0000-0000-0000D31C0000}"/>
    <cellStyle name="Output 2 47 3" xfId="2614" xr:uid="{00000000-0005-0000-0000-0000D41C0000}"/>
    <cellStyle name="Output 2 47 3 2" xfId="4452" xr:uid="{00000000-0005-0000-0000-0000D51C0000}"/>
    <cellStyle name="Output 2 47 3 2 2" xfId="7240" xr:uid="{00000000-0005-0000-0000-0000D61C0000}"/>
    <cellStyle name="Output 2 47 3 3" xfId="6262" xr:uid="{00000000-0005-0000-0000-0000D71C0000}"/>
    <cellStyle name="Output 2 47 4" xfId="2615" xr:uid="{00000000-0005-0000-0000-0000D81C0000}"/>
    <cellStyle name="Output 2 47 4 2" xfId="4453" xr:uid="{00000000-0005-0000-0000-0000D91C0000}"/>
    <cellStyle name="Output 2 47 4 2 2" xfId="7241" xr:uid="{00000000-0005-0000-0000-0000DA1C0000}"/>
    <cellStyle name="Output 2 47 4 3" xfId="6263" xr:uid="{00000000-0005-0000-0000-0000DB1C0000}"/>
    <cellStyle name="Output 2 47 5" xfId="4454" xr:uid="{00000000-0005-0000-0000-0000DC1C0000}"/>
    <cellStyle name="Output 2 47 5 2" xfId="7242" xr:uid="{00000000-0005-0000-0000-0000DD1C0000}"/>
    <cellStyle name="Output 2 47 6" xfId="6260" xr:uid="{00000000-0005-0000-0000-0000DE1C0000}"/>
    <cellStyle name="Output 2 48" xfId="2616" xr:uid="{00000000-0005-0000-0000-0000DF1C0000}"/>
    <cellStyle name="Output 2 48 2" xfId="4455" xr:uid="{00000000-0005-0000-0000-0000E01C0000}"/>
    <cellStyle name="Output 2 48 2 2" xfId="7243" xr:uid="{00000000-0005-0000-0000-0000E11C0000}"/>
    <cellStyle name="Output 2 48 3" xfId="6264" xr:uid="{00000000-0005-0000-0000-0000E21C0000}"/>
    <cellStyle name="Output 2 49" xfId="2617" xr:uid="{00000000-0005-0000-0000-0000E31C0000}"/>
    <cellStyle name="Output 2 49 2" xfId="4456" xr:uid="{00000000-0005-0000-0000-0000E41C0000}"/>
    <cellStyle name="Output 2 49 2 2" xfId="7244" xr:uid="{00000000-0005-0000-0000-0000E51C0000}"/>
    <cellStyle name="Output 2 49 3" xfId="6265" xr:uid="{00000000-0005-0000-0000-0000E61C0000}"/>
    <cellStyle name="Output 2 5" xfId="2618" xr:uid="{00000000-0005-0000-0000-0000E71C0000}"/>
    <cellStyle name="Output 2 5 2" xfId="2619" xr:uid="{00000000-0005-0000-0000-0000E81C0000}"/>
    <cellStyle name="Output 2 5 2 2" xfId="4457" xr:uid="{00000000-0005-0000-0000-0000E91C0000}"/>
    <cellStyle name="Output 2 5 2 2 2" xfId="7245" xr:uid="{00000000-0005-0000-0000-0000EA1C0000}"/>
    <cellStyle name="Output 2 5 2 3" xfId="6267" xr:uid="{00000000-0005-0000-0000-0000EB1C0000}"/>
    <cellStyle name="Output 2 5 3" xfId="2620" xr:uid="{00000000-0005-0000-0000-0000EC1C0000}"/>
    <cellStyle name="Output 2 5 3 2" xfId="4458" xr:uid="{00000000-0005-0000-0000-0000ED1C0000}"/>
    <cellStyle name="Output 2 5 3 2 2" xfId="7246" xr:uid="{00000000-0005-0000-0000-0000EE1C0000}"/>
    <cellStyle name="Output 2 5 3 3" xfId="6268" xr:uid="{00000000-0005-0000-0000-0000EF1C0000}"/>
    <cellStyle name="Output 2 5 4" xfId="2621" xr:uid="{00000000-0005-0000-0000-0000F01C0000}"/>
    <cellStyle name="Output 2 5 4 2" xfId="4459" xr:uid="{00000000-0005-0000-0000-0000F11C0000}"/>
    <cellStyle name="Output 2 5 4 2 2" xfId="7247" xr:uid="{00000000-0005-0000-0000-0000F21C0000}"/>
    <cellStyle name="Output 2 5 4 3" xfId="6269" xr:uid="{00000000-0005-0000-0000-0000F31C0000}"/>
    <cellStyle name="Output 2 5 5" xfId="4460" xr:uid="{00000000-0005-0000-0000-0000F41C0000}"/>
    <cellStyle name="Output 2 5 5 2" xfId="7248" xr:uid="{00000000-0005-0000-0000-0000F51C0000}"/>
    <cellStyle name="Output 2 5 6" xfId="6266" xr:uid="{00000000-0005-0000-0000-0000F61C0000}"/>
    <cellStyle name="Output 2 50" xfId="2622" xr:uid="{00000000-0005-0000-0000-0000F71C0000}"/>
    <cellStyle name="Output 2 50 2" xfId="4461" xr:uid="{00000000-0005-0000-0000-0000F81C0000}"/>
    <cellStyle name="Output 2 50 2 2" xfId="7249" xr:uid="{00000000-0005-0000-0000-0000F91C0000}"/>
    <cellStyle name="Output 2 50 3" xfId="6270" xr:uid="{00000000-0005-0000-0000-0000FA1C0000}"/>
    <cellStyle name="Output 2 51" xfId="4462" xr:uid="{00000000-0005-0000-0000-0000FB1C0000}"/>
    <cellStyle name="Output 2 51 2" xfId="7250" xr:uid="{00000000-0005-0000-0000-0000FC1C0000}"/>
    <cellStyle name="Output 2 52" xfId="5513" xr:uid="{00000000-0005-0000-0000-0000FD1C0000}"/>
    <cellStyle name="Output 2 6" xfId="2623" xr:uid="{00000000-0005-0000-0000-0000FE1C0000}"/>
    <cellStyle name="Output 2 6 2" xfId="2624" xr:uid="{00000000-0005-0000-0000-0000FF1C0000}"/>
    <cellStyle name="Output 2 6 2 2" xfId="4463" xr:uid="{00000000-0005-0000-0000-0000001D0000}"/>
    <cellStyle name="Output 2 6 2 2 2" xfId="7251" xr:uid="{00000000-0005-0000-0000-0000011D0000}"/>
    <cellStyle name="Output 2 6 2 3" xfId="6272" xr:uid="{00000000-0005-0000-0000-0000021D0000}"/>
    <cellStyle name="Output 2 6 3" xfId="2625" xr:uid="{00000000-0005-0000-0000-0000031D0000}"/>
    <cellStyle name="Output 2 6 3 2" xfId="4464" xr:uid="{00000000-0005-0000-0000-0000041D0000}"/>
    <cellStyle name="Output 2 6 3 2 2" xfId="7252" xr:uid="{00000000-0005-0000-0000-0000051D0000}"/>
    <cellStyle name="Output 2 6 3 3" xfId="6273" xr:uid="{00000000-0005-0000-0000-0000061D0000}"/>
    <cellStyle name="Output 2 6 4" xfId="2626" xr:uid="{00000000-0005-0000-0000-0000071D0000}"/>
    <cellStyle name="Output 2 6 4 2" xfId="4465" xr:uid="{00000000-0005-0000-0000-0000081D0000}"/>
    <cellStyle name="Output 2 6 4 2 2" xfId="7253" xr:uid="{00000000-0005-0000-0000-0000091D0000}"/>
    <cellStyle name="Output 2 6 4 3" xfId="6274" xr:uid="{00000000-0005-0000-0000-00000A1D0000}"/>
    <cellStyle name="Output 2 6 5" xfId="4466" xr:uid="{00000000-0005-0000-0000-00000B1D0000}"/>
    <cellStyle name="Output 2 6 5 2" xfId="7254" xr:uid="{00000000-0005-0000-0000-00000C1D0000}"/>
    <cellStyle name="Output 2 6 6" xfId="6271" xr:uid="{00000000-0005-0000-0000-00000D1D0000}"/>
    <cellStyle name="Output 2 7" xfId="2627" xr:uid="{00000000-0005-0000-0000-00000E1D0000}"/>
    <cellStyle name="Output 2 7 2" xfId="2628" xr:uid="{00000000-0005-0000-0000-00000F1D0000}"/>
    <cellStyle name="Output 2 7 2 2" xfId="4467" xr:uid="{00000000-0005-0000-0000-0000101D0000}"/>
    <cellStyle name="Output 2 7 2 2 2" xfId="7255" xr:uid="{00000000-0005-0000-0000-0000111D0000}"/>
    <cellStyle name="Output 2 7 2 3" xfId="6276" xr:uid="{00000000-0005-0000-0000-0000121D0000}"/>
    <cellStyle name="Output 2 7 3" xfId="2629" xr:uid="{00000000-0005-0000-0000-0000131D0000}"/>
    <cellStyle name="Output 2 7 3 2" xfId="4468" xr:uid="{00000000-0005-0000-0000-0000141D0000}"/>
    <cellStyle name="Output 2 7 3 2 2" xfId="7256" xr:uid="{00000000-0005-0000-0000-0000151D0000}"/>
    <cellStyle name="Output 2 7 3 3" xfId="6277" xr:uid="{00000000-0005-0000-0000-0000161D0000}"/>
    <cellStyle name="Output 2 7 4" xfId="2630" xr:uid="{00000000-0005-0000-0000-0000171D0000}"/>
    <cellStyle name="Output 2 7 4 2" xfId="4469" xr:uid="{00000000-0005-0000-0000-0000181D0000}"/>
    <cellStyle name="Output 2 7 4 2 2" xfId="7257" xr:uid="{00000000-0005-0000-0000-0000191D0000}"/>
    <cellStyle name="Output 2 7 4 3" xfId="6278" xr:uid="{00000000-0005-0000-0000-00001A1D0000}"/>
    <cellStyle name="Output 2 7 5" xfId="4470" xr:uid="{00000000-0005-0000-0000-00001B1D0000}"/>
    <cellStyle name="Output 2 7 5 2" xfId="7258" xr:uid="{00000000-0005-0000-0000-00001C1D0000}"/>
    <cellStyle name="Output 2 7 6" xfId="6275" xr:uid="{00000000-0005-0000-0000-00001D1D0000}"/>
    <cellStyle name="Output 2 8" xfId="2631" xr:uid="{00000000-0005-0000-0000-00001E1D0000}"/>
    <cellStyle name="Output 2 8 2" xfId="2632" xr:uid="{00000000-0005-0000-0000-00001F1D0000}"/>
    <cellStyle name="Output 2 8 2 2" xfId="4471" xr:uid="{00000000-0005-0000-0000-0000201D0000}"/>
    <cellStyle name="Output 2 8 2 2 2" xfId="7259" xr:uid="{00000000-0005-0000-0000-0000211D0000}"/>
    <cellStyle name="Output 2 8 2 3" xfId="6280" xr:uid="{00000000-0005-0000-0000-0000221D0000}"/>
    <cellStyle name="Output 2 8 3" xfId="2633" xr:uid="{00000000-0005-0000-0000-0000231D0000}"/>
    <cellStyle name="Output 2 8 3 2" xfId="4472" xr:uid="{00000000-0005-0000-0000-0000241D0000}"/>
    <cellStyle name="Output 2 8 3 2 2" xfId="7260" xr:uid="{00000000-0005-0000-0000-0000251D0000}"/>
    <cellStyle name="Output 2 8 3 3" xfId="6281" xr:uid="{00000000-0005-0000-0000-0000261D0000}"/>
    <cellStyle name="Output 2 8 4" xfId="2634" xr:uid="{00000000-0005-0000-0000-0000271D0000}"/>
    <cellStyle name="Output 2 8 4 2" xfId="4473" xr:uid="{00000000-0005-0000-0000-0000281D0000}"/>
    <cellStyle name="Output 2 8 4 2 2" xfId="7261" xr:uid="{00000000-0005-0000-0000-0000291D0000}"/>
    <cellStyle name="Output 2 8 4 3" xfId="6282" xr:uid="{00000000-0005-0000-0000-00002A1D0000}"/>
    <cellStyle name="Output 2 8 5" xfId="4474" xr:uid="{00000000-0005-0000-0000-00002B1D0000}"/>
    <cellStyle name="Output 2 8 5 2" xfId="7262" xr:uid="{00000000-0005-0000-0000-00002C1D0000}"/>
    <cellStyle name="Output 2 8 6" xfId="6279" xr:uid="{00000000-0005-0000-0000-00002D1D0000}"/>
    <cellStyle name="Output 2 9" xfId="2635" xr:uid="{00000000-0005-0000-0000-00002E1D0000}"/>
    <cellStyle name="Output 2 9 2" xfId="2636" xr:uid="{00000000-0005-0000-0000-00002F1D0000}"/>
    <cellStyle name="Output 2 9 2 2" xfId="4475" xr:uid="{00000000-0005-0000-0000-0000301D0000}"/>
    <cellStyle name="Output 2 9 2 2 2" xfId="7263" xr:uid="{00000000-0005-0000-0000-0000311D0000}"/>
    <cellStyle name="Output 2 9 2 3" xfId="6284" xr:uid="{00000000-0005-0000-0000-0000321D0000}"/>
    <cellStyle name="Output 2 9 3" xfId="2637" xr:uid="{00000000-0005-0000-0000-0000331D0000}"/>
    <cellStyle name="Output 2 9 3 2" xfId="4476" xr:uid="{00000000-0005-0000-0000-0000341D0000}"/>
    <cellStyle name="Output 2 9 3 2 2" xfId="7264" xr:uid="{00000000-0005-0000-0000-0000351D0000}"/>
    <cellStyle name="Output 2 9 3 3" xfId="6285" xr:uid="{00000000-0005-0000-0000-0000361D0000}"/>
    <cellStyle name="Output 2 9 4" xfId="2638" xr:uid="{00000000-0005-0000-0000-0000371D0000}"/>
    <cellStyle name="Output 2 9 4 2" xfId="4477" xr:uid="{00000000-0005-0000-0000-0000381D0000}"/>
    <cellStyle name="Output 2 9 4 2 2" xfId="7265" xr:uid="{00000000-0005-0000-0000-0000391D0000}"/>
    <cellStyle name="Output 2 9 4 3" xfId="6286" xr:uid="{00000000-0005-0000-0000-00003A1D0000}"/>
    <cellStyle name="Output 2 9 5" xfId="4478" xr:uid="{00000000-0005-0000-0000-00003B1D0000}"/>
    <cellStyle name="Output 2 9 5 2" xfId="7266" xr:uid="{00000000-0005-0000-0000-00003C1D0000}"/>
    <cellStyle name="Output 2 9 6" xfId="6283" xr:uid="{00000000-0005-0000-0000-00003D1D0000}"/>
    <cellStyle name="Output 3" xfId="1165" xr:uid="{00000000-0005-0000-0000-00003E1D0000}"/>
    <cellStyle name="Output 4" xfId="1166" xr:uid="{00000000-0005-0000-0000-00003F1D0000}"/>
    <cellStyle name="Output 4 2" xfId="2639" xr:uid="{00000000-0005-0000-0000-0000401D0000}"/>
    <cellStyle name="Output 4 2 2" xfId="4479" xr:uid="{00000000-0005-0000-0000-0000411D0000}"/>
    <cellStyle name="Output 4 2 2 2" xfId="7267" xr:uid="{00000000-0005-0000-0000-0000421D0000}"/>
    <cellStyle name="Output 4 2 3" xfId="6287" xr:uid="{00000000-0005-0000-0000-0000431D0000}"/>
    <cellStyle name="Output 4 3" xfId="2640" xr:uid="{00000000-0005-0000-0000-0000441D0000}"/>
    <cellStyle name="Output 4 3 2" xfId="4480" xr:uid="{00000000-0005-0000-0000-0000451D0000}"/>
    <cellStyle name="Output 4 3 2 2" xfId="7268" xr:uid="{00000000-0005-0000-0000-0000461D0000}"/>
    <cellStyle name="Output 4 3 3" xfId="6288" xr:uid="{00000000-0005-0000-0000-0000471D0000}"/>
    <cellStyle name="Output 4 4" xfId="2641" xr:uid="{00000000-0005-0000-0000-0000481D0000}"/>
    <cellStyle name="Output 4 4 2" xfId="4481" xr:uid="{00000000-0005-0000-0000-0000491D0000}"/>
    <cellStyle name="Output 4 4 2 2" xfId="7269" xr:uid="{00000000-0005-0000-0000-00004A1D0000}"/>
    <cellStyle name="Output 4 4 3" xfId="6289" xr:uid="{00000000-0005-0000-0000-00004B1D0000}"/>
    <cellStyle name="Output 4 5" xfId="4482" xr:uid="{00000000-0005-0000-0000-00004C1D0000}"/>
    <cellStyle name="Output 4 5 2" xfId="7270" xr:uid="{00000000-0005-0000-0000-00004D1D0000}"/>
    <cellStyle name="Output 4 6" xfId="5515" xr:uid="{00000000-0005-0000-0000-00004E1D0000}"/>
    <cellStyle name="Output 5" xfId="4483" xr:uid="{00000000-0005-0000-0000-00004F1D0000}"/>
    <cellStyle name="Output 5 2" xfId="7271" xr:uid="{00000000-0005-0000-0000-0000501D0000}"/>
    <cellStyle name="Overview_heading" xfId="1167" xr:uid="{00000000-0005-0000-0000-0000511D0000}"/>
    <cellStyle name="Percent [0]" xfId="1168" xr:uid="{00000000-0005-0000-0000-0000521D0000}"/>
    <cellStyle name="Percent [0] +/-" xfId="1169" xr:uid="{00000000-0005-0000-0000-0000531D0000}"/>
    <cellStyle name="Percent [0] +/- 2" xfId="1170" xr:uid="{00000000-0005-0000-0000-0000541D0000}"/>
    <cellStyle name="Percent [0] +/- 2 2" xfId="2642" xr:uid="{00000000-0005-0000-0000-0000551D0000}"/>
    <cellStyle name="Percent [0] +/- 3" xfId="2643" xr:uid="{00000000-0005-0000-0000-0000561D0000}"/>
    <cellStyle name="Percent [0] 10" xfId="1171" xr:uid="{00000000-0005-0000-0000-0000571D0000}"/>
    <cellStyle name="Percent [0] 11" xfId="1172" xr:uid="{00000000-0005-0000-0000-0000581D0000}"/>
    <cellStyle name="Percent [0] 12" xfId="1173" xr:uid="{00000000-0005-0000-0000-0000591D0000}"/>
    <cellStyle name="Percent [0] 13" xfId="1174" xr:uid="{00000000-0005-0000-0000-00005A1D0000}"/>
    <cellStyle name="Percent [0] 14" xfId="1175" xr:uid="{00000000-0005-0000-0000-00005B1D0000}"/>
    <cellStyle name="Percent [0] 15" xfId="1176" xr:uid="{00000000-0005-0000-0000-00005C1D0000}"/>
    <cellStyle name="Percent [0] 16" xfId="1177" xr:uid="{00000000-0005-0000-0000-00005D1D0000}"/>
    <cellStyle name="Percent [0] 17" xfId="1178" xr:uid="{00000000-0005-0000-0000-00005E1D0000}"/>
    <cellStyle name="Percent [0] 18" xfId="1179" xr:uid="{00000000-0005-0000-0000-00005F1D0000}"/>
    <cellStyle name="Percent [0] 19" xfId="1180" xr:uid="{00000000-0005-0000-0000-0000601D0000}"/>
    <cellStyle name="Percent [0] 2" xfId="1181" xr:uid="{00000000-0005-0000-0000-0000611D0000}"/>
    <cellStyle name="Percent [0] 2 2" xfId="2644" xr:uid="{00000000-0005-0000-0000-0000621D0000}"/>
    <cellStyle name="Percent [0] 20" xfId="1182" xr:uid="{00000000-0005-0000-0000-0000631D0000}"/>
    <cellStyle name="Percent [0] 21" xfId="1183" xr:uid="{00000000-0005-0000-0000-0000641D0000}"/>
    <cellStyle name="Percent [0] 22" xfId="1184" xr:uid="{00000000-0005-0000-0000-0000651D0000}"/>
    <cellStyle name="Percent [0] 23" xfId="1185" xr:uid="{00000000-0005-0000-0000-0000661D0000}"/>
    <cellStyle name="Percent [0] 24" xfId="1186" xr:uid="{00000000-0005-0000-0000-0000671D0000}"/>
    <cellStyle name="Percent [0] 25" xfId="1187" xr:uid="{00000000-0005-0000-0000-0000681D0000}"/>
    <cellStyle name="Percent [0] 26" xfId="1188" xr:uid="{00000000-0005-0000-0000-0000691D0000}"/>
    <cellStyle name="Percent [0] 27" xfId="1189" xr:uid="{00000000-0005-0000-0000-00006A1D0000}"/>
    <cellStyle name="Percent [0] 28" xfId="1190" xr:uid="{00000000-0005-0000-0000-00006B1D0000}"/>
    <cellStyle name="Percent [0] 29" xfId="1191" xr:uid="{00000000-0005-0000-0000-00006C1D0000}"/>
    <cellStyle name="Percent [0] 3" xfId="1192" xr:uid="{00000000-0005-0000-0000-00006D1D0000}"/>
    <cellStyle name="Percent [0] 3 2" xfId="2645" xr:uid="{00000000-0005-0000-0000-00006E1D0000}"/>
    <cellStyle name="Percent [0] 30" xfId="1193" xr:uid="{00000000-0005-0000-0000-00006F1D0000}"/>
    <cellStyle name="Percent [0] 31" xfId="1194" xr:uid="{00000000-0005-0000-0000-0000701D0000}"/>
    <cellStyle name="Percent [0] 32" xfId="1195" xr:uid="{00000000-0005-0000-0000-0000711D0000}"/>
    <cellStyle name="Percent [0] 33" xfId="1196" xr:uid="{00000000-0005-0000-0000-0000721D0000}"/>
    <cellStyle name="Percent [0] 34" xfId="1197" xr:uid="{00000000-0005-0000-0000-0000731D0000}"/>
    <cellStyle name="Percent [0] 35" xfId="1198" xr:uid="{00000000-0005-0000-0000-0000741D0000}"/>
    <cellStyle name="Percent [0] 36" xfId="1199" xr:uid="{00000000-0005-0000-0000-0000751D0000}"/>
    <cellStyle name="Percent [0] 37" xfId="1200" xr:uid="{00000000-0005-0000-0000-0000761D0000}"/>
    <cellStyle name="Percent [0] 4" xfId="1201" xr:uid="{00000000-0005-0000-0000-0000771D0000}"/>
    <cellStyle name="Percent [0] 4 2" xfId="2646" xr:uid="{00000000-0005-0000-0000-0000781D0000}"/>
    <cellStyle name="Percent [0] 5" xfId="1202" xr:uid="{00000000-0005-0000-0000-0000791D0000}"/>
    <cellStyle name="Percent [0] 5 2" xfId="2647" xr:uid="{00000000-0005-0000-0000-00007A1D0000}"/>
    <cellStyle name="Percent [0] 6" xfId="1203" xr:uid="{00000000-0005-0000-0000-00007B1D0000}"/>
    <cellStyle name="Percent [0] 7" xfId="1204" xr:uid="{00000000-0005-0000-0000-00007C1D0000}"/>
    <cellStyle name="Percent [0] 8" xfId="1205" xr:uid="{00000000-0005-0000-0000-00007D1D0000}"/>
    <cellStyle name="Percent [0] 9" xfId="1206" xr:uid="{00000000-0005-0000-0000-00007E1D0000}"/>
    <cellStyle name="Percent [0] Narrow" xfId="1207" xr:uid="{00000000-0005-0000-0000-00007F1D0000}"/>
    <cellStyle name="Percent [0] Narrow 2" xfId="1208" xr:uid="{00000000-0005-0000-0000-0000801D0000}"/>
    <cellStyle name="Percent [0] Narrow 2 2" xfId="2648" xr:uid="{00000000-0005-0000-0000-0000811D0000}"/>
    <cellStyle name="Percent [0] Narrow 3" xfId="2649" xr:uid="{00000000-0005-0000-0000-0000821D0000}"/>
    <cellStyle name="Percent [1]" xfId="1209" xr:uid="{00000000-0005-0000-0000-0000831D0000}"/>
    <cellStyle name="Percent [1] +/-" xfId="1210" xr:uid="{00000000-0005-0000-0000-0000841D0000}"/>
    <cellStyle name="Percent [1] +/- 2" xfId="1211" xr:uid="{00000000-0005-0000-0000-0000851D0000}"/>
    <cellStyle name="Percent [1] +/- 2 2" xfId="2650" xr:uid="{00000000-0005-0000-0000-0000861D0000}"/>
    <cellStyle name="Percent [1] +/- 3" xfId="2651" xr:uid="{00000000-0005-0000-0000-0000871D0000}"/>
    <cellStyle name="Percent [1] 10" xfId="1212" xr:uid="{00000000-0005-0000-0000-0000881D0000}"/>
    <cellStyle name="Percent [1] 11" xfId="1213" xr:uid="{00000000-0005-0000-0000-0000891D0000}"/>
    <cellStyle name="Percent [1] 12" xfId="1214" xr:uid="{00000000-0005-0000-0000-00008A1D0000}"/>
    <cellStyle name="Percent [1] 13" xfId="1215" xr:uid="{00000000-0005-0000-0000-00008B1D0000}"/>
    <cellStyle name="Percent [1] 14" xfId="1216" xr:uid="{00000000-0005-0000-0000-00008C1D0000}"/>
    <cellStyle name="Percent [1] 15" xfId="1217" xr:uid="{00000000-0005-0000-0000-00008D1D0000}"/>
    <cellStyle name="Percent [1] 16" xfId="1218" xr:uid="{00000000-0005-0000-0000-00008E1D0000}"/>
    <cellStyle name="Percent [1] 17" xfId="1219" xr:uid="{00000000-0005-0000-0000-00008F1D0000}"/>
    <cellStyle name="Percent [1] 18" xfId="1220" xr:uid="{00000000-0005-0000-0000-0000901D0000}"/>
    <cellStyle name="Percent [1] 19" xfId="1221" xr:uid="{00000000-0005-0000-0000-0000911D0000}"/>
    <cellStyle name="Percent [1] 2" xfId="1222" xr:uid="{00000000-0005-0000-0000-0000921D0000}"/>
    <cellStyle name="Percent [1] 2 2" xfId="2652" xr:uid="{00000000-0005-0000-0000-0000931D0000}"/>
    <cellStyle name="Percent [1] 20" xfId="1223" xr:uid="{00000000-0005-0000-0000-0000941D0000}"/>
    <cellStyle name="Percent [1] 21" xfId="1224" xr:uid="{00000000-0005-0000-0000-0000951D0000}"/>
    <cellStyle name="Percent [1] 22" xfId="1225" xr:uid="{00000000-0005-0000-0000-0000961D0000}"/>
    <cellStyle name="Percent [1] 23" xfId="1226" xr:uid="{00000000-0005-0000-0000-0000971D0000}"/>
    <cellStyle name="Percent [1] 24" xfId="1227" xr:uid="{00000000-0005-0000-0000-0000981D0000}"/>
    <cellStyle name="Percent [1] 25" xfId="1228" xr:uid="{00000000-0005-0000-0000-0000991D0000}"/>
    <cellStyle name="Percent [1] 26" xfId="1229" xr:uid="{00000000-0005-0000-0000-00009A1D0000}"/>
    <cellStyle name="Percent [1] 27" xfId="1230" xr:uid="{00000000-0005-0000-0000-00009B1D0000}"/>
    <cellStyle name="Percent [1] 28" xfId="1231" xr:uid="{00000000-0005-0000-0000-00009C1D0000}"/>
    <cellStyle name="Percent [1] 29" xfId="1232" xr:uid="{00000000-0005-0000-0000-00009D1D0000}"/>
    <cellStyle name="Percent [1] 3" xfId="1233" xr:uid="{00000000-0005-0000-0000-00009E1D0000}"/>
    <cellStyle name="Percent [1] 3 2" xfId="2653" xr:uid="{00000000-0005-0000-0000-00009F1D0000}"/>
    <cellStyle name="Percent [1] 30" xfId="1234" xr:uid="{00000000-0005-0000-0000-0000A01D0000}"/>
    <cellStyle name="Percent [1] 31" xfId="1235" xr:uid="{00000000-0005-0000-0000-0000A11D0000}"/>
    <cellStyle name="Percent [1] 32" xfId="1236" xr:uid="{00000000-0005-0000-0000-0000A21D0000}"/>
    <cellStyle name="Percent [1] 33" xfId="1237" xr:uid="{00000000-0005-0000-0000-0000A31D0000}"/>
    <cellStyle name="Percent [1] 34" xfId="1238" xr:uid="{00000000-0005-0000-0000-0000A41D0000}"/>
    <cellStyle name="Percent [1] 35" xfId="1239" xr:uid="{00000000-0005-0000-0000-0000A51D0000}"/>
    <cellStyle name="Percent [1] 36" xfId="1240" xr:uid="{00000000-0005-0000-0000-0000A61D0000}"/>
    <cellStyle name="Percent [1] 37" xfId="1241" xr:uid="{00000000-0005-0000-0000-0000A71D0000}"/>
    <cellStyle name="Percent [1] 4" xfId="1242" xr:uid="{00000000-0005-0000-0000-0000A81D0000}"/>
    <cellStyle name="Percent [1] 4 2" xfId="2654" xr:uid="{00000000-0005-0000-0000-0000A91D0000}"/>
    <cellStyle name="Percent [1] 5" xfId="1243" xr:uid="{00000000-0005-0000-0000-0000AA1D0000}"/>
    <cellStyle name="Percent [1] 5 2" xfId="2655" xr:uid="{00000000-0005-0000-0000-0000AB1D0000}"/>
    <cellStyle name="Percent [1] 6" xfId="1244" xr:uid="{00000000-0005-0000-0000-0000AC1D0000}"/>
    <cellStyle name="Percent [1] 7" xfId="1245" xr:uid="{00000000-0005-0000-0000-0000AD1D0000}"/>
    <cellStyle name="Percent [1] 8" xfId="1246" xr:uid="{00000000-0005-0000-0000-0000AE1D0000}"/>
    <cellStyle name="Percent [1] 9" xfId="1247" xr:uid="{00000000-0005-0000-0000-0000AF1D0000}"/>
    <cellStyle name="Percent [1] Narrow" xfId="1248" xr:uid="{00000000-0005-0000-0000-0000B01D0000}"/>
    <cellStyle name="Percent [1] Narrow 2" xfId="1249" xr:uid="{00000000-0005-0000-0000-0000B11D0000}"/>
    <cellStyle name="Percent [1] Narrow 2 2" xfId="2656" xr:uid="{00000000-0005-0000-0000-0000B21D0000}"/>
    <cellStyle name="Percent [1] Narrow 3" xfId="2657" xr:uid="{00000000-0005-0000-0000-0000B31D0000}"/>
    <cellStyle name="Percent [2]" xfId="1250" xr:uid="{00000000-0005-0000-0000-0000B41D0000}"/>
    <cellStyle name="Percent [2] +/-" xfId="1251" xr:uid="{00000000-0005-0000-0000-0000B51D0000}"/>
    <cellStyle name="Percent [2] +/- 2" xfId="1252" xr:uid="{00000000-0005-0000-0000-0000B61D0000}"/>
    <cellStyle name="Percent [2] +/- 2 2" xfId="2658" xr:uid="{00000000-0005-0000-0000-0000B71D0000}"/>
    <cellStyle name="Percent [2] +/- 3" xfId="2659" xr:uid="{00000000-0005-0000-0000-0000B81D0000}"/>
    <cellStyle name="Percent [2] 10" xfId="1253" xr:uid="{00000000-0005-0000-0000-0000B91D0000}"/>
    <cellStyle name="Percent [2] 11" xfId="1254" xr:uid="{00000000-0005-0000-0000-0000BA1D0000}"/>
    <cellStyle name="Percent [2] 12" xfId="1255" xr:uid="{00000000-0005-0000-0000-0000BB1D0000}"/>
    <cellStyle name="Percent [2] 13" xfId="1256" xr:uid="{00000000-0005-0000-0000-0000BC1D0000}"/>
    <cellStyle name="Percent [2] 14" xfId="1257" xr:uid="{00000000-0005-0000-0000-0000BD1D0000}"/>
    <cellStyle name="Percent [2] 15" xfId="1258" xr:uid="{00000000-0005-0000-0000-0000BE1D0000}"/>
    <cellStyle name="Percent [2] 16" xfId="1259" xr:uid="{00000000-0005-0000-0000-0000BF1D0000}"/>
    <cellStyle name="Percent [2] 17" xfId="1260" xr:uid="{00000000-0005-0000-0000-0000C01D0000}"/>
    <cellStyle name="Percent [2] 18" xfId="1261" xr:uid="{00000000-0005-0000-0000-0000C11D0000}"/>
    <cellStyle name="Percent [2] 19" xfId="1262" xr:uid="{00000000-0005-0000-0000-0000C21D0000}"/>
    <cellStyle name="Percent [2] 2" xfId="1263" xr:uid="{00000000-0005-0000-0000-0000C31D0000}"/>
    <cellStyle name="Percent [2] 2 2" xfId="2660" xr:uid="{00000000-0005-0000-0000-0000C41D0000}"/>
    <cellStyle name="Percent [2] 20" xfId="1264" xr:uid="{00000000-0005-0000-0000-0000C51D0000}"/>
    <cellStyle name="Percent [2] 21" xfId="1265" xr:uid="{00000000-0005-0000-0000-0000C61D0000}"/>
    <cellStyle name="Percent [2] 22" xfId="1266" xr:uid="{00000000-0005-0000-0000-0000C71D0000}"/>
    <cellStyle name="Percent [2] 23" xfId="1267" xr:uid="{00000000-0005-0000-0000-0000C81D0000}"/>
    <cellStyle name="Percent [2] 24" xfId="1268" xr:uid="{00000000-0005-0000-0000-0000C91D0000}"/>
    <cellStyle name="Percent [2] 25" xfId="1269" xr:uid="{00000000-0005-0000-0000-0000CA1D0000}"/>
    <cellStyle name="Percent [2] 26" xfId="1270" xr:uid="{00000000-0005-0000-0000-0000CB1D0000}"/>
    <cellStyle name="Percent [2] 27" xfId="1271" xr:uid="{00000000-0005-0000-0000-0000CC1D0000}"/>
    <cellStyle name="Percent [2] 28" xfId="1272" xr:uid="{00000000-0005-0000-0000-0000CD1D0000}"/>
    <cellStyle name="Percent [2] 29" xfId="1273" xr:uid="{00000000-0005-0000-0000-0000CE1D0000}"/>
    <cellStyle name="Percent [2] 3" xfId="1274" xr:uid="{00000000-0005-0000-0000-0000CF1D0000}"/>
    <cellStyle name="Percent [2] 3 2" xfId="2661" xr:uid="{00000000-0005-0000-0000-0000D01D0000}"/>
    <cellStyle name="Percent [2] 30" xfId="1275" xr:uid="{00000000-0005-0000-0000-0000D11D0000}"/>
    <cellStyle name="Percent [2] 31" xfId="1276" xr:uid="{00000000-0005-0000-0000-0000D21D0000}"/>
    <cellStyle name="Percent [2] 32" xfId="1277" xr:uid="{00000000-0005-0000-0000-0000D31D0000}"/>
    <cellStyle name="Percent [2] 33" xfId="1278" xr:uid="{00000000-0005-0000-0000-0000D41D0000}"/>
    <cellStyle name="Percent [2] 34" xfId="1279" xr:uid="{00000000-0005-0000-0000-0000D51D0000}"/>
    <cellStyle name="Percent [2] 35" xfId="1280" xr:uid="{00000000-0005-0000-0000-0000D61D0000}"/>
    <cellStyle name="Percent [2] 36" xfId="1281" xr:uid="{00000000-0005-0000-0000-0000D71D0000}"/>
    <cellStyle name="Percent [2] 37" xfId="1282" xr:uid="{00000000-0005-0000-0000-0000D81D0000}"/>
    <cellStyle name="Percent [2] 4" xfId="1283" xr:uid="{00000000-0005-0000-0000-0000D91D0000}"/>
    <cellStyle name="Percent [2] 4 2" xfId="2662" xr:uid="{00000000-0005-0000-0000-0000DA1D0000}"/>
    <cellStyle name="Percent [2] 5" xfId="1284" xr:uid="{00000000-0005-0000-0000-0000DB1D0000}"/>
    <cellStyle name="Percent [2] 5 2" xfId="2663" xr:uid="{00000000-0005-0000-0000-0000DC1D0000}"/>
    <cellStyle name="Percent [2] 6" xfId="1285" xr:uid="{00000000-0005-0000-0000-0000DD1D0000}"/>
    <cellStyle name="Percent [2] 7" xfId="1286" xr:uid="{00000000-0005-0000-0000-0000DE1D0000}"/>
    <cellStyle name="Percent [2] 8" xfId="1287" xr:uid="{00000000-0005-0000-0000-0000DF1D0000}"/>
    <cellStyle name="Percent [2] 9" xfId="1288" xr:uid="{00000000-0005-0000-0000-0000E01D0000}"/>
    <cellStyle name="Percent [2] Narrow" xfId="1289" xr:uid="{00000000-0005-0000-0000-0000E11D0000}"/>
    <cellStyle name="Percent [2] Narrow 2" xfId="1290" xr:uid="{00000000-0005-0000-0000-0000E21D0000}"/>
    <cellStyle name="Percent [2] Narrow 2 2" xfId="2664" xr:uid="{00000000-0005-0000-0000-0000E31D0000}"/>
    <cellStyle name="Percent [2] Narrow 3" xfId="2665" xr:uid="{00000000-0005-0000-0000-0000E41D0000}"/>
    <cellStyle name="Percent 10" xfId="1291" xr:uid="{00000000-0005-0000-0000-0000E51D0000}"/>
    <cellStyle name="Percent 10 2" xfId="2666" xr:uid="{00000000-0005-0000-0000-0000E61D0000}"/>
    <cellStyle name="Percent 10 2 2" xfId="2667" xr:uid="{00000000-0005-0000-0000-0000E71D0000}"/>
    <cellStyle name="Percent 10 3" xfId="2668" xr:uid="{00000000-0005-0000-0000-0000E81D0000}"/>
    <cellStyle name="Percent 10 4" xfId="2669" xr:uid="{00000000-0005-0000-0000-0000E91D0000}"/>
    <cellStyle name="Percent 11" xfId="1292" xr:uid="{00000000-0005-0000-0000-0000EA1D0000}"/>
    <cellStyle name="Percent 11 2" xfId="2670" xr:uid="{00000000-0005-0000-0000-0000EB1D0000}"/>
    <cellStyle name="Percent 11 3" xfId="2671" xr:uid="{00000000-0005-0000-0000-0000EC1D0000}"/>
    <cellStyle name="Percent 12" xfId="1293" xr:uid="{00000000-0005-0000-0000-0000ED1D0000}"/>
    <cellStyle name="Percent 12 2" xfId="2672" xr:uid="{00000000-0005-0000-0000-0000EE1D0000}"/>
    <cellStyle name="Percent 12 3" xfId="2673" xr:uid="{00000000-0005-0000-0000-0000EF1D0000}"/>
    <cellStyle name="Percent 13" xfId="1294" xr:uid="{00000000-0005-0000-0000-0000F01D0000}"/>
    <cellStyle name="Percent 13 2" xfId="2674" xr:uid="{00000000-0005-0000-0000-0000F11D0000}"/>
    <cellStyle name="Percent 13 3" xfId="2675" xr:uid="{00000000-0005-0000-0000-0000F21D0000}"/>
    <cellStyle name="Percent 14" xfId="1295" xr:uid="{00000000-0005-0000-0000-0000F31D0000}"/>
    <cellStyle name="Percent 14 2" xfId="2676" xr:uid="{00000000-0005-0000-0000-0000F41D0000}"/>
    <cellStyle name="Percent 14 3" xfId="2677" xr:uid="{00000000-0005-0000-0000-0000F51D0000}"/>
    <cellStyle name="Percent 15" xfId="1296" xr:uid="{00000000-0005-0000-0000-0000F61D0000}"/>
    <cellStyle name="Percent 15 2" xfId="2678" xr:uid="{00000000-0005-0000-0000-0000F71D0000}"/>
    <cellStyle name="Percent 15 3" xfId="2679" xr:uid="{00000000-0005-0000-0000-0000F81D0000}"/>
    <cellStyle name="Percent 16" xfId="1297" xr:uid="{00000000-0005-0000-0000-0000F91D0000}"/>
    <cellStyle name="Percent 16 2" xfId="2680" xr:uid="{00000000-0005-0000-0000-0000FA1D0000}"/>
    <cellStyle name="Percent 16 3" xfId="2681" xr:uid="{00000000-0005-0000-0000-0000FB1D0000}"/>
    <cellStyle name="Percent 17" xfId="1298" xr:uid="{00000000-0005-0000-0000-0000FC1D0000}"/>
    <cellStyle name="Percent 17 2" xfId="2682" xr:uid="{00000000-0005-0000-0000-0000FD1D0000}"/>
    <cellStyle name="Percent 17 3" xfId="2683" xr:uid="{00000000-0005-0000-0000-0000FE1D0000}"/>
    <cellStyle name="Percent 18" xfId="1299" xr:uid="{00000000-0005-0000-0000-0000FF1D0000}"/>
    <cellStyle name="Percent 18 2" xfId="2684" xr:uid="{00000000-0005-0000-0000-0000001E0000}"/>
    <cellStyle name="Percent 18 3" xfId="2685" xr:uid="{00000000-0005-0000-0000-0000011E0000}"/>
    <cellStyle name="Percent 19" xfId="1300" xr:uid="{00000000-0005-0000-0000-0000021E0000}"/>
    <cellStyle name="Percent 19 2" xfId="2686" xr:uid="{00000000-0005-0000-0000-0000031E0000}"/>
    <cellStyle name="Percent 19 2 2" xfId="2687" xr:uid="{00000000-0005-0000-0000-0000041E0000}"/>
    <cellStyle name="Percent 19 3" xfId="2688" xr:uid="{00000000-0005-0000-0000-0000051E0000}"/>
    <cellStyle name="Percent 19 4" xfId="2689" xr:uid="{00000000-0005-0000-0000-0000061E0000}"/>
    <cellStyle name="Percent 2" xfId="11" xr:uid="{00000000-0005-0000-0000-0000071E0000}"/>
    <cellStyle name="Percent 2 2" xfId="1301" xr:uid="{00000000-0005-0000-0000-0000081E0000}"/>
    <cellStyle name="Percent 20" xfId="1302" xr:uid="{00000000-0005-0000-0000-0000091E0000}"/>
    <cellStyle name="Percent 20 2" xfId="2690" xr:uid="{00000000-0005-0000-0000-00000A1E0000}"/>
    <cellStyle name="Percent 20 3" xfId="2691" xr:uid="{00000000-0005-0000-0000-00000B1E0000}"/>
    <cellStyle name="Percent 21" xfId="1303" xr:uid="{00000000-0005-0000-0000-00000C1E0000}"/>
    <cellStyle name="Percent 21 2" xfId="2692" xr:uid="{00000000-0005-0000-0000-00000D1E0000}"/>
    <cellStyle name="Percent 21 3" xfId="2693" xr:uid="{00000000-0005-0000-0000-00000E1E0000}"/>
    <cellStyle name="Percent 22" xfId="1304" xr:uid="{00000000-0005-0000-0000-00000F1E0000}"/>
    <cellStyle name="Percent 22 2" xfId="2694" xr:uid="{00000000-0005-0000-0000-0000101E0000}"/>
    <cellStyle name="Percent 22 3" xfId="2695" xr:uid="{00000000-0005-0000-0000-0000111E0000}"/>
    <cellStyle name="Percent 23" xfId="1305" xr:uid="{00000000-0005-0000-0000-0000121E0000}"/>
    <cellStyle name="Percent 23 2" xfId="2696" xr:uid="{00000000-0005-0000-0000-0000131E0000}"/>
    <cellStyle name="Percent 23 3" xfId="2697" xr:uid="{00000000-0005-0000-0000-0000141E0000}"/>
    <cellStyle name="Percent 24" xfId="1306" xr:uid="{00000000-0005-0000-0000-0000151E0000}"/>
    <cellStyle name="Percent 24 2" xfId="2698" xr:uid="{00000000-0005-0000-0000-0000161E0000}"/>
    <cellStyle name="Percent 24 3" xfId="2699" xr:uid="{00000000-0005-0000-0000-0000171E0000}"/>
    <cellStyle name="Percent 25" xfId="1307" xr:uid="{00000000-0005-0000-0000-0000181E0000}"/>
    <cellStyle name="Percent 25 2" xfId="2700" xr:uid="{00000000-0005-0000-0000-0000191E0000}"/>
    <cellStyle name="Percent 25 3" xfId="2701" xr:uid="{00000000-0005-0000-0000-00001A1E0000}"/>
    <cellStyle name="Percent 26" xfId="13" xr:uid="{00000000-0005-0000-0000-00001B1E0000}"/>
    <cellStyle name="Percent 26 2" xfId="2702" xr:uid="{00000000-0005-0000-0000-00001C1E0000}"/>
    <cellStyle name="Percent 26 3" xfId="2703" xr:uid="{00000000-0005-0000-0000-00001D1E0000}"/>
    <cellStyle name="Percent 27" xfId="1308" xr:uid="{00000000-0005-0000-0000-00001E1E0000}"/>
    <cellStyle name="Percent 27 2" xfId="2704" xr:uid="{00000000-0005-0000-0000-00001F1E0000}"/>
    <cellStyle name="Percent 27 3" xfId="2705" xr:uid="{00000000-0005-0000-0000-0000201E0000}"/>
    <cellStyle name="Percent 28" xfId="1309" xr:uid="{00000000-0005-0000-0000-0000211E0000}"/>
    <cellStyle name="Percent 28 2" xfId="2706" xr:uid="{00000000-0005-0000-0000-0000221E0000}"/>
    <cellStyle name="Percent 28 3" xfId="2707" xr:uid="{00000000-0005-0000-0000-0000231E0000}"/>
    <cellStyle name="Percent 29" xfId="1310" xr:uid="{00000000-0005-0000-0000-0000241E0000}"/>
    <cellStyle name="Percent 29 2" xfId="2708" xr:uid="{00000000-0005-0000-0000-0000251E0000}"/>
    <cellStyle name="Percent 29 3" xfId="2709" xr:uid="{00000000-0005-0000-0000-0000261E0000}"/>
    <cellStyle name="Percent 3" xfId="1311" xr:uid="{00000000-0005-0000-0000-0000271E0000}"/>
    <cellStyle name="Percent 3 2" xfId="2710" xr:uid="{00000000-0005-0000-0000-0000281E0000}"/>
    <cellStyle name="Percent 3 2 2" xfId="2711" xr:uid="{00000000-0005-0000-0000-0000291E0000}"/>
    <cellStyle name="Percent 3 3" xfId="2712" xr:uid="{00000000-0005-0000-0000-00002A1E0000}"/>
    <cellStyle name="Percent 3 4" xfId="2713" xr:uid="{00000000-0005-0000-0000-00002B1E0000}"/>
    <cellStyle name="Percent 3 4 2" xfId="3050" xr:uid="{00000000-0005-0000-0000-00002C1E0000}"/>
    <cellStyle name="Percent 3 5" xfId="2714" xr:uid="{00000000-0005-0000-0000-00002D1E0000}"/>
    <cellStyle name="Percent 3 6" xfId="4484" xr:uid="{00000000-0005-0000-0000-00002E1E0000}"/>
    <cellStyle name="Percent 30" xfId="1312" xr:uid="{00000000-0005-0000-0000-00002F1E0000}"/>
    <cellStyle name="Percent 30 2" xfId="2715" xr:uid="{00000000-0005-0000-0000-0000301E0000}"/>
    <cellStyle name="Percent 30 3" xfId="2716" xr:uid="{00000000-0005-0000-0000-0000311E0000}"/>
    <cellStyle name="Percent 31" xfId="1313" xr:uid="{00000000-0005-0000-0000-0000321E0000}"/>
    <cellStyle name="Percent 31 2" xfId="2717" xr:uid="{00000000-0005-0000-0000-0000331E0000}"/>
    <cellStyle name="Percent 31 3" xfId="2718" xr:uid="{00000000-0005-0000-0000-0000341E0000}"/>
    <cellStyle name="Percent 32" xfId="1314" xr:uid="{00000000-0005-0000-0000-0000351E0000}"/>
    <cellStyle name="Percent 32 2" xfId="2719" xr:uid="{00000000-0005-0000-0000-0000361E0000}"/>
    <cellStyle name="Percent 33" xfId="1315" xr:uid="{00000000-0005-0000-0000-0000371E0000}"/>
    <cellStyle name="Percent 33 2" xfId="2720" xr:uid="{00000000-0005-0000-0000-0000381E0000}"/>
    <cellStyle name="Percent 34" xfId="1316" xr:uid="{00000000-0005-0000-0000-0000391E0000}"/>
    <cellStyle name="Percent 34 2" xfId="2721" xr:uid="{00000000-0005-0000-0000-00003A1E0000}"/>
    <cellStyle name="Percent 35" xfId="1317" xr:uid="{00000000-0005-0000-0000-00003B1E0000}"/>
    <cellStyle name="Percent 35 2" xfId="2722" xr:uid="{00000000-0005-0000-0000-00003C1E0000}"/>
    <cellStyle name="Percent 36" xfId="1318" xr:uid="{00000000-0005-0000-0000-00003D1E0000}"/>
    <cellStyle name="Percent 36 2" xfId="2723" xr:uid="{00000000-0005-0000-0000-00003E1E0000}"/>
    <cellStyle name="Percent 37" xfId="1319" xr:uid="{00000000-0005-0000-0000-00003F1E0000}"/>
    <cellStyle name="Percent 37 2" xfId="2724" xr:uid="{00000000-0005-0000-0000-0000401E0000}"/>
    <cellStyle name="Percent 38" xfId="1320" xr:uid="{00000000-0005-0000-0000-0000411E0000}"/>
    <cellStyle name="Percent 38 2" xfId="2725" xr:uid="{00000000-0005-0000-0000-0000421E0000}"/>
    <cellStyle name="Percent 39" xfId="1321" xr:uid="{00000000-0005-0000-0000-0000431E0000}"/>
    <cellStyle name="Percent 39 2" xfId="2726" xr:uid="{00000000-0005-0000-0000-0000441E0000}"/>
    <cellStyle name="Percent 4" xfId="1322" xr:uid="{00000000-0005-0000-0000-0000451E0000}"/>
    <cellStyle name="Percent 4 2" xfId="2727" xr:uid="{00000000-0005-0000-0000-0000461E0000}"/>
    <cellStyle name="Percent 4 2 2" xfId="2728" xr:uid="{00000000-0005-0000-0000-0000471E0000}"/>
    <cellStyle name="Percent 4 3" xfId="2729" xr:uid="{00000000-0005-0000-0000-0000481E0000}"/>
    <cellStyle name="Percent 4 4" xfId="2730" xr:uid="{00000000-0005-0000-0000-0000491E0000}"/>
    <cellStyle name="Percent 40" xfId="1323" xr:uid="{00000000-0005-0000-0000-00004A1E0000}"/>
    <cellStyle name="Percent 40 2" xfId="2731" xr:uid="{00000000-0005-0000-0000-00004B1E0000}"/>
    <cellStyle name="Percent 41" xfId="1324" xr:uid="{00000000-0005-0000-0000-00004C1E0000}"/>
    <cellStyle name="Percent 41 2" xfId="2732" xr:uid="{00000000-0005-0000-0000-00004D1E0000}"/>
    <cellStyle name="Percent 42" xfId="1325" xr:uid="{00000000-0005-0000-0000-00004E1E0000}"/>
    <cellStyle name="Percent 42 2" xfId="2733" xr:uid="{00000000-0005-0000-0000-00004F1E0000}"/>
    <cellStyle name="Percent 43" xfId="1326" xr:uid="{00000000-0005-0000-0000-0000501E0000}"/>
    <cellStyle name="Percent 43 2" xfId="2734" xr:uid="{00000000-0005-0000-0000-0000511E0000}"/>
    <cellStyle name="Percent 44" xfId="1327" xr:uid="{00000000-0005-0000-0000-0000521E0000}"/>
    <cellStyle name="Percent 44 2" xfId="2735" xr:uid="{00000000-0005-0000-0000-0000531E0000}"/>
    <cellStyle name="Percent 45" xfId="1328" xr:uid="{00000000-0005-0000-0000-0000541E0000}"/>
    <cellStyle name="Percent 45 2" xfId="2736" xr:uid="{00000000-0005-0000-0000-0000551E0000}"/>
    <cellStyle name="Percent 46" xfId="1329" xr:uid="{00000000-0005-0000-0000-0000561E0000}"/>
    <cellStyle name="Percent 46 2" xfId="2737" xr:uid="{00000000-0005-0000-0000-0000571E0000}"/>
    <cellStyle name="Percent 47" xfId="1330" xr:uid="{00000000-0005-0000-0000-0000581E0000}"/>
    <cellStyle name="Percent 47 2" xfId="2738" xr:uid="{00000000-0005-0000-0000-0000591E0000}"/>
    <cellStyle name="Percent 48" xfId="1331" xr:uid="{00000000-0005-0000-0000-00005A1E0000}"/>
    <cellStyle name="Percent 48 2" xfId="2739" xr:uid="{00000000-0005-0000-0000-00005B1E0000}"/>
    <cellStyle name="Percent 49" xfId="1332" xr:uid="{00000000-0005-0000-0000-00005C1E0000}"/>
    <cellStyle name="Percent 49 2" xfId="2740" xr:uid="{00000000-0005-0000-0000-00005D1E0000}"/>
    <cellStyle name="Percent 5" xfId="1333" xr:uid="{00000000-0005-0000-0000-00005E1E0000}"/>
    <cellStyle name="Percent 5 2" xfId="2741" xr:uid="{00000000-0005-0000-0000-00005F1E0000}"/>
    <cellStyle name="Percent 5 2 2" xfId="2742" xr:uid="{00000000-0005-0000-0000-0000601E0000}"/>
    <cellStyle name="Percent 5 3" xfId="2743" xr:uid="{00000000-0005-0000-0000-0000611E0000}"/>
    <cellStyle name="Percent 5 4" xfId="2744" xr:uid="{00000000-0005-0000-0000-0000621E0000}"/>
    <cellStyle name="Percent 50" xfId="1334" xr:uid="{00000000-0005-0000-0000-0000631E0000}"/>
    <cellStyle name="Percent 50 2" xfId="2745" xr:uid="{00000000-0005-0000-0000-0000641E0000}"/>
    <cellStyle name="Percent 51" xfId="1335" xr:uid="{00000000-0005-0000-0000-0000651E0000}"/>
    <cellStyle name="Percent 51 2" xfId="2746" xr:uid="{00000000-0005-0000-0000-0000661E0000}"/>
    <cellStyle name="Percent 52" xfId="1336" xr:uid="{00000000-0005-0000-0000-0000671E0000}"/>
    <cellStyle name="Percent 52 2" xfId="2747" xr:uid="{00000000-0005-0000-0000-0000681E0000}"/>
    <cellStyle name="Percent 53" xfId="1337" xr:uid="{00000000-0005-0000-0000-0000691E0000}"/>
    <cellStyle name="Percent 53 2" xfId="2748" xr:uid="{00000000-0005-0000-0000-00006A1E0000}"/>
    <cellStyle name="Percent 54" xfId="1338" xr:uid="{00000000-0005-0000-0000-00006B1E0000}"/>
    <cellStyle name="Percent 54 2" xfId="2749" xr:uid="{00000000-0005-0000-0000-00006C1E0000}"/>
    <cellStyle name="Percent 55" xfId="1339" xr:uid="{00000000-0005-0000-0000-00006D1E0000}"/>
    <cellStyle name="Percent 56" xfId="1340" xr:uid="{00000000-0005-0000-0000-00006E1E0000}"/>
    <cellStyle name="Percent 57" xfId="1341" xr:uid="{00000000-0005-0000-0000-00006F1E0000}"/>
    <cellStyle name="Percent 58" xfId="1342" xr:uid="{00000000-0005-0000-0000-0000701E0000}"/>
    <cellStyle name="Percent 59" xfId="1343" xr:uid="{00000000-0005-0000-0000-0000711E0000}"/>
    <cellStyle name="Percent 6" xfId="1344" xr:uid="{00000000-0005-0000-0000-0000721E0000}"/>
    <cellStyle name="Percent 6 2" xfId="2750" xr:uid="{00000000-0005-0000-0000-0000731E0000}"/>
    <cellStyle name="Percent 6 2 2" xfId="2751" xr:uid="{00000000-0005-0000-0000-0000741E0000}"/>
    <cellStyle name="Percent 6 3" xfId="2752" xr:uid="{00000000-0005-0000-0000-0000751E0000}"/>
    <cellStyle name="Percent 6 4" xfId="2753" xr:uid="{00000000-0005-0000-0000-0000761E0000}"/>
    <cellStyle name="Percent 60" xfId="1345" xr:uid="{00000000-0005-0000-0000-0000771E0000}"/>
    <cellStyle name="Percent 61" xfId="1346" xr:uid="{00000000-0005-0000-0000-0000781E0000}"/>
    <cellStyle name="Percent 62" xfId="1347" xr:uid="{00000000-0005-0000-0000-0000791E0000}"/>
    <cellStyle name="Percent 63" xfId="1348" xr:uid="{00000000-0005-0000-0000-00007A1E0000}"/>
    <cellStyle name="Percent 64" xfId="1349" xr:uid="{00000000-0005-0000-0000-00007B1E0000}"/>
    <cellStyle name="Percent 65" xfId="1350" xr:uid="{00000000-0005-0000-0000-00007C1E0000}"/>
    <cellStyle name="Percent 66" xfId="1351" xr:uid="{00000000-0005-0000-0000-00007D1E0000}"/>
    <cellStyle name="Percent 67" xfId="1352" xr:uid="{00000000-0005-0000-0000-00007E1E0000}"/>
    <cellStyle name="Percent 68" xfId="1353" xr:uid="{00000000-0005-0000-0000-00007F1E0000}"/>
    <cellStyle name="Percent 69" xfId="1354" xr:uid="{00000000-0005-0000-0000-0000801E0000}"/>
    <cellStyle name="Percent 7" xfId="1355" xr:uid="{00000000-0005-0000-0000-0000811E0000}"/>
    <cellStyle name="Percent 7 2" xfId="2754" xr:uid="{00000000-0005-0000-0000-0000821E0000}"/>
    <cellStyle name="Percent 7 2 2" xfId="2755" xr:uid="{00000000-0005-0000-0000-0000831E0000}"/>
    <cellStyle name="Percent 7 3" xfId="2756" xr:uid="{00000000-0005-0000-0000-0000841E0000}"/>
    <cellStyle name="Percent 7 4" xfId="2757" xr:uid="{00000000-0005-0000-0000-0000851E0000}"/>
    <cellStyle name="Percent 70" xfId="1356" xr:uid="{00000000-0005-0000-0000-0000861E0000}"/>
    <cellStyle name="Percent 71" xfId="1357" xr:uid="{00000000-0005-0000-0000-0000871E0000}"/>
    <cellStyle name="Percent 72" xfId="1358" xr:uid="{00000000-0005-0000-0000-0000881E0000}"/>
    <cellStyle name="Percent 73" xfId="1359" xr:uid="{00000000-0005-0000-0000-0000891E0000}"/>
    <cellStyle name="Percent 74" xfId="1360" xr:uid="{00000000-0005-0000-0000-00008A1E0000}"/>
    <cellStyle name="Percent 75" xfId="1361" xr:uid="{00000000-0005-0000-0000-00008B1E0000}"/>
    <cellStyle name="Percent 76" xfId="1362" xr:uid="{00000000-0005-0000-0000-00008C1E0000}"/>
    <cellStyle name="Percent 77" xfId="1363" xr:uid="{00000000-0005-0000-0000-00008D1E0000}"/>
    <cellStyle name="Percent 78" xfId="1364" xr:uid="{00000000-0005-0000-0000-00008E1E0000}"/>
    <cellStyle name="Percent 79" xfId="1365" xr:uid="{00000000-0005-0000-0000-00008F1E0000}"/>
    <cellStyle name="Percent 8" xfId="1366" xr:uid="{00000000-0005-0000-0000-0000901E0000}"/>
    <cellStyle name="Percent 8 2" xfId="2758" xr:uid="{00000000-0005-0000-0000-0000911E0000}"/>
    <cellStyle name="Percent 8 2 2" xfId="2759" xr:uid="{00000000-0005-0000-0000-0000921E0000}"/>
    <cellStyle name="Percent 8 3" xfId="2760" xr:uid="{00000000-0005-0000-0000-0000931E0000}"/>
    <cellStyle name="Percent 8 4" xfId="2761" xr:uid="{00000000-0005-0000-0000-0000941E0000}"/>
    <cellStyle name="Percent 80" xfId="1367" xr:uid="{00000000-0005-0000-0000-0000951E0000}"/>
    <cellStyle name="Percent 81" xfId="2762" xr:uid="{00000000-0005-0000-0000-0000961E0000}"/>
    <cellStyle name="Percent 82" xfId="4485" xr:uid="{00000000-0005-0000-0000-0000971E0000}"/>
    <cellStyle name="Percent 9" xfId="1368" xr:uid="{00000000-0005-0000-0000-0000981E0000}"/>
    <cellStyle name="Percent 9 2" xfId="2763" xr:uid="{00000000-0005-0000-0000-0000991E0000}"/>
    <cellStyle name="Percent 9 2 2" xfId="2764" xr:uid="{00000000-0005-0000-0000-00009A1E0000}"/>
    <cellStyle name="Percent 9 3" xfId="2765" xr:uid="{00000000-0005-0000-0000-00009B1E0000}"/>
    <cellStyle name="Percent 9 4" xfId="2766" xr:uid="{00000000-0005-0000-0000-00009C1E0000}"/>
    <cellStyle name="row1" xfId="1369" xr:uid="{00000000-0005-0000-0000-00009D1E0000}"/>
    <cellStyle name="row1 2" xfId="2767" xr:uid="{00000000-0005-0000-0000-00009E1E0000}"/>
    <cellStyle name="row1 2 2" xfId="4486" xr:uid="{00000000-0005-0000-0000-00009F1E0000}"/>
    <cellStyle name="row1 2 2 2" xfId="7272" xr:uid="{00000000-0005-0000-0000-0000A01E0000}"/>
    <cellStyle name="row1 2 3" xfId="6290" xr:uid="{00000000-0005-0000-0000-0000A11E0000}"/>
    <cellStyle name="row1 3" xfId="2768" xr:uid="{00000000-0005-0000-0000-0000A21E0000}"/>
    <cellStyle name="row1 3 2" xfId="4487" xr:uid="{00000000-0005-0000-0000-0000A31E0000}"/>
    <cellStyle name="row1 3 2 2" xfId="7273" xr:uid="{00000000-0005-0000-0000-0000A41E0000}"/>
    <cellStyle name="row1 3 3" xfId="6291" xr:uid="{00000000-0005-0000-0000-0000A51E0000}"/>
    <cellStyle name="row1 4" xfId="2769" xr:uid="{00000000-0005-0000-0000-0000A61E0000}"/>
    <cellStyle name="row1 4 2" xfId="4488" xr:uid="{00000000-0005-0000-0000-0000A71E0000}"/>
    <cellStyle name="row1 4 2 2" xfId="7274" xr:uid="{00000000-0005-0000-0000-0000A81E0000}"/>
    <cellStyle name="row1 4 3" xfId="6292" xr:uid="{00000000-0005-0000-0000-0000A91E0000}"/>
    <cellStyle name="row1 5" xfId="4489" xr:uid="{00000000-0005-0000-0000-0000AA1E0000}"/>
    <cellStyle name="row1 5 2" xfId="7275" xr:uid="{00000000-0005-0000-0000-0000AB1E0000}"/>
    <cellStyle name="row1 6" xfId="5518" xr:uid="{00000000-0005-0000-0000-0000AC1E0000}"/>
    <cellStyle name="s_Valuation " xfId="4490" xr:uid="{00000000-0005-0000-0000-0000AD1E0000}"/>
    <cellStyle name="s_Valuation  2" xfId="4491" xr:uid="{00000000-0005-0000-0000-0000AE1E0000}"/>
    <cellStyle name="s_Valuation  3" xfId="4492" xr:uid="{00000000-0005-0000-0000-0000AF1E0000}"/>
    <cellStyle name="s_Valuation  4" xfId="4493" xr:uid="{00000000-0005-0000-0000-0000B01E0000}"/>
    <cellStyle name="s_Valuation  5" xfId="4494" xr:uid="{00000000-0005-0000-0000-0000B11E0000}"/>
    <cellStyle name="s_Valuation  6" xfId="4495" xr:uid="{00000000-0005-0000-0000-0000B21E0000}"/>
    <cellStyle name="s_Valuation  7" xfId="4496" xr:uid="{00000000-0005-0000-0000-0000B31E0000}"/>
    <cellStyle name="s_Valuation  8" xfId="4497" xr:uid="{00000000-0005-0000-0000-0000B41E0000}"/>
    <cellStyle name="SingleOnTopDoubleBelow" xfId="1370" xr:uid="{00000000-0005-0000-0000-0000B51E0000}"/>
    <cellStyle name="SingleOnTopDoubleBelow 2" xfId="2770" xr:uid="{00000000-0005-0000-0000-0000B61E0000}"/>
    <cellStyle name="SingleOnTopDoubleBelow 2 2" xfId="2771" xr:uid="{00000000-0005-0000-0000-0000B71E0000}"/>
    <cellStyle name="SingleOnTopDoubleBelow 2 2 2" xfId="4498" xr:uid="{00000000-0005-0000-0000-0000B81E0000}"/>
    <cellStyle name="SingleOnTopDoubleBelow 2 2 2 2" xfId="7276" xr:uid="{00000000-0005-0000-0000-0000B91E0000}"/>
    <cellStyle name="SingleOnTopDoubleBelow 2 2 2 2 2" xfId="8881" xr:uid="{00000000-0005-0000-0000-0000BA1E0000}"/>
    <cellStyle name="SingleOnTopDoubleBelow 2 2 2 3" xfId="7479" xr:uid="{00000000-0005-0000-0000-0000BB1E0000}"/>
    <cellStyle name="SingleOnTopDoubleBelow 2 2 3" xfId="6294" xr:uid="{00000000-0005-0000-0000-0000BC1E0000}"/>
    <cellStyle name="SingleOnTopDoubleBelow 2 2 3 2" xfId="8681" xr:uid="{00000000-0005-0000-0000-0000BD1E0000}"/>
    <cellStyle name="SingleOnTopDoubleBelow 2 2 4" xfId="5909" xr:uid="{00000000-0005-0000-0000-0000BE1E0000}"/>
    <cellStyle name="SingleOnTopDoubleBelow 2 3" xfId="2772" xr:uid="{00000000-0005-0000-0000-0000BF1E0000}"/>
    <cellStyle name="SingleOnTopDoubleBelow 2 3 2" xfId="4499" xr:uid="{00000000-0005-0000-0000-0000C01E0000}"/>
    <cellStyle name="SingleOnTopDoubleBelow 2 3 2 2" xfId="7277" xr:uid="{00000000-0005-0000-0000-0000C11E0000}"/>
    <cellStyle name="SingleOnTopDoubleBelow 2 3 2 2 2" xfId="8882" xr:uid="{00000000-0005-0000-0000-0000C21E0000}"/>
    <cellStyle name="SingleOnTopDoubleBelow 2 3 2 3" xfId="7480" xr:uid="{00000000-0005-0000-0000-0000C31E0000}"/>
    <cellStyle name="SingleOnTopDoubleBelow 2 3 3" xfId="6295" xr:uid="{00000000-0005-0000-0000-0000C41E0000}"/>
    <cellStyle name="SingleOnTopDoubleBelow 2 3 3 2" xfId="8682" xr:uid="{00000000-0005-0000-0000-0000C51E0000}"/>
    <cellStyle name="SingleOnTopDoubleBelow 2 3 4" xfId="7478" xr:uid="{00000000-0005-0000-0000-0000C61E0000}"/>
    <cellStyle name="SingleOnTopDoubleBelow 2 4" xfId="2773" xr:uid="{00000000-0005-0000-0000-0000C71E0000}"/>
    <cellStyle name="SingleOnTopDoubleBelow 2 4 2" xfId="4500" xr:uid="{00000000-0005-0000-0000-0000C81E0000}"/>
    <cellStyle name="SingleOnTopDoubleBelow 2 4 2 2" xfId="7278" xr:uid="{00000000-0005-0000-0000-0000C91E0000}"/>
    <cellStyle name="SingleOnTopDoubleBelow 2 4 2 2 2" xfId="8883" xr:uid="{00000000-0005-0000-0000-0000CA1E0000}"/>
    <cellStyle name="SingleOnTopDoubleBelow 2 4 2 3" xfId="5517" xr:uid="{00000000-0005-0000-0000-0000CB1E0000}"/>
    <cellStyle name="SingleOnTopDoubleBelow 2 4 3" xfId="6296" xr:uid="{00000000-0005-0000-0000-0000CC1E0000}"/>
    <cellStyle name="SingleOnTopDoubleBelow 2 4 3 2" xfId="8683" xr:uid="{00000000-0005-0000-0000-0000CD1E0000}"/>
    <cellStyle name="SingleOnTopDoubleBelow 2 4 4" xfId="7481" xr:uid="{00000000-0005-0000-0000-0000CE1E0000}"/>
    <cellStyle name="SingleOnTopDoubleBelow 2 5" xfId="4501" xr:uid="{00000000-0005-0000-0000-0000CF1E0000}"/>
    <cellStyle name="SingleOnTopDoubleBelow 2 5 2" xfId="7279" xr:uid="{00000000-0005-0000-0000-0000D01E0000}"/>
    <cellStyle name="SingleOnTopDoubleBelow 2 5 2 2" xfId="8884" xr:uid="{00000000-0005-0000-0000-0000D11E0000}"/>
    <cellStyle name="SingleOnTopDoubleBelow 2 5 3" xfId="5516" xr:uid="{00000000-0005-0000-0000-0000D21E0000}"/>
    <cellStyle name="SingleOnTopDoubleBelow 2 6" xfId="6293" xr:uid="{00000000-0005-0000-0000-0000D31E0000}"/>
    <cellStyle name="SingleOnTopDoubleBelow 2 6 2" xfId="8680" xr:uid="{00000000-0005-0000-0000-0000D41E0000}"/>
    <cellStyle name="SingleOnTopDoubleBelow 2 7" xfId="6487" xr:uid="{00000000-0005-0000-0000-0000D51E0000}"/>
    <cellStyle name="SingleOnTopDoubleBelow 3" xfId="4502" xr:uid="{00000000-0005-0000-0000-0000D61E0000}"/>
    <cellStyle name="SingleOnTopDoubleBelow 3 2" xfId="7280" xr:uid="{00000000-0005-0000-0000-0000D71E0000}"/>
    <cellStyle name="SingleOnTopDoubleBelow 3 2 2" xfId="8885" xr:uid="{00000000-0005-0000-0000-0000D81E0000}"/>
    <cellStyle name="SingleOnTopDoubleBelow 3 3" xfId="5514" xr:uid="{00000000-0005-0000-0000-0000D91E0000}"/>
    <cellStyle name="ssp " xfId="4503" xr:uid="{00000000-0005-0000-0000-0000DA1E0000}"/>
    <cellStyle name="ssp  2" xfId="4504" xr:uid="{00000000-0005-0000-0000-0000DB1E0000}"/>
    <cellStyle name="ssp  3" xfId="4505" xr:uid="{00000000-0005-0000-0000-0000DC1E0000}"/>
    <cellStyle name="ssp  4" xfId="4506" xr:uid="{00000000-0005-0000-0000-0000DD1E0000}"/>
    <cellStyle name="ssp  5" xfId="4507" xr:uid="{00000000-0005-0000-0000-0000DE1E0000}"/>
    <cellStyle name="ssp  6" xfId="4508" xr:uid="{00000000-0005-0000-0000-0000DF1E0000}"/>
    <cellStyle name="ssp  7" xfId="4509" xr:uid="{00000000-0005-0000-0000-0000E01E0000}"/>
    <cellStyle name="ssp  8" xfId="4510" xr:uid="{00000000-0005-0000-0000-0000E11E0000}"/>
    <cellStyle name="Style 27" xfId="1371" xr:uid="{00000000-0005-0000-0000-0000E21E0000}"/>
    <cellStyle name="Style 27 2" xfId="1372" xr:uid="{00000000-0005-0000-0000-0000E31E0000}"/>
    <cellStyle name="Style 27 2 2" xfId="2774" xr:uid="{00000000-0005-0000-0000-0000E41E0000}"/>
    <cellStyle name="Style 27 3" xfId="2775" xr:uid="{00000000-0005-0000-0000-0000E51E0000}"/>
    <cellStyle name="Style 27_45-Actual, cyc..." xfId="1373" xr:uid="{00000000-0005-0000-0000-0000E61E0000}"/>
    <cellStyle name="Subtotal_1" xfId="1374" xr:uid="{00000000-0005-0000-0000-0000E71E0000}"/>
    <cellStyle name="Title 2" xfId="1375" xr:uid="{00000000-0005-0000-0000-0000E81E0000}"/>
    <cellStyle name="Title 3" xfId="1376" xr:uid="{00000000-0005-0000-0000-0000E91E0000}"/>
    <cellStyle name="Title 4" xfId="1377" xr:uid="{00000000-0005-0000-0000-0000EA1E0000}"/>
    <cellStyle name="Total 2" xfId="1378" xr:uid="{00000000-0005-0000-0000-0000EB1E0000}"/>
    <cellStyle name="Total 2 10" xfId="2776" xr:uid="{00000000-0005-0000-0000-0000EC1E0000}"/>
    <cellStyle name="Total 2 10 2" xfId="2777" xr:uid="{00000000-0005-0000-0000-0000ED1E0000}"/>
    <cellStyle name="Total 2 10 2 2" xfId="4511" xr:uid="{00000000-0005-0000-0000-0000EE1E0000}"/>
    <cellStyle name="Total 2 10 2 2 2" xfId="7281" xr:uid="{00000000-0005-0000-0000-0000EF1E0000}"/>
    <cellStyle name="Total 2 10 2 3" xfId="6298" xr:uid="{00000000-0005-0000-0000-0000F01E0000}"/>
    <cellStyle name="Total 2 10 2 4" xfId="3272" xr:uid="{00000000-0005-0000-0000-0000F11E0000}"/>
    <cellStyle name="Total 2 10 3" xfId="2778" xr:uid="{00000000-0005-0000-0000-0000F21E0000}"/>
    <cellStyle name="Total 2 10 3 2" xfId="4512" xr:uid="{00000000-0005-0000-0000-0000F31E0000}"/>
    <cellStyle name="Total 2 10 3 2 2" xfId="7282" xr:uid="{00000000-0005-0000-0000-0000F41E0000}"/>
    <cellStyle name="Total 2 10 3 3" xfId="6299" xr:uid="{00000000-0005-0000-0000-0000F51E0000}"/>
    <cellStyle name="Total 2 10 3 4" xfId="3273" xr:uid="{00000000-0005-0000-0000-0000F61E0000}"/>
    <cellStyle name="Total 2 10 4" xfId="2779" xr:uid="{00000000-0005-0000-0000-0000F71E0000}"/>
    <cellStyle name="Total 2 10 4 2" xfId="4513" xr:uid="{00000000-0005-0000-0000-0000F81E0000}"/>
    <cellStyle name="Total 2 10 4 2 2" xfId="7283" xr:uid="{00000000-0005-0000-0000-0000F91E0000}"/>
    <cellStyle name="Total 2 10 4 3" xfId="6300" xr:uid="{00000000-0005-0000-0000-0000FA1E0000}"/>
    <cellStyle name="Total 2 10 4 4" xfId="3274" xr:uid="{00000000-0005-0000-0000-0000FB1E0000}"/>
    <cellStyle name="Total 2 10 5" xfId="4514" xr:uid="{00000000-0005-0000-0000-0000FC1E0000}"/>
    <cellStyle name="Total 2 10 5 2" xfId="7284" xr:uid="{00000000-0005-0000-0000-0000FD1E0000}"/>
    <cellStyle name="Total 2 10 6" xfId="6297" xr:uid="{00000000-0005-0000-0000-0000FE1E0000}"/>
    <cellStyle name="Total 2 10 7" xfId="3271" xr:uid="{00000000-0005-0000-0000-0000FF1E0000}"/>
    <cellStyle name="Total 2 11" xfId="2780" xr:uid="{00000000-0005-0000-0000-0000001F0000}"/>
    <cellStyle name="Total 2 11 2" xfId="2781" xr:uid="{00000000-0005-0000-0000-0000011F0000}"/>
    <cellStyle name="Total 2 11 2 2" xfId="4515" xr:uid="{00000000-0005-0000-0000-0000021F0000}"/>
    <cellStyle name="Total 2 11 2 2 2" xfId="7285" xr:uid="{00000000-0005-0000-0000-0000031F0000}"/>
    <cellStyle name="Total 2 11 2 3" xfId="6302" xr:uid="{00000000-0005-0000-0000-0000041F0000}"/>
    <cellStyle name="Total 2 11 2 4" xfId="3276" xr:uid="{00000000-0005-0000-0000-0000051F0000}"/>
    <cellStyle name="Total 2 11 3" xfId="2782" xr:uid="{00000000-0005-0000-0000-0000061F0000}"/>
    <cellStyle name="Total 2 11 3 2" xfId="4516" xr:uid="{00000000-0005-0000-0000-0000071F0000}"/>
    <cellStyle name="Total 2 11 3 2 2" xfId="7286" xr:uid="{00000000-0005-0000-0000-0000081F0000}"/>
    <cellStyle name="Total 2 11 3 3" xfId="6303" xr:uid="{00000000-0005-0000-0000-0000091F0000}"/>
    <cellStyle name="Total 2 11 3 4" xfId="3277" xr:uid="{00000000-0005-0000-0000-00000A1F0000}"/>
    <cellStyle name="Total 2 11 4" xfId="2783" xr:uid="{00000000-0005-0000-0000-00000B1F0000}"/>
    <cellStyle name="Total 2 11 4 2" xfId="4517" xr:uid="{00000000-0005-0000-0000-00000C1F0000}"/>
    <cellStyle name="Total 2 11 4 2 2" xfId="7287" xr:uid="{00000000-0005-0000-0000-00000D1F0000}"/>
    <cellStyle name="Total 2 11 4 3" xfId="6304" xr:uid="{00000000-0005-0000-0000-00000E1F0000}"/>
    <cellStyle name="Total 2 11 4 4" xfId="3278" xr:uid="{00000000-0005-0000-0000-00000F1F0000}"/>
    <cellStyle name="Total 2 11 5" xfId="4518" xr:uid="{00000000-0005-0000-0000-0000101F0000}"/>
    <cellStyle name="Total 2 11 5 2" xfId="7288" xr:uid="{00000000-0005-0000-0000-0000111F0000}"/>
    <cellStyle name="Total 2 11 6" xfId="6301" xr:uid="{00000000-0005-0000-0000-0000121F0000}"/>
    <cellStyle name="Total 2 11 7" xfId="3275" xr:uid="{00000000-0005-0000-0000-0000131F0000}"/>
    <cellStyle name="Total 2 12" xfId="2784" xr:uid="{00000000-0005-0000-0000-0000141F0000}"/>
    <cellStyle name="Total 2 12 2" xfId="2785" xr:uid="{00000000-0005-0000-0000-0000151F0000}"/>
    <cellStyle name="Total 2 12 2 2" xfId="4519" xr:uid="{00000000-0005-0000-0000-0000161F0000}"/>
    <cellStyle name="Total 2 12 2 2 2" xfId="7289" xr:uid="{00000000-0005-0000-0000-0000171F0000}"/>
    <cellStyle name="Total 2 12 2 3" xfId="6306" xr:uid="{00000000-0005-0000-0000-0000181F0000}"/>
    <cellStyle name="Total 2 12 2 4" xfId="3280" xr:uid="{00000000-0005-0000-0000-0000191F0000}"/>
    <cellStyle name="Total 2 12 3" xfId="2786" xr:uid="{00000000-0005-0000-0000-00001A1F0000}"/>
    <cellStyle name="Total 2 12 3 2" xfId="4520" xr:uid="{00000000-0005-0000-0000-00001B1F0000}"/>
    <cellStyle name="Total 2 12 3 2 2" xfId="7290" xr:uid="{00000000-0005-0000-0000-00001C1F0000}"/>
    <cellStyle name="Total 2 12 3 3" xfId="6307" xr:uid="{00000000-0005-0000-0000-00001D1F0000}"/>
    <cellStyle name="Total 2 12 3 4" xfId="3281" xr:uid="{00000000-0005-0000-0000-00001E1F0000}"/>
    <cellStyle name="Total 2 12 4" xfId="2787" xr:uid="{00000000-0005-0000-0000-00001F1F0000}"/>
    <cellStyle name="Total 2 12 4 2" xfId="4521" xr:uid="{00000000-0005-0000-0000-0000201F0000}"/>
    <cellStyle name="Total 2 12 4 2 2" xfId="7291" xr:uid="{00000000-0005-0000-0000-0000211F0000}"/>
    <cellStyle name="Total 2 12 4 3" xfId="6308" xr:uid="{00000000-0005-0000-0000-0000221F0000}"/>
    <cellStyle name="Total 2 12 4 4" xfId="3282" xr:uid="{00000000-0005-0000-0000-0000231F0000}"/>
    <cellStyle name="Total 2 12 5" xfId="4522" xr:uid="{00000000-0005-0000-0000-0000241F0000}"/>
    <cellStyle name="Total 2 12 5 2" xfId="7292" xr:uid="{00000000-0005-0000-0000-0000251F0000}"/>
    <cellStyle name="Total 2 12 6" xfId="6305" xr:uid="{00000000-0005-0000-0000-0000261F0000}"/>
    <cellStyle name="Total 2 12 7" xfId="3279" xr:uid="{00000000-0005-0000-0000-0000271F0000}"/>
    <cellStyle name="Total 2 13" xfId="2788" xr:uid="{00000000-0005-0000-0000-0000281F0000}"/>
    <cellStyle name="Total 2 13 2" xfId="2789" xr:uid="{00000000-0005-0000-0000-0000291F0000}"/>
    <cellStyle name="Total 2 13 2 2" xfId="4523" xr:uid="{00000000-0005-0000-0000-00002A1F0000}"/>
    <cellStyle name="Total 2 13 2 2 2" xfId="7293" xr:uid="{00000000-0005-0000-0000-00002B1F0000}"/>
    <cellStyle name="Total 2 13 2 3" xfId="6310" xr:uid="{00000000-0005-0000-0000-00002C1F0000}"/>
    <cellStyle name="Total 2 13 2 4" xfId="3284" xr:uid="{00000000-0005-0000-0000-00002D1F0000}"/>
    <cellStyle name="Total 2 13 3" xfId="2790" xr:uid="{00000000-0005-0000-0000-00002E1F0000}"/>
    <cellStyle name="Total 2 13 3 2" xfId="4524" xr:uid="{00000000-0005-0000-0000-00002F1F0000}"/>
    <cellStyle name="Total 2 13 3 2 2" xfId="7294" xr:uid="{00000000-0005-0000-0000-0000301F0000}"/>
    <cellStyle name="Total 2 13 3 3" xfId="6311" xr:uid="{00000000-0005-0000-0000-0000311F0000}"/>
    <cellStyle name="Total 2 13 3 4" xfId="3285" xr:uid="{00000000-0005-0000-0000-0000321F0000}"/>
    <cellStyle name="Total 2 13 4" xfId="2791" xr:uid="{00000000-0005-0000-0000-0000331F0000}"/>
    <cellStyle name="Total 2 13 4 2" xfId="4525" xr:uid="{00000000-0005-0000-0000-0000341F0000}"/>
    <cellStyle name="Total 2 13 4 2 2" xfId="7295" xr:uid="{00000000-0005-0000-0000-0000351F0000}"/>
    <cellStyle name="Total 2 13 4 3" xfId="6312" xr:uid="{00000000-0005-0000-0000-0000361F0000}"/>
    <cellStyle name="Total 2 13 4 4" xfId="3286" xr:uid="{00000000-0005-0000-0000-0000371F0000}"/>
    <cellStyle name="Total 2 13 5" xfId="4526" xr:uid="{00000000-0005-0000-0000-0000381F0000}"/>
    <cellStyle name="Total 2 13 5 2" xfId="7296" xr:uid="{00000000-0005-0000-0000-0000391F0000}"/>
    <cellStyle name="Total 2 13 6" xfId="6309" xr:uid="{00000000-0005-0000-0000-00003A1F0000}"/>
    <cellStyle name="Total 2 13 7" xfId="3283" xr:uid="{00000000-0005-0000-0000-00003B1F0000}"/>
    <cellStyle name="Total 2 14" xfId="2792" xr:uid="{00000000-0005-0000-0000-00003C1F0000}"/>
    <cellStyle name="Total 2 14 2" xfId="2793" xr:uid="{00000000-0005-0000-0000-00003D1F0000}"/>
    <cellStyle name="Total 2 14 2 2" xfId="4527" xr:uid="{00000000-0005-0000-0000-00003E1F0000}"/>
    <cellStyle name="Total 2 14 2 2 2" xfId="7297" xr:uid="{00000000-0005-0000-0000-00003F1F0000}"/>
    <cellStyle name="Total 2 14 2 3" xfId="6314" xr:uid="{00000000-0005-0000-0000-0000401F0000}"/>
    <cellStyle name="Total 2 14 2 4" xfId="3288" xr:uid="{00000000-0005-0000-0000-0000411F0000}"/>
    <cellStyle name="Total 2 14 3" xfId="2794" xr:uid="{00000000-0005-0000-0000-0000421F0000}"/>
    <cellStyle name="Total 2 14 3 2" xfId="4528" xr:uid="{00000000-0005-0000-0000-0000431F0000}"/>
    <cellStyle name="Total 2 14 3 2 2" xfId="7298" xr:uid="{00000000-0005-0000-0000-0000441F0000}"/>
    <cellStyle name="Total 2 14 3 3" xfId="6315" xr:uid="{00000000-0005-0000-0000-0000451F0000}"/>
    <cellStyle name="Total 2 14 3 4" xfId="3289" xr:uid="{00000000-0005-0000-0000-0000461F0000}"/>
    <cellStyle name="Total 2 14 4" xfId="2795" xr:uid="{00000000-0005-0000-0000-0000471F0000}"/>
    <cellStyle name="Total 2 14 4 2" xfId="4529" xr:uid="{00000000-0005-0000-0000-0000481F0000}"/>
    <cellStyle name="Total 2 14 4 2 2" xfId="7299" xr:uid="{00000000-0005-0000-0000-0000491F0000}"/>
    <cellStyle name="Total 2 14 4 3" xfId="6316" xr:uid="{00000000-0005-0000-0000-00004A1F0000}"/>
    <cellStyle name="Total 2 14 4 4" xfId="3290" xr:uid="{00000000-0005-0000-0000-00004B1F0000}"/>
    <cellStyle name="Total 2 14 5" xfId="4530" xr:uid="{00000000-0005-0000-0000-00004C1F0000}"/>
    <cellStyle name="Total 2 14 5 2" xfId="7300" xr:uid="{00000000-0005-0000-0000-00004D1F0000}"/>
    <cellStyle name="Total 2 14 6" xfId="6313" xr:uid="{00000000-0005-0000-0000-00004E1F0000}"/>
    <cellStyle name="Total 2 14 7" xfId="3287" xr:uid="{00000000-0005-0000-0000-00004F1F0000}"/>
    <cellStyle name="Total 2 15" xfId="2796" xr:uid="{00000000-0005-0000-0000-0000501F0000}"/>
    <cellStyle name="Total 2 15 2" xfId="2797" xr:uid="{00000000-0005-0000-0000-0000511F0000}"/>
    <cellStyle name="Total 2 15 2 2" xfId="4531" xr:uid="{00000000-0005-0000-0000-0000521F0000}"/>
    <cellStyle name="Total 2 15 2 2 2" xfId="7301" xr:uid="{00000000-0005-0000-0000-0000531F0000}"/>
    <cellStyle name="Total 2 15 2 3" xfId="6318" xr:uid="{00000000-0005-0000-0000-0000541F0000}"/>
    <cellStyle name="Total 2 15 2 4" xfId="3292" xr:uid="{00000000-0005-0000-0000-0000551F0000}"/>
    <cellStyle name="Total 2 15 3" xfId="2798" xr:uid="{00000000-0005-0000-0000-0000561F0000}"/>
    <cellStyle name="Total 2 15 3 2" xfId="4532" xr:uid="{00000000-0005-0000-0000-0000571F0000}"/>
    <cellStyle name="Total 2 15 3 2 2" xfId="7302" xr:uid="{00000000-0005-0000-0000-0000581F0000}"/>
    <cellStyle name="Total 2 15 3 3" xfId="6319" xr:uid="{00000000-0005-0000-0000-0000591F0000}"/>
    <cellStyle name="Total 2 15 3 4" xfId="3293" xr:uid="{00000000-0005-0000-0000-00005A1F0000}"/>
    <cellStyle name="Total 2 15 4" xfId="2799" xr:uid="{00000000-0005-0000-0000-00005B1F0000}"/>
    <cellStyle name="Total 2 15 4 2" xfId="4533" xr:uid="{00000000-0005-0000-0000-00005C1F0000}"/>
    <cellStyle name="Total 2 15 4 2 2" xfId="7303" xr:uid="{00000000-0005-0000-0000-00005D1F0000}"/>
    <cellStyle name="Total 2 15 4 3" xfId="6320" xr:uid="{00000000-0005-0000-0000-00005E1F0000}"/>
    <cellStyle name="Total 2 15 4 4" xfId="3294" xr:uid="{00000000-0005-0000-0000-00005F1F0000}"/>
    <cellStyle name="Total 2 15 5" xfId="4534" xr:uid="{00000000-0005-0000-0000-0000601F0000}"/>
    <cellStyle name="Total 2 15 5 2" xfId="7304" xr:uid="{00000000-0005-0000-0000-0000611F0000}"/>
    <cellStyle name="Total 2 15 6" xfId="6317" xr:uid="{00000000-0005-0000-0000-0000621F0000}"/>
    <cellStyle name="Total 2 15 7" xfId="3291" xr:uid="{00000000-0005-0000-0000-0000631F0000}"/>
    <cellStyle name="Total 2 16" xfId="2800" xr:uid="{00000000-0005-0000-0000-0000641F0000}"/>
    <cellStyle name="Total 2 16 2" xfId="2801" xr:uid="{00000000-0005-0000-0000-0000651F0000}"/>
    <cellStyle name="Total 2 16 2 2" xfId="4535" xr:uid="{00000000-0005-0000-0000-0000661F0000}"/>
    <cellStyle name="Total 2 16 2 2 2" xfId="7305" xr:uid="{00000000-0005-0000-0000-0000671F0000}"/>
    <cellStyle name="Total 2 16 2 3" xfId="6322" xr:uid="{00000000-0005-0000-0000-0000681F0000}"/>
    <cellStyle name="Total 2 16 2 4" xfId="3296" xr:uid="{00000000-0005-0000-0000-0000691F0000}"/>
    <cellStyle name="Total 2 16 3" xfId="2802" xr:uid="{00000000-0005-0000-0000-00006A1F0000}"/>
    <cellStyle name="Total 2 16 3 2" xfId="4536" xr:uid="{00000000-0005-0000-0000-00006B1F0000}"/>
    <cellStyle name="Total 2 16 3 2 2" xfId="7306" xr:uid="{00000000-0005-0000-0000-00006C1F0000}"/>
    <cellStyle name="Total 2 16 3 3" xfId="6323" xr:uid="{00000000-0005-0000-0000-00006D1F0000}"/>
    <cellStyle name="Total 2 16 3 4" xfId="3297" xr:uid="{00000000-0005-0000-0000-00006E1F0000}"/>
    <cellStyle name="Total 2 16 4" xfId="2803" xr:uid="{00000000-0005-0000-0000-00006F1F0000}"/>
    <cellStyle name="Total 2 16 4 2" xfId="4537" xr:uid="{00000000-0005-0000-0000-0000701F0000}"/>
    <cellStyle name="Total 2 16 4 2 2" xfId="7307" xr:uid="{00000000-0005-0000-0000-0000711F0000}"/>
    <cellStyle name="Total 2 16 4 3" xfId="6324" xr:uid="{00000000-0005-0000-0000-0000721F0000}"/>
    <cellStyle name="Total 2 16 4 4" xfId="3298" xr:uid="{00000000-0005-0000-0000-0000731F0000}"/>
    <cellStyle name="Total 2 16 5" xfId="4538" xr:uid="{00000000-0005-0000-0000-0000741F0000}"/>
    <cellStyle name="Total 2 16 5 2" xfId="7308" xr:uid="{00000000-0005-0000-0000-0000751F0000}"/>
    <cellStyle name="Total 2 16 6" xfId="6321" xr:uid="{00000000-0005-0000-0000-0000761F0000}"/>
    <cellStyle name="Total 2 16 7" xfId="3295" xr:uid="{00000000-0005-0000-0000-0000771F0000}"/>
    <cellStyle name="Total 2 17" xfId="2804" xr:uid="{00000000-0005-0000-0000-0000781F0000}"/>
    <cellStyle name="Total 2 17 2" xfId="2805" xr:uid="{00000000-0005-0000-0000-0000791F0000}"/>
    <cellStyle name="Total 2 17 2 2" xfId="4539" xr:uid="{00000000-0005-0000-0000-00007A1F0000}"/>
    <cellStyle name="Total 2 17 2 2 2" xfId="7309" xr:uid="{00000000-0005-0000-0000-00007B1F0000}"/>
    <cellStyle name="Total 2 17 2 3" xfId="6326" xr:uid="{00000000-0005-0000-0000-00007C1F0000}"/>
    <cellStyle name="Total 2 17 2 4" xfId="3300" xr:uid="{00000000-0005-0000-0000-00007D1F0000}"/>
    <cellStyle name="Total 2 17 3" xfId="2806" xr:uid="{00000000-0005-0000-0000-00007E1F0000}"/>
    <cellStyle name="Total 2 17 3 2" xfId="4540" xr:uid="{00000000-0005-0000-0000-00007F1F0000}"/>
    <cellStyle name="Total 2 17 3 2 2" xfId="7310" xr:uid="{00000000-0005-0000-0000-0000801F0000}"/>
    <cellStyle name="Total 2 17 3 3" xfId="6327" xr:uid="{00000000-0005-0000-0000-0000811F0000}"/>
    <cellStyle name="Total 2 17 3 4" xfId="3301" xr:uid="{00000000-0005-0000-0000-0000821F0000}"/>
    <cellStyle name="Total 2 17 4" xfId="2807" xr:uid="{00000000-0005-0000-0000-0000831F0000}"/>
    <cellStyle name="Total 2 17 4 2" xfId="4541" xr:uid="{00000000-0005-0000-0000-0000841F0000}"/>
    <cellStyle name="Total 2 17 4 2 2" xfId="7311" xr:uid="{00000000-0005-0000-0000-0000851F0000}"/>
    <cellStyle name="Total 2 17 4 3" xfId="6328" xr:uid="{00000000-0005-0000-0000-0000861F0000}"/>
    <cellStyle name="Total 2 17 4 4" xfId="3302" xr:uid="{00000000-0005-0000-0000-0000871F0000}"/>
    <cellStyle name="Total 2 17 5" xfId="4542" xr:uid="{00000000-0005-0000-0000-0000881F0000}"/>
    <cellStyle name="Total 2 17 5 2" xfId="7312" xr:uid="{00000000-0005-0000-0000-0000891F0000}"/>
    <cellStyle name="Total 2 17 6" xfId="6325" xr:uid="{00000000-0005-0000-0000-00008A1F0000}"/>
    <cellStyle name="Total 2 17 7" xfId="3299" xr:uid="{00000000-0005-0000-0000-00008B1F0000}"/>
    <cellStyle name="Total 2 18" xfId="2808" xr:uid="{00000000-0005-0000-0000-00008C1F0000}"/>
    <cellStyle name="Total 2 18 2" xfId="2809" xr:uid="{00000000-0005-0000-0000-00008D1F0000}"/>
    <cellStyle name="Total 2 18 2 2" xfId="4543" xr:uid="{00000000-0005-0000-0000-00008E1F0000}"/>
    <cellStyle name="Total 2 18 2 2 2" xfId="7313" xr:uid="{00000000-0005-0000-0000-00008F1F0000}"/>
    <cellStyle name="Total 2 18 2 3" xfId="6330" xr:uid="{00000000-0005-0000-0000-0000901F0000}"/>
    <cellStyle name="Total 2 18 2 4" xfId="3304" xr:uid="{00000000-0005-0000-0000-0000911F0000}"/>
    <cellStyle name="Total 2 18 3" xfId="2810" xr:uid="{00000000-0005-0000-0000-0000921F0000}"/>
    <cellStyle name="Total 2 18 3 2" xfId="4544" xr:uid="{00000000-0005-0000-0000-0000931F0000}"/>
    <cellStyle name="Total 2 18 3 2 2" xfId="7314" xr:uid="{00000000-0005-0000-0000-0000941F0000}"/>
    <cellStyle name="Total 2 18 3 3" xfId="6331" xr:uid="{00000000-0005-0000-0000-0000951F0000}"/>
    <cellStyle name="Total 2 18 3 4" xfId="3305" xr:uid="{00000000-0005-0000-0000-0000961F0000}"/>
    <cellStyle name="Total 2 18 4" xfId="2811" xr:uid="{00000000-0005-0000-0000-0000971F0000}"/>
    <cellStyle name="Total 2 18 4 2" xfId="4545" xr:uid="{00000000-0005-0000-0000-0000981F0000}"/>
    <cellStyle name="Total 2 18 4 2 2" xfId="7315" xr:uid="{00000000-0005-0000-0000-0000991F0000}"/>
    <cellStyle name="Total 2 18 4 3" xfId="6332" xr:uid="{00000000-0005-0000-0000-00009A1F0000}"/>
    <cellStyle name="Total 2 18 4 4" xfId="3306" xr:uid="{00000000-0005-0000-0000-00009B1F0000}"/>
    <cellStyle name="Total 2 18 5" xfId="4546" xr:uid="{00000000-0005-0000-0000-00009C1F0000}"/>
    <cellStyle name="Total 2 18 5 2" xfId="7316" xr:uid="{00000000-0005-0000-0000-00009D1F0000}"/>
    <cellStyle name="Total 2 18 6" xfId="6329" xr:uid="{00000000-0005-0000-0000-00009E1F0000}"/>
    <cellStyle name="Total 2 18 7" xfId="3303" xr:uid="{00000000-0005-0000-0000-00009F1F0000}"/>
    <cellStyle name="Total 2 19" xfId="2812" xr:uid="{00000000-0005-0000-0000-0000A01F0000}"/>
    <cellStyle name="Total 2 19 2" xfId="2813" xr:uid="{00000000-0005-0000-0000-0000A11F0000}"/>
    <cellStyle name="Total 2 19 2 2" xfId="4547" xr:uid="{00000000-0005-0000-0000-0000A21F0000}"/>
    <cellStyle name="Total 2 19 2 2 2" xfId="7317" xr:uid="{00000000-0005-0000-0000-0000A31F0000}"/>
    <cellStyle name="Total 2 19 2 3" xfId="6334" xr:uid="{00000000-0005-0000-0000-0000A41F0000}"/>
    <cellStyle name="Total 2 19 2 4" xfId="3308" xr:uid="{00000000-0005-0000-0000-0000A51F0000}"/>
    <cellStyle name="Total 2 19 3" xfId="2814" xr:uid="{00000000-0005-0000-0000-0000A61F0000}"/>
    <cellStyle name="Total 2 19 3 2" xfId="4548" xr:uid="{00000000-0005-0000-0000-0000A71F0000}"/>
    <cellStyle name="Total 2 19 3 2 2" xfId="7318" xr:uid="{00000000-0005-0000-0000-0000A81F0000}"/>
    <cellStyle name="Total 2 19 3 3" xfId="6335" xr:uid="{00000000-0005-0000-0000-0000A91F0000}"/>
    <cellStyle name="Total 2 19 3 4" xfId="3309" xr:uid="{00000000-0005-0000-0000-0000AA1F0000}"/>
    <cellStyle name="Total 2 19 4" xfId="2815" xr:uid="{00000000-0005-0000-0000-0000AB1F0000}"/>
    <cellStyle name="Total 2 19 4 2" xfId="4549" xr:uid="{00000000-0005-0000-0000-0000AC1F0000}"/>
    <cellStyle name="Total 2 19 4 2 2" xfId="7319" xr:uid="{00000000-0005-0000-0000-0000AD1F0000}"/>
    <cellStyle name="Total 2 19 4 3" xfId="6336" xr:uid="{00000000-0005-0000-0000-0000AE1F0000}"/>
    <cellStyle name="Total 2 19 4 4" xfId="3310" xr:uid="{00000000-0005-0000-0000-0000AF1F0000}"/>
    <cellStyle name="Total 2 19 5" xfId="4550" xr:uid="{00000000-0005-0000-0000-0000B01F0000}"/>
    <cellStyle name="Total 2 19 5 2" xfId="7320" xr:uid="{00000000-0005-0000-0000-0000B11F0000}"/>
    <cellStyle name="Total 2 19 6" xfId="6333" xr:uid="{00000000-0005-0000-0000-0000B21F0000}"/>
    <cellStyle name="Total 2 19 7" xfId="3307" xr:uid="{00000000-0005-0000-0000-0000B31F0000}"/>
    <cellStyle name="Total 2 2" xfId="2816" xr:uid="{00000000-0005-0000-0000-0000B41F0000}"/>
    <cellStyle name="Total 2 2 2" xfId="2817" xr:uid="{00000000-0005-0000-0000-0000B51F0000}"/>
    <cellStyle name="Total 2 2 2 2" xfId="4551" xr:uid="{00000000-0005-0000-0000-0000B61F0000}"/>
    <cellStyle name="Total 2 2 2 2 2" xfId="7321" xr:uid="{00000000-0005-0000-0000-0000B71F0000}"/>
    <cellStyle name="Total 2 2 2 3" xfId="6338" xr:uid="{00000000-0005-0000-0000-0000B81F0000}"/>
    <cellStyle name="Total 2 2 2 4" xfId="3312" xr:uid="{00000000-0005-0000-0000-0000B91F0000}"/>
    <cellStyle name="Total 2 2 3" xfId="2818" xr:uid="{00000000-0005-0000-0000-0000BA1F0000}"/>
    <cellStyle name="Total 2 2 3 2" xfId="4552" xr:uid="{00000000-0005-0000-0000-0000BB1F0000}"/>
    <cellStyle name="Total 2 2 3 2 2" xfId="7322" xr:uid="{00000000-0005-0000-0000-0000BC1F0000}"/>
    <cellStyle name="Total 2 2 3 3" xfId="6339" xr:uid="{00000000-0005-0000-0000-0000BD1F0000}"/>
    <cellStyle name="Total 2 2 3 4" xfId="3313" xr:uid="{00000000-0005-0000-0000-0000BE1F0000}"/>
    <cellStyle name="Total 2 2 4" xfId="2819" xr:uid="{00000000-0005-0000-0000-0000BF1F0000}"/>
    <cellStyle name="Total 2 2 4 2" xfId="4553" xr:uid="{00000000-0005-0000-0000-0000C01F0000}"/>
    <cellStyle name="Total 2 2 4 2 2" xfId="7323" xr:uid="{00000000-0005-0000-0000-0000C11F0000}"/>
    <cellStyle name="Total 2 2 4 3" xfId="6340" xr:uid="{00000000-0005-0000-0000-0000C21F0000}"/>
    <cellStyle name="Total 2 2 4 4" xfId="3314" xr:uid="{00000000-0005-0000-0000-0000C31F0000}"/>
    <cellStyle name="Total 2 2 5" xfId="4554" xr:uid="{00000000-0005-0000-0000-0000C41F0000}"/>
    <cellStyle name="Total 2 2 5 2" xfId="7324" xr:uid="{00000000-0005-0000-0000-0000C51F0000}"/>
    <cellStyle name="Total 2 2 6" xfId="6337" xr:uid="{00000000-0005-0000-0000-0000C61F0000}"/>
    <cellStyle name="Total 2 2 7" xfId="3311" xr:uid="{00000000-0005-0000-0000-0000C71F0000}"/>
    <cellStyle name="Total 2 20" xfId="2820" xr:uid="{00000000-0005-0000-0000-0000C81F0000}"/>
    <cellStyle name="Total 2 20 2" xfId="2821" xr:uid="{00000000-0005-0000-0000-0000C91F0000}"/>
    <cellStyle name="Total 2 20 2 2" xfId="4555" xr:uid="{00000000-0005-0000-0000-0000CA1F0000}"/>
    <cellStyle name="Total 2 20 2 2 2" xfId="7325" xr:uid="{00000000-0005-0000-0000-0000CB1F0000}"/>
    <cellStyle name="Total 2 20 2 3" xfId="6342" xr:uid="{00000000-0005-0000-0000-0000CC1F0000}"/>
    <cellStyle name="Total 2 20 2 4" xfId="3316" xr:uid="{00000000-0005-0000-0000-0000CD1F0000}"/>
    <cellStyle name="Total 2 20 3" xfId="2822" xr:uid="{00000000-0005-0000-0000-0000CE1F0000}"/>
    <cellStyle name="Total 2 20 3 2" xfId="4556" xr:uid="{00000000-0005-0000-0000-0000CF1F0000}"/>
    <cellStyle name="Total 2 20 3 2 2" xfId="7326" xr:uid="{00000000-0005-0000-0000-0000D01F0000}"/>
    <cellStyle name="Total 2 20 3 3" xfId="6343" xr:uid="{00000000-0005-0000-0000-0000D11F0000}"/>
    <cellStyle name="Total 2 20 3 4" xfId="3317" xr:uid="{00000000-0005-0000-0000-0000D21F0000}"/>
    <cellStyle name="Total 2 20 4" xfId="2823" xr:uid="{00000000-0005-0000-0000-0000D31F0000}"/>
    <cellStyle name="Total 2 20 4 2" xfId="4557" xr:uid="{00000000-0005-0000-0000-0000D41F0000}"/>
    <cellStyle name="Total 2 20 4 2 2" xfId="7327" xr:uid="{00000000-0005-0000-0000-0000D51F0000}"/>
    <cellStyle name="Total 2 20 4 3" xfId="6344" xr:uid="{00000000-0005-0000-0000-0000D61F0000}"/>
    <cellStyle name="Total 2 20 4 4" xfId="3318" xr:uid="{00000000-0005-0000-0000-0000D71F0000}"/>
    <cellStyle name="Total 2 20 5" xfId="4558" xr:uid="{00000000-0005-0000-0000-0000D81F0000}"/>
    <cellStyle name="Total 2 20 5 2" xfId="7328" xr:uid="{00000000-0005-0000-0000-0000D91F0000}"/>
    <cellStyle name="Total 2 20 6" xfId="6341" xr:uid="{00000000-0005-0000-0000-0000DA1F0000}"/>
    <cellStyle name="Total 2 20 7" xfId="3315" xr:uid="{00000000-0005-0000-0000-0000DB1F0000}"/>
    <cellStyle name="Total 2 21" xfId="2824" xr:uid="{00000000-0005-0000-0000-0000DC1F0000}"/>
    <cellStyle name="Total 2 21 2" xfId="2825" xr:uid="{00000000-0005-0000-0000-0000DD1F0000}"/>
    <cellStyle name="Total 2 21 2 2" xfId="4559" xr:uid="{00000000-0005-0000-0000-0000DE1F0000}"/>
    <cellStyle name="Total 2 21 2 2 2" xfId="7329" xr:uid="{00000000-0005-0000-0000-0000DF1F0000}"/>
    <cellStyle name="Total 2 21 2 3" xfId="6346" xr:uid="{00000000-0005-0000-0000-0000E01F0000}"/>
    <cellStyle name="Total 2 21 2 4" xfId="3320" xr:uid="{00000000-0005-0000-0000-0000E11F0000}"/>
    <cellStyle name="Total 2 21 3" xfId="2826" xr:uid="{00000000-0005-0000-0000-0000E21F0000}"/>
    <cellStyle name="Total 2 21 3 2" xfId="4560" xr:uid="{00000000-0005-0000-0000-0000E31F0000}"/>
    <cellStyle name="Total 2 21 3 2 2" xfId="7330" xr:uid="{00000000-0005-0000-0000-0000E41F0000}"/>
    <cellStyle name="Total 2 21 3 3" xfId="6347" xr:uid="{00000000-0005-0000-0000-0000E51F0000}"/>
    <cellStyle name="Total 2 21 3 4" xfId="3321" xr:uid="{00000000-0005-0000-0000-0000E61F0000}"/>
    <cellStyle name="Total 2 21 4" xfId="2827" xr:uid="{00000000-0005-0000-0000-0000E71F0000}"/>
    <cellStyle name="Total 2 21 4 2" xfId="4561" xr:uid="{00000000-0005-0000-0000-0000E81F0000}"/>
    <cellStyle name="Total 2 21 4 2 2" xfId="7331" xr:uid="{00000000-0005-0000-0000-0000E91F0000}"/>
    <cellStyle name="Total 2 21 4 3" xfId="6348" xr:uid="{00000000-0005-0000-0000-0000EA1F0000}"/>
    <cellStyle name="Total 2 21 4 4" xfId="3322" xr:uid="{00000000-0005-0000-0000-0000EB1F0000}"/>
    <cellStyle name="Total 2 21 5" xfId="4562" xr:uid="{00000000-0005-0000-0000-0000EC1F0000}"/>
    <cellStyle name="Total 2 21 5 2" xfId="7332" xr:uid="{00000000-0005-0000-0000-0000ED1F0000}"/>
    <cellStyle name="Total 2 21 6" xfId="6345" xr:uid="{00000000-0005-0000-0000-0000EE1F0000}"/>
    <cellStyle name="Total 2 21 7" xfId="3319" xr:uid="{00000000-0005-0000-0000-0000EF1F0000}"/>
    <cellStyle name="Total 2 22" xfId="2828" xr:uid="{00000000-0005-0000-0000-0000F01F0000}"/>
    <cellStyle name="Total 2 22 2" xfId="2829" xr:uid="{00000000-0005-0000-0000-0000F11F0000}"/>
    <cellStyle name="Total 2 22 2 2" xfId="4563" xr:uid="{00000000-0005-0000-0000-0000F21F0000}"/>
    <cellStyle name="Total 2 22 2 2 2" xfId="7333" xr:uid="{00000000-0005-0000-0000-0000F31F0000}"/>
    <cellStyle name="Total 2 22 2 3" xfId="6350" xr:uid="{00000000-0005-0000-0000-0000F41F0000}"/>
    <cellStyle name="Total 2 22 2 4" xfId="3324" xr:uid="{00000000-0005-0000-0000-0000F51F0000}"/>
    <cellStyle name="Total 2 22 3" xfId="2830" xr:uid="{00000000-0005-0000-0000-0000F61F0000}"/>
    <cellStyle name="Total 2 22 3 2" xfId="4564" xr:uid="{00000000-0005-0000-0000-0000F71F0000}"/>
    <cellStyle name="Total 2 22 3 2 2" xfId="7334" xr:uid="{00000000-0005-0000-0000-0000F81F0000}"/>
    <cellStyle name="Total 2 22 3 3" xfId="6351" xr:uid="{00000000-0005-0000-0000-0000F91F0000}"/>
    <cellStyle name="Total 2 22 3 4" xfId="3325" xr:uid="{00000000-0005-0000-0000-0000FA1F0000}"/>
    <cellStyle name="Total 2 22 4" xfId="2831" xr:uid="{00000000-0005-0000-0000-0000FB1F0000}"/>
    <cellStyle name="Total 2 22 4 2" xfId="4565" xr:uid="{00000000-0005-0000-0000-0000FC1F0000}"/>
    <cellStyle name="Total 2 22 4 2 2" xfId="7335" xr:uid="{00000000-0005-0000-0000-0000FD1F0000}"/>
    <cellStyle name="Total 2 22 4 3" xfId="6352" xr:uid="{00000000-0005-0000-0000-0000FE1F0000}"/>
    <cellStyle name="Total 2 22 4 4" xfId="3326" xr:uid="{00000000-0005-0000-0000-0000FF1F0000}"/>
    <cellStyle name="Total 2 22 5" xfId="4566" xr:uid="{00000000-0005-0000-0000-000000200000}"/>
    <cellStyle name="Total 2 22 5 2" xfId="7336" xr:uid="{00000000-0005-0000-0000-000001200000}"/>
    <cellStyle name="Total 2 22 6" xfId="6349" xr:uid="{00000000-0005-0000-0000-000002200000}"/>
    <cellStyle name="Total 2 22 7" xfId="3323" xr:uid="{00000000-0005-0000-0000-000003200000}"/>
    <cellStyle name="Total 2 23" xfId="2832" xr:uid="{00000000-0005-0000-0000-000004200000}"/>
    <cellStyle name="Total 2 23 2" xfId="2833" xr:uid="{00000000-0005-0000-0000-000005200000}"/>
    <cellStyle name="Total 2 23 2 2" xfId="4567" xr:uid="{00000000-0005-0000-0000-000006200000}"/>
    <cellStyle name="Total 2 23 2 2 2" xfId="7337" xr:uid="{00000000-0005-0000-0000-000007200000}"/>
    <cellStyle name="Total 2 23 2 3" xfId="6354" xr:uid="{00000000-0005-0000-0000-000008200000}"/>
    <cellStyle name="Total 2 23 2 4" xfId="3328" xr:uid="{00000000-0005-0000-0000-000009200000}"/>
    <cellStyle name="Total 2 23 3" xfId="2834" xr:uid="{00000000-0005-0000-0000-00000A200000}"/>
    <cellStyle name="Total 2 23 3 2" xfId="4568" xr:uid="{00000000-0005-0000-0000-00000B200000}"/>
    <cellStyle name="Total 2 23 3 2 2" xfId="7338" xr:uid="{00000000-0005-0000-0000-00000C200000}"/>
    <cellStyle name="Total 2 23 3 3" xfId="6355" xr:uid="{00000000-0005-0000-0000-00000D200000}"/>
    <cellStyle name="Total 2 23 3 4" xfId="3329" xr:uid="{00000000-0005-0000-0000-00000E200000}"/>
    <cellStyle name="Total 2 23 4" xfId="2835" xr:uid="{00000000-0005-0000-0000-00000F200000}"/>
    <cellStyle name="Total 2 23 4 2" xfId="4569" xr:uid="{00000000-0005-0000-0000-000010200000}"/>
    <cellStyle name="Total 2 23 4 2 2" xfId="7339" xr:uid="{00000000-0005-0000-0000-000011200000}"/>
    <cellStyle name="Total 2 23 4 3" xfId="6356" xr:uid="{00000000-0005-0000-0000-000012200000}"/>
    <cellStyle name="Total 2 23 4 4" xfId="3330" xr:uid="{00000000-0005-0000-0000-000013200000}"/>
    <cellStyle name="Total 2 23 5" xfId="4570" xr:uid="{00000000-0005-0000-0000-000014200000}"/>
    <cellStyle name="Total 2 23 5 2" xfId="7340" xr:uid="{00000000-0005-0000-0000-000015200000}"/>
    <cellStyle name="Total 2 23 6" xfId="6353" xr:uid="{00000000-0005-0000-0000-000016200000}"/>
    <cellStyle name="Total 2 23 7" xfId="3327" xr:uid="{00000000-0005-0000-0000-000017200000}"/>
    <cellStyle name="Total 2 24" xfId="2836" xr:uid="{00000000-0005-0000-0000-000018200000}"/>
    <cellStyle name="Total 2 24 2" xfId="2837" xr:uid="{00000000-0005-0000-0000-000019200000}"/>
    <cellStyle name="Total 2 24 2 2" xfId="4571" xr:uid="{00000000-0005-0000-0000-00001A200000}"/>
    <cellStyle name="Total 2 24 2 2 2" xfId="7341" xr:uid="{00000000-0005-0000-0000-00001B200000}"/>
    <cellStyle name="Total 2 24 2 3" xfId="6358" xr:uid="{00000000-0005-0000-0000-00001C200000}"/>
    <cellStyle name="Total 2 24 2 4" xfId="3332" xr:uid="{00000000-0005-0000-0000-00001D200000}"/>
    <cellStyle name="Total 2 24 3" xfId="2838" xr:uid="{00000000-0005-0000-0000-00001E200000}"/>
    <cellStyle name="Total 2 24 3 2" xfId="4572" xr:uid="{00000000-0005-0000-0000-00001F200000}"/>
    <cellStyle name="Total 2 24 3 2 2" xfId="7342" xr:uid="{00000000-0005-0000-0000-000020200000}"/>
    <cellStyle name="Total 2 24 3 3" xfId="6359" xr:uid="{00000000-0005-0000-0000-000021200000}"/>
    <cellStyle name="Total 2 24 3 4" xfId="3333" xr:uid="{00000000-0005-0000-0000-000022200000}"/>
    <cellStyle name="Total 2 24 4" xfId="2839" xr:uid="{00000000-0005-0000-0000-000023200000}"/>
    <cellStyle name="Total 2 24 4 2" xfId="4573" xr:uid="{00000000-0005-0000-0000-000024200000}"/>
    <cellStyle name="Total 2 24 4 2 2" xfId="7343" xr:uid="{00000000-0005-0000-0000-000025200000}"/>
    <cellStyle name="Total 2 24 4 3" xfId="6360" xr:uid="{00000000-0005-0000-0000-000026200000}"/>
    <cellStyle name="Total 2 24 4 4" xfId="3334" xr:uid="{00000000-0005-0000-0000-000027200000}"/>
    <cellStyle name="Total 2 24 5" xfId="4574" xr:uid="{00000000-0005-0000-0000-000028200000}"/>
    <cellStyle name="Total 2 24 5 2" xfId="7344" xr:uid="{00000000-0005-0000-0000-000029200000}"/>
    <cellStyle name="Total 2 24 6" xfId="6357" xr:uid="{00000000-0005-0000-0000-00002A200000}"/>
    <cellStyle name="Total 2 24 7" xfId="3331" xr:uid="{00000000-0005-0000-0000-00002B200000}"/>
    <cellStyle name="Total 2 25" xfId="2840" xr:uid="{00000000-0005-0000-0000-00002C200000}"/>
    <cellStyle name="Total 2 25 2" xfId="2841" xr:uid="{00000000-0005-0000-0000-00002D200000}"/>
    <cellStyle name="Total 2 25 2 2" xfId="4575" xr:uid="{00000000-0005-0000-0000-00002E200000}"/>
    <cellStyle name="Total 2 25 2 2 2" xfId="7345" xr:uid="{00000000-0005-0000-0000-00002F200000}"/>
    <cellStyle name="Total 2 25 2 3" xfId="6362" xr:uid="{00000000-0005-0000-0000-000030200000}"/>
    <cellStyle name="Total 2 25 2 4" xfId="3336" xr:uid="{00000000-0005-0000-0000-000031200000}"/>
    <cellStyle name="Total 2 25 3" xfId="2842" xr:uid="{00000000-0005-0000-0000-000032200000}"/>
    <cellStyle name="Total 2 25 3 2" xfId="4576" xr:uid="{00000000-0005-0000-0000-000033200000}"/>
    <cellStyle name="Total 2 25 3 2 2" xfId="7346" xr:uid="{00000000-0005-0000-0000-000034200000}"/>
    <cellStyle name="Total 2 25 3 3" xfId="6363" xr:uid="{00000000-0005-0000-0000-000035200000}"/>
    <cellStyle name="Total 2 25 3 4" xfId="3337" xr:uid="{00000000-0005-0000-0000-000036200000}"/>
    <cellStyle name="Total 2 25 4" xfId="2843" xr:uid="{00000000-0005-0000-0000-000037200000}"/>
    <cellStyle name="Total 2 25 4 2" xfId="4577" xr:uid="{00000000-0005-0000-0000-000038200000}"/>
    <cellStyle name="Total 2 25 4 2 2" xfId="7347" xr:uid="{00000000-0005-0000-0000-000039200000}"/>
    <cellStyle name="Total 2 25 4 3" xfId="6364" xr:uid="{00000000-0005-0000-0000-00003A200000}"/>
    <cellStyle name="Total 2 25 4 4" xfId="3338" xr:uid="{00000000-0005-0000-0000-00003B200000}"/>
    <cellStyle name="Total 2 25 5" xfId="4578" xr:uid="{00000000-0005-0000-0000-00003C200000}"/>
    <cellStyle name="Total 2 25 5 2" xfId="7348" xr:uid="{00000000-0005-0000-0000-00003D200000}"/>
    <cellStyle name="Total 2 25 6" xfId="6361" xr:uid="{00000000-0005-0000-0000-00003E200000}"/>
    <cellStyle name="Total 2 25 7" xfId="3335" xr:uid="{00000000-0005-0000-0000-00003F200000}"/>
    <cellStyle name="Total 2 26" xfId="2844" xr:uid="{00000000-0005-0000-0000-000040200000}"/>
    <cellStyle name="Total 2 26 2" xfId="2845" xr:uid="{00000000-0005-0000-0000-000041200000}"/>
    <cellStyle name="Total 2 26 2 2" xfId="4579" xr:uid="{00000000-0005-0000-0000-000042200000}"/>
    <cellStyle name="Total 2 26 2 2 2" xfId="7349" xr:uid="{00000000-0005-0000-0000-000043200000}"/>
    <cellStyle name="Total 2 26 2 3" xfId="6366" xr:uid="{00000000-0005-0000-0000-000044200000}"/>
    <cellStyle name="Total 2 26 2 4" xfId="3340" xr:uid="{00000000-0005-0000-0000-000045200000}"/>
    <cellStyle name="Total 2 26 3" xfId="2846" xr:uid="{00000000-0005-0000-0000-000046200000}"/>
    <cellStyle name="Total 2 26 3 2" xfId="4580" xr:uid="{00000000-0005-0000-0000-000047200000}"/>
    <cellStyle name="Total 2 26 3 2 2" xfId="7350" xr:uid="{00000000-0005-0000-0000-000048200000}"/>
    <cellStyle name="Total 2 26 3 3" xfId="6367" xr:uid="{00000000-0005-0000-0000-000049200000}"/>
    <cellStyle name="Total 2 26 3 4" xfId="3341" xr:uid="{00000000-0005-0000-0000-00004A200000}"/>
    <cellStyle name="Total 2 26 4" xfId="2847" xr:uid="{00000000-0005-0000-0000-00004B200000}"/>
    <cellStyle name="Total 2 26 4 2" xfId="4581" xr:uid="{00000000-0005-0000-0000-00004C200000}"/>
    <cellStyle name="Total 2 26 4 2 2" xfId="7351" xr:uid="{00000000-0005-0000-0000-00004D200000}"/>
    <cellStyle name="Total 2 26 4 3" xfId="6368" xr:uid="{00000000-0005-0000-0000-00004E200000}"/>
    <cellStyle name="Total 2 26 4 4" xfId="3342" xr:uid="{00000000-0005-0000-0000-00004F200000}"/>
    <cellStyle name="Total 2 26 5" xfId="4582" xr:uid="{00000000-0005-0000-0000-000050200000}"/>
    <cellStyle name="Total 2 26 5 2" xfId="7352" xr:uid="{00000000-0005-0000-0000-000051200000}"/>
    <cellStyle name="Total 2 26 6" xfId="6365" xr:uid="{00000000-0005-0000-0000-000052200000}"/>
    <cellStyle name="Total 2 26 7" xfId="3339" xr:uid="{00000000-0005-0000-0000-000053200000}"/>
    <cellStyle name="Total 2 27" xfId="2848" xr:uid="{00000000-0005-0000-0000-000054200000}"/>
    <cellStyle name="Total 2 27 2" xfId="2849" xr:uid="{00000000-0005-0000-0000-000055200000}"/>
    <cellStyle name="Total 2 27 2 2" xfId="4583" xr:uid="{00000000-0005-0000-0000-000056200000}"/>
    <cellStyle name="Total 2 27 2 2 2" xfId="7353" xr:uid="{00000000-0005-0000-0000-000057200000}"/>
    <cellStyle name="Total 2 27 2 3" xfId="6370" xr:uid="{00000000-0005-0000-0000-000058200000}"/>
    <cellStyle name="Total 2 27 2 4" xfId="3344" xr:uid="{00000000-0005-0000-0000-000059200000}"/>
    <cellStyle name="Total 2 27 3" xfId="2850" xr:uid="{00000000-0005-0000-0000-00005A200000}"/>
    <cellStyle name="Total 2 27 3 2" xfId="4584" xr:uid="{00000000-0005-0000-0000-00005B200000}"/>
    <cellStyle name="Total 2 27 3 2 2" xfId="7354" xr:uid="{00000000-0005-0000-0000-00005C200000}"/>
    <cellStyle name="Total 2 27 3 3" xfId="6371" xr:uid="{00000000-0005-0000-0000-00005D200000}"/>
    <cellStyle name="Total 2 27 3 4" xfId="3345" xr:uid="{00000000-0005-0000-0000-00005E200000}"/>
    <cellStyle name="Total 2 27 4" xfId="2851" xr:uid="{00000000-0005-0000-0000-00005F200000}"/>
    <cellStyle name="Total 2 27 4 2" xfId="4585" xr:uid="{00000000-0005-0000-0000-000060200000}"/>
    <cellStyle name="Total 2 27 4 2 2" xfId="7355" xr:uid="{00000000-0005-0000-0000-000061200000}"/>
    <cellStyle name="Total 2 27 4 3" xfId="6372" xr:uid="{00000000-0005-0000-0000-000062200000}"/>
    <cellStyle name="Total 2 27 4 4" xfId="3346" xr:uid="{00000000-0005-0000-0000-000063200000}"/>
    <cellStyle name="Total 2 27 5" xfId="4586" xr:uid="{00000000-0005-0000-0000-000064200000}"/>
    <cellStyle name="Total 2 27 5 2" xfId="7356" xr:uid="{00000000-0005-0000-0000-000065200000}"/>
    <cellStyle name="Total 2 27 6" xfId="6369" xr:uid="{00000000-0005-0000-0000-000066200000}"/>
    <cellStyle name="Total 2 27 7" xfId="3343" xr:uid="{00000000-0005-0000-0000-000067200000}"/>
    <cellStyle name="Total 2 28" xfId="2852" xr:uid="{00000000-0005-0000-0000-000068200000}"/>
    <cellStyle name="Total 2 28 2" xfId="2853" xr:uid="{00000000-0005-0000-0000-000069200000}"/>
    <cellStyle name="Total 2 28 2 2" xfId="4587" xr:uid="{00000000-0005-0000-0000-00006A200000}"/>
    <cellStyle name="Total 2 28 2 2 2" xfId="7357" xr:uid="{00000000-0005-0000-0000-00006B200000}"/>
    <cellStyle name="Total 2 28 2 3" xfId="6374" xr:uid="{00000000-0005-0000-0000-00006C200000}"/>
    <cellStyle name="Total 2 28 2 4" xfId="3348" xr:uid="{00000000-0005-0000-0000-00006D200000}"/>
    <cellStyle name="Total 2 28 3" xfId="2854" xr:uid="{00000000-0005-0000-0000-00006E200000}"/>
    <cellStyle name="Total 2 28 3 2" xfId="4588" xr:uid="{00000000-0005-0000-0000-00006F200000}"/>
    <cellStyle name="Total 2 28 3 2 2" xfId="7358" xr:uid="{00000000-0005-0000-0000-000070200000}"/>
    <cellStyle name="Total 2 28 3 3" xfId="6375" xr:uid="{00000000-0005-0000-0000-000071200000}"/>
    <cellStyle name="Total 2 28 3 4" xfId="3349" xr:uid="{00000000-0005-0000-0000-000072200000}"/>
    <cellStyle name="Total 2 28 4" xfId="2855" xr:uid="{00000000-0005-0000-0000-000073200000}"/>
    <cellStyle name="Total 2 28 4 2" xfId="4589" xr:uid="{00000000-0005-0000-0000-000074200000}"/>
    <cellStyle name="Total 2 28 4 2 2" xfId="7359" xr:uid="{00000000-0005-0000-0000-000075200000}"/>
    <cellStyle name="Total 2 28 4 3" xfId="6376" xr:uid="{00000000-0005-0000-0000-000076200000}"/>
    <cellStyle name="Total 2 28 4 4" xfId="3350" xr:uid="{00000000-0005-0000-0000-000077200000}"/>
    <cellStyle name="Total 2 28 5" xfId="4590" xr:uid="{00000000-0005-0000-0000-000078200000}"/>
    <cellStyle name="Total 2 28 5 2" xfId="7360" xr:uid="{00000000-0005-0000-0000-000079200000}"/>
    <cellStyle name="Total 2 28 6" xfId="6373" xr:uid="{00000000-0005-0000-0000-00007A200000}"/>
    <cellStyle name="Total 2 28 7" xfId="3347" xr:uid="{00000000-0005-0000-0000-00007B200000}"/>
    <cellStyle name="Total 2 29" xfId="2856" xr:uid="{00000000-0005-0000-0000-00007C200000}"/>
    <cellStyle name="Total 2 29 2" xfId="2857" xr:uid="{00000000-0005-0000-0000-00007D200000}"/>
    <cellStyle name="Total 2 29 2 2" xfId="4591" xr:uid="{00000000-0005-0000-0000-00007E200000}"/>
    <cellStyle name="Total 2 29 2 2 2" xfId="7361" xr:uid="{00000000-0005-0000-0000-00007F200000}"/>
    <cellStyle name="Total 2 29 2 3" xfId="6378" xr:uid="{00000000-0005-0000-0000-000080200000}"/>
    <cellStyle name="Total 2 29 2 4" xfId="3352" xr:uid="{00000000-0005-0000-0000-000081200000}"/>
    <cellStyle name="Total 2 29 3" xfId="2858" xr:uid="{00000000-0005-0000-0000-000082200000}"/>
    <cellStyle name="Total 2 29 3 2" xfId="4592" xr:uid="{00000000-0005-0000-0000-000083200000}"/>
    <cellStyle name="Total 2 29 3 2 2" xfId="7362" xr:uid="{00000000-0005-0000-0000-000084200000}"/>
    <cellStyle name="Total 2 29 3 3" xfId="6379" xr:uid="{00000000-0005-0000-0000-000085200000}"/>
    <cellStyle name="Total 2 29 3 4" xfId="3353" xr:uid="{00000000-0005-0000-0000-000086200000}"/>
    <cellStyle name="Total 2 29 4" xfId="2859" xr:uid="{00000000-0005-0000-0000-000087200000}"/>
    <cellStyle name="Total 2 29 4 2" xfId="4593" xr:uid="{00000000-0005-0000-0000-000088200000}"/>
    <cellStyle name="Total 2 29 4 2 2" xfId="7363" xr:uid="{00000000-0005-0000-0000-000089200000}"/>
    <cellStyle name="Total 2 29 4 3" xfId="6380" xr:uid="{00000000-0005-0000-0000-00008A200000}"/>
    <cellStyle name="Total 2 29 4 4" xfId="3354" xr:uid="{00000000-0005-0000-0000-00008B200000}"/>
    <cellStyle name="Total 2 29 5" xfId="4594" xr:uid="{00000000-0005-0000-0000-00008C200000}"/>
    <cellStyle name="Total 2 29 5 2" xfId="7364" xr:uid="{00000000-0005-0000-0000-00008D200000}"/>
    <cellStyle name="Total 2 29 6" xfId="6377" xr:uid="{00000000-0005-0000-0000-00008E200000}"/>
    <cellStyle name="Total 2 29 7" xfId="3351" xr:uid="{00000000-0005-0000-0000-00008F200000}"/>
    <cellStyle name="Total 2 3" xfId="2860" xr:uid="{00000000-0005-0000-0000-000090200000}"/>
    <cellStyle name="Total 2 3 2" xfId="2861" xr:uid="{00000000-0005-0000-0000-000091200000}"/>
    <cellStyle name="Total 2 3 2 2" xfId="4595" xr:uid="{00000000-0005-0000-0000-000092200000}"/>
    <cellStyle name="Total 2 3 2 2 2" xfId="7365" xr:uid="{00000000-0005-0000-0000-000093200000}"/>
    <cellStyle name="Total 2 3 2 3" xfId="6382" xr:uid="{00000000-0005-0000-0000-000094200000}"/>
    <cellStyle name="Total 2 3 2 4" xfId="3356" xr:uid="{00000000-0005-0000-0000-000095200000}"/>
    <cellStyle name="Total 2 3 3" xfId="2862" xr:uid="{00000000-0005-0000-0000-000096200000}"/>
    <cellStyle name="Total 2 3 3 2" xfId="4596" xr:uid="{00000000-0005-0000-0000-000097200000}"/>
    <cellStyle name="Total 2 3 3 2 2" xfId="7366" xr:uid="{00000000-0005-0000-0000-000098200000}"/>
    <cellStyle name="Total 2 3 3 3" xfId="6383" xr:uid="{00000000-0005-0000-0000-000099200000}"/>
    <cellStyle name="Total 2 3 3 4" xfId="3357" xr:uid="{00000000-0005-0000-0000-00009A200000}"/>
    <cellStyle name="Total 2 3 4" xfId="2863" xr:uid="{00000000-0005-0000-0000-00009B200000}"/>
    <cellStyle name="Total 2 3 4 2" xfId="4597" xr:uid="{00000000-0005-0000-0000-00009C200000}"/>
    <cellStyle name="Total 2 3 4 2 2" xfId="7367" xr:uid="{00000000-0005-0000-0000-00009D200000}"/>
    <cellStyle name="Total 2 3 4 3" xfId="6384" xr:uid="{00000000-0005-0000-0000-00009E200000}"/>
    <cellStyle name="Total 2 3 4 4" xfId="3358" xr:uid="{00000000-0005-0000-0000-00009F200000}"/>
    <cellStyle name="Total 2 3 5" xfId="4598" xr:uid="{00000000-0005-0000-0000-0000A0200000}"/>
    <cellStyle name="Total 2 3 5 2" xfId="7368" xr:uid="{00000000-0005-0000-0000-0000A1200000}"/>
    <cellStyle name="Total 2 3 6" xfId="6381" xr:uid="{00000000-0005-0000-0000-0000A2200000}"/>
    <cellStyle name="Total 2 3 7" xfId="3355" xr:uid="{00000000-0005-0000-0000-0000A3200000}"/>
    <cellStyle name="Total 2 30" xfId="2864" xr:uid="{00000000-0005-0000-0000-0000A4200000}"/>
    <cellStyle name="Total 2 30 2" xfId="2865" xr:uid="{00000000-0005-0000-0000-0000A5200000}"/>
    <cellStyle name="Total 2 30 2 2" xfId="4599" xr:uid="{00000000-0005-0000-0000-0000A6200000}"/>
    <cellStyle name="Total 2 30 2 2 2" xfId="7369" xr:uid="{00000000-0005-0000-0000-0000A7200000}"/>
    <cellStyle name="Total 2 30 2 3" xfId="6386" xr:uid="{00000000-0005-0000-0000-0000A8200000}"/>
    <cellStyle name="Total 2 30 2 4" xfId="3360" xr:uid="{00000000-0005-0000-0000-0000A9200000}"/>
    <cellStyle name="Total 2 30 3" xfId="2866" xr:uid="{00000000-0005-0000-0000-0000AA200000}"/>
    <cellStyle name="Total 2 30 3 2" xfId="4600" xr:uid="{00000000-0005-0000-0000-0000AB200000}"/>
    <cellStyle name="Total 2 30 3 2 2" xfId="7370" xr:uid="{00000000-0005-0000-0000-0000AC200000}"/>
    <cellStyle name="Total 2 30 3 3" xfId="6387" xr:uid="{00000000-0005-0000-0000-0000AD200000}"/>
    <cellStyle name="Total 2 30 3 4" xfId="3361" xr:uid="{00000000-0005-0000-0000-0000AE200000}"/>
    <cellStyle name="Total 2 30 4" xfId="2867" xr:uid="{00000000-0005-0000-0000-0000AF200000}"/>
    <cellStyle name="Total 2 30 4 2" xfId="4601" xr:uid="{00000000-0005-0000-0000-0000B0200000}"/>
    <cellStyle name="Total 2 30 4 2 2" xfId="7371" xr:uid="{00000000-0005-0000-0000-0000B1200000}"/>
    <cellStyle name="Total 2 30 4 3" xfId="6388" xr:uid="{00000000-0005-0000-0000-0000B2200000}"/>
    <cellStyle name="Total 2 30 4 4" xfId="3362" xr:uid="{00000000-0005-0000-0000-0000B3200000}"/>
    <cellStyle name="Total 2 30 5" xfId="4602" xr:uid="{00000000-0005-0000-0000-0000B4200000}"/>
    <cellStyle name="Total 2 30 5 2" xfId="7372" xr:uid="{00000000-0005-0000-0000-0000B5200000}"/>
    <cellStyle name="Total 2 30 6" xfId="6385" xr:uid="{00000000-0005-0000-0000-0000B6200000}"/>
    <cellStyle name="Total 2 30 7" xfId="3359" xr:uid="{00000000-0005-0000-0000-0000B7200000}"/>
    <cellStyle name="Total 2 31" xfId="2868" xr:uid="{00000000-0005-0000-0000-0000B8200000}"/>
    <cellStyle name="Total 2 31 2" xfId="2869" xr:uid="{00000000-0005-0000-0000-0000B9200000}"/>
    <cellStyle name="Total 2 31 2 2" xfId="4603" xr:uid="{00000000-0005-0000-0000-0000BA200000}"/>
    <cellStyle name="Total 2 31 2 2 2" xfId="7373" xr:uid="{00000000-0005-0000-0000-0000BB200000}"/>
    <cellStyle name="Total 2 31 2 3" xfId="6390" xr:uid="{00000000-0005-0000-0000-0000BC200000}"/>
    <cellStyle name="Total 2 31 2 4" xfId="3364" xr:uid="{00000000-0005-0000-0000-0000BD200000}"/>
    <cellStyle name="Total 2 31 3" xfId="2870" xr:uid="{00000000-0005-0000-0000-0000BE200000}"/>
    <cellStyle name="Total 2 31 3 2" xfId="4604" xr:uid="{00000000-0005-0000-0000-0000BF200000}"/>
    <cellStyle name="Total 2 31 3 2 2" xfId="7374" xr:uid="{00000000-0005-0000-0000-0000C0200000}"/>
    <cellStyle name="Total 2 31 3 3" xfId="6391" xr:uid="{00000000-0005-0000-0000-0000C1200000}"/>
    <cellStyle name="Total 2 31 3 4" xfId="3365" xr:uid="{00000000-0005-0000-0000-0000C2200000}"/>
    <cellStyle name="Total 2 31 4" xfId="2871" xr:uid="{00000000-0005-0000-0000-0000C3200000}"/>
    <cellStyle name="Total 2 31 4 2" xfId="4605" xr:uid="{00000000-0005-0000-0000-0000C4200000}"/>
    <cellStyle name="Total 2 31 4 2 2" xfId="7375" xr:uid="{00000000-0005-0000-0000-0000C5200000}"/>
    <cellStyle name="Total 2 31 4 3" xfId="6392" xr:uid="{00000000-0005-0000-0000-0000C6200000}"/>
    <cellStyle name="Total 2 31 4 4" xfId="3366" xr:uid="{00000000-0005-0000-0000-0000C7200000}"/>
    <cellStyle name="Total 2 31 5" xfId="4606" xr:uid="{00000000-0005-0000-0000-0000C8200000}"/>
    <cellStyle name="Total 2 31 5 2" xfId="7376" xr:uid="{00000000-0005-0000-0000-0000C9200000}"/>
    <cellStyle name="Total 2 31 6" xfId="6389" xr:uid="{00000000-0005-0000-0000-0000CA200000}"/>
    <cellStyle name="Total 2 31 7" xfId="3363" xr:uid="{00000000-0005-0000-0000-0000CB200000}"/>
    <cellStyle name="Total 2 32" xfId="2872" xr:uid="{00000000-0005-0000-0000-0000CC200000}"/>
    <cellStyle name="Total 2 32 2" xfId="2873" xr:uid="{00000000-0005-0000-0000-0000CD200000}"/>
    <cellStyle name="Total 2 32 2 2" xfId="4607" xr:uid="{00000000-0005-0000-0000-0000CE200000}"/>
    <cellStyle name="Total 2 32 2 2 2" xfId="7377" xr:uid="{00000000-0005-0000-0000-0000CF200000}"/>
    <cellStyle name="Total 2 32 2 3" xfId="6394" xr:uid="{00000000-0005-0000-0000-0000D0200000}"/>
    <cellStyle name="Total 2 32 2 4" xfId="3368" xr:uid="{00000000-0005-0000-0000-0000D1200000}"/>
    <cellStyle name="Total 2 32 3" xfId="2874" xr:uid="{00000000-0005-0000-0000-0000D2200000}"/>
    <cellStyle name="Total 2 32 3 2" xfId="4608" xr:uid="{00000000-0005-0000-0000-0000D3200000}"/>
    <cellStyle name="Total 2 32 3 2 2" xfId="7378" xr:uid="{00000000-0005-0000-0000-0000D4200000}"/>
    <cellStyle name="Total 2 32 3 3" xfId="6395" xr:uid="{00000000-0005-0000-0000-0000D5200000}"/>
    <cellStyle name="Total 2 32 3 4" xfId="3369" xr:uid="{00000000-0005-0000-0000-0000D6200000}"/>
    <cellStyle name="Total 2 32 4" xfId="2875" xr:uid="{00000000-0005-0000-0000-0000D7200000}"/>
    <cellStyle name="Total 2 32 4 2" xfId="4609" xr:uid="{00000000-0005-0000-0000-0000D8200000}"/>
    <cellStyle name="Total 2 32 4 2 2" xfId="7379" xr:uid="{00000000-0005-0000-0000-0000D9200000}"/>
    <cellStyle name="Total 2 32 4 3" xfId="6396" xr:uid="{00000000-0005-0000-0000-0000DA200000}"/>
    <cellStyle name="Total 2 32 4 4" xfId="3370" xr:uid="{00000000-0005-0000-0000-0000DB200000}"/>
    <cellStyle name="Total 2 32 5" xfId="4610" xr:uid="{00000000-0005-0000-0000-0000DC200000}"/>
    <cellStyle name="Total 2 32 5 2" xfId="7380" xr:uid="{00000000-0005-0000-0000-0000DD200000}"/>
    <cellStyle name="Total 2 32 6" xfId="6393" xr:uid="{00000000-0005-0000-0000-0000DE200000}"/>
    <cellStyle name="Total 2 32 7" xfId="3367" xr:uid="{00000000-0005-0000-0000-0000DF200000}"/>
    <cellStyle name="Total 2 33" xfId="2876" xr:uid="{00000000-0005-0000-0000-0000E0200000}"/>
    <cellStyle name="Total 2 33 2" xfId="2877" xr:uid="{00000000-0005-0000-0000-0000E1200000}"/>
    <cellStyle name="Total 2 33 2 2" xfId="4611" xr:uid="{00000000-0005-0000-0000-0000E2200000}"/>
    <cellStyle name="Total 2 33 2 2 2" xfId="7381" xr:uid="{00000000-0005-0000-0000-0000E3200000}"/>
    <cellStyle name="Total 2 33 2 3" xfId="6398" xr:uid="{00000000-0005-0000-0000-0000E4200000}"/>
    <cellStyle name="Total 2 33 2 4" xfId="3372" xr:uid="{00000000-0005-0000-0000-0000E5200000}"/>
    <cellStyle name="Total 2 33 3" xfId="2878" xr:uid="{00000000-0005-0000-0000-0000E6200000}"/>
    <cellStyle name="Total 2 33 3 2" xfId="4612" xr:uid="{00000000-0005-0000-0000-0000E7200000}"/>
    <cellStyle name="Total 2 33 3 2 2" xfId="7382" xr:uid="{00000000-0005-0000-0000-0000E8200000}"/>
    <cellStyle name="Total 2 33 3 3" xfId="6399" xr:uid="{00000000-0005-0000-0000-0000E9200000}"/>
    <cellStyle name="Total 2 33 3 4" xfId="3373" xr:uid="{00000000-0005-0000-0000-0000EA200000}"/>
    <cellStyle name="Total 2 33 4" xfId="2879" xr:uid="{00000000-0005-0000-0000-0000EB200000}"/>
    <cellStyle name="Total 2 33 4 2" xfId="4613" xr:uid="{00000000-0005-0000-0000-0000EC200000}"/>
    <cellStyle name="Total 2 33 4 2 2" xfId="7383" xr:uid="{00000000-0005-0000-0000-0000ED200000}"/>
    <cellStyle name="Total 2 33 4 3" xfId="6400" xr:uid="{00000000-0005-0000-0000-0000EE200000}"/>
    <cellStyle name="Total 2 33 4 4" xfId="3374" xr:uid="{00000000-0005-0000-0000-0000EF200000}"/>
    <cellStyle name="Total 2 33 5" xfId="4614" xr:uid="{00000000-0005-0000-0000-0000F0200000}"/>
    <cellStyle name="Total 2 33 5 2" xfId="7384" xr:uid="{00000000-0005-0000-0000-0000F1200000}"/>
    <cellStyle name="Total 2 33 6" xfId="6397" xr:uid="{00000000-0005-0000-0000-0000F2200000}"/>
    <cellStyle name="Total 2 33 7" xfId="3371" xr:uid="{00000000-0005-0000-0000-0000F3200000}"/>
    <cellStyle name="Total 2 34" xfId="2880" xr:uid="{00000000-0005-0000-0000-0000F4200000}"/>
    <cellStyle name="Total 2 34 2" xfId="2881" xr:uid="{00000000-0005-0000-0000-0000F5200000}"/>
    <cellStyle name="Total 2 34 2 2" xfId="4615" xr:uid="{00000000-0005-0000-0000-0000F6200000}"/>
    <cellStyle name="Total 2 34 2 2 2" xfId="7385" xr:uid="{00000000-0005-0000-0000-0000F7200000}"/>
    <cellStyle name="Total 2 34 2 3" xfId="6402" xr:uid="{00000000-0005-0000-0000-0000F8200000}"/>
    <cellStyle name="Total 2 34 2 4" xfId="3376" xr:uid="{00000000-0005-0000-0000-0000F9200000}"/>
    <cellStyle name="Total 2 34 3" xfId="2882" xr:uid="{00000000-0005-0000-0000-0000FA200000}"/>
    <cellStyle name="Total 2 34 3 2" xfId="4616" xr:uid="{00000000-0005-0000-0000-0000FB200000}"/>
    <cellStyle name="Total 2 34 3 2 2" xfId="7386" xr:uid="{00000000-0005-0000-0000-0000FC200000}"/>
    <cellStyle name="Total 2 34 3 3" xfId="6403" xr:uid="{00000000-0005-0000-0000-0000FD200000}"/>
    <cellStyle name="Total 2 34 3 4" xfId="3377" xr:uid="{00000000-0005-0000-0000-0000FE200000}"/>
    <cellStyle name="Total 2 34 4" xfId="2883" xr:uid="{00000000-0005-0000-0000-0000FF200000}"/>
    <cellStyle name="Total 2 34 4 2" xfId="4617" xr:uid="{00000000-0005-0000-0000-000000210000}"/>
    <cellStyle name="Total 2 34 4 2 2" xfId="7387" xr:uid="{00000000-0005-0000-0000-000001210000}"/>
    <cellStyle name="Total 2 34 4 3" xfId="6404" xr:uid="{00000000-0005-0000-0000-000002210000}"/>
    <cellStyle name="Total 2 34 4 4" xfId="3378" xr:uid="{00000000-0005-0000-0000-000003210000}"/>
    <cellStyle name="Total 2 34 5" xfId="4618" xr:uid="{00000000-0005-0000-0000-000004210000}"/>
    <cellStyle name="Total 2 34 5 2" xfId="7388" xr:uid="{00000000-0005-0000-0000-000005210000}"/>
    <cellStyle name="Total 2 34 6" xfId="6401" xr:uid="{00000000-0005-0000-0000-000006210000}"/>
    <cellStyle name="Total 2 34 7" xfId="3375" xr:uid="{00000000-0005-0000-0000-000007210000}"/>
    <cellStyle name="Total 2 35" xfId="2884" xr:uid="{00000000-0005-0000-0000-000008210000}"/>
    <cellStyle name="Total 2 35 2" xfId="2885" xr:uid="{00000000-0005-0000-0000-000009210000}"/>
    <cellStyle name="Total 2 35 2 2" xfId="4619" xr:uid="{00000000-0005-0000-0000-00000A210000}"/>
    <cellStyle name="Total 2 35 2 2 2" xfId="7389" xr:uid="{00000000-0005-0000-0000-00000B210000}"/>
    <cellStyle name="Total 2 35 2 3" xfId="6406" xr:uid="{00000000-0005-0000-0000-00000C210000}"/>
    <cellStyle name="Total 2 35 2 4" xfId="3380" xr:uid="{00000000-0005-0000-0000-00000D210000}"/>
    <cellStyle name="Total 2 35 3" xfId="2886" xr:uid="{00000000-0005-0000-0000-00000E210000}"/>
    <cellStyle name="Total 2 35 3 2" xfId="4620" xr:uid="{00000000-0005-0000-0000-00000F210000}"/>
    <cellStyle name="Total 2 35 3 2 2" xfId="7390" xr:uid="{00000000-0005-0000-0000-000010210000}"/>
    <cellStyle name="Total 2 35 3 3" xfId="6407" xr:uid="{00000000-0005-0000-0000-000011210000}"/>
    <cellStyle name="Total 2 35 3 4" xfId="3381" xr:uid="{00000000-0005-0000-0000-000012210000}"/>
    <cellStyle name="Total 2 35 4" xfId="2887" xr:uid="{00000000-0005-0000-0000-000013210000}"/>
    <cellStyle name="Total 2 35 4 2" xfId="4621" xr:uid="{00000000-0005-0000-0000-000014210000}"/>
    <cellStyle name="Total 2 35 4 2 2" xfId="7391" xr:uid="{00000000-0005-0000-0000-000015210000}"/>
    <cellStyle name="Total 2 35 4 3" xfId="6408" xr:uid="{00000000-0005-0000-0000-000016210000}"/>
    <cellStyle name="Total 2 35 4 4" xfId="3382" xr:uid="{00000000-0005-0000-0000-000017210000}"/>
    <cellStyle name="Total 2 35 5" xfId="4622" xr:uid="{00000000-0005-0000-0000-000018210000}"/>
    <cellStyle name="Total 2 35 5 2" xfId="7392" xr:uid="{00000000-0005-0000-0000-000019210000}"/>
    <cellStyle name="Total 2 35 6" xfId="6405" xr:uid="{00000000-0005-0000-0000-00001A210000}"/>
    <cellStyle name="Total 2 35 7" xfId="3379" xr:uid="{00000000-0005-0000-0000-00001B210000}"/>
    <cellStyle name="Total 2 36" xfId="2888" xr:uid="{00000000-0005-0000-0000-00001C210000}"/>
    <cellStyle name="Total 2 36 2" xfId="2889" xr:uid="{00000000-0005-0000-0000-00001D210000}"/>
    <cellStyle name="Total 2 36 2 2" xfId="4623" xr:uid="{00000000-0005-0000-0000-00001E210000}"/>
    <cellStyle name="Total 2 36 2 2 2" xfId="7393" xr:uid="{00000000-0005-0000-0000-00001F210000}"/>
    <cellStyle name="Total 2 36 2 3" xfId="6410" xr:uid="{00000000-0005-0000-0000-000020210000}"/>
    <cellStyle name="Total 2 36 2 4" xfId="3384" xr:uid="{00000000-0005-0000-0000-000021210000}"/>
    <cellStyle name="Total 2 36 3" xfId="2890" xr:uid="{00000000-0005-0000-0000-000022210000}"/>
    <cellStyle name="Total 2 36 3 2" xfId="4624" xr:uid="{00000000-0005-0000-0000-000023210000}"/>
    <cellStyle name="Total 2 36 3 2 2" xfId="7394" xr:uid="{00000000-0005-0000-0000-000024210000}"/>
    <cellStyle name="Total 2 36 3 3" xfId="6411" xr:uid="{00000000-0005-0000-0000-000025210000}"/>
    <cellStyle name="Total 2 36 3 4" xfId="3385" xr:uid="{00000000-0005-0000-0000-000026210000}"/>
    <cellStyle name="Total 2 36 4" xfId="2891" xr:uid="{00000000-0005-0000-0000-000027210000}"/>
    <cellStyle name="Total 2 36 4 2" xfId="4625" xr:uid="{00000000-0005-0000-0000-000028210000}"/>
    <cellStyle name="Total 2 36 4 2 2" xfId="7395" xr:uid="{00000000-0005-0000-0000-000029210000}"/>
    <cellStyle name="Total 2 36 4 3" xfId="6412" xr:uid="{00000000-0005-0000-0000-00002A210000}"/>
    <cellStyle name="Total 2 36 4 4" xfId="3386" xr:uid="{00000000-0005-0000-0000-00002B210000}"/>
    <cellStyle name="Total 2 36 5" xfId="4626" xr:uid="{00000000-0005-0000-0000-00002C210000}"/>
    <cellStyle name="Total 2 36 5 2" xfId="7396" xr:uid="{00000000-0005-0000-0000-00002D210000}"/>
    <cellStyle name="Total 2 36 6" xfId="6409" xr:uid="{00000000-0005-0000-0000-00002E210000}"/>
    <cellStyle name="Total 2 36 7" xfId="3383" xr:uid="{00000000-0005-0000-0000-00002F210000}"/>
    <cellStyle name="Total 2 37" xfId="2892" xr:uid="{00000000-0005-0000-0000-000030210000}"/>
    <cellStyle name="Total 2 37 2" xfId="2893" xr:uid="{00000000-0005-0000-0000-000031210000}"/>
    <cellStyle name="Total 2 37 2 2" xfId="4627" xr:uid="{00000000-0005-0000-0000-000032210000}"/>
    <cellStyle name="Total 2 37 2 2 2" xfId="7397" xr:uid="{00000000-0005-0000-0000-000033210000}"/>
    <cellStyle name="Total 2 37 2 3" xfId="6414" xr:uid="{00000000-0005-0000-0000-000034210000}"/>
    <cellStyle name="Total 2 37 2 4" xfId="3388" xr:uid="{00000000-0005-0000-0000-000035210000}"/>
    <cellStyle name="Total 2 37 3" xfId="2894" xr:uid="{00000000-0005-0000-0000-000036210000}"/>
    <cellStyle name="Total 2 37 3 2" xfId="4628" xr:uid="{00000000-0005-0000-0000-000037210000}"/>
    <cellStyle name="Total 2 37 3 2 2" xfId="7398" xr:uid="{00000000-0005-0000-0000-000038210000}"/>
    <cellStyle name="Total 2 37 3 3" xfId="6415" xr:uid="{00000000-0005-0000-0000-000039210000}"/>
    <cellStyle name="Total 2 37 3 4" xfId="3389" xr:uid="{00000000-0005-0000-0000-00003A210000}"/>
    <cellStyle name="Total 2 37 4" xfId="2895" xr:uid="{00000000-0005-0000-0000-00003B210000}"/>
    <cellStyle name="Total 2 37 4 2" xfId="4629" xr:uid="{00000000-0005-0000-0000-00003C210000}"/>
    <cellStyle name="Total 2 37 4 2 2" xfId="7399" xr:uid="{00000000-0005-0000-0000-00003D210000}"/>
    <cellStyle name="Total 2 37 4 3" xfId="6416" xr:uid="{00000000-0005-0000-0000-00003E210000}"/>
    <cellStyle name="Total 2 37 4 4" xfId="3390" xr:uid="{00000000-0005-0000-0000-00003F210000}"/>
    <cellStyle name="Total 2 37 5" xfId="4630" xr:uid="{00000000-0005-0000-0000-000040210000}"/>
    <cellStyle name="Total 2 37 5 2" xfId="7400" xr:uid="{00000000-0005-0000-0000-000041210000}"/>
    <cellStyle name="Total 2 37 6" xfId="6413" xr:uid="{00000000-0005-0000-0000-000042210000}"/>
    <cellStyle name="Total 2 37 7" xfId="3387" xr:uid="{00000000-0005-0000-0000-000043210000}"/>
    <cellStyle name="Total 2 38" xfId="2896" xr:uid="{00000000-0005-0000-0000-000044210000}"/>
    <cellStyle name="Total 2 38 2" xfId="2897" xr:uid="{00000000-0005-0000-0000-000045210000}"/>
    <cellStyle name="Total 2 38 2 2" xfId="4631" xr:uid="{00000000-0005-0000-0000-000046210000}"/>
    <cellStyle name="Total 2 38 2 2 2" xfId="7401" xr:uid="{00000000-0005-0000-0000-000047210000}"/>
    <cellStyle name="Total 2 38 2 3" xfId="6418" xr:uid="{00000000-0005-0000-0000-000048210000}"/>
    <cellStyle name="Total 2 38 2 4" xfId="3392" xr:uid="{00000000-0005-0000-0000-000049210000}"/>
    <cellStyle name="Total 2 38 3" xfId="2898" xr:uid="{00000000-0005-0000-0000-00004A210000}"/>
    <cellStyle name="Total 2 38 3 2" xfId="4632" xr:uid="{00000000-0005-0000-0000-00004B210000}"/>
    <cellStyle name="Total 2 38 3 2 2" xfId="7402" xr:uid="{00000000-0005-0000-0000-00004C210000}"/>
    <cellStyle name="Total 2 38 3 3" xfId="6419" xr:uid="{00000000-0005-0000-0000-00004D210000}"/>
    <cellStyle name="Total 2 38 3 4" xfId="3393" xr:uid="{00000000-0005-0000-0000-00004E210000}"/>
    <cellStyle name="Total 2 38 4" xfId="2899" xr:uid="{00000000-0005-0000-0000-00004F210000}"/>
    <cellStyle name="Total 2 38 4 2" xfId="4633" xr:uid="{00000000-0005-0000-0000-000050210000}"/>
    <cellStyle name="Total 2 38 4 2 2" xfId="7403" xr:uid="{00000000-0005-0000-0000-000051210000}"/>
    <cellStyle name="Total 2 38 4 3" xfId="6420" xr:uid="{00000000-0005-0000-0000-000052210000}"/>
    <cellStyle name="Total 2 38 4 4" xfId="3394" xr:uid="{00000000-0005-0000-0000-000053210000}"/>
    <cellStyle name="Total 2 38 5" xfId="4634" xr:uid="{00000000-0005-0000-0000-000054210000}"/>
    <cellStyle name="Total 2 38 5 2" xfId="7404" xr:uid="{00000000-0005-0000-0000-000055210000}"/>
    <cellStyle name="Total 2 38 6" xfId="6417" xr:uid="{00000000-0005-0000-0000-000056210000}"/>
    <cellStyle name="Total 2 38 7" xfId="3391" xr:uid="{00000000-0005-0000-0000-000057210000}"/>
    <cellStyle name="Total 2 39" xfId="2900" xr:uid="{00000000-0005-0000-0000-000058210000}"/>
    <cellStyle name="Total 2 39 2" xfId="2901" xr:uid="{00000000-0005-0000-0000-000059210000}"/>
    <cellStyle name="Total 2 39 2 2" xfId="4635" xr:uid="{00000000-0005-0000-0000-00005A210000}"/>
    <cellStyle name="Total 2 39 2 2 2" xfId="7405" xr:uid="{00000000-0005-0000-0000-00005B210000}"/>
    <cellStyle name="Total 2 39 2 3" xfId="6422" xr:uid="{00000000-0005-0000-0000-00005C210000}"/>
    <cellStyle name="Total 2 39 2 4" xfId="3396" xr:uid="{00000000-0005-0000-0000-00005D210000}"/>
    <cellStyle name="Total 2 39 3" xfId="2902" xr:uid="{00000000-0005-0000-0000-00005E210000}"/>
    <cellStyle name="Total 2 39 3 2" xfId="4636" xr:uid="{00000000-0005-0000-0000-00005F210000}"/>
    <cellStyle name="Total 2 39 3 2 2" xfId="7406" xr:uid="{00000000-0005-0000-0000-000060210000}"/>
    <cellStyle name="Total 2 39 3 3" xfId="6423" xr:uid="{00000000-0005-0000-0000-000061210000}"/>
    <cellStyle name="Total 2 39 3 4" xfId="3397" xr:uid="{00000000-0005-0000-0000-000062210000}"/>
    <cellStyle name="Total 2 39 4" xfId="2903" xr:uid="{00000000-0005-0000-0000-000063210000}"/>
    <cellStyle name="Total 2 39 4 2" xfId="4637" xr:uid="{00000000-0005-0000-0000-000064210000}"/>
    <cellStyle name="Total 2 39 4 2 2" xfId="7407" xr:uid="{00000000-0005-0000-0000-000065210000}"/>
    <cellStyle name="Total 2 39 4 3" xfId="6424" xr:uid="{00000000-0005-0000-0000-000066210000}"/>
    <cellStyle name="Total 2 39 4 4" xfId="3398" xr:uid="{00000000-0005-0000-0000-000067210000}"/>
    <cellStyle name="Total 2 39 5" xfId="4638" xr:uid="{00000000-0005-0000-0000-000068210000}"/>
    <cellStyle name="Total 2 39 5 2" xfId="7408" xr:uid="{00000000-0005-0000-0000-000069210000}"/>
    <cellStyle name="Total 2 39 6" xfId="6421" xr:uid="{00000000-0005-0000-0000-00006A210000}"/>
    <cellStyle name="Total 2 39 7" xfId="3395" xr:uid="{00000000-0005-0000-0000-00006B210000}"/>
    <cellStyle name="Total 2 4" xfId="2904" xr:uid="{00000000-0005-0000-0000-00006C210000}"/>
    <cellStyle name="Total 2 4 2" xfId="2905" xr:uid="{00000000-0005-0000-0000-00006D210000}"/>
    <cellStyle name="Total 2 4 2 2" xfId="4639" xr:uid="{00000000-0005-0000-0000-00006E210000}"/>
    <cellStyle name="Total 2 4 2 2 2" xfId="7409" xr:uid="{00000000-0005-0000-0000-00006F210000}"/>
    <cellStyle name="Total 2 4 2 3" xfId="6426" xr:uid="{00000000-0005-0000-0000-000070210000}"/>
    <cellStyle name="Total 2 4 2 4" xfId="3400" xr:uid="{00000000-0005-0000-0000-000071210000}"/>
    <cellStyle name="Total 2 4 3" xfId="2906" xr:uid="{00000000-0005-0000-0000-000072210000}"/>
    <cellStyle name="Total 2 4 3 2" xfId="4640" xr:uid="{00000000-0005-0000-0000-000073210000}"/>
    <cellStyle name="Total 2 4 3 2 2" xfId="7410" xr:uid="{00000000-0005-0000-0000-000074210000}"/>
    <cellStyle name="Total 2 4 3 3" xfId="6427" xr:uid="{00000000-0005-0000-0000-000075210000}"/>
    <cellStyle name="Total 2 4 3 4" xfId="3401" xr:uid="{00000000-0005-0000-0000-000076210000}"/>
    <cellStyle name="Total 2 4 4" xfId="2907" xr:uid="{00000000-0005-0000-0000-000077210000}"/>
    <cellStyle name="Total 2 4 4 2" xfId="4641" xr:uid="{00000000-0005-0000-0000-000078210000}"/>
    <cellStyle name="Total 2 4 4 2 2" xfId="7411" xr:uid="{00000000-0005-0000-0000-000079210000}"/>
    <cellStyle name="Total 2 4 4 3" xfId="6428" xr:uid="{00000000-0005-0000-0000-00007A210000}"/>
    <cellStyle name="Total 2 4 4 4" xfId="3402" xr:uid="{00000000-0005-0000-0000-00007B210000}"/>
    <cellStyle name="Total 2 4 5" xfId="4642" xr:uid="{00000000-0005-0000-0000-00007C210000}"/>
    <cellStyle name="Total 2 4 5 2" xfId="7412" xr:uid="{00000000-0005-0000-0000-00007D210000}"/>
    <cellStyle name="Total 2 4 6" xfId="6425" xr:uid="{00000000-0005-0000-0000-00007E210000}"/>
    <cellStyle name="Total 2 4 7" xfId="3399" xr:uid="{00000000-0005-0000-0000-00007F210000}"/>
    <cellStyle name="Total 2 40" xfId="2908" xr:uid="{00000000-0005-0000-0000-000080210000}"/>
    <cellStyle name="Total 2 40 2" xfId="2909" xr:uid="{00000000-0005-0000-0000-000081210000}"/>
    <cellStyle name="Total 2 40 2 2" xfId="4643" xr:uid="{00000000-0005-0000-0000-000082210000}"/>
    <cellStyle name="Total 2 40 2 2 2" xfId="7413" xr:uid="{00000000-0005-0000-0000-000083210000}"/>
    <cellStyle name="Total 2 40 2 3" xfId="6430" xr:uid="{00000000-0005-0000-0000-000084210000}"/>
    <cellStyle name="Total 2 40 2 4" xfId="3404" xr:uid="{00000000-0005-0000-0000-000085210000}"/>
    <cellStyle name="Total 2 40 3" xfId="2910" xr:uid="{00000000-0005-0000-0000-000086210000}"/>
    <cellStyle name="Total 2 40 3 2" xfId="4644" xr:uid="{00000000-0005-0000-0000-000087210000}"/>
    <cellStyle name="Total 2 40 3 2 2" xfId="7414" xr:uid="{00000000-0005-0000-0000-000088210000}"/>
    <cellStyle name="Total 2 40 3 3" xfId="6431" xr:uid="{00000000-0005-0000-0000-000089210000}"/>
    <cellStyle name="Total 2 40 3 4" xfId="3405" xr:uid="{00000000-0005-0000-0000-00008A210000}"/>
    <cellStyle name="Total 2 40 4" xfId="2911" xr:uid="{00000000-0005-0000-0000-00008B210000}"/>
    <cellStyle name="Total 2 40 4 2" xfId="4645" xr:uid="{00000000-0005-0000-0000-00008C210000}"/>
    <cellStyle name="Total 2 40 4 2 2" xfId="7415" xr:uid="{00000000-0005-0000-0000-00008D210000}"/>
    <cellStyle name="Total 2 40 4 3" xfId="6432" xr:uid="{00000000-0005-0000-0000-00008E210000}"/>
    <cellStyle name="Total 2 40 4 4" xfId="3406" xr:uid="{00000000-0005-0000-0000-00008F210000}"/>
    <cellStyle name="Total 2 40 5" xfId="4646" xr:uid="{00000000-0005-0000-0000-000090210000}"/>
    <cellStyle name="Total 2 40 5 2" xfId="7416" xr:uid="{00000000-0005-0000-0000-000091210000}"/>
    <cellStyle name="Total 2 40 6" xfId="6429" xr:uid="{00000000-0005-0000-0000-000092210000}"/>
    <cellStyle name="Total 2 40 7" xfId="3403" xr:uid="{00000000-0005-0000-0000-000093210000}"/>
    <cellStyle name="Total 2 41" xfId="2912" xr:uid="{00000000-0005-0000-0000-000094210000}"/>
    <cellStyle name="Total 2 41 2" xfId="2913" xr:uid="{00000000-0005-0000-0000-000095210000}"/>
    <cellStyle name="Total 2 41 2 2" xfId="4647" xr:uid="{00000000-0005-0000-0000-000096210000}"/>
    <cellStyle name="Total 2 41 2 2 2" xfId="7417" xr:uid="{00000000-0005-0000-0000-000097210000}"/>
    <cellStyle name="Total 2 41 2 3" xfId="6434" xr:uid="{00000000-0005-0000-0000-000098210000}"/>
    <cellStyle name="Total 2 41 2 4" xfId="3408" xr:uid="{00000000-0005-0000-0000-000099210000}"/>
    <cellStyle name="Total 2 41 3" xfId="2914" xr:uid="{00000000-0005-0000-0000-00009A210000}"/>
    <cellStyle name="Total 2 41 3 2" xfId="4648" xr:uid="{00000000-0005-0000-0000-00009B210000}"/>
    <cellStyle name="Total 2 41 3 2 2" xfId="7418" xr:uid="{00000000-0005-0000-0000-00009C210000}"/>
    <cellStyle name="Total 2 41 3 3" xfId="6435" xr:uid="{00000000-0005-0000-0000-00009D210000}"/>
    <cellStyle name="Total 2 41 3 4" xfId="3409" xr:uid="{00000000-0005-0000-0000-00009E210000}"/>
    <cellStyle name="Total 2 41 4" xfId="2915" xr:uid="{00000000-0005-0000-0000-00009F210000}"/>
    <cellStyle name="Total 2 41 4 2" xfId="4649" xr:uid="{00000000-0005-0000-0000-0000A0210000}"/>
    <cellStyle name="Total 2 41 4 2 2" xfId="7419" xr:uid="{00000000-0005-0000-0000-0000A1210000}"/>
    <cellStyle name="Total 2 41 4 3" xfId="6436" xr:uid="{00000000-0005-0000-0000-0000A2210000}"/>
    <cellStyle name="Total 2 41 4 4" xfId="3410" xr:uid="{00000000-0005-0000-0000-0000A3210000}"/>
    <cellStyle name="Total 2 41 5" xfId="4650" xr:uid="{00000000-0005-0000-0000-0000A4210000}"/>
    <cellStyle name="Total 2 41 5 2" xfId="7420" xr:uid="{00000000-0005-0000-0000-0000A5210000}"/>
    <cellStyle name="Total 2 41 6" xfId="6433" xr:uid="{00000000-0005-0000-0000-0000A6210000}"/>
    <cellStyle name="Total 2 41 7" xfId="3407" xr:uid="{00000000-0005-0000-0000-0000A7210000}"/>
    <cellStyle name="Total 2 42" xfId="2916" xr:uid="{00000000-0005-0000-0000-0000A8210000}"/>
    <cellStyle name="Total 2 42 2" xfId="2917" xr:uid="{00000000-0005-0000-0000-0000A9210000}"/>
    <cellStyle name="Total 2 42 2 2" xfId="4651" xr:uid="{00000000-0005-0000-0000-0000AA210000}"/>
    <cellStyle name="Total 2 42 2 2 2" xfId="7421" xr:uid="{00000000-0005-0000-0000-0000AB210000}"/>
    <cellStyle name="Total 2 42 2 3" xfId="6438" xr:uid="{00000000-0005-0000-0000-0000AC210000}"/>
    <cellStyle name="Total 2 42 2 4" xfId="3412" xr:uid="{00000000-0005-0000-0000-0000AD210000}"/>
    <cellStyle name="Total 2 42 3" xfId="2918" xr:uid="{00000000-0005-0000-0000-0000AE210000}"/>
    <cellStyle name="Total 2 42 3 2" xfId="4652" xr:uid="{00000000-0005-0000-0000-0000AF210000}"/>
    <cellStyle name="Total 2 42 3 2 2" xfId="7422" xr:uid="{00000000-0005-0000-0000-0000B0210000}"/>
    <cellStyle name="Total 2 42 3 3" xfId="6439" xr:uid="{00000000-0005-0000-0000-0000B1210000}"/>
    <cellStyle name="Total 2 42 3 4" xfId="3413" xr:uid="{00000000-0005-0000-0000-0000B2210000}"/>
    <cellStyle name="Total 2 42 4" xfId="2919" xr:uid="{00000000-0005-0000-0000-0000B3210000}"/>
    <cellStyle name="Total 2 42 4 2" xfId="4653" xr:uid="{00000000-0005-0000-0000-0000B4210000}"/>
    <cellStyle name="Total 2 42 4 2 2" xfId="7423" xr:uid="{00000000-0005-0000-0000-0000B5210000}"/>
    <cellStyle name="Total 2 42 4 3" xfId="6440" xr:uid="{00000000-0005-0000-0000-0000B6210000}"/>
    <cellStyle name="Total 2 42 4 4" xfId="3414" xr:uid="{00000000-0005-0000-0000-0000B7210000}"/>
    <cellStyle name="Total 2 42 5" xfId="4654" xr:uid="{00000000-0005-0000-0000-0000B8210000}"/>
    <cellStyle name="Total 2 42 5 2" xfId="7424" xr:uid="{00000000-0005-0000-0000-0000B9210000}"/>
    <cellStyle name="Total 2 42 6" xfId="6437" xr:uid="{00000000-0005-0000-0000-0000BA210000}"/>
    <cellStyle name="Total 2 42 7" xfId="3411" xr:uid="{00000000-0005-0000-0000-0000BB210000}"/>
    <cellStyle name="Total 2 43" xfId="2920" xr:uid="{00000000-0005-0000-0000-0000BC210000}"/>
    <cellStyle name="Total 2 43 2" xfId="2921" xr:uid="{00000000-0005-0000-0000-0000BD210000}"/>
    <cellStyle name="Total 2 43 2 2" xfId="4655" xr:uid="{00000000-0005-0000-0000-0000BE210000}"/>
    <cellStyle name="Total 2 43 2 2 2" xfId="7425" xr:uid="{00000000-0005-0000-0000-0000BF210000}"/>
    <cellStyle name="Total 2 43 2 3" xfId="6442" xr:uid="{00000000-0005-0000-0000-0000C0210000}"/>
    <cellStyle name="Total 2 43 2 4" xfId="3416" xr:uid="{00000000-0005-0000-0000-0000C1210000}"/>
    <cellStyle name="Total 2 43 3" xfId="2922" xr:uid="{00000000-0005-0000-0000-0000C2210000}"/>
    <cellStyle name="Total 2 43 3 2" xfId="4656" xr:uid="{00000000-0005-0000-0000-0000C3210000}"/>
    <cellStyle name="Total 2 43 3 2 2" xfId="7426" xr:uid="{00000000-0005-0000-0000-0000C4210000}"/>
    <cellStyle name="Total 2 43 3 3" xfId="6443" xr:uid="{00000000-0005-0000-0000-0000C5210000}"/>
    <cellStyle name="Total 2 43 3 4" xfId="3417" xr:uid="{00000000-0005-0000-0000-0000C6210000}"/>
    <cellStyle name="Total 2 43 4" xfId="2923" xr:uid="{00000000-0005-0000-0000-0000C7210000}"/>
    <cellStyle name="Total 2 43 4 2" xfId="4657" xr:uid="{00000000-0005-0000-0000-0000C8210000}"/>
    <cellStyle name="Total 2 43 4 2 2" xfId="7427" xr:uid="{00000000-0005-0000-0000-0000C9210000}"/>
    <cellStyle name="Total 2 43 4 3" xfId="6444" xr:uid="{00000000-0005-0000-0000-0000CA210000}"/>
    <cellStyle name="Total 2 43 4 4" xfId="3418" xr:uid="{00000000-0005-0000-0000-0000CB210000}"/>
    <cellStyle name="Total 2 43 5" xfId="4658" xr:uid="{00000000-0005-0000-0000-0000CC210000}"/>
    <cellStyle name="Total 2 43 5 2" xfId="7428" xr:uid="{00000000-0005-0000-0000-0000CD210000}"/>
    <cellStyle name="Total 2 43 6" xfId="6441" xr:uid="{00000000-0005-0000-0000-0000CE210000}"/>
    <cellStyle name="Total 2 43 7" xfId="3415" xr:uid="{00000000-0005-0000-0000-0000CF210000}"/>
    <cellStyle name="Total 2 44" xfId="2924" xr:uid="{00000000-0005-0000-0000-0000D0210000}"/>
    <cellStyle name="Total 2 44 2" xfId="2925" xr:uid="{00000000-0005-0000-0000-0000D1210000}"/>
    <cellStyle name="Total 2 44 2 2" xfId="4659" xr:uid="{00000000-0005-0000-0000-0000D2210000}"/>
    <cellStyle name="Total 2 44 2 2 2" xfId="7429" xr:uid="{00000000-0005-0000-0000-0000D3210000}"/>
    <cellStyle name="Total 2 44 2 3" xfId="6446" xr:uid="{00000000-0005-0000-0000-0000D4210000}"/>
    <cellStyle name="Total 2 44 2 4" xfId="3420" xr:uid="{00000000-0005-0000-0000-0000D5210000}"/>
    <cellStyle name="Total 2 44 3" xfId="2926" xr:uid="{00000000-0005-0000-0000-0000D6210000}"/>
    <cellStyle name="Total 2 44 3 2" xfId="4660" xr:uid="{00000000-0005-0000-0000-0000D7210000}"/>
    <cellStyle name="Total 2 44 3 2 2" xfId="7430" xr:uid="{00000000-0005-0000-0000-0000D8210000}"/>
    <cellStyle name="Total 2 44 3 3" xfId="6447" xr:uid="{00000000-0005-0000-0000-0000D9210000}"/>
    <cellStyle name="Total 2 44 3 4" xfId="3421" xr:uid="{00000000-0005-0000-0000-0000DA210000}"/>
    <cellStyle name="Total 2 44 4" xfId="2927" xr:uid="{00000000-0005-0000-0000-0000DB210000}"/>
    <cellStyle name="Total 2 44 4 2" xfId="4661" xr:uid="{00000000-0005-0000-0000-0000DC210000}"/>
    <cellStyle name="Total 2 44 4 2 2" xfId="7431" xr:uid="{00000000-0005-0000-0000-0000DD210000}"/>
    <cellStyle name="Total 2 44 4 3" xfId="6448" xr:uid="{00000000-0005-0000-0000-0000DE210000}"/>
    <cellStyle name="Total 2 44 4 4" xfId="3422" xr:uid="{00000000-0005-0000-0000-0000DF210000}"/>
    <cellStyle name="Total 2 44 5" xfId="4662" xr:uid="{00000000-0005-0000-0000-0000E0210000}"/>
    <cellStyle name="Total 2 44 5 2" xfId="7432" xr:uid="{00000000-0005-0000-0000-0000E1210000}"/>
    <cellStyle name="Total 2 44 6" xfId="6445" xr:uid="{00000000-0005-0000-0000-0000E2210000}"/>
    <cellStyle name="Total 2 44 7" xfId="3419" xr:uid="{00000000-0005-0000-0000-0000E3210000}"/>
    <cellStyle name="Total 2 45" xfId="2928" xr:uid="{00000000-0005-0000-0000-0000E4210000}"/>
    <cellStyle name="Total 2 45 2" xfId="2929" xr:uid="{00000000-0005-0000-0000-0000E5210000}"/>
    <cellStyle name="Total 2 45 2 2" xfId="4663" xr:uid="{00000000-0005-0000-0000-0000E6210000}"/>
    <cellStyle name="Total 2 45 2 2 2" xfId="7433" xr:uid="{00000000-0005-0000-0000-0000E7210000}"/>
    <cellStyle name="Total 2 45 2 3" xfId="6450" xr:uid="{00000000-0005-0000-0000-0000E8210000}"/>
    <cellStyle name="Total 2 45 2 4" xfId="3424" xr:uid="{00000000-0005-0000-0000-0000E9210000}"/>
    <cellStyle name="Total 2 45 3" xfId="2930" xr:uid="{00000000-0005-0000-0000-0000EA210000}"/>
    <cellStyle name="Total 2 45 3 2" xfId="4664" xr:uid="{00000000-0005-0000-0000-0000EB210000}"/>
    <cellStyle name="Total 2 45 3 2 2" xfId="7434" xr:uid="{00000000-0005-0000-0000-0000EC210000}"/>
    <cellStyle name="Total 2 45 3 3" xfId="6451" xr:uid="{00000000-0005-0000-0000-0000ED210000}"/>
    <cellStyle name="Total 2 45 3 4" xfId="3425" xr:uid="{00000000-0005-0000-0000-0000EE210000}"/>
    <cellStyle name="Total 2 45 4" xfId="2931" xr:uid="{00000000-0005-0000-0000-0000EF210000}"/>
    <cellStyle name="Total 2 45 4 2" xfId="4665" xr:uid="{00000000-0005-0000-0000-0000F0210000}"/>
    <cellStyle name="Total 2 45 4 2 2" xfId="7435" xr:uid="{00000000-0005-0000-0000-0000F1210000}"/>
    <cellStyle name="Total 2 45 4 3" xfId="6452" xr:uid="{00000000-0005-0000-0000-0000F2210000}"/>
    <cellStyle name="Total 2 45 4 4" xfId="3426" xr:uid="{00000000-0005-0000-0000-0000F3210000}"/>
    <cellStyle name="Total 2 45 5" xfId="4666" xr:uid="{00000000-0005-0000-0000-0000F4210000}"/>
    <cellStyle name="Total 2 45 5 2" xfId="7436" xr:uid="{00000000-0005-0000-0000-0000F5210000}"/>
    <cellStyle name="Total 2 45 6" xfId="6449" xr:uid="{00000000-0005-0000-0000-0000F6210000}"/>
    <cellStyle name="Total 2 45 7" xfId="3423" xr:uid="{00000000-0005-0000-0000-0000F7210000}"/>
    <cellStyle name="Total 2 46" xfId="2932" xr:uid="{00000000-0005-0000-0000-0000F8210000}"/>
    <cellStyle name="Total 2 46 2" xfId="2933" xr:uid="{00000000-0005-0000-0000-0000F9210000}"/>
    <cellStyle name="Total 2 46 2 2" xfId="4667" xr:uid="{00000000-0005-0000-0000-0000FA210000}"/>
    <cellStyle name="Total 2 46 2 2 2" xfId="7437" xr:uid="{00000000-0005-0000-0000-0000FB210000}"/>
    <cellStyle name="Total 2 46 2 3" xfId="6454" xr:uid="{00000000-0005-0000-0000-0000FC210000}"/>
    <cellStyle name="Total 2 46 2 4" xfId="3428" xr:uid="{00000000-0005-0000-0000-0000FD210000}"/>
    <cellStyle name="Total 2 46 3" xfId="2934" xr:uid="{00000000-0005-0000-0000-0000FE210000}"/>
    <cellStyle name="Total 2 46 3 2" xfId="4668" xr:uid="{00000000-0005-0000-0000-0000FF210000}"/>
    <cellStyle name="Total 2 46 3 2 2" xfId="7438" xr:uid="{00000000-0005-0000-0000-000000220000}"/>
    <cellStyle name="Total 2 46 3 3" xfId="6455" xr:uid="{00000000-0005-0000-0000-000001220000}"/>
    <cellStyle name="Total 2 46 3 4" xfId="3429" xr:uid="{00000000-0005-0000-0000-000002220000}"/>
    <cellStyle name="Total 2 46 4" xfId="2935" xr:uid="{00000000-0005-0000-0000-000003220000}"/>
    <cellStyle name="Total 2 46 4 2" xfId="4669" xr:uid="{00000000-0005-0000-0000-000004220000}"/>
    <cellStyle name="Total 2 46 4 2 2" xfId="7439" xr:uid="{00000000-0005-0000-0000-000005220000}"/>
    <cellStyle name="Total 2 46 4 3" xfId="6456" xr:uid="{00000000-0005-0000-0000-000006220000}"/>
    <cellStyle name="Total 2 46 4 4" xfId="3430" xr:uid="{00000000-0005-0000-0000-000007220000}"/>
    <cellStyle name="Total 2 46 5" xfId="4670" xr:uid="{00000000-0005-0000-0000-000008220000}"/>
    <cellStyle name="Total 2 46 5 2" xfId="7440" xr:uid="{00000000-0005-0000-0000-000009220000}"/>
    <cellStyle name="Total 2 46 6" xfId="6453" xr:uid="{00000000-0005-0000-0000-00000A220000}"/>
    <cellStyle name="Total 2 46 7" xfId="3427" xr:uid="{00000000-0005-0000-0000-00000B220000}"/>
    <cellStyle name="Total 2 47" xfId="2936" xr:uid="{00000000-0005-0000-0000-00000C220000}"/>
    <cellStyle name="Total 2 47 2" xfId="2937" xr:uid="{00000000-0005-0000-0000-00000D220000}"/>
    <cellStyle name="Total 2 47 2 2" xfId="4671" xr:uid="{00000000-0005-0000-0000-00000E220000}"/>
    <cellStyle name="Total 2 47 2 2 2" xfId="7441" xr:uid="{00000000-0005-0000-0000-00000F220000}"/>
    <cellStyle name="Total 2 47 2 3" xfId="6458" xr:uid="{00000000-0005-0000-0000-000010220000}"/>
    <cellStyle name="Total 2 47 2 4" xfId="3432" xr:uid="{00000000-0005-0000-0000-000011220000}"/>
    <cellStyle name="Total 2 47 3" xfId="2938" xr:uid="{00000000-0005-0000-0000-000012220000}"/>
    <cellStyle name="Total 2 47 3 2" xfId="4672" xr:uid="{00000000-0005-0000-0000-000013220000}"/>
    <cellStyle name="Total 2 47 3 2 2" xfId="7442" xr:uid="{00000000-0005-0000-0000-000014220000}"/>
    <cellStyle name="Total 2 47 3 3" xfId="6459" xr:uid="{00000000-0005-0000-0000-000015220000}"/>
    <cellStyle name="Total 2 47 3 4" xfId="3433" xr:uid="{00000000-0005-0000-0000-000016220000}"/>
    <cellStyle name="Total 2 47 4" xfId="2939" xr:uid="{00000000-0005-0000-0000-000017220000}"/>
    <cellStyle name="Total 2 47 4 2" xfId="4673" xr:uid="{00000000-0005-0000-0000-000018220000}"/>
    <cellStyle name="Total 2 47 4 2 2" xfId="7443" xr:uid="{00000000-0005-0000-0000-000019220000}"/>
    <cellStyle name="Total 2 47 4 3" xfId="6460" xr:uid="{00000000-0005-0000-0000-00001A220000}"/>
    <cellStyle name="Total 2 47 4 4" xfId="3434" xr:uid="{00000000-0005-0000-0000-00001B220000}"/>
    <cellStyle name="Total 2 47 5" xfId="4674" xr:uid="{00000000-0005-0000-0000-00001C220000}"/>
    <cellStyle name="Total 2 47 5 2" xfId="7444" xr:uid="{00000000-0005-0000-0000-00001D220000}"/>
    <cellStyle name="Total 2 47 6" xfId="6457" xr:uid="{00000000-0005-0000-0000-00001E220000}"/>
    <cellStyle name="Total 2 47 7" xfId="3431" xr:uid="{00000000-0005-0000-0000-00001F220000}"/>
    <cellStyle name="Total 2 48" xfId="2940" xr:uid="{00000000-0005-0000-0000-000020220000}"/>
    <cellStyle name="Total 2 48 2" xfId="4675" xr:uid="{00000000-0005-0000-0000-000021220000}"/>
    <cellStyle name="Total 2 48 2 2" xfId="7445" xr:uid="{00000000-0005-0000-0000-000022220000}"/>
    <cellStyle name="Total 2 48 3" xfId="6461" xr:uid="{00000000-0005-0000-0000-000023220000}"/>
    <cellStyle name="Total 2 48 4" xfId="3435" xr:uid="{00000000-0005-0000-0000-000024220000}"/>
    <cellStyle name="Total 2 49" xfId="2941" xr:uid="{00000000-0005-0000-0000-000025220000}"/>
    <cellStyle name="Total 2 49 2" xfId="4676" xr:uid="{00000000-0005-0000-0000-000026220000}"/>
    <cellStyle name="Total 2 49 2 2" xfId="7446" xr:uid="{00000000-0005-0000-0000-000027220000}"/>
    <cellStyle name="Total 2 49 3" xfId="6462" xr:uid="{00000000-0005-0000-0000-000028220000}"/>
    <cellStyle name="Total 2 49 4" xfId="3436" xr:uid="{00000000-0005-0000-0000-000029220000}"/>
    <cellStyle name="Total 2 5" xfId="2942" xr:uid="{00000000-0005-0000-0000-00002A220000}"/>
    <cellStyle name="Total 2 5 2" xfId="2943" xr:uid="{00000000-0005-0000-0000-00002B220000}"/>
    <cellStyle name="Total 2 5 2 2" xfId="4677" xr:uid="{00000000-0005-0000-0000-00002C220000}"/>
    <cellStyle name="Total 2 5 2 2 2" xfId="7447" xr:uid="{00000000-0005-0000-0000-00002D220000}"/>
    <cellStyle name="Total 2 5 2 3" xfId="6464" xr:uid="{00000000-0005-0000-0000-00002E220000}"/>
    <cellStyle name="Total 2 5 2 4" xfId="3438" xr:uid="{00000000-0005-0000-0000-00002F220000}"/>
    <cellStyle name="Total 2 5 3" xfId="2944" xr:uid="{00000000-0005-0000-0000-000030220000}"/>
    <cellStyle name="Total 2 5 3 2" xfId="4678" xr:uid="{00000000-0005-0000-0000-000031220000}"/>
    <cellStyle name="Total 2 5 3 2 2" xfId="7448" xr:uid="{00000000-0005-0000-0000-000032220000}"/>
    <cellStyle name="Total 2 5 3 3" xfId="6465" xr:uid="{00000000-0005-0000-0000-000033220000}"/>
    <cellStyle name="Total 2 5 3 4" xfId="3439" xr:uid="{00000000-0005-0000-0000-000034220000}"/>
    <cellStyle name="Total 2 5 4" xfId="2945" xr:uid="{00000000-0005-0000-0000-000035220000}"/>
    <cellStyle name="Total 2 5 4 2" xfId="4679" xr:uid="{00000000-0005-0000-0000-000036220000}"/>
    <cellStyle name="Total 2 5 4 2 2" xfId="7449" xr:uid="{00000000-0005-0000-0000-000037220000}"/>
    <cellStyle name="Total 2 5 4 3" xfId="6466" xr:uid="{00000000-0005-0000-0000-000038220000}"/>
    <cellStyle name="Total 2 5 4 4" xfId="3440" xr:uid="{00000000-0005-0000-0000-000039220000}"/>
    <cellStyle name="Total 2 5 5" xfId="4680" xr:uid="{00000000-0005-0000-0000-00003A220000}"/>
    <cellStyle name="Total 2 5 5 2" xfId="7450" xr:uid="{00000000-0005-0000-0000-00003B220000}"/>
    <cellStyle name="Total 2 5 6" xfId="6463" xr:uid="{00000000-0005-0000-0000-00003C220000}"/>
    <cellStyle name="Total 2 5 7" xfId="3437" xr:uid="{00000000-0005-0000-0000-00003D220000}"/>
    <cellStyle name="Total 2 50" xfId="2946" xr:uid="{00000000-0005-0000-0000-00003E220000}"/>
    <cellStyle name="Total 2 50 2" xfId="4681" xr:uid="{00000000-0005-0000-0000-00003F220000}"/>
    <cellStyle name="Total 2 50 2 2" xfId="7451" xr:uid="{00000000-0005-0000-0000-000040220000}"/>
    <cellStyle name="Total 2 50 3" xfId="6467" xr:uid="{00000000-0005-0000-0000-000041220000}"/>
    <cellStyle name="Total 2 50 4" xfId="3441" xr:uid="{00000000-0005-0000-0000-000042220000}"/>
    <cellStyle name="Total 2 51" xfId="4682" xr:uid="{00000000-0005-0000-0000-000043220000}"/>
    <cellStyle name="Total 2 51 2" xfId="7452" xr:uid="{00000000-0005-0000-0000-000044220000}"/>
    <cellStyle name="Total 2 52" xfId="5519" xr:uid="{00000000-0005-0000-0000-000045220000}"/>
    <cellStyle name="Total 2 53" xfId="3214" xr:uid="{00000000-0005-0000-0000-000046220000}"/>
    <cellStyle name="Total 2 6" xfId="2947" xr:uid="{00000000-0005-0000-0000-000047220000}"/>
    <cellStyle name="Total 2 6 2" xfId="2948" xr:uid="{00000000-0005-0000-0000-000048220000}"/>
    <cellStyle name="Total 2 6 2 2" xfId="4683" xr:uid="{00000000-0005-0000-0000-000049220000}"/>
    <cellStyle name="Total 2 6 2 2 2" xfId="7453" xr:uid="{00000000-0005-0000-0000-00004A220000}"/>
    <cellStyle name="Total 2 6 2 3" xfId="6469" xr:uid="{00000000-0005-0000-0000-00004B220000}"/>
    <cellStyle name="Total 2 6 2 4" xfId="3443" xr:uid="{00000000-0005-0000-0000-00004C220000}"/>
    <cellStyle name="Total 2 6 3" xfId="2949" xr:uid="{00000000-0005-0000-0000-00004D220000}"/>
    <cellStyle name="Total 2 6 3 2" xfId="4684" xr:uid="{00000000-0005-0000-0000-00004E220000}"/>
    <cellStyle name="Total 2 6 3 2 2" xfId="7454" xr:uid="{00000000-0005-0000-0000-00004F220000}"/>
    <cellStyle name="Total 2 6 3 3" xfId="6470" xr:uid="{00000000-0005-0000-0000-000050220000}"/>
    <cellStyle name="Total 2 6 3 4" xfId="3444" xr:uid="{00000000-0005-0000-0000-000051220000}"/>
    <cellStyle name="Total 2 6 4" xfId="2950" xr:uid="{00000000-0005-0000-0000-000052220000}"/>
    <cellStyle name="Total 2 6 4 2" xfId="4685" xr:uid="{00000000-0005-0000-0000-000053220000}"/>
    <cellStyle name="Total 2 6 4 2 2" xfId="7455" xr:uid="{00000000-0005-0000-0000-000054220000}"/>
    <cellStyle name="Total 2 6 4 3" xfId="6471" xr:uid="{00000000-0005-0000-0000-000055220000}"/>
    <cellStyle name="Total 2 6 4 4" xfId="3445" xr:uid="{00000000-0005-0000-0000-000056220000}"/>
    <cellStyle name="Total 2 6 5" xfId="4686" xr:uid="{00000000-0005-0000-0000-000057220000}"/>
    <cellStyle name="Total 2 6 5 2" xfId="7456" xr:uid="{00000000-0005-0000-0000-000058220000}"/>
    <cellStyle name="Total 2 6 6" xfId="6468" xr:uid="{00000000-0005-0000-0000-000059220000}"/>
    <cellStyle name="Total 2 6 7" xfId="3442" xr:uid="{00000000-0005-0000-0000-00005A220000}"/>
    <cellStyle name="Total 2 7" xfId="2951" xr:uid="{00000000-0005-0000-0000-00005B220000}"/>
    <cellStyle name="Total 2 7 2" xfId="2952" xr:uid="{00000000-0005-0000-0000-00005C220000}"/>
    <cellStyle name="Total 2 7 2 2" xfId="4687" xr:uid="{00000000-0005-0000-0000-00005D220000}"/>
    <cellStyle name="Total 2 7 2 2 2" xfId="7457" xr:uid="{00000000-0005-0000-0000-00005E220000}"/>
    <cellStyle name="Total 2 7 2 3" xfId="6473" xr:uid="{00000000-0005-0000-0000-00005F220000}"/>
    <cellStyle name="Total 2 7 2 4" xfId="3447" xr:uid="{00000000-0005-0000-0000-000060220000}"/>
    <cellStyle name="Total 2 7 3" xfId="2953" xr:uid="{00000000-0005-0000-0000-000061220000}"/>
    <cellStyle name="Total 2 7 3 2" xfId="4688" xr:uid="{00000000-0005-0000-0000-000062220000}"/>
    <cellStyle name="Total 2 7 3 2 2" xfId="7458" xr:uid="{00000000-0005-0000-0000-000063220000}"/>
    <cellStyle name="Total 2 7 3 3" xfId="6474" xr:uid="{00000000-0005-0000-0000-000064220000}"/>
    <cellStyle name="Total 2 7 3 4" xfId="3448" xr:uid="{00000000-0005-0000-0000-000065220000}"/>
    <cellStyle name="Total 2 7 4" xfId="2954" xr:uid="{00000000-0005-0000-0000-000066220000}"/>
    <cellStyle name="Total 2 7 4 2" xfId="4689" xr:uid="{00000000-0005-0000-0000-000067220000}"/>
    <cellStyle name="Total 2 7 4 2 2" xfId="7459" xr:uid="{00000000-0005-0000-0000-000068220000}"/>
    <cellStyle name="Total 2 7 4 3" xfId="6475" xr:uid="{00000000-0005-0000-0000-000069220000}"/>
    <cellStyle name="Total 2 7 4 4" xfId="3449" xr:uid="{00000000-0005-0000-0000-00006A220000}"/>
    <cellStyle name="Total 2 7 5" xfId="4690" xr:uid="{00000000-0005-0000-0000-00006B220000}"/>
    <cellStyle name="Total 2 7 5 2" xfId="7460" xr:uid="{00000000-0005-0000-0000-00006C220000}"/>
    <cellStyle name="Total 2 7 6" xfId="6472" xr:uid="{00000000-0005-0000-0000-00006D220000}"/>
    <cellStyle name="Total 2 7 7" xfId="3446" xr:uid="{00000000-0005-0000-0000-00006E220000}"/>
    <cellStyle name="Total 2 8" xfId="2955" xr:uid="{00000000-0005-0000-0000-00006F220000}"/>
    <cellStyle name="Total 2 8 2" xfId="2956" xr:uid="{00000000-0005-0000-0000-000070220000}"/>
    <cellStyle name="Total 2 8 2 2" xfId="4691" xr:uid="{00000000-0005-0000-0000-000071220000}"/>
    <cellStyle name="Total 2 8 2 2 2" xfId="7461" xr:uid="{00000000-0005-0000-0000-000072220000}"/>
    <cellStyle name="Total 2 8 2 3" xfId="6477" xr:uid="{00000000-0005-0000-0000-000073220000}"/>
    <cellStyle name="Total 2 8 2 4" xfId="3451" xr:uid="{00000000-0005-0000-0000-000074220000}"/>
    <cellStyle name="Total 2 8 3" xfId="2957" xr:uid="{00000000-0005-0000-0000-000075220000}"/>
    <cellStyle name="Total 2 8 3 2" xfId="4692" xr:uid="{00000000-0005-0000-0000-000076220000}"/>
    <cellStyle name="Total 2 8 3 2 2" xfId="7462" xr:uid="{00000000-0005-0000-0000-000077220000}"/>
    <cellStyle name="Total 2 8 3 3" xfId="6478" xr:uid="{00000000-0005-0000-0000-000078220000}"/>
    <cellStyle name="Total 2 8 3 4" xfId="3452" xr:uid="{00000000-0005-0000-0000-000079220000}"/>
    <cellStyle name="Total 2 8 4" xfId="2958" xr:uid="{00000000-0005-0000-0000-00007A220000}"/>
    <cellStyle name="Total 2 8 4 2" xfId="4693" xr:uid="{00000000-0005-0000-0000-00007B220000}"/>
    <cellStyle name="Total 2 8 4 2 2" xfId="7463" xr:uid="{00000000-0005-0000-0000-00007C220000}"/>
    <cellStyle name="Total 2 8 4 3" xfId="6479" xr:uid="{00000000-0005-0000-0000-00007D220000}"/>
    <cellStyle name="Total 2 8 4 4" xfId="3453" xr:uid="{00000000-0005-0000-0000-00007E220000}"/>
    <cellStyle name="Total 2 8 5" xfId="4694" xr:uid="{00000000-0005-0000-0000-00007F220000}"/>
    <cellStyle name="Total 2 8 5 2" xfId="7464" xr:uid="{00000000-0005-0000-0000-000080220000}"/>
    <cellStyle name="Total 2 8 6" xfId="6476" xr:uid="{00000000-0005-0000-0000-000081220000}"/>
    <cellStyle name="Total 2 8 7" xfId="3450" xr:uid="{00000000-0005-0000-0000-000082220000}"/>
    <cellStyle name="Total 2 9" xfId="2959" xr:uid="{00000000-0005-0000-0000-000083220000}"/>
    <cellStyle name="Total 2 9 2" xfId="2960" xr:uid="{00000000-0005-0000-0000-000084220000}"/>
    <cellStyle name="Total 2 9 2 2" xfId="4695" xr:uid="{00000000-0005-0000-0000-000085220000}"/>
    <cellStyle name="Total 2 9 2 2 2" xfId="7465" xr:uid="{00000000-0005-0000-0000-000086220000}"/>
    <cellStyle name="Total 2 9 2 3" xfId="6481" xr:uid="{00000000-0005-0000-0000-000087220000}"/>
    <cellStyle name="Total 2 9 2 4" xfId="3455" xr:uid="{00000000-0005-0000-0000-000088220000}"/>
    <cellStyle name="Total 2 9 3" xfId="2961" xr:uid="{00000000-0005-0000-0000-000089220000}"/>
    <cellStyle name="Total 2 9 3 2" xfId="4696" xr:uid="{00000000-0005-0000-0000-00008A220000}"/>
    <cellStyle name="Total 2 9 3 2 2" xfId="7466" xr:uid="{00000000-0005-0000-0000-00008B220000}"/>
    <cellStyle name="Total 2 9 3 3" xfId="6482" xr:uid="{00000000-0005-0000-0000-00008C220000}"/>
    <cellStyle name="Total 2 9 3 4" xfId="3456" xr:uid="{00000000-0005-0000-0000-00008D220000}"/>
    <cellStyle name="Total 2 9 4" xfId="2962" xr:uid="{00000000-0005-0000-0000-00008E220000}"/>
    <cellStyle name="Total 2 9 4 2" xfId="4697" xr:uid="{00000000-0005-0000-0000-00008F220000}"/>
    <cellStyle name="Total 2 9 4 2 2" xfId="7467" xr:uid="{00000000-0005-0000-0000-000090220000}"/>
    <cellStyle name="Total 2 9 4 3" xfId="6483" xr:uid="{00000000-0005-0000-0000-000091220000}"/>
    <cellStyle name="Total 2 9 4 4" xfId="3457" xr:uid="{00000000-0005-0000-0000-000092220000}"/>
    <cellStyle name="Total 2 9 5" xfId="4698" xr:uid="{00000000-0005-0000-0000-000093220000}"/>
    <cellStyle name="Total 2 9 5 2" xfId="7468" xr:uid="{00000000-0005-0000-0000-000094220000}"/>
    <cellStyle name="Total 2 9 6" xfId="6480" xr:uid="{00000000-0005-0000-0000-000095220000}"/>
    <cellStyle name="Total 2 9 7" xfId="3454" xr:uid="{00000000-0005-0000-0000-000096220000}"/>
    <cellStyle name="Total 3" xfId="1379" xr:uid="{00000000-0005-0000-0000-000097220000}"/>
    <cellStyle name="Total 4" xfId="1380" xr:uid="{00000000-0005-0000-0000-000098220000}"/>
    <cellStyle name="Total 4 2" xfId="2963" xr:uid="{00000000-0005-0000-0000-000099220000}"/>
    <cellStyle name="Total 4 2 2" xfId="4699" xr:uid="{00000000-0005-0000-0000-00009A220000}"/>
    <cellStyle name="Total 4 2 2 2" xfId="7469" xr:uid="{00000000-0005-0000-0000-00009B220000}"/>
    <cellStyle name="Total 4 2 3" xfId="6484" xr:uid="{00000000-0005-0000-0000-00009C220000}"/>
    <cellStyle name="Total 4 2 4" xfId="3458" xr:uid="{00000000-0005-0000-0000-00009D220000}"/>
    <cellStyle name="Total 4 3" xfId="2964" xr:uid="{00000000-0005-0000-0000-00009E220000}"/>
    <cellStyle name="Total 4 3 2" xfId="4700" xr:uid="{00000000-0005-0000-0000-00009F220000}"/>
    <cellStyle name="Total 4 3 2 2" xfId="7470" xr:uid="{00000000-0005-0000-0000-0000A0220000}"/>
    <cellStyle name="Total 4 3 3" xfId="6485" xr:uid="{00000000-0005-0000-0000-0000A1220000}"/>
    <cellStyle name="Total 4 3 4" xfId="3459" xr:uid="{00000000-0005-0000-0000-0000A2220000}"/>
    <cellStyle name="Total 4 4" xfId="2965" xr:uid="{00000000-0005-0000-0000-0000A3220000}"/>
    <cellStyle name="Total 4 4 2" xfId="4701" xr:uid="{00000000-0005-0000-0000-0000A4220000}"/>
    <cellStyle name="Total 4 4 2 2" xfId="7471" xr:uid="{00000000-0005-0000-0000-0000A5220000}"/>
    <cellStyle name="Total 4 4 3" xfId="6486" xr:uid="{00000000-0005-0000-0000-0000A6220000}"/>
    <cellStyle name="Total 4 4 4" xfId="3460" xr:uid="{00000000-0005-0000-0000-0000A7220000}"/>
    <cellStyle name="Total 4 5" xfId="4702" xr:uid="{00000000-0005-0000-0000-0000A8220000}"/>
    <cellStyle name="Total 4 5 2" xfId="7472" xr:uid="{00000000-0005-0000-0000-0000A9220000}"/>
    <cellStyle name="Total 4 6" xfId="5520" xr:uid="{00000000-0005-0000-0000-0000AA220000}"/>
    <cellStyle name="Total 4 7" xfId="3215" xr:uid="{00000000-0005-0000-0000-0000AB220000}"/>
    <cellStyle name="Total 5" xfId="4703" xr:uid="{00000000-0005-0000-0000-0000AC220000}"/>
    <cellStyle name="Total 5 2" xfId="7473" xr:uid="{00000000-0005-0000-0000-0000AD220000}"/>
    <cellStyle name="Warning Text 2" xfId="1381" xr:uid="{00000000-0005-0000-0000-0000AE220000}"/>
    <cellStyle name="Warning Text 3" xfId="1382" xr:uid="{00000000-0005-0000-0000-0000AF220000}"/>
    <cellStyle name="Warning Text 4" xfId="1383" xr:uid="{00000000-0005-0000-0000-0000B0220000}"/>
    <cellStyle name="Ввод " xfId="4704" xr:uid="{00000000-0005-0000-0000-0000B1220000}"/>
    <cellStyle name="Ввод  2" xfId="4705" xr:uid="{00000000-0005-0000-0000-0000B2220000}"/>
    <cellStyle name="Ввод  2 2" xfId="7475" xr:uid="{00000000-0005-0000-0000-0000B3220000}"/>
    <cellStyle name="Ввод  3" xfId="4706" xr:uid="{00000000-0005-0000-0000-0000B4220000}"/>
    <cellStyle name="Ввод  3 2" xfId="7476" xr:uid="{00000000-0005-0000-0000-0000B5220000}"/>
    <cellStyle name="Ввод  4" xfId="4707" xr:uid="{00000000-0005-0000-0000-0000B6220000}"/>
    <cellStyle name="Ввод  4 2" xfId="7477" xr:uid="{00000000-0005-0000-0000-0000B7220000}"/>
    <cellStyle name="Ввод  5" xfId="7474" xr:uid="{00000000-0005-0000-0000-0000B822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363257</xdr:colOff>
      <xdr:row>34</xdr:row>
      <xdr:rowOff>145676</xdr:rowOff>
    </xdr:from>
    <xdr:to>
      <xdr:col>8</xdr:col>
      <xdr:colOff>45757</xdr:colOff>
      <xdr:row>50</xdr:row>
      <xdr:rowOff>131669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8375" y="5479676"/>
          <a:ext cx="3918323" cy="2496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©His Majesty the King in right of Canada, as represented by the Deputy Prime Minister and Minister of Finance, 2023</a:t>
          </a:r>
        </a:p>
        <a:p>
          <a:pPr algn="ctr"/>
          <a:r>
            <a:rPr lang="en-US" sz="1100" b="1">
              <a:solidFill>
                <a:schemeClr val="dk1"/>
              </a:solidFill>
              <a:effectLst/>
              <a:latin typeface="+mn-lt"/>
              <a:ea typeface="+mn-ea"/>
              <a:cs typeface="+mn-cs"/>
            </a:rPr>
            <a:t>All rights reserved</a:t>
          </a:r>
        </a:p>
        <a:p>
          <a:pPr algn="ctr"/>
          <a:endParaRPr lang="en-CA"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All requests for permission to reproduce this document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or any part thereof shall be addressed to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the Department of Finance Canada.</a:t>
          </a:r>
        </a:p>
        <a:p>
          <a:pPr algn="ctr"/>
          <a:endParaRPr lang="en-CA" sz="1100">
            <a:solidFill>
              <a:schemeClr val="dk1"/>
            </a:solidFill>
            <a:effectLst/>
            <a:latin typeface="+mn-lt"/>
            <a:ea typeface="+mn-ea"/>
            <a:cs typeface="+mn-cs"/>
          </a:endParaRPr>
        </a:p>
        <a:p>
          <a:pPr algn="ctr"/>
          <a:r>
            <a:rPr lang="fr-CA" sz="1100" i="1">
              <a:solidFill>
                <a:schemeClr val="dk1"/>
              </a:solidFill>
              <a:effectLst/>
              <a:latin typeface="+mn-lt"/>
              <a:ea typeface="+mn-ea"/>
              <a:cs typeface="+mn-cs"/>
            </a:rPr>
            <a:t>Cette publication est également disponible en français.</a:t>
          </a:r>
          <a:endParaRPr lang="en-CA" sz="1100">
            <a:solidFill>
              <a:schemeClr val="dk1"/>
            </a:solidFill>
            <a:effectLst/>
            <a:latin typeface="+mn-lt"/>
            <a:ea typeface="+mn-ea"/>
            <a:cs typeface="+mn-cs"/>
          </a:endParaRPr>
        </a:p>
        <a:p>
          <a:pPr algn="ctr"/>
          <a:endParaRPr lang="en-CA" sz="1100"/>
        </a:p>
        <a:p>
          <a:pPr algn="ctr"/>
          <a:r>
            <a:rPr lang="en-CA" sz="1100" b="0" i="0" u="none" strike="noStrike" baseline="0">
              <a:solidFill>
                <a:schemeClr val="dk1"/>
              </a:solidFill>
              <a:latin typeface="+mn-lt"/>
              <a:ea typeface="+mn-ea"/>
              <a:cs typeface="+mn-cs"/>
            </a:rPr>
            <a:t>Cat. No.: F1-26E-PDF</a:t>
          </a:r>
        </a:p>
        <a:p>
          <a:pPr algn="ctr"/>
          <a:r>
            <a:rPr lang="en-CA" sz="1100" b="0" i="0" u="none" strike="noStrike" baseline="0">
              <a:solidFill>
                <a:schemeClr val="dk1"/>
              </a:solidFill>
              <a:latin typeface="+mn-lt"/>
              <a:ea typeface="+mn-ea"/>
              <a:cs typeface="+mn-cs"/>
            </a:rPr>
            <a:t>ISSN: 1489-5005</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1</xdr:row>
          <xdr:rowOff>19050</xdr:rowOff>
        </xdr:from>
        <xdr:to>
          <xdr:col>8</xdr:col>
          <xdr:colOff>238125</xdr:colOff>
          <xdr:row>42</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6</xdr:col>
      <xdr:colOff>142875</xdr:colOff>
      <xdr:row>11</xdr:row>
      <xdr:rowOff>62345</xdr:rowOff>
    </xdr:to>
    <xdr:sp macro="" textlink="">
      <xdr:nvSpPr>
        <xdr:cNvPr id="2" name="Text 1">
          <a:extLst>
            <a:ext uri="{FF2B5EF4-FFF2-40B4-BE49-F238E27FC236}">
              <a16:creationId xmlns:a16="http://schemas.microsoft.com/office/drawing/2014/main" id="{00000000-0008-0000-0600-000002000000}"/>
            </a:ext>
          </a:extLst>
        </xdr:cNvPr>
        <xdr:cNvSpPr txBox="1">
          <a:spLocks noChangeArrowheads="1"/>
        </xdr:cNvSpPr>
      </xdr:nvSpPr>
      <xdr:spPr bwMode="auto">
        <a:xfrm>
          <a:off x="161925" y="847725"/>
          <a:ext cx="3276600" cy="9239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Federal Government</a:t>
          </a:r>
        </a:p>
        <a:p>
          <a:pPr algn="l" rtl="0">
            <a:defRPr sz="1000"/>
          </a:pPr>
          <a:r>
            <a:rPr lang="en-CA" sz="2800" b="1" i="0" u="none" strike="noStrike" baseline="0">
              <a:solidFill>
                <a:srgbClr val="000000"/>
              </a:solidFill>
              <a:latin typeface="Times New Roman"/>
              <a:cs typeface="Times New Roman"/>
            </a:rPr>
            <a:t>Public Accounts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171450</xdr:colOff>
      <xdr:row>5</xdr:row>
      <xdr:rowOff>9525</xdr:rowOff>
    </xdr:from>
    <xdr:ext cx="4057650" cy="1571625"/>
    <xdr:sp macro="" textlink="">
      <xdr:nvSpPr>
        <xdr:cNvPr id="2" name="Text 1">
          <a:extLst>
            <a:ext uri="{FF2B5EF4-FFF2-40B4-BE49-F238E27FC236}">
              <a16:creationId xmlns:a16="http://schemas.microsoft.com/office/drawing/2014/main" id="{00000000-0008-0000-1800-000002000000}"/>
            </a:ext>
          </a:extLst>
        </xdr:cNvPr>
        <xdr:cNvSpPr txBox="1">
          <a:spLocks noChangeArrowheads="1"/>
        </xdr:cNvSpPr>
      </xdr:nvSpPr>
      <xdr:spPr bwMode="auto">
        <a:xfrm>
          <a:off x="171450" y="962025"/>
          <a:ext cx="4057650" cy="15716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Provincial and Territorial Governments </a:t>
          </a:r>
        </a:p>
        <a:p>
          <a:pPr algn="l" rtl="0">
            <a:defRPr sz="1000"/>
          </a:pPr>
          <a:r>
            <a:rPr lang="en-CA" sz="2800" b="1" i="0" u="none" strike="noStrike" baseline="0">
              <a:solidFill>
                <a:srgbClr val="000000"/>
              </a:solidFill>
              <a:latin typeface="Times New Roman"/>
              <a:cs typeface="Times New Roman"/>
            </a:rPr>
            <a:t>Public Accounts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19050</xdr:rowOff>
    </xdr:from>
    <xdr:ext cx="2868927" cy="459036"/>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609600" y="971550"/>
          <a:ext cx="2868927" cy="45903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National Accounts</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15875</xdr:colOff>
      <xdr:row>9</xdr:row>
      <xdr:rowOff>3175</xdr:rowOff>
    </xdr:from>
    <xdr:ext cx="5050159" cy="487726"/>
    <xdr:sp macro="" textlink="">
      <xdr:nvSpPr>
        <xdr:cNvPr id="2" name="Text 1">
          <a:extLst>
            <a:ext uri="{FF2B5EF4-FFF2-40B4-BE49-F238E27FC236}">
              <a16:creationId xmlns:a16="http://schemas.microsoft.com/office/drawing/2014/main" id="{00000000-0008-0000-3400-000002000000}"/>
            </a:ext>
          </a:extLst>
        </xdr:cNvPr>
        <xdr:cNvSpPr txBox="1">
          <a:spLocks noChangeArrowheads="1"/>
        </xdr:cNvSpPr>
      </xdr:nvSpPr>
      <xdr:spPr bwMode="auto">
        <a:xfrm>
          <a:off x="625475" y="1717675"/>
          <a:ext cx="5050159" cy="48772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International Fiscal Comparisons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84"/>
  <sheetViews>
    <sheetView view="pageBreakPreview" topLeftCell="A7" zoomScale="110" zoomScaleNormal="70" zoomScaleSheetLayoutView="110" workbookViewId="0">
      <selection activeCell="R28" sqref="R28"/>
    </sheetView>
  </sheetViews>
  <sheetFormatPr defaultColWidth="9.140625" defaultRowHeight="12.75"/>
  <cols>
    <col min="1" max="16384" width="9.140625" style="5"/>
  </cols>
  <sheetData>
    <row r="1" s="20" customFormat="1" ht="11.25"/>
    <row r="2" s="20" customFormat="1" ht="11.25"/>
    <row r="3" s="20" customFormat="1" ht="11.25"/>
    <row r="4" s="20" customFormat="1" ht="11.25"/>
    <row r="5" s="20" customFormat="1" ht="11.25"/>
    <row r="6" s="20" customFormat="1" ht="11.25"/>
    <row r="7" s="20" customFormat="1" ht="11.25"/>
    <row r="8" s="20" customFormat="1" ht="11.25"/>
    <row r="9" s="20" customFormat="1" ht="11.25"/>
    <row r="10" s="20" customFormat="1" ht="11.25"/>
    <row r="11" s="20" customFormat="1" ht="11.25"/>
    <row r="12" s="20" customFormat="1" ht="11.25"/>
    <row r="13" s="20" customFormat="1" ht="11.25"/>
    <row r="14" s="20" customFormat="1" ht="11.25"/>
    <row r="15" s="20" customFormat="1" ht="11.25"/>
    <row r="16"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pans="1:10" s="20" customFormat="1" ht="11.25"/>
    <row r="34" spans="1:10" s="20" customFormat="1" ht="11.25"/>
    <row r="35" spans="1:10" s="20" customFormat="1" ht="11.25"/>
    <row r="36" spans="1:10" s="20" customFormat="1" ht="11.25"/>
    <row r="37" spans="1:10" s="20" customFormat="1" ht="11.25"/>
    <row r="38" spans="1:10" s="20" customFormat="1" ht="11.25"/>
    <row r="39" spans="1:10" s="20" customFormat="1" ht="11.25"/>
    <row r="40" spans="1:10" s="20" customFormat="1" ht="11.25"/>
    <row r="41" spans="1:10" s="20" customFormat="1" ht="11.25"/>
    <row r="42" spans="1:10" s="20" customFormat="1" ht="11.25"/>
    <row r="43" spans="1:10" s="20" customFormat="1" ht="11.25"/>
    <row r="44" spans="1:10" s="20" customFormat="1" ht="11.25">
      <c r="A44" s="623"/>
      <c r="B44" s="623"/>
      <c r="C44" s="623"/>
      <c r="D44" s="623"/>
      <c r="E44" s="623"/>
      <c r="F44" s="623"/>
      <c r="G44" s="623"/>
      <c r="H44" s="623"/>
      <c r="I44" s="623"/>
      <c r="J44" s="623"/>
    </row>
    <row r="45" spans="1:10" s="20" customFormat="1" ht="11.25">
      <c r="A45" s="622"/>
      <c r="B45" s="622"/>
      <c r="C45" s="622"/>
      <c r="D45" s="622"/>
      <c r="E45" s="622"/>
      <c r="F45" s="622"/>
      <c r="G45" s="622"/>
      <c r="H45" s="622"/>
      <c r="I45" s="622"/>
      <c r="J45" s="622"/>
    </row>
    <row r="46" spans="1:10" s="20" customFormat="1" ht="11.25"/>
    <row r="47" spans="1:10" s="20" customFormat="1" ht="11.25">
      <c r="A47" s="622"/>
      <c r="B47" s="622"/>
      <c r="C47" s="622"/>
      <c r="D47" s="622"/>
      <c r="E47" s="622"/>
      <c r="F47" s="622"/>
      <c r="G47" s="622"/>
      <c r="H47" s="622"/>
      <c r="I47" s="622"/>
      <c r="J47" s="622"/>
    </row>
    <row r="48" spans="1:10" s="20" customFormat="1" ht="11.25">
      <c r="A48" s="622"/>
      <c r="B48" s="622"/>
      <c r="C48" s="622"/>
      <c r="D48" s="622"/>
      <c r="E48" s="622"/>
      <c r="F48" s="622"/>
      <c r="G48" s="622"/>
      <c r="H48" s="622"/>
      <c r="I48" s="622"/>
      <c r="J48" s="622"/>
    </row>
    <row r="49" spans="1:10" s="20" customFormat="1" ht="11.25">
      <c r="A49" s="22"/>
      <c r="B49" s="22"/>
      <c r="C49" s="22"/>
      <c r="D49" s="22"/>
      <c r="E49" s="22"/>
      <c r="F49" s="22"/>
      <c r="G49" s="22"/>
      <c r="H49" s="22"/>
      <c r="I49" s="22"/>
      <c r="J49" s="22"/>
    </row>
    <row r="50" spans="1:10" s="20" customFormat="1" ht="11.25">
      <c r="A50" s="624"/>
      <c r="B50" s="624"/>
      <c r="C50" s="624"/>
      <c r="D50" s="624"/>
      <c r="E50" s="624"/>
      <c r="F50" s="624"/>
      <c r="G50" s="624"/>
      <c r="H50" s="624"/>
      <c r="I50" s="624"/>
      <c r="J50" s="624"/>
    </row>
    <row r="51" spans="1:10" s="20" customFormat="1" ht="11.25">
      <c r="A51" s="22"/>
      <c r="B51" s="22"/>
      <c r="C51" s="22"/>
      <c r="D51" s="22"/>
      <c r="E51" s="22"/>
      <c r="F51" s="22"/>
      <c r="G51" s="22"/>
      <c r="H51" s="22"/>
      <c r="I51" s="22"/>
      <c r="J51" s="22"/>
    </row>
    <row r="52" spans="1:10" s="20" customFormat="1" ht="11.25">
      <c r="A52" s="622"/>
      <c r="B52" s="622"/>
      <c r="C52" s="622"/>
      <c r="D52" s="622"/>
      <c r="E52" s="622"/>
      <c r="F52" s="622"/>
      <c r="G52" s="622"/>
      <c r="H52" s="622"/>
      <c r="I52" s="622"/>
      <c r="J52" s="622"/>
    </row>
    <row r="53" spans="1:10" s="20" customFormat="1" ht="11.25"/>
    <row r="54" spans="1:10" s="20" customFormat="1" ht="11.25"/>
    <row r="55" spans="1:10" s="20" customFormat="1" ht="11.25"/>
    <row r="56" spans="1:10" s="20" customFormat="1" ht="11.25"/>
    <row r="57" spans="1:10" s="20" customFormat="1" ht="11.25"/>
    <row r="58" spans="1:10" s="20" customFormat="1" ht="11.25"/>
    <row r="59" spans="1:10" s="20" customFormat="1" ht="11.25"/>
    <row r="60" spans="1:10" s="20" customFormat="1" ht="11.25"/>
    <row r="61" spans="1:10" s="20" customFormat="1" ht="11.25"/>
    <row r="62" spans="1:10" s="20" customFormat="1" ht="11.25"/>
    <row r="63" spans="1:10" s="20" customFormat="1" ht="11.25"/>
    <row r="64" spans="1:10"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mergeCells count="6">
    <mergeCell ref="A52:J52"/>
    <mergeCell ref="A44:J44"/>
    <mergeCell ref="A45:J45"/>
    <mergeCell ref="A47:J47"/>
    <mergeCell ref="A48:J48"/>
    <mergeCell ref="A50:J50"/>
  </mergeCells>
  <pageMargins left="0.7" right="0.7" top="0.75" bottom="0.75" header="0.3" footer="0.3"/>
  <pageSetup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7"/>
  <sheetViews>
    <sheetView view="pageBreakPreview" zoomScale="110" zoomScaleNormal="120" zoomScaleSheetLayoutView="110" workbookViewId="0"/>
  </sheetViews>
  <sheetFormatPr defaultColWidth="9.140625" defaultRowHeight="12"/>
  <cols>
    <col min="1" max="1" width="8" style="574" customWidth="1"/>
    <col min="2" max="2" width="7.5703125" style="574" customWidth="1"/>
    <col min="3" max="3" width="8.140625" style="574" customWidth="1"/>
    <col min="4" max="4" width="8.28515625" style="574" customWidth="1"/>
    <col min="5" max="5" width="8.42578125" style="574" customWidth="1"/>
    <col min="6" max="6" width="8.7109375" style="574" customWidth="1"/>
    <col min="7" max="7" width="10.42578125" style="574" customWidth="1"/>
    <col min="8" max="8" width="11" style="574" customWidth="1"/>
    <col min="9" max="9" width="8.5703125" style="574" customWidth="1"/>
    <col min="10" max="10" width="9.5703125" style="574" customWidth="1"/>
    <col min="11" max="16384" width="9.140625" style="574"/>
  </cols>
  <sheetData>
    <row r="1" spans="1:10" ht="12.75">
      <c r="A1" s="572" t="s">
        <v>253</v>
      </c>
      <c r="B1" s="573"/>
      <c r="C1" s="573"/>
      <c r="D1" s="573"/>
      <c r="E1" s="573"/>
      <c r="F1" s="573"/>
      <c r="G1" s="573"/>
      <c r="H1" s="573"/>
      <c r="I1" s="573"/>
    </row>
    <row r="2" spans="1:10" s="578" customFormat="1" ht="15" customHeight="1">
      <c r="A2" s="575" t="s">
        <v>511</v>
      </c>
      <c r="B2" s="576"/>
      <c r="C2" s="576"/>
      <c r="D2" s="576"/>
      <c r="E2" s="576"/>
      <c r="F2" s="576"/>
      <c r="G2" s="576"/>
      <c r="H2" s="576"/>
      <c r="I2" s="576"/>
      <c r="J2" s="577"/>
    </row>
    <row r="3" spans="1:10" s="581" customFormat="1" ht="11.25" customHeight="1">
      <c r="A3" s="579"/>
      <c r="B3" s="532"/>
      <c r="C3" s="532"/>
      <c r="D3" s="532" t="s">
        <v>214</v>
      </c>
      <c r="E3" s="532"/>
      <c r="F3" s="532"/>
      <c r="G3" s="532"/>
      <c r="H3" s="533" t="s">
        <v>602</v>
      </c>
      <c r="I3" s="580"/>
      <c r="J3" s="532"/>
    </row>
    <row r="4" spans="1:10" s="581" customFormat="1" ht="11.25" customHeight="1">
      <c r="A4" s="579"/>
      <c r="B4" s="532" t="s">
        <v>254</v>
      </c>
      <c r="C4" s="532" t="s">
        <v>255</v>
      </c>
      <c r="D4" s="532" t="s">
        <v>601</v>
      </c>
      <c r="E4" s="532" t="s">
        <v>41</v>
      </c>
      <c r="F4" s="532" t="s">
        <v>2</v>
      </c>
      <c r="G4" s="532" t="s">
        <v>256</v>
      </c>
      <c r="H4" s="532" t="s">
        <v>603</v>
      </c>
      <c r="I4" s="580"/>
      <c r="J4" s="532"/>
    </row>
    <row r="5" spans="1:10" s="581" customFormat="1" ht="11.25" customHeight="1">
      <c r="A5" s="579"/>
      <c r="B5" s="532" t="s">
        <v>225</v>
      </c>
      <c r="C5" s="532" t="s">
        <v>225</v>
      </c>
      <c r="D5" s="532" t="s">
        <v>225</v>
      </c>
      <c r="E5" s="532" t="s">
        <v>257</v>
      </c>
      <c r="F5" s="532" t="s">
        <v>258</v>
      </c>
      <c r="G5" s="532" t="s">
        <v>259</v>
      </c>
      <c r="H5" s="532" t="s">
        <v>604</v>
      </c>
      <c r="I5" s="532" t="s">
        <v>41</v>
      </c>
      <c r="J5" s="532" t="s">
        <v>2</v>
      </c>
    </row>
    <row r="6" spans="1:10" s="581" customFormat="1" ht="11.25" customHeight="1">
      <c r="A6" s="579" t="s">
        <v>8</v>
      </c>
      <c r="B6" s="532" t="s">
        <v>258</v>
      </c>
      <c r="C6" s="532" t="s">
        <v>258</v>
      </c>
      <c r="D6" s="532" t="s">
        <v>258</v>
      </c>
      <c r="E6" s="532" t="s">
        <v>260</v>
      </c>
      <c r="F6" s="532" t="s">
        <v>9</v>
      </c>
      <c r="G6" s="532" t="s">
        <v>261</v>
      </c>
      <c r="H6" s="532" t="s">
        <v>540</v>
      </c>
      <c r="I6" s="352" t="s">
        <v>9</v>
      </c>
      <c r="J6" s="352" t="s">
        <v>9</v>
      </c>
    </row>
    <row r="7" spans="1:10" s="579" customFormat="1" ht="12.95" customHeight="1">
      <c r="A7" s="582"/>
      <c r="B7" s="583" t="s">
        <v>15</v>
      </c>
      <c r="C7" s="583"/>
      <c r="D7" s="583"/>
      <c r="E7" s="583"/>
      <c r="F7" s="583"/>
      <c r="G7" s="583"/>
      <c r="H7" s="583"/>
      <c r="I7" s="583"/>
      <c r="J7" s="583"/>
    </row>
    <row r="8" spans="1:10" ht="15" customHeight="1">
      <c r="A8" s="584" t="s">
        <v>227</v>
      </c>
      <c r="B8" s="585">
        <v>3050</v>
      </c>
      <c r="C8" s="585">
        <v>1743</v>
      </c>
      <c r="D8" s="585">
        <v>305</v>
      </c>
      <c r="E8" s="585">
        <v>3628</v>
      </c>
      <c r="F8" s="585">
        <v>8726</v>
      </c>
      <c r="G8" s="585">
        <v>343</v>
      </c>
      <c r="H8" s="585"/>
      <c r="I8" s="585">
        <v>906</v>
      </c>
      <c r="J8" s="585">
        <v>9975</v>
      </c>
    </row>
    <row r="9" spans="1:10" ht="10.5" customHeight="1">
      <c r="A9" s="584" t="s">
        <v>228</v>
      </c>
      <c r="B9" s="585">
        <v>3650</v>
      </c>
      <c r="C9" s="585">
        <v>1821</v>
      </c>
      <c r="D9" s="585">
        <v>323</v>
      </c>
      <c r="E9" s="585">
        <v>3718</v>
      </c>
      <c r="F9" s="585">
        <v>9512</v>
      </c>
      <c r="G9" s="585">
        <v>346</v>
      </c>
      <c r="H9" s="585"/>
      <c r="I9" s="585">
        <v>1067</v>
      </c>
      <c r="J9" s="585">
        <v>10925</v>
      </c>
    </row>
    <row r="10" spans="1:10" ht="10.5" customHeight="1">
      <c r="A10" s="584" t="s">
        <v>229</v>
      </c>
      <c r="B10" s="585">
        <v>4334</v>
      </c>
      <c r="C10" s="585">
        <v>2213</v>
      </c>
      <c r="D10" s="585">
        <v>318</v>
      </c>
      <c r="E10" s="585">
        <v>3747</v>
      </c>
      <c r="F10" s="585">
        <v>10612</v>
      </c>
      <c r="G10" s="585">
        <v>432</v>
      </c>
      <c r="H10" s="585"/>
      <c r="I10" s="585">
        <v>1276</v>
      </c>
      <c r="J10" s="585">
        <v>12320</v>
      </c>
    </row>
    <row r="11" spans="1:10" ht="10.5" customHeight="1">
      <c r="A11" s="584" t="s">
        <v>230</v>
      </c>
      <c r="B11" s="585">
        <v>5588</v>
      </c>
      <c r="C11" s="585">
        <v>2839</v>
      </c>
      <c r="D11" s="585">
        <v>349</v>
      </c>
      <c r="E11" s="585">
        <v>4009</v>
      </c>
      <c r="F11" s="585">
        <v>12785</v>
      </c>
      <c r="G11" s="585">
        <v>490</v>
      </c>
      <c r="H11" s="585"/>
      <c r="I11" s="585">
        <v>1480</v>
      </c>
      <c r="J11" s="585">
        <v>14755</v>
      </c>
    </row>
    <row r="12" spans="1:10" ht="10.5" customHeight="1">
      <c r="A12" s="584" t="s">
        <v>231</v>
      </c>
      <c r="B12" s="585">
        <v>6395</v>
      </c>
      <c r="C12" s="585">
        <v>2426</v>
      </c>
      <c r="D12" s="585">
        <v>378</v>
      </c>
      <c r="E12" s="585">
        <v>4060</v>
      </c>
      <c r="F12" s="585">
        <v>13259</v>
      </c>
      <c r="G12" s="585">
        <v>493</v>
      </c>
      <c r="H12" s="585"/>
      <c r="I12" s="585">
        <v>1635</v>
      </c>
      <c r="J12" s="585">
        <v>15387</v>
      </c>
    </row>
    <row r="13" spans="1:10" ht="15" customHeight="1">
      <c r="A13" s="584" t="s">
        <v>232</v>
      </c>
      <c r="B13" s="585">
        <v>7227</v>
      </c>
      <c r="C13" s="585">
        <v>2396</v>
      </c>
      <c r="D13" s="585">
        <v>420</v>
      </c>
      <c r="E13" s="585">
        <v>4637</v>
      </c>
      <c r="F13" s="585">
        <v>14680</v>
      </c>
      <c r="G13" s="585">
        <v>569</v>
      </c>
      <c r="H13" s="585"/>
      <c r="I13" s="585">
        <v>1870</v>
      </c>
      <c r="J13" s="585">
        <v>17119</v>
      </c>
    </row>
    <row r="14" spans="1:10" ht="10.5" customHeight="1">
      <c r="A14" s="584" t="s">
        <v>233</v>
      </c>
      <c r="B14" s="585">
        <v>8378</v>
      </c>
      <c r="C14" s="585">
        <v>2920</v>
      </c>
      <c r="D14" s="585">
        <v>353</v>
      </c>
      <c r="E14" s="585">
        <v>5272</v>
      </c>
      <c r="F14" s="585">
        <v>16923</v>
      </c>
      <c r="G14" s="585">
        <v>745</v>
      </c>
      <c r="H14" s="585"/>
      <c r="I14" s="585">
        <v>2140</v>
      </c>
      <c r="J14" s="585">
        <v>19808</v>
      </c>
    </row>
    <row r="15" spans="1:10" ht="10.5" customHeight="1">
      <c r="A15" s="584" t="s">
        <v>234</v>
      </c>
      <c r="B15" s="585">
        <v>9226</v>
      </c>
      <c r="C15" s="585">
        <v>3710</v>
      </c>
      <c r="D15" s="585">
        <v>338</v>
      </c>
      <c r="E15" s="585">
        <v>6355</v>
      </c>
      <c r="F15" s="585">
        <v>19629</v>
      </c>
      <c r="G15" s="585">
        <v>1001</v>
      </c>
      <c r="H15" s="585"/>
      <c r="I15" s="585">
        <v>2367</v>
      </c>
      <c r="J15" s="585">
        <v>22997</v>
      </c>
    </row>
    <row r="16" spans="1:10" ht="10.5" customHeight="1">
      <c r="A16" s="584" t="s">
        <v>235</v>
      </c>
      <c r="B16" s="585">
        <v>11710</v>
      </c>
      <c r="C16" s="585">
        <v>4836</v>
      </c>
      <c r="D16" s="585">
        <v>434</v>
      </c>
      <c r="E16" s="585">
        <v>8506</v>
      </c>
      <c r="F16" s="585">
        <v>25486</v>
      </c>
      <c r="G16" s="585">
        <v>1585</v>
      </c>
      <c r="H16" s="585"/>
      <c r="I16" s="585">
        <v>2894</v>
      </c>
      <c r="J16" s="585">
        <v>29965</v>
      </c>
    </row>
    <row r="17" spans="1:10" ht="10.5" customHeight="1">
      <c r="A17" s="584" t="s">
        <v>236</v>
      </c>
      <c r="B17" s="585">
        <v>12709</v>
      </c>
      <c r="C17" s="585">
        <v>5748</v>
      </c>
      <c r="D17" s="585">
        <v>493</v>
      </c>
      <c r="E17" s="585">
        <v>8143</v>
      </c>
      <c r="F17" s="585">
        <v>27093</v>
      </c>
      <c r="G17" s="585">
        <v>2039</v>
      </c>
      <c r="H17" s="585"/>
      <c r="I17" s="585">
        <v>3309</v>
      </c>
      <c r="J17" s="585">
        <v>32441</v>
      </c>
    </row>
    <row r="18" spans="1:10" ht="15" customHeight="1">
      <c r="A18" s="584" t="s">
        <v>237</v>
      </c>
      <c r="B18" s="585">
        <v>14634</v>
      </c>
      <c r="C18" s="585">
        <v>5363</v>
      </c>
      <c r="D18" s="585">
        <v>521</v>
      </c>
      <c r="E18" s="585">
        <v>8637</v>
      </c>
      <c r="F18" s="585">
        <v>29155</v>
      </c>
      <c r="G18" s="585">
        <v>2470</v>
      </c>
      <c r="H18" s="585"/>
      <c r="I18" s="585">
        <v>3658</v>
      </c>
      <c r="J18" s="585">
        <v>35283</v>
      </c>
    </row>
    <row r="19" spans="1:10" ht="10.5" customHeight="1">
      <c r="A19" s="584" t="s">
        <v>238</v>
      </c>
      <c r="B19" s="585">
        <v>13988</v>
      </c>
      <c r="C19" s="585">
        <v>5280</v>
      </c>
      <c r="D19" s="585">
        <v>569</v>
      </c>
      <c r="E19" s="585">
        <v>9123</v>
      </c>
      <c r="F19" s="585">
        <v>28960</v>
      </c>
      <c r="G19" s="585">
        <v>2537</v>
      </c>
      <c r="H19" s="585"/>
      <c r="I19" s="585">
        <v>4136</v>
      </c>
      <c r="J19" s="585">
        <v>35633</v>
      </c>
    </row>
    <row r="20" spans="1:10" ht="10.5" customHeight="1">
      <c r="A20" s="584" t="s">
        <v>239</v>
      </c>
      <c r="B20" s="585">
        <v>14656</v>
      </c>
      <c r="C20" s="585">
        <v>5654</v>
      </c>
      <c r="D20" s="585">
        <v>645</v>
      </c>
      <c r="E20" s="585">
        <v>9697</v>
      </c>
      <c r="F20" s="585">
        <v>30652</v>
      </c>
      <c r="G20" s="585">
        <v>2783</v>
      </c>
      <c r="H20" s="585"/>
      <c r="I20" s="585">
        <v>4779</v>
      </c>
      <c r="J20" s="585">
        <v>38214</v>
      </c>
    </row>
    <row r="21" spans="1:10" ht="10.5" customHeight="1">
      <c r="A21" s="584" t="s">
        <v>240</v>
      </c>
      <c r="B21" s="585">
        <v>16808</v>
      </c>
      <c r="C21" s="585">
        <v>6951</v>
      </c>
      <c r="D21" s="585">
        <v>883</v>
      </c>
      <c r="E21" s="585">
        <v>10215</v>
      </c>
      <c r="F21" s="585">
        <v>34857</v>
      </c>
      <c r="G21" s="585">
        <v>2778</v>
      </c>
      <c r="H21" s="585"/>
      <c r="I21" s="585">
        <v>5675</v>
      </c>
      <c r="J21" s="585">
        <v>43310</v>
      </c>
    </row>
    <row r="22" spans="1:10" ht="10.5" customHeight="1">
      <c r="A22" s="584" t="s">
        <v>241</v>
      </c>
      <c r="B22" s="585">
        <v>19837</v>
      </c>
      <c r="C22" s="585">
        <v>8106</v>
      </c>
      <c r="D22" s="585">
        <v>966</v>
      </c>
      <c r="E22" s="585">
        <v>11661</v>
      </c>
      <c r="F22" s="585">
        <v>40570</v>
      </c>
      <c r="G22" s="585">
        <v>3303</v>
      </c>
      <c r="H22" s="585"/>
      <c r="I22" s="585">
        <v>9308</v>
      </c>
      <c r="J22" s="585">
        <v>53181</v>
      </c>
    </row>
    <row r="23" spans="1:10" ht="15" customHeight="1">
      <c r="A23" s="584" t="s">
        <v>242</v>
      </c>
      <c r="B23" s="585">
        <v>24046</v>
      </c>
      <c r="C23" s="585">
        <v>8118</v>
      </c>
      <c r="D23" s="585">
        <v>1138</v>
      </c>
      <c r="E23" s="585">
        <v>15843</v>
      </c>
      <c r="F23" s="585">
        <v>49145</v>
      </c>
      <c r="G23" s="585">
        <v>4753</v>
      </c>
      <c r="H23" s="585"/>
      <c r="I23" s="585">
        <v>13391</v>
      </c>
      <c r="J23" s="585">
        <v>67289</v>
      </c>
    </row>
    <row r="24" spans="1:10" ht="10.5" customHeight="1">
      <c r="A24" s="584" t="s">
        <v>243</v>
      </c>
      <c r="B24" s="585">
        <v>26330</v>
      </c>
      <c r="C24" s="585">
        <v>7139</v>
      </c>
      <c r="D24" s="585">
        <v>1130</v>
      </c>
      <c r="E24" s="585">
        <v>15776</v>
      </c>
      <c r="F24" s="585">
        <v>50375</v>
      </c>
      <c r="G24" s="585">
        <v>4900</v>
      </c>
      <c r="H24" s="585"/>
      <c r="I24" s="585">
        <v>12155</v>
      </c>
      <c r="J24" s="585">
        <v>67430</v>
      </c>
    </row>
    <row r="25" spans="1:10" ht="10.5" customHeight="1">
      <c r="A25" s="586" t="s">
        <v>244</v>
      </c>
      <c r="B25" s="587">
        <v>26530</v>
      </c>
      <c r="C25" s="587">
        <v>7174</v>
      </c>
      <c r="D25" s="587">
        <v>908</v>
      </c>
      <c r="E25" s="587">
        <v>16215</v>
      </c>
      <c r="F25" s="587">
        <v>50827</v>
      </c>
      <c r="G25" s="587">
        <v>7229</v>
      </c>
      <c r="H25" s="587"/>
      <c r="I25" s="587">
        <v>7205</v>
      </c>
      <c r="J25" s="587">
        <v>65261</v>
      </c>
    </row>
    <row r="26" spans="1:10" ht="10.5" customHeight="1">
      <c r="A26" s="584" t="s">
        <v>245</v>
      </c>
      <c r="B26" s="585">
        <v>28455</v>
      </c>
      <c r="C26" s="585">
        <v>9234</v>
      </c>
      <c r="D26" s="585">
        <v>1021</v>
      </c>
      <c r="E26" s="585">
        <v>18177</v>
      </c>
      <c r="F26" s="585">
        <v>56887</v>
      </c>
      <c r="G26" s="585">
        <v>7676</v>
      </c>
      <c r="H26" s="585"/>
      <c r="I26" s="585">
        <v>7436</v>
      </c>
      <c r="J26" s="585">
        <v>71999</v>
      </c>
    </row>
    <row r="27" spans="1:10" ht="10.5" customHeight="1">
      <c r="A27" s="584" t="s">
        <v>246</v>
      </c>
      <c r="B27" s="585">
        <v>32238</v>
      </c>
      <c r="C27" s="585">
        <v>9068</v>
      </c>
      <c r="D27" s="585">
        <v>1053</v>
      </c>
      <c r="E27" s="585">
        <v>19491</v>
      </c>
      <c r="F27" s="585">
        <v>61850</v>
      </c>
      <c r="G27" s="585">
        <v>8630</v>
      </c>
      <c r="H27" s="585"/>
      <c r="I27" s="585">
        <v>7262</v>
      </c>
      <c r="J27" s="585">
        <v>77742</v>
      </c>
    </row>
    <row r="28" spans="1:10" ht="15" customHeight="1">
      <c r="A28" s="584" t="s">
        <v>247</v>
      </c>
      <c r="B28" s="585">
        <v>36733</v>
      </c>
      <c r="C28" s="585">
        <v>9732</v>
      </c>
      <c r="D28" s="585">
        <v>1355</v>
      </c>
      <c r="E28" s="585">
        <v>21049</v>
      </c>
      <c r="F28" s="585">
        <v>68869</v>
      </c>
      <c r="G28" s="585">
        <v>9667</v>
      </c>
      <c r="H28" s="585"/>
      <c r="I28" s="585">
        <v>8210</v>
      </c>
      <c r="J28" s="585">
        <v>86746</v>
      </c>
    </row>
    <row r="29" spans="1:10" ht="10.5" customHeight="1">
      <c r="A29" s="584" t="s">
        <v>248</v>
      </c>
      <c r="B29" s="585">
        <v>42422</v>
      </c>
      <c r="C29" s="585">
        <v>10710</v>
      </c>
      <c r="D29" s="585">
        <v>1162</v>
      </c>
      <c r="E29" s="585">
        <v>22941</v>
      </c>
      <c r="F29" s="585">
        <v>77235</v>
      </c>
      <c r="G29" s="585">
        <v>10602</v>
      </c>
      <c r="H29" s="585"/>
      <c r="I29" s="585">
        <v>9378</v>
      </c>
      <c r="J29" s="585">
        <v>97215</v>
      </c>
    </row>
    <row r="30" spans="1:10" ht="10.5" customHeight="1">
      <c r="A30" s="584" t="s">
        <v>249</v>
      </c>
      <c r="B30" s="585">
        <v>45456</v>
      </c>
      <c r="C30" s="585">
        <v>11549</v>
      </c>
      <c r="D30" s="585">
        <v>1578</v>
      </c>
      <c r="E30" s="585">
        <v>25771</v>
      </c>
      <c r="F30" s="585">
        <v>84354</v>
      </c>
      <c r="G30" s="585">
        <v>11107</v>
      </c>
      <c r="H30" s="585"/>
      <c r="I30" s="585">
        <v>10888</v>
      </c>
      <c r="J30" s="585">
        <v>106349</v>
      </c>
    </row>
    <row r="31" spans="1:10" ht="10.5" customHeight="1">
      <c r="A31" s="584" t="s">
        <v>250</v>
      </c>
      <c r="B31" s="585">
        <v>50584</v>
      </c>
      <c r="C31" s="585">
        <v>12820</v>
      </c>
      <c r="D31" s="585">
        <v>1361</v>
      </c>
      <c r="E31" s="585">
        <v>28155</v>
      </c>
      <c r="F31" s="585">
        <v>92920</v>
      </c>
      <c r="G31" s="585">
        <v>10727</v>
      </c>
      <c r="H31" s="585"/>
      <c r="I31" s="585">
        <v>12240</v>
      </c>
      <c r="J31" s="585">
        <v>115887</v>
      </c>
    </row>
    <row r="32" spans="1:10" ht="10.5" customHeight="1">
      <c r="A32" s="584" t="s">
        <v>16</v>
      </c>
      <c r="B32" s="585">
        <v>56201</v>
      </c>
      <c r="C32" s="585">
        <v>11545</v>
      </c>
      <c r="D32" s="585">
        <v>1372</v>
      </c>
      <c r="E32" s="585">
        <v>24067</v>
      </c>
      <c r="F32" s="585">
        <v>93185</v>
      </c>
      <c r="G32" s="585">
        <v>12551</v>
      </c>
      <c r="H32" s="585"/>
      <c r="I32" s="585">
        <v>13949</v>
      </c>
      <c r="J32" s="585">
        <v>119685</v>
      </c>
    </row>
    <row r="33" spans="1:10" ht="15" customHeight="1">
      <c r="A33" s="584" t="s">
        <v>18</v>
      </c>
      <c r="B33" s="585">
        <v>59687</v>
      </c>
      <c r="C33" s="585">
        <v>9215</v>
      </c>
      <c r="D33" s="585">
        <v>1261</v>
      </c>
      <c r="E33" s="585">
        <v>27308</v>
      </c>
      <c r="F33" s="585">
        <v>97471</v>
      </c>
      <c r="G33" s="585">
        <v>15338</v>
      </c>
      <c r="H33" s="585"/>
      <c r="I33" s="585">
        <v>13277</v>
      </c>
      <c r="J33" s="585">
        <v>126086</v>
      </c>
    </row>
    <row r="34" spans="1:10" ht="10.5" customHeight="1">
      <c r="A34" s="584" t="s">
        <v>19</v>
      </c>
      <c r="B34" s="585">
        <v>58331</v>
      </c>
      <c r="C34" s="585">
        <v>7095</v>
      </c>
      <c r="D34" s="585">
        <v>1191</v>
      </c>
      <c r="E34" s="585">
        <v>26771</v>
      </c>
      <c r="F34" s="585">
        <v>93388</v>
      </c>
      <c r="G34" s="585">
        <v>17576</v>
      </c>
      <c r="H34" s="585"/>
      <c r="I34" s="585">
        <v>13522</v>
      </c>
      <c r="J34" s="585">
        <v>124486</v>
      </c>
    </row>
    <row r="35" spans="1:10" ht="10.5" customHeight="1">
      <c r="A35" s="584" t="s">
        <v>20</v>
      </c>
      <c r="B35" s="585">
        <v>55173</v>
      </c>
      <c r="C35" s="585">
        <v>9098</v>
      </c>
      <c r="D35" s="585">
        <v>1533</v>
      </c>
      <c r="E35" s="585">
        <v>26940</v>
      </c>
      <c r="F35" s="585">
        <v>92744</v>
      </c>
      <c r="G35" s="585">
        <v>19298</v>
      </c>
      <c r="H35" s="585"/>
      <c r="I35" s="585">
        <v>11831</v>
      </c>
      <c r="J35" s="585">
        <v>123873</v>
      </c>
    </row>
    <row r="36" spans="1:10" ht="10.5" customHeight="1">
      <c r="A36" s="584" t="s">
        <v>21</v>
      </c>
      <c r="B36" s="585">
        <v>60648</v>
      </c>
      <c r="C36" s="585">
        <v>10969</v>
      </c>
      <c r="D36" s="585">
        <v>1700</v>
      </c>
      <c r="E36" s="585">
        <v>27457</v>
      </c>
      <c r="F36" s="585">
        <v>100774</v>
      </c>
      <c r="G36" s="585">
        <v>18293</v>
      </c>
      <c r="H36" s="585"/>
      <c r="I36" s="585">
        <v>11724</v>
      </c>
      <c r="J36" s="585">
        <v>130791</v>
      </c>
    </row>
    <row r="37" spans="1:10" s="578" customFormat="1" ht="10.5" customHeight="1">
      <c r="A37" s="588" t="s">
        <v>22</v>
      </c>
      <c r="B37" s="589">
        <v>64049</v>
      </c>
      <c r="C37" s="589">
        <v>15372</v>
      </c>
      <c r="D37" s="589">
        <v>1882</v>
      </c>
      <c r="E37" s="589">
        <v>27251</v>
      </c>
      <c r="F37" s="585">
        <v>108554</v>
      </c>
      <c r="G37" s="589">
        <v>19089</v>
      </c>
      <c r="H37" s="589"/>
      <c r="I37" s="589">
        <v>12614</v>
      </c>
      <c r="J37" s="585">
        <v>140257</v>
      </c>
    </row>
    <row r="38" spans="1:10" ht="15" customHeight="1">
      <c r="A38" s="584" t="s">
        <v>23</v>
      </c>
      <c r="B38" s="585">
        <v>67796</v>
      </c>
      <c r="C38" s="585">
        <v>16235</v>
      </c>
      <c r="D38" s="585">
        <v>2671</v>
      </c>
      <c r="E38" s="585">
        <v>29204</v>
      </c>
      <c r="F38" s="585">
        <v>115906</v>
      </c>
      <c r="G38" s="585">
        <v>19949</v>
      </c>
      <c r="H38" s="585"/>
      <c r="I38" s="585">
        <v>14034</v>
      </c>
      <c r="J38" s="585">
        <v>149889</v>
      </c>
    </row>
    <row r="39" spans="1:10" ht="10.5" customHeight="1">
      <c r="A39" s="584" t="s">
        <v>24</v>
      </c>
      <c r="B39" s="585">
        <v>74949</v>
      </c>
      <c r="C39" s="585">
        <v>21179</v>
      </c>
      <c r="D39" s="585">
        <v>1999</v>
      </c>
      <c r="E39" s="585">
        <v>31146</v>
      </c>
      <c r="F39" s="585">
        <v>129273</v>
      </c>
      <c r="G39" s="585">
        <v>19242</v>
      </c>
      <c r="H39" s="585"/>
      <c r="I39" s="585">
        <v>12349</v>
      </c>
      <c r="J39" s="585">
        <v>160864</v>
      </c>
    </row>
    <row r="40" spans="1:10" ht="10.5" customHeight="1">
      <c r="A40" s="584" t="s">
        <v>25</v>
      </c>
      <c r="B40" s="585">
        <v>77894</v>
      </c>
      <c r="C40" s="585">
        <v>21213</v>
      </c>
      <c r="D40" s="585">
        <v>2208</v>
      </c>
      <c r="E40" s="585">
        <v>31717</v>
      </c>
      <c r="F40" s="585">
        <v>133032</v>
      </c>
      <c r="G40" s="585">
        <v>19064</v>
      </c>
      <c r="H40" s="585"/>
      <c r="I40" s="585">
        <v>13424</v>
      </c>
      <c r="J40" s="585">
        <v>165520</v>
      </c>
    </row>
    <row r="41" spans="1:10" ht="10.5" customHeight="1">
      <c r="A41" s="584" t="s">
        <v>26</v>
      </c>
      <c r="B41" s="585">
        <v>85070</v>
      </c>
      <c r="C41" s="585">
        <v>22115</v>
      </c>
      <c r="D41" s="585">
        <v>2646</v>
      </c>
      <c r="E41" s="585">
        <v>33298</v>
      </c>
      <c r="F41" s="585">
        <v>143129</v>
      </c>
      <c r="G41" s="585">
        <v>18628</v>
      </c>
      <c r="H41" s="585"/>
      <c r="I41" s="585">
        <v>14651</v>
      </c>
      <c r="J41" s="585">
        <v>176408</v>
      </c>
    </row>
    <row r="42" spans="1:10" ht="10.5" customHeight="1">
      <c r="A42" s="590" t="s">
        <v>27</v>
      </c>
      <c r="B42" s="585">
        <v>92662</v>
      </c>
      <c r="C42" s="585">
        <v>28293</v>
      </c>
      <c r="D42" s="585">
        <v>2982</v>
      </c>
      <c r="E42" s="585">
        <v>35769</v>
      </c>
      <c r="F42" s="585">
        <v>159706</v>
      </c>
      <c r="G42" s="585">
        <v>18655</v>
      </c>
      <c r="H42" s="585"/>
      <c r="I42" s="585">
        <v>15988</v>
      </c>
      <c r="J42" s="585">
        <v>194349</v>
      </c>
    </row>
    <row r="43" spans="1:10" ht="15" customHeight="1">
      <c r="A43" s="590" t="s">
        <v>28</v>
      </c>
      <c r="B43" s="585">
        <v>86972</v>
      </c>
      <c r="C43" s="585">
        <v>24242</v>
      </c>
      <c r="D43" s="585">
        <v>2925</v>
      </c>
      <c r="E43" s="585">
        <v>37133</v>
      </c>
      <c r="F43" s="585">
        <v>151272</v>
      </c>
      <c r="G43" s="585">
        <v>17637</v>
      </c>
      <c r="H43" s="585"/>
      <c r="I43" s="585">
        <v>15021</v>
      </c>
      <c r="J43" s="585">
        <v>183930</v>
      </c>
    </row>
    <row r="44" spans="1:10" ht="10.5" customHeight="1">
      <c r="A44" s="590" t="s">
        <v>29</v>
      </c>
      <c r="B44" s="585">
        <v>89530</v>
      </c>
      <c r="C44" s="585">
        <v>22222</v>
      </c>
      <c r="D44" s="585">
        <v>3291</v>
      </c>
      <c r="E44" s="585">
        <v>41357</v>
      </c>
      <c r="F44" s="585">
        <v>156400</v>
      </c>
      <c r="G44" s="585">
        <v>17870</v>
      </c>
      <c r="H44" s="585"/>
      <c r="I44" s="585">
        <v>16300</v>
      </c>
      <c r="J44" s="585">
        <v>190570</v>
      </c>
    </row>
    <row r="45" spans="1:10" ht="10.5" customHeight="1">
      <c r="A45" s="590" t="s">
        <v>30</v>
      </c>
      <c r="B45" s="585">
        <v>93012</v>
      </c>
      <c r="C45" s="585">
        <v>28612</v>
      </c>
      <c r="D45" s="585">
        <v>3142</v>
      </c>
      <c r="E45" s="585">
        <v>41365</v>
      </c>
      <c r="F45" s="585">
        <v>166131</v>
      </c>
      <c r="G45" s="585">
        <v>17546</v>
      </c>
      <c r="H45" s="585"/>
      <c r="I45" s="585">
        <v>17111</v>
      </c>
      <c r="J45" s="585">
        <v>200788</v>
      </c>
    </row>
    <row r="46" spans="1:10" ht="10.5" customHeight="1">
      <c r="A46" s="590" t="s">
        <v>31</v>
      </c>
      <c r="B46" s="585">
        <v>98620</v>
      </c>
      <c r="C46" s="585">
        <v>31422</v>
      </c>
      <c r="D46" s="585">
        <v>3560</v>
      </c>
      <c r="E46" s="585">
        <v>42857</v>
      </c>
      <c r="F46" s="585">
        <v>176459</v>
      </c>
      <c r="G46" s="585">
        <v>17307</v>
      </c>
      <c r="H46" s="585"/>
      <c r="I46" s="585">
        <v>20471</v>
      </c>
      <c r="J46" s="585">
        <v>214237</v>
      </c>
    </row>
    <row r="47" spans="1:10" ht="10.5" customHeight="1">
      <c r="A47" s="590" t="s">
        <v>32</v>
      </c>
      <c r="B47" s="585">
        <v>103770</v>
      </c>
      <c r="C47" s="585">
        <v>33209</v>
      </c>
      <c r="D47" s="585">
        <v>4529</v>
      </c>
      <c r="E47" s="585">
        <v>46156</v>
      </c>
      <c r="F47" s="585">
        <v>187664</v>
      </c>
      <c r="G47" s="585">
        <v>16535</v>
      </c>
      <c r="H47" s="585"/>
      <c r="I47" s="585">
        <v>20144</v>
      </c>
      <c r="J47" s="585">
        <v>224343</v>
      </c>
    </row>
    <row r="48" spans="1:10" s="591" customFormat="1" ht="15" customHeight="1">
      <c r="A48" s="590" t="s">
        <v>33</v>
      </c>
      <c r="B48" s="585">
        <v>110575</v>
      </c>
      <c r="C48" s="585">
        <v>39361</v>
      </c>
      <c r="D48" s="585">
        <v>4877</v>
      </c>
      <c r="E48" s="585">
        <v>45317</v>
      </c>
      <c r="F48" s="585">
        <v>200130</v>
      </c>
      <c r="G48" s="585">
        <v>16789</v>
      </c>
      <c r="H48" s="585"/>
      <c r="I48" s="585">
        <v>21478</v>
      </c>
      <c r="J48" s="585">
        <v>238397</v>
      </c>
    </row>
    <row r="49" spans="1:10" s="591" customFormat="1" ht="10.5" customHeight="1">
      <c r="A49" s="590" t="s">
        <v>34</v>
      </c>
      <c r="B49" s="585">
        <v>113528</v>
      </c>
      <c r="C49" s="585">
        <v>42212</v>
      </c>
      <c r="D49" s="585">
        <v>5693</v>
      </c>
      <c r="E49" s="585">
        <v>44207</v>
      </c>
      <c r="F49" s="585">
        <v>205640</v>
      </c>
      <c r="G49" s="585">
        <v>16558</v>
      </c>
      <c r="H49" s="585"/>
      <c r="I49" s="585">
        <v>23327</v>
      </c>
      <c r="J49" s="585">
        <v>245525</v>
      </c>
    </row>
    <row r="50" spans="1:10" s="591" customFormat="1" ht="10.5" customHeight="1">
      <c r="A50" s="590" t="s">
        <v>35</v>
      </c>
      <c r="B50" s="585">
        <v>116612</v>
      </c>
      <c r="C50" s="585">
        <v>31243</v>
      </c>
      <c r="D50" s="585">
        <v>6298</v>
      </c>
      <c r="E50" s="585">
        <v>39806</v>
      </c>
      <c r="F50" s="585">
        <v>193959</v>
      </c>
      <c r="G50" s="585">
        <v>16887</v>
      </c>
      <c r="H50" s="585"/>
      <c r="I50" s="585">
        <v>26440</v>
      </c>
      <c r="J50" s="585">
        <v>237286</v>
      </c>
    </row>
    <row r="51" spans="1:10" s="591" customFormat="1" ht="10.5" customHeight="1">
      <c r="A51" s="305" t="s">
        <v>36</v>
      </c>
      <c r="B51" s="585">
        <v>105040</v>
      </c>
      <c r="C51" s="585">
        <v>32247</v>
      </c>
      <c r="D51" s="585">
        <v>5293</v>
      </c>
      <c r="E51" s="585">
        <v>40573</v>
      </c>
      <c r="F51" s="585">
        <v>183153</v>
      </c>
      <c r="G51" s="585">
        <v>16761</v>
      </c>
      <c r="H51" s="585"/>
      <c r="I51" s="585">
        <v>20697</v>
      </c>
      <c r="J51" s="585">
        <v>220611</v>
      </c>
    </row>
    <row r="52" spans="1:10" s="591" customFormat="1" ht="10.5" customHeight="1">
      <c r="A52" s="305" t="s">
        <v>37</v>
      </c>
      <c r="B52" s="585">
        <v>114661</v>
      </c>
      <c r="C52" s="585">
        <v>31953</v>
      </c>
      <c r="D52" s="585">
        <v>5137</v>
      </c>
      <c r="E52" s="585">
        <v>42903</v>
      </c>
      <c r="F52" s="585">
        <v>194654</v>
      </c>
      <c r="G52" s="585">
        <v>17501</v>
      </c>
      <c r="H52" s="585"/>
      <c r="I52" s="585">
        <v>27100</v>
      </c>
      <c r="J52" s="585">
        <v>239255</v>
      </c>
    </row>
    <row r="53" spans="1:10" s="591" customFormat="1" ht="15" customHeight="1">
      <c r="A53" s="305" t="s">
        <v>38</v>
      </c>
      <c r="B53" s="585">
        <v>120537</v>
      </c>
      <c r="C53" s="585">
        <v>33641</v>
      </c>
      <c r="D53" s="585">
        <v>5300</v>
      </c>
      <c r="E53" s="585">
        <v>43106</v>
      </c>
      <c r="F53" s="585">
        <v>202584</v>
      </c>
      <c r="G53" s="585">
        <v>18556</v>
      </c>
      <c r="H53" s="585"/>
      <c r="I53" s="585">
        <v>25542</v>
      </c>
      <c r="J53" s="585">
        <v>246682</v>
      </c>
    </row>
    <row r="54" spans="1:10" s="591" customFormat="1" ht="10.5" customHeight="1">
      <c r="A54" s="305" t="s">
        <v>39</v>
      </c>
      <c r="B54" s="585">
        <v>125728</v>
      </c>
      <c r="C54" s="585">
        <v>34986</v>
      </c>
      <c r="D54" s="585">
        <v>5073</v>
      </c>
      <c r="E54" s="585">
        <v>43551</v>
      </c>
      <c r="F54" s="585">
        <v>209338</v>
      </c>
      <c r="G54" s="585">
        <v>20395</v>
      </c>
      <c r="H54" s="585"/>
      <c r="I54" s="585">
        <v>24677</v>
      </c>
      <c r="J54" s="585">
        <v>254410</v>
      </c>
    </row>
    <row r="55" spans="1:10" s="591" customFormat="1" ht="10.5" customHeight="1">
      <c r="A55" s="305" t="s">
        <v>52</v>
      </c>
      <c r="B55" s="585">
        <v>130811</v>
      </c>
      <c r="C55" s="585">
        <v>36587</v>
      </c>
      <c r="D55" s="585">
        <v>6404</v>
      </c>
      <c r="E55" s="585">
        <v>46136</v>
      </c>
      <c r="F55" s="585">
        <v>219938</v>
      </c>
      <c r="G55" s="585">
        <v>21766</v>
      </c>
      <c r="H55" s="585"/>
      <c r="I55" s="585">
        <v>28308</v>
      </c>
      <c r="J55" s="585">
        <v>270012</v>
      </c>
    </row>
    <row r="56" spans="1:10" s="591" customFormat="1" ht="10.5" customHeight="1">
      <c r="A56" s="305" t="s">
        <v>386</v>
      </c>
      <c r="B56" s="585">
        <v>135743</v>
      </c>
      <c r="C56" s="585">
        <v>39447</v>
      </c>
      <c r="D56" s="585">
        <v>6216</v>
      </c>
      <c r="E56" s="585">
        <v>47182</v>
      </c>
      <c r="F56" s="585">
        <v>228588</v>
      </c>
      <c r="G56" s="585">
        <v>22564</v>
      </c>
      <c r="H56" s="585"/>
      <c r="I56" s="585">
        <v>28753</v>
      </c>
      <c r="J56" s="585">
        <v>279905</v>
      </c>
    </row>
    <row r="57" spans="1:10" s="591" customFormat="1" ht="10.5" customHeight="1">
      <c r="A57" s="306" t="s">
        <v>392</v>
      </c>
      <c r="B57" s="585">
        <v>144897</v>
      </c>
      <c r="C57" s="585">
        <v>41444</v>
      </c>
      <c r="D57" s="585">
        <v>6505</v>
      </c>
      <c r="E57" s="585">
        <v>49805</v>
      </c>
      <c r="F57" s="585">
        <v>242651</v>
      </c>
      <c r="G57" s="585">
        <v>23070</v>
      </c>
      <c r="H57" s="585"/>
      <c r="I57" s="585">
        <v>26887</v>
      </c>
      <c r="J57" s="585">
        <v>292608</v>
      </c>
    </row>
    <row r="58" spans="1:10" s="591" customFormat="1" ht="15" customHeight="1">
      <c r="A58" s="305" t="s">
        <v>393</v>
      </c>
      <c r="B58" s="585">
        <v>143680</v>
      </c>
      <c r="C58" s="585">
        <v>42216</v>
      </c>
      <c r="D58" s="585">
        <v>7071</v>
      </c>
      <c r="E58" s="585">
        <v>51348</v>
      </c>
      <c r="F58" s="585">
        <v>244315</v>
      </c>
      <c r="G58" s="585">
        <v>22125</v>
      </c>
      <c r="H58" s="585"/>
      <c r="I58" s="585">
        <v>24428</v>
      </c>
      <c r="J58" s="585">
        <v>290868</v>
      </c>
    </row>
    <row r="59" spans="1:10" s="591" customFormat="1" ht="10.5" customHeight="1">
      <c r="A59" s="305" t="s">
        <v>426</v>
      </c>
      <c r="B59" s="585">
        <v>153619</v>
      </c>
      <c r="C59" s="585">
        <v>47805</v>
      </c>
      <c r="D59" s="585">
        <v>7845</v>
      </c>
      <c r="E59" s="585">
        <v>53819</v>
      </c>
      <c r="F59" s="585">
        <v>263088</v>
      </c>
      <c r="G59" s="585">
        <v>21140</v>
      </c>
      <c r="H59" s="585"/>
      <c r="I59" s="585">
        <v>26988</v>
      </c>
      <c r="J59" s="585">
        <v>311216</v>
      </c>
    </row>
    <row r="60" spans="1:10" s="591" customFormat="1" ht="10.5" customHeight="1">
      <c r="A60" s="305" t="s">
        <v>435</v>
      </c>
      <c r="B60" s="585">
        <v>163881</v>
      </c>
      <c r="C60" s="585">
        <v>50368</v>
      </c>
      <c r="D60" s="585">
        <v>9370</v>
      </c>
      <c r="E60" s="585">
        <v>57227</v>
      </c>
      <c r="F60" s="585">
        <v>280846</v>
      </c>
      <c r="G60" s="585">
        <v>22295</v>
      </c>
      <c r="H60" s="585"/>
      <c r="I60" s="585">
        <v>29077</v>
      </c>
      <c r="J60" s="585">
        <v>332218</v>
      </c>
    </row>
    <row r="61" spans="1:10" s="591" customFormat="1" ht="10.5" customHeight="1">
      <c r="A61" s="305" t="s">
        <v>509</v>
      </c>
      <c r="B61" s="585">
        <v>167576</v>
      </c>
      <c r="C61" s="585">
        <v>50060</v>
      </c>
      <c r="D61" s="585">
        <v>9476</v>
      </c>
      <c r="E61" s="585">
        <v>53880</v>
      </c>
      <c r="F61" s="585">
        <v>280992</v>
      </c>
      <c r="G61" s="585">
        <v>22219</v>
      </c>
      <c r="H61" s="585">
        <v>2655</v>
      </c>
      <c r="I61" s="585">
        <v>28265</v>
      </c>
      <c r="J61" s="585">
        <v>334131</v>
      </c>
    </row>
    <row r="62" spans="1:10" s="591" customFormat="1" ht="10.5" customHeight="1">
      <c r="A62" s="305" t="s">
        <v>537</v>
      </c>
      <c r="B62" s="585">
        <v>174755</v>
      </c>
      <c r="C62" s="585">
        <v>54112</v>
      </c>
      <c r="D62" s="585">
        <v>8107</v>
      </c>
      <c r="E62" s="585">
        <v>46954</v>
      </c>
      <c r="F62" s="585">
        <v>283928</v>
      </c>
      <c r="G62" s="585">
        <v>22392</v>
      </c>
      <c r="H62" s="585">
        <v>4380</v>
      </c>
      <c r="I62" s="585">
        <v>5746</v>
      </c>
      <c r="J62" s="585">
        <v>316446</v>
      </c>
    </row>
    <row r="63" spans="1:10" s="591" customFormat="1" ht="15" customHeight="1">
      <c r="A63" s="305" t="s">
        <v>553</v>
      </c>
      <c r="B63" s="585">
        <v>198385</v>
      </c>
      <c r="C63" s="585">
        <v>78815</v>
      </c>
      <c r="D63" s="585">
        <v>10789</v>
      </c>
      <c r="E63" s="585">
        <v>62680</v>
      </c>
      <c r="F63" s="585">
        <v>350669</v>
      </c>
      <c r="G63" s="585">
        <v>23856</v>
      </c>
      <c r="H63" s="585">
        <v>6341</v>
      </c>
      <c r="I63" s="585">
        <v>32411</v>
      </c>
      <c r="J63" s="585">
        <v>413277</v>
      </c>
    </row>
    <row r="64" spans="1:10" s="591" customFormat="1" ht="10.5" customHeight="1">
      <c r="A64" s="305" t="s">
        <v>574</v>
      </c>
      <c r="B64" s="585">
        <v>207872</v>
      </c>
      <c r="C64" s="585">
        <v>93945</v>
      </c>
      <c r="D64" s="585">
        <v>13187</v>
      </c>
      <c r="E64" s="585">
        <v>64224</v>
      </c>
      <c r="F64" s="585">
        <v>379228</v>
      </c>
      <c r="G64" s="585">
        <v>26914</v>
      </c>
      <c r="H64" s="585">
        <v>8041</v>
      </c>
      <c r="I64" s="585">
        <v>33632</v>
      </c>
      <c r="J64" s="585">
        <v>447815</v>
      </c>
    </row>
    <row r="65" spans="1:10" s="592" customFormat="1" ht="24.75" customHeight="1">
      <c r="A65" s="631" t="s">
        <v>251</v>
      </c>
      <c r="B65" s="632"/>
      <c r="C65" s="632"/>
      <c r="D65" s="632"/>
      <c r="E65" s="632"/>
      <c r="F65" s="632"/>
      <c r="G65" s="632"/>
      <c r="H65" s="632"/>
      <c r="I65" s="632"/>
      <c r="J65" s="632"/>
    </row>
    <row r="66" spans="1:10" ht="15">
      <c r="A66" s="633"/>
      <c r="B66" s="633"/>
      <c r="C66" s="633"/>
      <c r="D66" s="633"/>
      <c r="E66" s="633"/>
      <c r="F66" s="634"/>
      <c r="G66" s="634"/>
      <c r="H66" s="634"/>
      <c r="I66" s="634"/>
      <c r="J66" s="634"/>
    </row>
    <row r="67" spans="1:10">
      <c r="A67" s="360"/>
    </row>
  </sheetData>
  <mergeCells count="2">
    <mergeCell ref="A65:J65"/>
    <mergeCell ref="A66:J66"/>
  </mergeCells>
  <printOptions horizontalCentered="1"/>
  <pageMargins left="0.98425196850393704" right="0.98425196850393704" top="0.74803149606299202" bottom="0.74803149606299202" header="0.511811023622047" footer="0.511811023622047"/>
  <pageSetup scale="93" orientation="portrait" r:id="rId1"/>
  <headerFooter alignWithMargins="0">
    <oddFooter>&amp;C&amp;"Times New Roman,Regular"11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
  <sheetViews>
    <sheetView view="pageBreakPreview" zoomScale="110" zoomScaleNormal="100" zoomScaleSheetLayoutView="110" workbookViewId="0">
      <selection activeCell="E73" sqref="E73"/>
    </sheetView>
  </sheetViews>
  <sheetFormatPr defaultColWidth="9.140625" defaultRowHeight="10.7" customHeight="1"/>
  <cols>
    <col min="1" max="1" width="8.140625" style="526" customWidth="1"/>
    <col min="2" max="2" width="7.42578125" style="526" customWidth="1"/>
    <col min="3" max="3" width="8.85546875" style="526" customWidth="1"/>
    <col min="4" max="4" width="9" style="526" customWidth="1"/>
    <col min="5" max="5" width="8.7109375" style="526" customWidth="1"/>
    <col min="6" max="6" width="8.140625" style="557" customWidth="1"/>
    <col min="7" max="7" width="9.85546875" style="526" customWidth="1"/>
    <col min="8" max="8" width="11" style="526" customWidth="1"/>
    <col min="9" max="9" width="8.28515625" style="526" customWidth="1"/>
    <col min="10" max="10" width="8" style="541" customWidth="1"/>
    <col min="11" max="11" width="7.140625" style="540" customWidth="1"/>
    <col min="12" max="12" width="6.42578125" style="526" customWidth="1"/>
    <col min="13" max="13" width="7.28515625" style="526" customWidth="1"/>
    <col min="14" max="14" width="8" style="526" customWidth="1"/>
    <col min="15" max="17" width="6.5703125" style="526" customWidth="1"/>
    <col min="18" max="16384" width="9.140625" style="526"/>
  </cols>
  <sheetData>
    <row r="1" spans="1:21" ht="12.75">
      <c r="A1" s="524" t="s">
        <v>262</v>
      </c>
      <c r="B1" s="525"/>
      <c r="C1" s="525"/>
      <c r="D1" s="525"/>
      <c r="E1" s="525"/>
      <c r="F1" s="525"/>
      <c r="G1" s="525"/>
      <c r="H1" s="525"/>
      <c r="J1" s="526"/>
      <c r="K1" s="526"/>
    </row>
    <row r="2" spans="1:21" s="558" customFormat="1" ht="15" customHeight="1">
      <c r="A2" s="528" t="s">
        <v>512</v>
      </c>
      <c r="B2" s="529"/>
      <c r="C2" s="529"/>
      <c r="D2" s="529"/>
      <c r="E2" s="529"/>
      <c r="F2" s="529"/>
      <c r="G2" s="529"/>
      <c r="H2" s="529"/>
      <c r="I2" s="530"/>
      <c r="J2" s="530"/>
    </row>
    <row r="3" spans="1:21" s="534" customFormat="1" ht="11.25" customHeight="1">
      <c r="A3" s="532"/>
      <c r="B3" s="532"/>
      <c r="C3" s="532"/>
      <c r="D3" s="532" t="s">
        <v>214</v>
      </c>
      <c r="E3" s="532"/>
      <c r="F3" s="532"/>
      <c r="G3" s="532"/>
      <c r="H3" s="533" t="s">
        <v>602</v>
      </c>
      <c r="I3" s="532"/>
      <c r="J3" s="532"/>
    </row>
    <row r="4" spans="1:21" s="534" customFormat="1" ht="11.25" customHeight="1">
      <c r="A4" s="532"/>
      <c r="B4" s="532" t="s">
        <v>254</v>
      </c>
      <c r="C4" s="532" t="s">
        <v>255</v>
      </c>
      <c r="D4" s="532" t="s">
        <v>601</v>
      </c>
      <c r="E4" s="532" t="s">
        <v>41</v>
      </c>
      <c r="F4" s="532" t="s">
        <v>2</v>
      </c>
      <c r="G4" s="532" t="s">
        <v>256</v>
      </c>
      <c r="H4" s="532" t="s">
        <v>603</v>
      </c>
      <c r="I4" s="532"/>
      <c r="J4" s="532"/>
    </row>
    <row r="5" spans="1:21" s="534" customFormat="1" ht="11.25" customHeight="1">
      <c r="A5" s="532"/>
      <c r="B5" s="532" t="s">
        <v>225</v>
      </c>
      <c r="C5" s="532" t="s">
        <v>225</v>
      </c>
      <c r="D5" s="532" t="s">
        <v>225</v>
      </c>
      <c r="E5" s="532" t="s">
        <v>257</v>
      </c>
      <c r="F5" s="532" t="s">
        <v>258</v>
      </c>
      <c r="G5" s="532" t="s">
        <v>259</v>
      </c>
      <c r="H5" s="532" t="s">
        <v>604</v>
      </c>
      <c r="I5" s="532" t="s">
        <v>41</v>
      </c>
      <c r="J5" s="532" t="s">
        <v>2</v>
      </c>
    </row>
    <row r="6" spans="1:21" s="534" customFormat="1" ht="11.25" customHeight="1">
      <c r="A6" s="535" t="s">
        <v>8</v>
      </c>
      <c r="B6" s="532" t="s">
        <v>258</v>
      </c>
      <c r="C6" s="532" t="s">
        <v>258</v>
      </c>
      <c r="D6" s="532" t="s">
        <v>258</v>
      </c>
      <c r="E6" s="532" t="s">
        <v>260</v>
      </c>
      <c r="F6" s="532" t="s">
        <v>9</v>
      </c>
      <c r="G6" s="532" t="s">
        <v>261</v>
      </c>
      <c r="H6" s="532" t="s">
        <v>540</v>
      </c>
      <c r="I6" s="532" t="s">
        <v>9</v>
      </c>
      <c r="J6" s="532" t="s">
        <v>9</v>
      </c>
    </row>
    <row r="7" spans="1:21" s="561" customFormat="1" ht="12.95" customHeight="1">
      <c r="A7" s="559"/>
      <c r="B7" s="560" t="s">
        <v>51</v>
      </c>
      <c r="C7" s="560"/>
      <c r="D7" s="560"/>
      <c r="E7" s="560"/>
      <c r="F7" s="560"/>
      <c r="G7" s="560"/>
      <c r="H7" s="560"/>
      <c r="I7" s="560"/>
      <c r="J7" s="560"/>
    </row>
    <row r="8" spans="1:21" ht="15" customHeight="1">
      <c r="A8" s="525" t="s">
        <v>227</v>
      </c>
      <c r="B8" s="540">
        <v>4.5999999999999996</v>
      </c>
      <c r="C8" s="540">
        <v>2.6</v>
      </c>
      <c r="D8" s="540">
        <v>0.5</v>
      </c>
      <c r="E8" s="540">
        <v>5.4</v>
      </c>
      <c r="F8" s="540">
        <v>13.1</v>
      </c>
      <c r="G8" s="540">
        <v>0.5</v>
      </c>
      <c r="H8" s="540"/>
      <c r="I8" s="540">
        <v>1.4</v>
      </c>
      <c r="J8" s="540">
        <v>15</v>
      </c>
      <c r="L8" s="562"/>
    </row>
    <row r="9" spans="1:21" ht="10.5" customHeight="1">
      <c r="A9" s="525" t="s">
        <v>228</v>
      </c>
      <c r="B9" s="540">
        <v>5.0999999999999996</v>
      </c>
      <c r="C9" s="540">
        <v>2.5</v>
      </c>
      <c r="D9" s="540">
        <v>0.4</v>
      </c>
      <c r="E9" s="540">
        <v>5.2</v>
      </c>
      <c r="F9" s="540">
        <v>13.2</v>
      </c>
      <c r="G9" s="540">
        <v>0.5</v>
      </c>
      <c r="H9" s="540"/>
      <c r="I9" s="540">
        <v>1.5</v>
      </c>
      <c r="J9" s="540">
        <v>15.2</v>
      </c>
      <c r="L9" s="562"/>
      <c r="M9" s="563"/>
      <c r="N9" s="540"/>
      <c r="O9" s="540"/>
      <c r="P9" s="540"/>
      <c r="Q9" s="540"/>
      <c r="R9" s="540"/>
      <c r="S9" s="540"/>
      <c r="T9" s="540"/>
      <c r="U9" s="540"/>
    </row>
    <row r="10" spans="1:21" ht="10.5" customHeight="1">
      <c r="A10" s="525" t="s">
        <v>229</v>
      </c>
      <c r="B10" s="540">
        <v>5.5</v>
      </c>
      <c r="C10" s="540">
        <v>2.8</v>
      </c>
      <c r="D10" s="540">
        <v>0.4</v>
      </c>
      <c r="E10" s="540">
        <v>4.8</v>
      </c>
      <c r="F10" s="540">
        <v>13.5</v>
      </c>
      <c r="G10" s="540">
        <v>0.6</v>
      </c>
      <c r="H10" s="540"/>
      <c r="I10" s="540">
        <v>1.6</v>
      </c>
      <c r="J10" s="540">
        <v>15.7</v>
      </c>
      <c r="L10" s="562"/>
      <c r="M10" s="563"/>
      <c r="N10" s="540"/>
      <c r="O10" s="540"/>
      <c r="P10" s="540"/>
      <c r="Q10" s="540"/>
      <c r="R10" s="540"/>
      <c r="S10" s="540"/>
      <c r="T10" s="540"/>
      <c r="U10" s="540"/>
    </row>
    <row r="11" spans="1:21" ht="10.5" customHeight="1">
      <c r="A11" s="525" t="s">
        <v>230</v>
      </c>
      <c r="B11" s="540">
        <v>6.5</v>
      </c>
      <c r="C11" s="540">
        <v>3.3</v>
      </c>
      <c r="D11" s="540">
        <v>0.4</v>
      </c>
      <c r="E11" s="540">
        <v>4.5999999999999996</v>
      </c>
      <c r="F11" s="540">
        <v>14.8</v>
      </c>
      <c r="G11" s="540">
        <v>0.6</v>
      </c>
      <c r="H11" s="540"/>
      <c r="I11" s="540">
        <v>1.7</v>
      </c>
      <c r="J11" s="540">
        <v>17.100000000000001</v>
      </c>
      <c r="L11" s="562"/>
      <c r="M11" s="563"/>
      <c r="N11" s="540"/>
      <c r="O11" s="540"/>
      <c r="P11" s="540"/>
      <c r="Q11" s="540"/>
      <c r="R11" s="540"/>
      <c r="S11" s="540"/>
      <c r="T11" s="540"/>
      <c r="U11" s="540"/>
    </row>
    <row r="12" spans="1:21" ht="10.5" customHeight="1">
      <c r="A12" s="525" t="s">
        <v>231</v>
      </c>
      <c r="B12" s="540">
        <v>6.9</v>
      </c>
      <c r="C12" s="540">
        <v>2.6</v>
      </c>
      <c r="D12" s="540">
        <v>0.4</v>
      </c>
      <c r="E12" s="540">
        <v>4.4000000000000004</v>
      </c>
      <c r="F12" s="540">
        <v>14.2</v>
      </c>
      <c r="G12" s="540">
        <v>0.5</v>
      </c>
      <c r="H12" s="540"/>
      <c r="I12" s="540">
        <v>1.8</v>
      </c>
      <c r="J12" s="540">
        <v>16.5</v>
      </c>
      <c r="L12" s="562"/>
      <c r="M12" s="563"/>
      <c r="N12" s="540"/>
      <c r="O12" s="540"/>
      <c r="P12" s="540"/>
      <c r="Q12" s="540"/>
      <c r="R12" s="540"/>
      <c r="S12" s="540"/>
      <c r="T12" s="540"/>
      <c r="U12" s="540"/>
    </row>
    <row r="13" spans="1:21" ht="15" customHeight="1">
      <c r="A13" s="525" t="s">
        <v>232</v>
      </c>
      <c r="B13" s="540">
        <v>7.1</v>
      </c>
      <c r="C13" s="540">
        <v>2.4</v>
      </c>
      <c r="D13" s="540">
        <v>0.4</v>
      </c>
      <c r="E13" s="540">
        <v>4.5999999999999996</v>
      </c>
      <c r="F13" s="540">
        <v>14.4</v>
      </c>
      <c r="G13" s="540">
        <v>0.6</v>
      </c>
      <c r="H13" s="540"/>
      <c r="I13" s="540">
        <v>1.8</v>
      </c>
      <c r="J13" s="540">
        <v>16.8</v>
      </c>
      <c r="L13" s="562"/>
      <c r="M13" s="563"/>
      <c r="N13" s="540"/>
      <c r="O13" s="540"/>
      <c r="P13" s="540"/>
      <c r="Q13" s="540"/>
      <c r="R13" s="540"/>
      <c r="S13" s="540"/>
      <c r="T13" s="540"/>
      <c r="U13" s="540"/>
    </row>
    <row r="14" spans="1:21" ht="10.5" customHeight="1">
      <c r="A14" s="525" t="s">
        <v>233</v>
      </c>
      <c r="B14" s="540">
        <v>7.4</v>
      </c>
      <c r="C14" s="540">
        <v>2.6</v>
      </c>
      <c r="D14" s="540">
        <v>0.3</v>
      </c>
      <c r="E14" s="540">
        <v>4.5999999999999996</v>
      </c>
      <c r="F14" s="540">
        <v>14.9</v>
      </c>
      <c r="G14" s="540">
        <v>0.7</v>
      </c>
      <c r="H14" s="540"/>
      <c r="I14" s="540">
        <v>1.9</v>
      </c>
      <c r="J14" s="540">
        <v>17.399999999999999</v>
      </c>
      <c r="L14" s="562"/>
      <c r="M14" s="563"/>
      <c r="N14" s="540"/>
      <c r="O14" s="540"/>
      <c r="P14" s="540"/>
      <c r="Q14" s="540"/>
      <c r="R14" s="540"/>
      <c r="S14" s="540"/>
      <c r="T14" s="540"/>
      <c r="U14" s="540"/>
    </row>
    <row r="15" spans="1:21" ht="10.5" customHeight="1">
      <c r="A15" s="525" t="s">
        <v>234</v>
      </c>
      <c r="B15" s="540">
        <v>6.9</v>
      </c>
      <c r="C15" s="540">
        <v>2.8</v>
      </c>
      <c r="D15" s="540">
        <v>0.3</v>
      </c>
      <c r="E15" s="540">
        <v>4.8</v>
      </c>
      <c r="F15" s="540">
        <v>14.8</v>
      </c>
      <c r="G15" s="540">
        <v>0.8</v>
      </c>
      <c r="H15" s="540"/>
      <c r="I15" s="540">
        <v>1.8</v>
      </c>
      <c r="J15" s="540">
        <v>17.3</v>
      </c>
      <c r="L15" s="562"/>
      <c r="M15" s="563"/>
      <c r="N15" s="540"/>
      <c r="O15" s="540"/>
      <c r="P15" s="540"/>
      <c r="Q15" s="540"/>
      <c r="R15" s="540"/>
      <c r="S15" s="540"/>
      <c r="T15" s="540"/>
      <c r="U15" s="540"/>
    </row>
    <row r="16" spans="1:21" ht="10.5" customHeight="1">
      <c r="A16" s="525" t="s">
        <v>235</v>
      </c>
      <c r="B16" s="540">
        <v>7.4</v>
      </c>
      <c r="C16" s="540">
        <v>3.1</v>
      </c>
      <c r="D16" s="540">
        <v>0.3</v>
      </c>
      <c r="E16" s="540">
        <v>5.4</v>
      </c>
      <c r="F16" s="540">
        <v>16.100000000000001</v>
      </c>
      <c r="G16" s="540">
        <v>1</v>
      </c>
      <c r="H16" s="540"/>
      <c r="I16" s="540">
        <v>1.8</v>
      </c>
      <c r="J16" s="540">
        <v>18.899999999999999</v>
      </c>
      <c r="L16" s="562"/>
      <c r="M16" s="563"/>
      <c r="N16" s="540"/>
      <c r="O16" s="540"/>
      <c r="P16" s="540"/>
      <c r="Q16" s="540"/>
      <c r="R16" s="540"/>
      <c r="S16" s="540"/>
      <c r="T16" s="540"/>
      <c r="U16" s="540"/>
    </row>
    <row r="17" spans="1:21" ht="10.5" customHeight="1">
      <c r="A17" s="525" t="s">
        <v>236</v>
      </c>
      <c r="B17" s="540">
        <v>7.1</v>
      </c>
      <c r="C17" s="540">
        <v>3.2</v>
      </c>
      <c r="D17" s="540">
        <v>0.3</v>
      </c>
      <c r="E17" s="540">
        <v>4.5999999999999996</v>
      </c>
      <c r="F17" s="540">
        <v>15.2</v>
      </c>
      <c r="G17" s="540">
        <v>1.1000000000000001</v>
      </c>
      <c r="H17" s="540"/>
      <c r="I17" s="540">
        <v>1.9</v>
      </c>
      <c r="J17" s="540">
        <v>18.2</v>
      </c>
      <c r="L17" s="562"/>
      <c r="M17" s="563"/>
      <c r="N17" s="540"/>
      <c r="O17" s="540"/>
      <c r="P17" s="540"/>
      <c r="Q17" s="540"/>
      <c r="R17" s="540"/>
      <c r="S17" s="540"/>
      <c r="T17" s="540"/>
      <c r="U17" s="540"/>
    </row>
    <row r="18" spans="1:21" ht="15" customHeight="1">
      <c r="A18" s="525" t="s">
        <v>237</v>
      </c>
      <c r="B18" s="540">
        <v>7.1</v>
      </c>
      <c r="C18" s="540">
        <v>2.6</v>
      </c>
      <c r="D18" s="540">
        <v>0.3</v>
      </c>
      <c r="E18" s="540">
        <v>4.2</v>
      </c>
      <c r="F18" s="540">
        <v>14.2</v>
      </c>
      <c r="G18" s="540">
        <v>1.2</v>
      </c>
      <c r="H18" s="540"/>
      <c r="I18" s="540">
        <v>1.8</v>
      </c>
      <c r="J18" s="540">
        <v>17.100000000000001</v>
      </c>
      <c r="L18" s="562"/>
      <c r="M18" s="563"/>
      <c r="N18" s="540"/>
      <c r="O18" s="540"/>
      <c r="P18" s="540"/>
      <c r="Q18" s="540"/>
      <c r="R18" s="540"/>
      <c r="S18" s="540"/>
      <c r="T18" s="540"/>
      <c r="U18" s="540"/>
    </row>
    <row r="19" spans="1:21" ht="10.5" customHeight="1">
      <c r="A19" s="525" t="s">
        <v>238</v>
      </c>
      <c r="B19" s="540">
        <v>6.1</v>
      </c>
      <c r="C19" s="540">
        <v>2.2999999999999998</v>
      </c>
      <c r="D19" s="540">
        <v>0.2</v>
      </c>
      <c r="E19" s="540">
        <v>4</v>
      </c>
      <c r="F19" s="540">
        <v>12.7</v>
      </c>
      <c r="G19" s="540">
        <v>1.1000000000000001</v>
      </c>
      <c r="H19" s="540"/>
      <c r="I19" s="540">
        <v>1.8</v>
      </c>
      <c r="J19" s="540">
        <v>15.7</v>
      </c>
      <c r="L19" s="562"/>
      <c r="M19" s="563"/>
      <c r="N19" s="540"/>
      <c r="O19" s="540"/>
      <c r="P19" s="540"/>
      <c r="Q19" s="540"/>
      <c r="R19" s="540"/>
      <c r="S19" s="540"/>
      <c r="T19" s="540"/>
      <c r="U19" s="540"/>
    </row>
    <row r="20" spans="1:21" ht="10.5" customHeight="1">
      <c r="A20" s="525" t="s">
        <v>239</v>
      </c>
      <c r="B20" s="540">
        <v>5.8</v>
      </c>
      <c r="C20" s="540">
        <v>2.2000000000000002</v>
      </c>
      <c r="D20" s="540">
        <v>0.3</v>
      </c>
      <c r="E20" s="540">
        <v>3.8</v>
      </c>
      <c r="F20" s="540">
        <v>12.2</v>
      </c>
      <c r="G20" s="540">
        <v>1.1000000000000001</v>
      </c>
      <c r="H20" s="540"/>
      <c r="I20" s="540">
        <v>1.9</v>
      </c>
      <c r="J20" s="540">
        <v>15.2</v>
      </c>
      <c r="L20" s="562"/>
      <c r="M20" s="563"/>
      <c r="N20" s="540"/>
      <c r="O20" s="540"/>
      <c r="P20" s="540"/>
      <c r="Q20" s="540"/>
      <c r="R20" s="540"/>
      <c r="S20" s="540"/>
      <c r="T20" s="540"/>
      <c r="U20" s="540"/>
    </row>
    <row r="21" spans="1:21" ht="10.5" customHeight="1">
      <c r="A21" s="525" t="s">
        <v>240</v>
      </c>
      <c r="B21" s="540">
        <v>5.8</v>
      </c>
      <c r="C21" s="540">
        <v>2.4</v>
      </c>
      <c r="D21" s="540">
        <v>0.3</v>
      </c>
      <c r="E21" s="540">
        <v>3.6</v>
      </c>
      <c r="F21" s="540">
        <v>12.1</v>
      </c>
      <c r="G21" s="540">
        <v>1</v>
      </c>
      <c r="H21" s="540"/>
      <c r="I21" s="540">
        <v>2</v>
      </c>
      <c r="J21" s="540">
        <v>15.1</v>
      </c>
      <c r="L21" s="562"/>
      <c r="M21" s="563"/>
      <c r="N21" s="540"/>
      <c r="O21" s="540"/>
      <c r="P21" s="540"/>
      <c r="Q21" s="540"/>
      <c r="R21" s="540"/>
      <c r="S21" s="540"/>
      <c r="T21" s="540"/>
      <c r="U21" s="540"/>
    </row>
    <row r="22" spans="1:21" ht="10.5" customHeight="1">
      <c r="A22" s="525" t="s">
        <v>241</v>
      </c>
      <c r="B22" s="540">
        <v>6.1</v>
      </c>
      <c r="C22" s="540">
        <v>2.5</v>
      </c>
      <c r="D22" s="540">
        <v>0.3</v>
      </c>
      <c r="E22" s="540">
        <v>3.6</v>
      </c>
      <c r="F22" s="540">
        <v>12.6</v>
      </c>
      <c r="G22" s="540">
        <v>1</v>
      </c>
      <c r="H22" s="540"/>
      <c r="I22" s="540">
        <v>2.9</v>
      </c>
      <c r="J22" s="540">
        <v>16.5</v>
      </c>
      <c r="L22" s="562"/>
      <c r="M22" s="563"/>
      <c r="N22" s="540"/>
      <c r="O22" s="540"/>
      <c r="P22" s="540"/>
      <c r="Q22" s="540"/>
      <c r="R22" s="540"/>
      <c r="S22" s="540"/>
      <c r="T22" s="540"/>
      <c r="U22" s="540"/>
    </row>
    <row r="23" spans="1:21" ht="15" customHeight="1">
      <c r="A23" s="525" t="s">
        <v>242</v>
      </c>
      <c r="B23" s="540">
        <v>6.5</v>
      </c>
      <c r="C23" s="540">
        <v>2.2000000000000002</v>
      </c>
      <c r="D23" s="540">
        <v>0.3</v>
      </c>
      <c r="E23" s="540">
        <v>4.3</v>
      </c>
      <c r="F23" s="540">
        <v>13.3</v>
      </c>
      <c r="G23" s="540">
        <v>1.3</v>
      </c>
      <c r="H23" s="540"/>
      <c r="I23" s="540">
        <v>3.6</v>
      </c>
      <c r="J23" s="540">
        <v>18.3</v>
      </c>
      <c r="L23" s="562"/>
      <c r="M23" s="563"/>
      <c r="N23" s="540"/>
      <c r="O23" s="540"/>
      <c r="P23" s="540"/>
      <c r="Q23" s="540"/>
      <c r="R23" s="540"/>
      <c r="S23" s="540"/>
      <c r="T23" s="540"/>
      <c r="U23" s="540"/>
    </row>
    <row r="24" spans="1:21" ht="10.5" customHeight="1">
      <c r="A24" s="525" t="s">
        <v>243</v>
      </c>
      <c r="B24" s="540">
        <v>6.8</v>
      </c>
      <c r="C24" s="540">
        <v>1.8</v>
      </c>
      <c r="D24" s="540">
        <v>0.3</v>
      </c>
      <c r="E24" s="540">
        <v>4.0999999999999996</v>
      </c>
      <c r="F24" s="540">
        <v>13</v>
      </c>
      <c r="G24" s="540">
        <v>1.3</v>
      </c>
      <c r="H24" s="540"/>
      <c r="I24" s="540">
        <v>3.1</v>
      </c>
      <c r="J24" s="540">
        <v>17.399999999999999</v>
      </c>
      <c r="L24" s="562"/>
      <c r="M24" s="563"/>
      <c r="N24" s="540"/>
      <c r="O24" s="540"/>
      <c r="P24" s="540"/>
      <c r="Q24" s="540"/>
      <c r="R24" s="540"/>
      <c r="S24" s="540"/>
      <c r="T24" s="540"/>
      <c r="U24" s="540"/>
    </row>
    <row r="25" spans="1:21" ht="10.5" customHeight="1">
      <c r="A25" s="544" t="s">
        <v>244</v>
      </c>
      <c r="B25" s="545">
        <v>6.3</v>
      </c>
      <c r="C25" s="545">
        <v>1.7</v>
      </c>
      <c r="D25" s="545">
        <v>0.2</v>
      </c>
      <c r="E25" s="545">
        <v>3.8</v>
      </c>
      <c r="F25" s="545">
        <v>12.1</v>
      </c>
      <c r="G25" s="545">
        <v>1.7</v>
      </c>
      <c r="H25" s="545"/>
      <c r="I25" s="545">
        <v>1.7</v>
      </c>
      <c r="J25" s="545">
        <v>15.5</v>
      </c>
      <c r="L25" s="562"/>
      <c r="M25" s="563"/>
      <c r="N25" s="540"/>
      <c r="O25" s="540"/>
      <c r="P25" s="540"/>
      <c r="Q25" s="540"/>
      <c r="R25" s="540"/>
      <c r="S25" s="540"/>
      <c r="T25" s="540"/>
      <c r="U25" s="540"/>
    </row>
    <row r="26" spans="1:21" ht="10.5" customHeight="1">
      <c r="A26" s="525" t="s">
        <v>245</v>
      </c>
      <c r="B26" s="540">
        <v>6.2</v>
      </c>
      <c r="C26" s="540">
        <v>2</v>
      </c>
      <c r="D26" s="540">
        <v>0.2</v>
      </c>
      <c r="E26" s="540">
        <v>3.9</v>
      </c>
      <c r="F26" s="540">
        <v>12.3</v>
      </c>
      <c r="G26" s="540">
        <v>1.7</v>
      </c>
      <c r="H26" s="540"/>
      <c r="I26" s="540">
        <v>1.6</v>
      </c>
      <c r="J26" s="540">
        <v>15.6</v>
      </c>
      <c r="L26" s="562"/>
      <c r="M26" s="563"/>
      <c r="N26" s="540"/>
      <c r="O26" s="540"/>
      <c r="P26" s="540"/>
      <c r="Q26" s="540"/>
      <c r="R26" s="540"/>
      <c r="S26" s="540"/>
      <c r="T26" s="540"/>
      <c r="U26" s="540"/>
    </row>
    <row r="27" spans="1:21" ht="10.5" customHeight="1">
      <c r="A27" s="525" t="s">
        <v>246</v>
      </c>
      <c r="B27" s="540">
        <v>6.4</v>
      </c>
      <c r="C27" s="540">
        <v>1.8</v>
      </c>
      <c r="D27" s="540">
        <v>0.2</v>
      </c>
      <c r="E27" s="540">
        <v>3.9</v>
      </c>
      <c r="F27" s="540">
        <v>12.4</v>
      </c>
      <c r="G27" s="540">
        <v>1.7</v>
      </c>
      <c r="H27" s="540"/>
      <c r="I27" s="540">
        <v>1.5</v>
      </c>
      <c r="J27" s="540">
        <v>15.5</v>
      </c>
      <c r="L27" s="562"/>
      <c r="M27" s="563"/>
      <c r="N27" s="540"/>
      <c r="O27" s="540"/>
      <c r="P27" s="540"/>
      <c r="Q27" s="540"/>
      <c r="R27" s="540"/>
      <c r="S27" s="540"/>
      <c r="T27" s="540"/>
      <c r="U27" s="540"/>
    </row>
    <row r="28" spans="1:21" ht="15" customHeight="1">
      <c r="A28" s="525" t="s">
        <v>247</v>
      </c>
      <c r="B28" s="540">
        <v>7</v>
      </c>
      <c r="C28" s="540">
        <v>1.8</v>
      </c>
      <c r="D28" s="540">
        <v>0.3</v>
      </c>
      <c r="E28" s="540">
        <v>4</v>
      </c>
      <c r="F28" s="540">
        <v>13.1</v>
      </c>
      <c r="G28" s="540">
        <v>1.8</v>
      </c>
      <c r="H28" s="540"/>
      <c r="I28" s="540">
        <v>1.6</v>
      </c>
      <c r="J28" s="540">
        <v>16.5</v>
      </c>
      <c r="L28" s="562"/>
      <c r="M28" s="563"/>
      <c r="N28" s="540"/>
      <c r="O28" s="540"/>
      <c r="P28" s="540"/>
      <c r="Q28" s="540"/>
      <c r="R28" s="540"/>
      <c r="S28" s="540"/>
      <c r="T28" s="540"/>
      <c r="U28" s="540"/>
    </row>
    <row r="29" spans="1:21" ht="10.5" customHeight="1">
      <c r="A29" s="525" t="s">
        <v>248</v>
      </c>
      <c r="B29" s="540">
        <v>7.4</v>
      </c>
      <c r="C29" s="540">
        <v>1.9</v>
      </c>
      <c r="D29" s="540">
        <v>0.2</v>
      </c>
      <c r="E29" s="540">
        <v>4</v>
      </c>
      <c r="F29" s="540">
        <v>13.4</v>
      </c>
      <c r="G29" s="540">
        <v>1.8</v>
      </c>
      <c r="H29" s="540"/>
      <c r="I29" s="540">
        <v>1.6</v>
      </c>
      <c r="J29" s="540">
        <v>16.899999999999999</v>
      </c>
      <c r="L29" s="562"/>
      <c r="M29" s="563"/>
      <c r="N29" s="540"/>
      <c r="O29" s="540"/>
      <c r="P29" s="540"/>
      <c r="Q29" s="540"/>
      <c r="R29" s="540"/>
      <c r="S29" s="540"/>
      <c r="T29" s="540"/>
      <c r="U29" s="540"/>
    </row>
    <row r="30" spans="1:21" ht="10.5" customHeight="1">
      <c r="A30" s="525" t="s">
        <v>249</v>
      </c>
      <c r="B30" s="540">
        <v>7.3</v>
      </c>
      <c r="C30" s="540">
        <v>1.8</v>
      </c>
      <c r="D30" s="540">
        <v>0.3</v>
      </c>
      <c r="E30" s="540">
        <v>4.0999999999999996</v>
      </c>
      <c r="F30" s="540">
        <v>13.5</v>
      </c>
      <c r="G30" s="540">
        <v>1.8</v>
      </c>
      <c r="H30" s="540"/>
      <c r="I30" s="540">
        <v>1.7</v>
      </c>
      <c r="J30" s="540">
        <v>17</v>
      </c>
      <c r="L30" s="562"/>
      <c r="M30" s="563"/>
      <c r="N30" s="540"/>
      <c r="O30" s="540"/>
      <c r="P30" s="540"/>
      <c r="Q30" s="540"/>
      <c r="R30" s="540"/>
      <c r="S30" s="540"/>
      <c r="T30" s="540"/>
      <c r="U30" s="540"/>
    </row>
    <row r="31" spans="1:21" ht="10.5" customHeight="1">
      <c r="A31" s="525" t="s">
        <v>250</v>
      </c>
      <c r="B31" s="540">
        <v>7.5</v>
      </c>
      <c r="C31" s="540">
        <v>1.9</v>
      </c>
      <c r="D31" s="540">
        <v>0.2</v>
      </c>
      <c r="E31" s="540">
        <v>4.2</v>
      </c>
      <c r="F31" s="540">
        <v>13.8</v>
      </c>
      <c r="G31" s="540">
        <v>1.6</v>
      </c>
      <c r="H31" s="540"/>
      <c r="I31" s="540">
        <v>1.8</v>
      </c>
      <c r="J31" s="540">
        <v>17.3</v>
      </c>
      <c r="L31" s="562"/>
      <c r="M31" s="563"/>
      <c r="N31" s="540"/>
      <c r="O31" s="540"/>
      <c r="P31" s="540"/>
      <c r="Q31" s="540"/>
      <c r="R31" s="540"/>
      <c r="S31" s="540"/>
      <c r="T31" s="540"/>
      <c r="U31" s="540"/>
    </row>
    <row r="32" spans="1:21" ht="10.5" customHeight="1">
      <c r="A32" s="525" t="s">
        <v>16</v>
      </c>
      <c r="B32" s="540">
        <v>8.1</v>
      </c>
      <c r="C32" s="540">
        <v>1.7</v>
      </c>
      <c r="D32" s="540">
        <v>0.2</v>
      </c>
      <c r="E32" s="540">
        <v>3.5</v>
      </c>
      <c r="F32" s="540">
        <v>13.4</v>
      </c>
      <c r="G32" s="540">
        <v>1.8</v>
      </c>
      <c r="H32" s="540"/>
      <c r="I32" s="540">
        <v>2</v>
      </c>
      <c r="J32" s="540">
        <v>17.2</v>
      </c>
      <c r="L32" s="562"/>
      <c r="M32" s="563"/>
      <c r="N32" s="540"/>
      <c r="O32" s="540"/>
      <c r="P32" s="540"/>
      <c r="Q32" s="540"/>
      <c r="R32" s="540"/>
      <c r="S32" s="540"/>
      <c r="T32" s="540"/>
      <c r="U32" s="540"/>
    </row>
    <row r="33" spans="1:30" ht="15" customHeight="1">
      <c r="A33" s="525" t="s">
        <v>18</v>
      </c>
      <c r="B33" s="540">
        <v>8.5</v>
      </c>
      <c r="C33" s="540">
        <v>1.3</v>
      </c>
      <c r="D33" s="540">
        <v>0.2</v>
      </c>
      <c r="E33" s="540">
        <v>3.9</v>
      </c>
      <c r="F33" s="540">
        <v>13.9</v>
      </c>
      <c r="G33" s="540">
        <v>2.2000000000000002</v>
      </c>
      <c r="H33" s="540"/>
      <c r="I33" s="540">
        <v>1.9</v>
      </c>
      <c r="J33" s="540">
        <v>18</v>
      </c>
      <c r="L33" s="562"/>
      <c r="M33" s="563"/>
      <c r="N33" s="540"/>
      <c r="O33" s="540"/>
      <c r="P33" s="540"/>
      <c r="Q33" s="540"/>
      <c r="R33" s="540"/>
      <c r="S33" s="540"/>
      <c r="T33" s="540"/>
      <c r="U33" s="540"/>
    </row>
    <row r="34" spans="1:30" ht="10.5" customHeight="1">
      <c r="A34" s="525" t="s">
        <v>19</v>
      </c>
      <c r="B34" s="540">
        <v>8.1</v>
      </c>
      <c r="C34" s="540">
        <v>1</v>
      </c>
      <c r="D34" s="540">
        <v>0.2</v>
      </c>
      <c r="E34" s="540">
        <v>3.7</v>
      </c>
      <c r="F34" s="540">
        <v>13</v>
      </c>
      <c r="G34" s="540">
        <v>2.4</v>
      </c>
      <c r="H34" s="540"/>
      <c r="I34" s="540">
        <v>1.9</v>
      </c>
      <c r="J34" s="540">
        <v>17.3</v>
      </c>
      <c r="L34" s="562"/>
      <c r="M34" s="563"/>
      <c r="N34" s="540"/>
      <c r="O34" s="540"/>
      <c r="P34" s="540"/>
      <c r="Q34" s="540"/>
      <c r="R34" s="540"/>
      <c r="S34" s="540"/>
      <c r="T34" s="540"/>
      <c r="U34" s="540"/>
    </row>
    <row r="35" spans="1:30" ht="10.5" customHeight="1">
      <c r="A35" s="525" t="s">
        <v>20</v>
      </c>
      <c r="B35" s="540">
        <v>7.4</v>
      </c>
      <c r="C35" s="540">
        <v>1.2</v>
      </c>
      <c r="D35" s="540">
        <v>0.2</v>
      </c>
      <c r="E35" s="540">
        <v>3.6</v>
      </c>
      <c r="F35" s="540">
        <v>12.4</v>
      </c>
      <c r="G35" s="540">
        <v>2.6</v>
      </c>
      <c r="H35" s="540"/>
      <c r="I35" s="540">
        <v>1.6</v>
      </c>
      <c r="J35" s="540">
        <v>16.600000000000001</v>
      </c>
      <c r="L35" s="562"/>
      <c r="M35" s="563"/>
      <c r="N35" s="540"/>
      <c r="O35" s="540"/>
      <c r="P35" s="540"/>
      <c r="Q35" s="540"/>
      <c r="R35" s="540"/>
      <c r="S35" s="540"/>
      <c r="T35" s="540"/>
      <c r="U35" s="540"/>
    </row>
    <row r="36" spans="1:30" ht="10.5" customHeight="1">
      <c r="A36" s="525" t="s">
        <v>21</v>
      </c>
      <c r="B36" s="540">
        <v>7.7</v>
      </c>
      <c r="C36" s="540">
        <v>1.4</v>
      </c>
      <c r="D36" s="540">
        <v>0.2</v>
      </c>
      <c r="E36" s="540">
        <v>3.5</v>
      </c>
      <c r="F36" s="540">
        <v>12.7</v>
      </c>
      <c r="G36" s="540">
        <v>2.2999999999999998</v>
      </c>
      <c r="H36" s="540"/>
      <c r="I36" s="540">
        <v>1.5</v>
      </c>
      <c r="J36" s="540">
        <v>16.5</v>
      </c>
      <c r="L36" s="562"/>
      <c r="M36" s="563"/>
      <c r="N36" s="540"/>
      <c r="O36" s="540"/>
      <c r="P36" s="540"/>
      <c r="Q36" s="540"/>
      <c r="R36" s="540"/>
      <c r="S36" s="540"/>
      <c r="T36" s="540"/>
      <c r="U36" s="540"/>
    </row>
    <row r="37" spans="1:30" s="558" customFormat="1" ht="10.5" customHeight="1">
      <c r="A37" s="547" t="s">
        <v>22</v>
      </c>
      <c r="B37" s="564">
        <v>7.7</v>
      </c>
      <c r="C37" s="540">
        <v>1.8</v>
      </c>
      <c r="D37" s="540">
        <v>0.2</v>
      </c>
      <c r="E37" s="540">
        <v>3.3</v>
      </c>
      <c r="F37" s="540">
        <v>13.1</v>
      </c>
      <c r="G37" s="540">
        <v>2.2999999999999998</v>
      </c>
      <c r="H37" s="540"/>
      <c r="I37" s="540">
        <v>1.5</v>
      </c>
      <c r="J37" s="564">
        <v>16.899999999999999</v>
      </c>
      <c r="K37" s="564"/>
      <c r="L37" s="565"/>
      <c r="M37" s="566"/>
      <c r="N37" s="564"/>
      <c r="O37" s="540"/>
      <c r="P37" s="540"/>
      <c r="Q37" s="540"/>
      <c r="R37" s="540"/>
      <c r="S37" s="540"/>
      <c r="T37" s="540"/>
      <c r="U37" s="564"/>
      <c r="W37" s="526"/>
      <c r="X37" s="526"/>
      <c r="Y37" s="526"/>
      <c r="Z37" s="526"/>
      <c r="AA37" s="526"/>
      <c r="AB37" s="526"/>
      <c r="AC37" s="526"/>
      <c r="AD37" s="526"/>
    </row>
    <row r="38" spans="1:30" ht="15" customHeight="1">
      <c r="A38" s="550" t="s">
        <v>23</v>
      </c>
      <c r="B38" s="540">
        <v>7.9</v>
      </c>
      <c r="C38" s="540">
        <v>1.9</v>
      </c>
      <c r="D38" s="540">
        <v>0.3</v>
      </c>
      <c r="E38" s="540">
        <v>3.4</v>
      </c>
      <c r="F38" s="540">
        <v>13.5</v>
      </c>
      <c r="G38" s="540">
        <v>2.2999999999999998</v>
      </c>
      <c r="H38" s="540"/>
      <c r="I38" s="540">
        <v>1.6</v>
      </c>
      <c r="J38" s="540">
        <v>17.399999999999999</v>
      </c>
      <c r="L38" s="562"/>
      <c r="M38" s="567"/>
      <c r="N38" s="540"/>
      <c r="O38" s="540"/>
      <c r="P38" s="540"/>
      <c r="Q38" s="540"/>
      <c r="R38" s="540"/>
      <c r="S38" s="540"/>
      <c r="T38" s="540"/>
      <c r="U38" s="540"/>
    </row>
    <row r="39" spans="1:30" ht="10.5" customHeight="1">
      <c r="A39" s="550" t="s">
        <v>24</v>
      </c>
      <c r="B39" s="540">
        <v>8.3000000000000007</v>
      </c>
      <c r="C39" s="540">
        <v>2.2999999999999998</v>
      </c>
      <c r="D39" s="540">
        <v>0.2</v>
      </c>
      <c r="E39" s="540">
        <v>3.4</v>
      </c>
      <c r="F39" s="540">
        <v>14.3</v>
      </c>
      <c r="G39" s="540">
        <v>2.1</v>
      </c>
      <c r="H39" s="540"/>
      <c r="I39" s="540">
        <v>1.4</v>
      </c>
      <c r="J39" s="540">
        <v>17.7</v>
      </c>
      <c r="L39" s="562"/>
      <c r="M39" s="567"/>
      <c r="N39" s="540"/>
      <c r="O39" s="540"/>
      <c r="P39" s="540"/>
      <c r="Q39" s="540"/>
      <c r="R39" s="540"/>
      <c r="S39" s="540"/>
      <c r="T39" s="540"/>
      <c r="U39" s="540"/>
    </row>
    <row r="40" spans="1:30" ht="10.5" customHeight="1">
      <c r="A40" s="550" t="s">
        <v>25</v>
      </c>
      <c r="B40" s="540">
        <v>8.3000000000000007</v>
      </c>
      <c r="C40" s="540">
        <v>2.2999999999999998</v>
      </c>
      <c r="D40" s="540">
        <v>0.2</v>
      </c>
      <c r="E40" s="540">
        <v>3.4</v>
      </c>
      <c r="F40" s="540">
        <v>14.1</v>
      </c>
      <c r="G40" s="540">
        <v>2</v>
      </c>
      <c r="H40" s="540"/>
      <c r="I40" s="540">
        <v>1.4</v>
      </c>
      <c r="J40" s="540">
        <v>17.600000000000001</v>
      </c>
      <c r="L40" s="562"/>
      <c r="M40" s="567"/>
      <c r="N40" s="540"/>
      <c r="O40" s="540"/>
      <c r="P40" s="540"/>
      <c r="Q40" s="540"/>
      <c r="R40" s="540"/>
      <c r="S40" s="540"/>
      <c r="T40" s="540"/>
      <c r="U40" s="540"/>
    </row>
    <row r="41" spans="1:30" ht="10.5" customHeight="1">
      <c r="A41" s="550" t="s">
        <v>26</v>
      </c>
      <c r="B41" s="540">
        <v>8.4</v>
      </c>
      <c r="C41" s="540">
        <v>2.2000000000000002</v>
      </c>
      <c r="D41" s="540">
        <v>0.3</v>
      </c>
      <c r="E41" s="540">
        <v>3.3</v>
      </c>
      <c r="F41" s="540">
        <v>14.2</v>
      </c>
      <c r="G41" s="540">
        <v>1.8</v>
      </c>
      <c r="H41" s="540"/>
      <c r="I41" s="540">
        <v>1.5</v>
      </c>
      <c r="J41" s="540">
        <v>17.5</v>
      </c>
      <c r="L41" s="562"/>
      <c r="M41" s="567"/>
      <c r="N41" s="540"/>
      <c r="O41" s="540"/>
      <c r="P41" s="540"/>
      <c r="Q41" s="540"/>
      <c r="R41" s="540"/>
      <c r="S41" s="540"/>
      <c r="T41" s="540"/>
      <c r="U41" s="540"/>
    </row>
    <row r="42" spans="1:30" ht="10.5" customHeight="1">
      <c r="A42" s="552" t="s">
        <v>27</v>
      </c>
      <c r="B42" s="540">
        <v>8.4</v>
      </c>
      <c r="C42" s="540">
        <v>2.6</v>
      </c>
      <c r="D42" s="540">
        <v>0.3</v>
      </c>
      <c r="E42" s="540">
        <v>3.2</v>
      </c>
      <c r="F42" s="540">
        <v>14.4</v>
      </c>
      <c r="G42" s="540">
        <v>1.7</v>
      </c>
      <c r="H42" s="540"/>
      <c r="I42" s="540">
        <v>1.4</v>
      </c>
      <c r="J42" s="540">
        <v>17.600000000000001</v>
      </c>
      <c r="L42" s="562"/>
      <c r="M42" s="568"/>
      <c r="N42" s="540"/>
      <c r="O42" s="540"/>
      <c r="P42" s="540"/>
      <c r="Q42" s="540"/>
      <c r="R42" s="540"/>
      <c r="S42" s="540"/>
      <c r="T42" s="540"/>
      <c r="U42" s="540"/>
    </row>
    <row r="43" spans="1:30" ht="15" customHeight="1">
      <c r="A43" s="552" t="s">
        <v>28</v>
      </c>
      <c r="B43" s="540">
        <v>7.6</v>
      </c>
      <c r="C43" s="540">
        <v>2.1</v>
      </c>
      <c r="D43" s="540">
        <v>0.3</v>
      </c>
      <c r="E43" s="540">
        <v>3.2</v>
      </c>
      <c r="F43" s="540">
        <v>13.2</v>
      </c>
      <c r="G43" s="540">
        <v>1.5</v>
      </c>
      <c r="H43" s="540"/>
      <c r="I43" s="540">
        <v>1.3</v>
      </c>
      <c r="J43" s="540">
        <v>16.100000000000001</v>
      </c>
      <c r="L43" s="562"/>
      <c r="M43" s="568"/>
      <c r="N43" s="540"/>
      <c r="O43" s="540"/>
      <c r="P43" s="540"/>
      <c r="Q43" s="540"/>
      <c r="R43" s="540"/>
      <c r="S43" s="540"/>
      <c r="T43" s="540"/>
      <c r="U43" s="540"/>
    </row>
    <row r="44" spans="1:30" ht="10.5" customHeight="1">
      <c r="A44" s="552" t="s">
        <v>29</v>
      </c>
      <c r="B44" s="540">
        <v>7.5</v>
      </c>
      <c r="C44" s="540">
        <v>1.9</v>
      </c>
      <c r="D44" s="540">
        <v>0.3</v>
      </c>
      <c r="E44" s="540">
        <v>3.5</v>
      </c>
      <c r="F44" s="540">
        <v>13.1</v>
      </c>
      <c r="G44" s="540">
        <v>1.5</v>
      </c>
      <c r="H44" s="540"/>
      <c r="I44" s="540">
        <v>1.4</v>
      </c>
      <c r="J44" s="540">
        <v>16</v>
      </c>
      <c r="L44" s="563"/>
      <c r="M44" s="568"/>
      <c r="N44" s="540"/>
      <c r="O44" s="540"/>
      <c r="P44" s="540"/>
      <c r="Q44" s="540"/>
      <c r="R44" s="540"/>
      <c r="S44" s="540"/>
      <c r="T44" s="540"/>
      <c r="U44" s="540"/>
    </row>
    <row r="45" spans="1:30" ht="10.5" customHeight="1">
      <c r="A45" s="552" t="s">
        <v>30</v>
      </c>
      <c r="B45" s="540">
        <v>7.4</v>
      </c>
      <c r="C45" s="540">
        <v>2.2999999999999998</v>
      </c>
      <c r="D45" s="540">
        <v>0.3</v>
      </c>
      <c r="E45" s="540">
        <v>3.3</v>
      </c>
      <c r="F45" s="540">
        <v>13.2</v>
      </c>
      <c r="G45" s="540">
        <v>1.4</v>
      </c>
      <c r="H45" s="540"/>
      <c r="I45" s="540">
        <v>1.4</v>
      </c>
      <c r="J45" s="540">
        <v>16</v>
      </c>
      <c r="M45" s="568"/>
      <c r="N45" s="540"/>
      <c r="O45" s="540"/>
      <c r="P45" s="540"/>
      <c r="Q45" s="540"/>
      <c r="R45" s="540"/>
      <c r="S45" s="540"/>
      <c r="T45" s="540"/>
      <c r="U45" s="540"/>
    </row>
    <row r="46" spans="1:30" ht="10.5" customHeight="1">
      <c r="A46" s="552" t="s">
        <v>31</v>
      </c>
      <c r="B46" s="540">
        <v>7.4</v>
      </c>
      <c r="C46" s="540">
        <v>2.4</v>
      </c>
      <c r="D46" s="540">
        <v>0.3</v>
      </c>
      <c r="E46" s="540">
        <v>3.2</v>
      </c>
      <c r="F46" s="540">
        <v>13.2</v>
      </c>
      <c r="G46" s="540">
        <v>1.3</v>
      </c>
      <c r="H46" s="540"/>
      <c r="I46" s="540">
        <v>1.5</v>
      </c>
      <c r="J46" s="540">
        <v>16</v>
      </c>
      <c r="M46" s="568"/>
      <c r="N46" s="540"/>
      <c r="O46" s="540"/>
      <c r="P46" s="540"/>
      <c r="Q46" s="540"/>
      <c r="R46" s="540"/>
      <c r="S46" s="540"/>
      <c r="T46" s="540"/>
      <c r="U46" s="540"/>
    </row>
    <row r="47" spans="1:30" ht="10.5" customHeight="1">
      <c r="A47" s="552" t="s">
        <v>32</v>
      </c>
      <c r="B47" s="540">
        <v>7.3</v>
      </c>
      <c r="C47" s="540">
        <v>2.2999999999999998</v>
      </c>
      <c r="D47" s="540">
        <v>0.3</v>
      </c>
      <c r="E47" s="540">
        <v>3.2</v>
      </c>
      <c r="F47" s="540">
        <v>13.2</v>
      </c>
      <c r="G47" s="540">
        <v>1.2</v>
      </c>
      <c r="H47" s="540"/>
      <c r="I47" s="540">
        <v>1.4</v>
      </c>
      <c r="J47" s="540">
        <v>15.8</v>
      </c>
      <c r="M47" s="568"/>
      <c r="N47" s="540"/>
      <c r="O47" s="540"/>
      <c r="P47" s="540"/>
      <c r="Q47" s="540"/>
      <c r="R47" s="540"/>
      <c r="S47" s="540"/>
      <c r="T47" s="540"/>
      <c r="U47" s="540"/>
    </row>
    <row r="48" spans="1:30" ht="15" customHeight="1">
      <c r="A48" s="552" t="s">
        <v>33</v>
      </c>
      <c r="B48" s="540">
        <v>7.4</v>
      </c>
      <c r="C48" s="540">
        <v>2.6</v>
      </c>
      <c r="D48" s="540">
        <v>0.3</v>
      </c>
      <c r="E48" s="540">
        <v>3</v>
      </c>
      <c r="F48" s="540">
        <v>13.4</v>
      </c>
      <c r="G48" s="540">
        <v>1.1000000000000001</v>
      </c>
      <c r="H48" s="540"/>
      <c r="I48" s="540">
        <v>1.4</v>
      </c>
      <c r="J48" s="540">
        <v>15.9</v>
      </c>
      <c r="M48" s="568"/>
      <c r="N48" s="540"/>
      <c r="O48" s="540"/>
      <c r="P48" s="540"/>
      <c r="Q48" s="540"/>
      <c r="R48" s="540"/>
      <c r="S48" s="540"/>
      <c r="T48" s="540"/>
      <c r="U48" s="540"/>
    </row>
    <row r="49" spans="1:21" ht="10.5" customHeight="1">
      <c r="A49" s="552" t="s">
        <v>34</v>
      </c>
      <c r="B49" s="540">
        <v>7.2</v>
      </c>
      <c r="C49" s="540">
        <v>2.7</v>
      </c>
      <c r="D49" s="540">
        <v>0.4</v>
      </c>
      <c r="E49" s="540">
        <v>2.8</v>
      </c>
      <c r="F49" s="540">
        <v>13</v>
      </c>
      <c r="G49" s="540">
        <v>1</v>
      </c>
      <c r="H49" s="540"/>
      <c r="I49" s="540">
        <v>1.5</v>
      </c>
      <c r="J49" s="540">
        <v>15.6</v>
      </c>
      <c r="M49" s="568"/>
      <c r="N49" s="540"/>
      <c r="O49" s="540"/>
      <c r="P49" s="540"/>
      <c r="Q49" s="540"/>
      <c r="R49" s="540"/>
      <c r="S49" s="540"/>
      <c r="T49" s="540"/>
      <c r="U49" s="540"/>
    </row>
    <row r="50" spans="1:21" ht="10.5" customHeight="1">
      <c r="A50" s="552" t="s">
        <v>35</v>
      </c>
      <c r="B50" s="540">
        <v>7</v>
      </c>
      <c r="C50" s="540">
        <v>1.9</v>
      </c>
      <c r="D50" s="540">
        <v>0.4</v>
      </c>
      <c r="E50" s="540">
        <v>2.4</v>
      </c>
      <c r="F50" s="540">
        <v>11.7</v>
      </c>
      <c r="G50" s="540">
        <v>1</v>
      </c>
      <c r="H50" s="540"/>
      <c r="I50" s="540">
        <v>1.6</v>
      </c>
      <c r="J50" s="540">
        <v>14.3</v>
      </c>
      <c r="M50" s="567"/>
      <c r="N50" s="540"/>
      <c r="O50" s="540"/>
      <c r="P50" s="540"/>
      <c r="Q50" s="540"/>
      <c r="R50" s="540"/>
      <c r="S50" s="540"/>
      <c r="T50" s="540"/>
      <c r="U50" s="540"/>
    </row>
    <row r="51" spans="1:21" ht="10.5" customHeight="1">
      <c r="A51" s="553" t="s">
        <v>36</v>
      </c>
      <c r="B51" s="540">
        <v>6.7</v>
      </c>
      <c r="C51" s="540">
        <v>2.1</v>
      </c>
      <c r="D51" s="540">
        <v>0.3</v>
      </c>
      <c r="E51" s="540">
        <v>2.6</v>
      </c>
      <c r="F51" s="540">
        <v>11.7</v>
      </c>
      <c r="G51" s="540">
        <v>1.1000000000000001</v>
      </c>
      <c r="H51" s="540"/>
      <c r="I51" s="540">
        <v>1.3</v>
      </c>
      <c r="J51" s="540">
        <v>14</v>
      </c>
      <c r="M51" s="567"/>
      <c r="N51" s="540"/>
      <c r="O51" s="540"/>
      <c r="P51" s="540"/>
      <c r="Q51" s="540"/>
      <c r="R51" s="540"/>
      <c r="S51" s="540"/>
      <c r="T51" s="540"/>
      <c r="U51" s="540"/>
    </row>
    <row r="52" spans="1:21" ht="10.5" customHeight="1">
      <c r="A52" s="553" t="s">
        <v>37</v>
      </c>
      <c r="B52" s="540">
        <v>6.9</v>
      </c>
      <c r="C52" s="540">
        <v>1.9</v>
      </c>
      <c r="D52" s="540">
        <v>0.3</v>
      </c>
      <c r="E52" s="540">
        <v>2.6</v>
      </c>
      <c r="F52" s="540">
        <v>11.7</v>
      </c>
      <c r="G52" s="540">
        <v>1.1000000000000001</v>
      </c>
      <c r="H52" s="540"/>
      <c r="I52" s="540">
        <v>1.6</v>
      </c>
      <c r="J52" s="540">
        <v>14.4</v>
      </c>
      <c r="M52" s="569"/>
      <c r="N52" s="540"/>
      <c r="O52" s="540"/>
      <c r="P52" s="540"/>
      <c r="Q52" s="540"/>
      <c r="R52" s="540"/>
      <c r="S52" s="540"/>
      <c r="T52" s="540"/>
      <c r="U52" s="540"/>
    </row>
    <row r="53" spans="1:21" ht="15" customHeight="1">
      <c r="A53" s="553" t="s">
        <v>38</v>
      </c>
      <c r="B53" s="540">
        <v>6.8</v>
      </c>
      <c r="C53" s="540">
        <v>1.9</v>
      </c>
      <c r="D53" s="540">
        <v>0.3</v>
      </c>
      <c r="E53" s="540">
        <v>2.4</v>
      </c>
      <c r="F53" s="540">
        <v>11.4</v>
      </c>
      <c r="G53" s="540">
        <v>1</v>
      </c>
      <c r="H53" s="540"/>
      <c r="I53" s="540">
        <v>1.4</v>
      </c>
      <c r="J53" s="540">
        <v>13.9</v>
      </c>
      <c r="M53" s="568"/>
      <c r="N53" s="540"/>
      <c r="O53" s="540"/>
      <c r="P53" s="540"/>
      <c r="Q53" s="540"/>
      <c r="R53" s="540"/>
      <c r="S53" s="540"/>
      <c r="T53" s="540"/>
      <c r="U53" s="540"/>
    </row>
    <row r="54" spans="1:21" ht="10.5" customHeight="1">
      <c r="A54" s="553" t="s">
        <v>39</v>
      </c>
      <c r="B54" s="540">
        <v>6.9</v>
      </c>
      <c r="C54" s="540">
        <v>1.9</v>
      </c>
      <c r="D54" s="540">
        <v>0.3</v>
      </c>
      <c r="E54" s="540">
        <v>2.4</v>
      </c>
      <c r="F54" s="540">
        <v>11.5</v>
      </c>
      <c r="G54" s="540">
        <v>1.1000000000000001</v>
      </c>
      <c r="H54" s="540"/>
      <c r="I54" s="540">
        <v>1.4</v>
      </c>
      <c r="J54" s="540">
        <v>13.9</v>
      </c>
      <c r="M54" s="567"/>
      <c r="N54" s="540"/>
      <c r="O54" s="540"/>
      <c r="P54" s="540"/>
      <c r="Q54" s="540"/>
      <c r="R54" s="540"/>
      <c r="S54" s="540"/>
      <c r="T54" s="540"/>
      <c r="U54" s="540"/>
    </row>
    <row r="55" spans="1:21" ht="10.5" customHeight="1">
      <c r="A55" s="553" t="s">
        <v>52</v>
      </c>
      <c r="B55" s="540">
        <v>6.9</v>
      </c>
      <c r="C55" s="540">
        <v>1.9</v>
      </c>
      <c r="D55" s="540">
        <v>0.3</v>
      </c>
      <c r="E55" s="540">
        <v>2.4</v>
      </c>
      <c r="F55" s="540">
        <v>11.6</v>
      </c>
      <c r="G55" s="540">
        <v>1.1000000000000001</v>
      </c>
      <c r="H55" s="540"/>
      <c r="I55" s="540">
        <v>1.5</v>
      </c>
      <c r="J55" s="540">
        <v>14.2</v>
      </c>
      <c r="M55" s="567"/>
      <c r="N55" s="540"/>
      <c r="O55" s="540"/>
      <c r="P55" s="540"/>
      <c r="Q55" s="540"/>
      <c r="R55" s="540"/>
      <c r="S55" s="540"/>
      <c r="T55" s="540"/>
      <c r="U55" s="540"/>
    </row>
    <row r="56" spans="1:21" ht="10.5" customHeight="1">
      <c r="A56" s="553" t="s">
        <v>386</v>
      </c>
      <c r="B56" s="540">
        <v>6.8</v>
      </c>
      <c r="C56" s="540">
        <v>2</v>
      </c>
      <c r="D56" s="540">
        <v>0.3</v>
      </c>
      <c r="E56" s="540">
        <v>2.4</v>
      </c>
      <c r="F56" s="540">
        <v>11.5</v>
      </c>
      <c r="G56" s="540">
        <v>1.1000000000000001</v>
      </c>
      <c r="H56" s="540"/>
      <c r="I56" s="540">
        <v>1.4</v>
      </c>
      <c r="J56" s="540">
        <v>14</v>
      </c>
      <c r="M56" s="567"/>
      <c r="N56" s="540"/>
      <c r="O56" s="540"/>
      <c r="P56" s="540"/>
      <c r="Q56" s="540"/>
      <c r="R56" s="540"/>
      <c r="S56" s="540"/>
      <c r="T56" s="540"/>
      <c r="U56" s="540"/>
    </row>
    <row r="57" spans="1:21" ht="10.5" customHeight="1">
      <c r="A57" s="553" t="s">
        <v>392</v>
      </c>
      <c r="B57" s="540">
        <v>7.3</v>
      </c>
      <c r="C57" s="540">
        <v>2.1</v>
      </c>
      <c r="D57" s="540">
        <v>0.3</v>
      </c>
      <c r="E57" s="540">
        <v>2.5</v>
      </c>
      <c r="F57" s="540">
        <v>12.2</v>
      </c>
      <c r="G57" s="540">
        <v>1.2</v>
      </c>
      <c r="H57" s="540"/>
      <c r="I57" s="540">
        <v>1.4</v>
      </c>
      <c r="J57" s="540">
        <v>14.7</v>
      </c>
      <c r="M57" s="567"/>
      <c r="N57" s="540"/>
      <c r="O57" s="540"/>
      <c r="P57" s="540"/>
      <c r="Q57" s="540"/>
      <c r="R57" s="540"/>
      <c r="S57" s="540"/>
      <c r="T57" s="540"/>
      <c r="U57" s="540"/>
    </row>
    <row r="58" spans="1:21" ht="15" customHeight="1">
      <c r="A58" s="553" t="s">
        <v>393</v>
      </c>
      <c r="B58" s="540">
        <v>7.1</v>
      </c>
      <c r="C58" s="540">
        <v>2.1</v>
      </c>
      <c r="D58" s="540">
        <v>0.3</v>
      </c>
      <c r="E58" s="540">
        <v>2.5</v>
      </c>
      <c r="F58" s="540">
        <v>12.1</v>
      </c>
      <c r="G58" s="540">
        <v>1.1000000000000001</v>
      </c>
      <c r="H58" s="540"/>
      <c r="I58" s="540">
        <v>1.2</v>
      </c>
      <c r="J58" s="540">
        <v>14.4</v>
      </c>
      <c r="M58" s="567"/>
      <c r="N58" s="540"/>
      <c r="O58" s="540"/>
      <c r="P58" s="540"/>
      <c r="Q58" s="540"/>
      <c r="R58" s="540"/>
      <c r="S58" s="540"/>
      <c r="T58" s="540"/>
      <c r="U58" s="540"/>
    </row>
    <row r="59" spans="1:21" ht="10.5" customHeight="1">
      <c r="A59" s="553" t="s">
        <v>426</v>
      </c>
      <c r="B59" s="540">
        <v>7.2</v>
      </c>
      <c r="C59" s="540">
        <v>2.2000000000000002</v>
      </c>
      <c r="D59" s="540">
        <v>0.4</v>
      </c>
      <c r="E59" s="540">
        <v>2.5</v>
      </c>
      <c r="F59" s="540">
        <v>12.3</v>
      </c>
      <c r="G59" s="540">
        <v>1</v>
      </c>
      <c r="H59" s="540"/>
      <c r="I59" s="540">
        <v>1.3</v>
      </c>
      <c r="J59" s="540">
        <v>14.5</v>
      </c>
      <c r="M59" s="567"/>
      <c r="N59" s="540"/>
      <c r="O59" s="540"/>
      <c r="P59" s="540"/>
      <c r="Q59" s="540"/>
      <c r="R59" s="540"/>
      <c r="S59" s="540"/>
      <c r="T59" s="540"/>
      <c r="U59" s="540"/>
    </row>
    <row r="60" spans="1:21" ht="10.5" customHeight="1">
      <c r="A60" s="553" t="s">
        <v>435</v>
      </c>
      <c r="B60" s="540">
        <v>7.3</v>
      </c>
      <c r="C60" s="540">
        <v>2.2999999999999998</v>
      </c>
      <c r="D60" s="540">
        <v>0.4</v>
      </c>
      <c r="E60" s="540">
        <v>2.6</v>
      </c>
      <c r="F60" s="540">
        <v>12.6</v>
      </c>
      <c r="G60" s="540">
        <v>1</v>
      </c>
      <c r="H60" s="540"/>
      <c r="I60" s="540">
        <v>1.3</v>
      </c>
      <c r="J60" s="540">
        <v>14.9</v>
      </c>
      <c r="M60" s="567"/>
      <c r="N60" s="540"/>
      <c r="O60" s="540"/>
      <c r="P60" s="540"/>
      <c r="Q60" s="540"/>
      <c r="R60" s="540"/>
      <c r="S60" s="540"/>
      <c r="T60" s="540"/>
      <c r="U60" s="540"/>
    </row>
    <row r="61" spans="1:21" ht="10.5" customHeight="1">
      <c r="A61" s="305" t="s">
        <v>509</v>
      </c>
      <c r="B61" s="540">
        <v>7.2</v>
      </c>
      <c r="C61" s="540">
        <v>2.2000000000000002</v>
      </c>
      <c r="D61" s="540">
        <v>0.4</v>
      </c>
      <c r="E61" s="540">
        <v>2.2999999999999998</v>
      </c>
      <c r="F61" s="540">
        <v>12.1</v>
      </c>
      <c r="G61" s="540">
        <v>1</v>
      </c>
      <c r="H61" s="540">
        <v>0.1</v>
      </c>
      <c r="I61" s="540">
        <v>1.2</v>
      </c>
      <c r="J61" s="540">
        <v>14.4</v>
      </c>
      <c r="M61" s="567"/>
      <c r="N61" s="540"/>
      <c r="O61" s="540"/>
      <c r="P61" s="540"/>
      <c r="Q61" s="540"/>
      <c r="R61" s="540"/>
      <c r="S61" s="540"/>
      <c r="T61" s="540"/>
      <c r="U61" s="540"/>
    </row>
    <row r="62" spans="1:21" ht="10.5" customHeight="1">
      <c r="A62" s="305" t="s">
        <v>537</v>
      </c>
      <c r="B62" s="540">
        <v>7.9</v>
      </c>
      <c r="C62" s="540">
        <v>2.4</v>
      </c>
      <c r="D62" s="540">
        <v>0.4</v>
      </c>
      <c r="E62" s="540">
        <v>2.1</v>
      </c>
      <c r="F62" s="540">
        <v>12.8</v>
      </c>
      <c r="G62" s="540">
        <v>1</v>
      </c>
      <c r="H62" s="540">
        <v>0.2</v>
      </c>
      <c r="I62" s="540">
        <v>0.3</v>
      </c>
      <c r="J62" s="540">
        <v>14.3</v>
      </c>
      <c r="M62" s="567"/>
      <c r="N62" s="540"/>
      <c r="O62" s="540"/>
      <c r="P62" s="540"/>
      <c r="Q62" s="540"/>
      <c r="R62" s="540"/>
      <c r="S62" s="540"/>
      <c r="T62" s="540"/>
      <c r="U62" s="540"/>
    </row>
    <row r="63" spans="1:21" ht="15" customHeight="1">
      <c r="A63" s="305" t="s">
        <v>553</v>
      </c>
      <c r="B63" s="540">
        <v>7.9</v>
      </c>
      <c r="C63" s="540">
        <v>3.1</v>
      </c>
      <c r="D63" s="540">
        <v>0.4</v>
      </c>
      <c r="E63" s="540">
        <v>2.5</v>
      </c>
      <c r="F63" s="540">
        <v>14</v>
      </c>
      <c r="G63" s="540">
        <v>1</v>
      </c>
      <c r="H63" s="540">
        <v>0.3</v>
      </c>
      <c r="I63" s="540">
        <v>1.3</v>
      </c>
      <c r="J63" s="540">
        <v>16.5</v>
      </c>
      <c r="M63" s="567"/>
      <c r="N63" s="540"/>
      <c r="O63" s="540"/>
      <c r="P63" s="540"/>
      <c r="Q63" s="540"/>
      <c r="R63" s="540"/>
      <c r="S63" s="540"/>
      <c r="T63" s="540"/>
      <c r="U63" s="540"/>
    </row>
    <row r="64" spans="1:21" ht="10.5" customHeight="1">
      <c r="A64" s="305" t="s">
        <v>574</v>
      </c>
      <c r="B64" s="540">
        <v>7.5</v>
      </c>
      <c r="C64" s="540">
        <v>3.4</v>
      </c>
      <c r="D64" s="540">
        <v>0.5</v>
      </c>
      <c r="E64" s="540">
        <v>2.2999999999999998</v>
      </c>
      <c r="F64" s="540">
        <v>13.6</v>
      </c>
      <c r="G64" s="540">
        <v>1</v>
      </c>
      <c r="H64" s="540">
        <v>0.3</v>
      </c>
      <c r="I64" s="540">
        <v>1.2</v>
      </c>
      <c r="J64" s="540">
        <v>16.100000000000001</v>
      </c>
      <c r="M64" s="567"/>
      <c r="N64" s="540"/>
      <c r="O64" s="540"/>
      <c r="P64" s="540"/>
      <c r="Q64" s="540"/>
      <c r="R64" s="540"/>
      <c r="S64" s="540"/>
      <c r="T64" s="540"/>
      <c r="U64" s="540"/>
    </row>
    <row r="65" spans="1:11" s="571" customFormat="1" ht="24.75" customHeight="1">
      <c r="A65" s="631" t="s">
        <v>251</v>
      </c>
      <c r="B65" s="632"/>
      <c r="C65" s="632"/>
      <c r="D65" s="632"/>
      <c r="E65" s="632"/>
      <c r="F65" s="632"/>
      <c r="G65" s="632"/>
      <c r="H65" s="632"/>
      <c r="I65" s="632"/>
      <c r="J65" s="632"/>
      <c r="K65" s="570"/>
    </row>
    <row r="66" spans="1:11" ht="10.7" customHeight="1">
      <c r="A66" s="360"/>
    </row>
    <row r="67" spans="1:11" ht="10.7" customHeight="1">
      <c r="A67" s="360"/>
    </row>
  </sheetData>
  <mergeCells count="1">
    <mergeCell ref="A65:J65"/>
  </mergeCells>
  <printOptions horizontalCentered="1"/>
  <pageMargins left="1" right="1" top="0.75" bottom="0.75" header="0.5" footer="0.5"/>
  <pageSetup paperSize="5" scale="94" orientation="portrait" r:id="rId1"/>
  <headerFooter alignWithMargins="0">
    <oddFooter>&amp;C&amp;"Times New Roman,Regular"12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7"/>
  <sheetViews>
    <sheetView tabSelected="1" view="pageBreakPreview" topLeftCell="A3" zoomScale="110" zoomScaleNormal="115" zoomScaleSheetLayoutView="110" workbookViewId="0">
      <selection activeCell="F58" sqref="F58"/>
    </sheetView>
  </sheetViews>
  <sheetFormatPr defaultColWidth="9.140625" defaultRowHeight="12"/>
  <cols>
    <col min="1" max="2" width="8.28515625" style="526" customWidth="1"/>
    <col min="3" max="3" width="9" style="526" customWidth="1"/>
    <col min="4" max="4" width="8.5703125" style="526" customWidth="1"/>
    <col min="5" max="5" width="8" style="526" customWidth="1"/>
    <col min="6" max="6" width="8.42578125" style="557" customWidth="1"/>
    <col min="7" max="7" width="9.85546875" style="526" customWidth="1"/>
    <col min="8" max="8" width="11.140625" style="526" customWidth="1"/>
    <col min="9" max="9" width="7.7109375" style="526" customWidth="1"/>
    <col min="10" max="10" width="8" style="541" customWidth="1"/>
    <col min="11" max="16384" width="9.140625" style="527"/>
  </cols>
  <sheetData>
    <row r="1" spans="1:20" ht="12.75">
      <c r="A1" s="524" t="s">
        <v>263</v>
      </c>
      <c r="B1" s="525"/>
      <c r="C1" s="525"/>
      <c r="D1" s="525"/>
      <c r="E1" s="525"/>
      <c r="F1" s="525"/>
      <c r="G1" s="525"/>
      <c r="H1" s="525"/>
      <c r="J1" s="526"/>
    </row>
    <row r="2" spans="1:20" s="531" customFormat="1" ht="15" customHeight="1">
      <c r="A2" s="528" t="s">
        <v>513</v>
      </c>
      <c r="B2" s="529"/>
      <c r="C2" s="529"/>
      <c r="D2" s="529"/>
      <c r="E2" s="529"/>
      <c r="F2" s="529"/>
      <c r="G2" s="529"/>
      <c r="H2" s="529"/>
      <c r="I2" s="530"/>
      <c r="J2" s="530"/>
    </row>
    <row r="3" spans="1:20" s="531" customFormat="1" ht="10.7" customHeight="1">
      <c r="A3" s="532"/>
      <c r="B3" s="532"/>
      <c r="C3" s="532"/>
      <c r="D3" s="532" t="s">
        <v>214</v>
      </c>
      <c r="E3" s="532"/>
      <c r="F3" s="532"/>
      <c r="G3" s="532"/>
      <c r="H3" s="533" t="s">
        <v>602</v>
      </c>
      <c r="I3" s="532" t="s">
        <v>108</v>
      </c>
      <c r="J3" s="532"/>
    </row>
    <row r="4" spans="1:20" s="531" customFormat="1" ht="10.7" customHeight="1">
      <c r="A4" s="532"/>
      <c r="B4" s="532" t="s">
        <v>254</v>
      </c>
      <c r="C4" s="532" t="s">
        <v>255</v>
      </c>
      <c r="D4" s="532" t="s">
        <v>601</v>
      </c>
      <c r="E4" s="532" t="s">
        <v>41</v>
      </c>
      <c r="F4" s="532" t="s">
        <v>2</v>
      </c>
      <c r="G4" s="532" t="s">
        <v>256</v>
      </c>
      <c r="H4" s="532" t="s">
        <v>603</v>
      </c>
      <c r="I4" s="532"/>
      <c r="J4" s="532"/>
    </row>
    <row r="5" spans="1:20" s="534" customFormat="1" ht="10.7" customHeight="1">
      <c r="A5" s="532"/>
      <c r="B5" s="532" t="s">
        <v>225</v>
      </c>
      <c r="C5" s="532" t="s">
        <v>225</v>
      </c>
      <c r="D5" s="532" t="s">
        <v>225</v>
      </c>
      <c r="E5" s="532" t="s">
        <v>257</v>
      </c>
      <c r="F5" s="532" t="s">
        <v>264</v>
      </c>
      <c r="G5" s="532" t="s">
        <v>259</v>
      </c>
      <c r="H5" s="532" t="s">
        <v>604</v>
      </c>
      <c r="I5" s="532" t="s">
        <v>59</v>
      </c>
      <c r="J5" s="532" t="s">
        <v>2</v>
      </c>
    </row>
    <row r="6" spans="1:20" s="536" customFormat="1" ht="10.7" customHeight="1">
      <c r="A6" s="535" t="s">
        <v>8</v>
      </c>
      <c r="B6" s="532" t="s">
        <v>258</v>
      </c>
      <c r="C6" s="532" t="s">
        <v>258</v>
      </c>
      <c r="D6" s="532" t="s">
        <v>258</v>
      </c>
      <c r="E6" s="532" t="s">
        <v>260</v>
      </c>
      <c r="F6" s="532" t="s">
        <v>9</v>
      </c>
      <c r="G6" s="532" t="s">
        <v>261</v>
      </c>
      <c r="H6" s="532" t="s">
        <v>540</v>
      </c>
      <c r="I6" s="532" t="s">
        <v>9</v>
      </c>
      <c r="J6" s="532" t="s">
        <v>9</v>
      </c>
    </row>
    <row r="7" spans="1:20" s="539" customFormat="1" ht="12.95" customHeight="1">
      <c r="A7" s="537"/>
      <c r="B7" s="538" t="s">
        <v>265</v>
      </c>
      <c r="C7" s="538"/>
      <c r="D7" s="538"/>
      <c r="E7" s="538"/>
      <c r="F7" s="538"/>
      <c r="G7" s="538"/>
      <c r="H7" s="538"/>
      <c r="I7" s="538"/>
      <c r="J7" s="538"/>
    </row>
    <row r="8" spans="1:20" ht="15" customHeight="1">
      <c r="A8" s="525" t="s">
        <v>227</v>
      </c>
      <c r="B8" s="540">
        <v>30.6</v>
      </c>
      <c r="C8" s="540">
        <v>17.5</v>
      </c>
      <c r="D8" s="540">
        <v>3.1</v>
      </c>
      <c r="E8" s="540">
        <v>36.4</v>
      </c>
      <c r="F8" s="540">
        <v>87.5</v>
      </c>
      <c r="G8" s="540">
        <v>3.4</v>
      </c>
      <c r="H8" s="540"/>
      <c r="I8" s="540">
        <v>9.1</v>
      </c>
      <c r="J8" s="541">
        <v>100</v>
      </c>
      <c r="K8" s="542"/>
      <c r="L8" s="542"/>
      <c r="M8" s="542"/>
      <c r="N8" s="543"/>
      <c r="O8" s="543"/>
      <c r="P8" s="543"/>
      <c r="Q8" s="543"/>
      <c r="R8" s="543"/>
      <c r="S8" s="543"/>
      <c r="T8" s="543"/>
    </row>
    <row r="9" spans="1:20" ht="10.5" customHeight="1">
      <c r="A9" s="525" t="s">
        <v>228</v>
      </c>
      <c r="B9" s="540">
        <v>33.4</v>
      </c>
      <c r="C9" s="540">
        <v>16.7</v>
      </c>
      <c r="D9" s="540">
        <v>3</v>
      </c>
      <c r="E9" s="540">
        <v>34</v>
      </c>
      <c r="F9" s="540">
        <v>87.1</v>
      </c>
      <c r="G9" s="540">
        <v>3.2</v>
      </c>
      <c r="H9" s="540"/>
      <c r="I9" s="540">
        <v>9.8000000000000007</v>
      </c>
      <c r="J9" s="541">
        <v>100</v>
      </c>
      <c r="K9" s="542"/>
      <c r="L9" s="542"/>
      <c r="M9" s="542"/>
      <c r="N9" s="543"/>
      <c r="O9" s="543"/>
      <c r="P9" s="543"/>
      <c r="Q9" s="543"/>
      <c r="R9" s="543"/>
      <c r="S9" s="543"/>
      <c r="T9" s="543"/>
    </row>
    <row r="10" spans="1:20" ht="10.5" customHeight="1">
      <c r="A10" s="525" t="s">
        <v>229</v>
      </c>
      <c r="B10" s="540">
        <v>35.200000000000003</v>
      </c>
      <c r="C10" s="540">
        <v>18</v>
      </c>
      <c r="D10" s="540">
        <v>2.6</v>
      </c>
      <c r="E10" s="540">
        <v>30.4</v>
      </c>
      <c r="F10" s="540">
        <v>86.1</v>
      </c>
      <c r="G10" s="540">
        <v>3.5</v>
      </c>
      <c r="H10" s="540"/>
      <c r="I10" s="540">
        <v>10.4</v>
      </c>
      <c r="J10" s="541">
        <v>100</v>
      </c>
      <c r="K10" s="542"/>
      <c r="L10" s="542"/>
      <c r="M10" s="542"/>
      <c r="N10" s="543"/>
      <c r="O10" s="543"/>
      <c r="P10" s="543"/>
      <c r="Q10" s="543"/>
      <c r="R10" s="543"/>
      <c r="S10" s="543"/>
      <c r="T10" s="543"/>
    </row>
    <row r="11" spans="1:20" ht="10.5" customHeight="1">
      <c r="A11" s="525" t="s">
        <v>230</v>
      </c>
      <c r="B11" s="540">
        <v>37.9</v>
      </c>
      <c r="C11" s="540">
        <v>19.2</v>
      </c>
      <c r="D11" s="540">
        <v>2.4</v>
      </c>
      <c r="E11" s="540">
        <v>27.2</v>
      </c>
      <c r="F11" s="540">
        <v>86.6</v>
      </c>
      <c r="G11" s="540">
        <v>3.3</v>
      </c>
      <c r="H11" s="540"/>
      <c r="I11" s="540">
        <v>10</v>
      </c>
      <c r="J11" s="541">
        <v>100</v>
      </c>
      <c r="K11" s="542"/>
      <c r="L11" s="542"/>
      <c r="M11" s="542"/>
      <c r="N11" s="543"/>
      <c r="O11" s="543"/>
      <c r="P11" s="543"/>
      <c r="Q11" s="543"/>
      <c r="R11" s="543"/>
      <c r="S11" s="543"/>
      <c r="T11" s="543"/>
    </row>
    <row r="12" spans="1:20" ht="10.5" customHeight="1">
      <c r="A12" s="525" t="s">
        <v>231</v>
      </c>
      <c r="B12" s="540">
        <v>41.6</v>
      </c>
      <c r="C12" s="540">
        <v>15.8</v>
      </c>
      <c r="D12" s="540">
        <v>2.5</v>
      </c>
      <c r="E12" s="540">
        <v>26.4</v>
      </c>
      <c r="F12" s="540">
        <v>86.2</v>
      </c>
      <c r="G12" s="540">
        <v>3.2</v>
      </c>
      <c r="H12" s="540"/>
      <c r="I12" s="540">
        <v>10.6</v>
      </c>
      <c r="J12" s="541">
        <v>100</v>
      </c>
      <c r="K12" s="542"/>
      <c r="L12" s="542"/>
      <c r="M12" s="542"/>
      <c r="N12" s="543"/>
      <c r="O12" s="543"/>
      <c r="P12" s="543"/>
      <c r="Q12" s="543"/>
      <c r="R12" s="543"/>
      <c r="S12" s="543"/>
      <c r="T12" s="543"/>
    </row>
    <row r="13" spans="1:20" ht="15" customHeight="1">
      <c r="A13" s="525" t="s">
        <v>232</v>
      </c>
      <c r="B13" s="540">
        <v>42.2</v>
      </c>
      <c r="C13" s="540">
        <v>14</v>
      </c>
      <c r="D13" s="540">
        <v>2.5</v>
      </c>
      <c r="E13" s="540">
        <v>27.1</v>
      </c>
      <c r="F13" s="540">
        <v>85.8</v>
      </c>
      <c r="G13" s="540">
        <v>3.3</v>
      </c>
      <c r="H13" s="540"/>
      <c r="I13" s="540">
        <v>10.9</v>
      </c>
      <c r="J13" s="541">
        <v>100</v>
      </c>
      <c r="K13" s="542"/>
      <c r="L13" s="542"/>
      <c r="M13" s="542"/>
      <c r="N13" s="543"/>
      <c r="O13" s="543"/>
      <c r="P13" s="543"/>
      <c r="Q13" s="543"/>
      <c r="R13" s="543"/>
      <c r="S13" s="543"/>
      <c r="T13" s="543"/>
    </row>
    <row r="14" spans="1:20" ht="10.5" customHeight="1">
      <c r="A14" s="525" t="s">
        <v>233</v>
      </c>
      <c r="B14" s="540">
        <v>42.3</v>
      </c>
      <c r="C14" s="540">
        <v>14.7</v>
      </c>
      <c r="D14" s="540">
        <v>1.8</v>
      </c>
      <c r="E14" s="540">
        <v>26.6</v>
      </c>
      <c r="F14" s="540">
        <v>85.4</v>
      </c>
      <c r="G14" s="540">
        <v>3.8</v>
      </c>
      <c r="H14" s="540"/>
      <c r="I14" s="540">
        <v>10.8</v>
      </c>
      <c r="J14" s="541">
        <v>100</v>
      </c>
      <c r="K14" s="542"/>
      <c r="L14" s="542"/>
      <c r="M14" s="542"/>
      <c r="N14" s="543"/>
      <c r="O14" s="543"/>
      <c r="P14" s="543"/>
      <c r="Q14" s="543"/>
      <c r="R14" s="543"/>
      <c r="S14" s="543"/>
      <c r="T14" s="543"/>
    </row>
    <row r="15" spans="1:20" ht="10.5" customHeight="1">
      <c r="A15" s="525" t="s">
        <v>234</v>
      </c>
      <c r="B15" s="540">
        <v>40.1</v>
      </c>
      <c r="C15" s="540">
        <v>16.100000000000001</v>
      </c>
      <c r="D15" s="540">
        <v>1.5</v>
      </c>
      <c r="E15" s="540">
        <v>27.6</v>
      </c>
      <c r="F15" s="540">
        <v>85.4</v>
      </c>
      <c r="G15" s="540">
        <v>4.4000000000000004</v>
      </c>
      <c r="H15" s="540"/>
      <c r="I15" s="540">
        <v>10.3</v>
      </c>
      <c r="J15" s="541">
        <v>100</v>
      </c>
      <c r="K15" s="542"/>
      <c r="L15" s="542"/>
      <c r="M15" s="542"/>
      <c r="N15" s="543"/>
      <c r="O15" s="543"/>
      <c r="P15" s="543"/>
      <c r="Q15" s="543"/>
      <c r="R15" s="543"/>
      <c r="S15" s="543"/>
      <c r="T15" s="543"/>
    </row>
    <row r="16" spans="1:20" ht="10.5" customHeight="1">
      <c r="A16" s="525" t="s">
        <v>235</v>
      </c>
      <c r="B16" s="540">
        <v>39.1</v>
      </c>
      <c r="C16" s="540">
        <v>16.100000000000001</v>
      </c>
      <c r="D16" s="540">
        <v>1.4</v>
      </c>
      <c r="E16" s="540">
        <v>28.4</v>
      </c>
      <c r="F16" s="540">
        <v>85.1</v>
      </c>
      <c r="G16" s="540">
        <v>5.3</v>
      </c>
      <c r="H16" s="540"/>
      <c r="I16" s="540">
        <v>9.6999999999999993</v>
      </c>
      <c r="J16" s="541">
        <v>100</v>
      </c>
      <c r="K16" s="542"/>
      <c r="L16" s="542"/>
      <c r="M16" s="542"/>
      <c r="N16" s="543"/>
      <c r="O16" s="543"/>
      <c r="P16" s="543"/>
      <c r="Q16" s="543"/>
      <c r="R16" s="543"/>
      <c r="S16" s="543"/>
      <c r="T16" s="543"/>
    </row>
    <row r="17" spans="1:20" ht="10.5" customHeight="1">
      <c r="A17" s="525" t="s">
        <v>236</v>
      </c>
      <c r="B17" s="540">
        <v>39.200000000000003</v>
      </c>
      <c r="C17" s="540">
        <v>17.7</v>
      </c>
      <c r="D17" s="540">
        <v>1.5</v>
      </c>
      <c r="E17" s="540">
        <v>25.1</v>
      </c>
      <c r="F17" s="540">
        <v>83.5</v>
      </c>
      <c r="G17" s="540">
        <v>6.3</v>
      </c>
      <c r="H17" s="540"/>
      <c r="I17" s="540">
        <v>10.199999999999999</v>
      </c>
      <c r="J17" s="541">
        <v>100</v>
      </c>
      <c r="K17" s="542"/>
      <c r="L17" s="542"/>
      <c r="M17" s="542"/>
      <c r="N17" s="543"/>
      <c r="O17" s="543"/>
      <c r="P17" s="543"/>
      <c r="Q17" s="543"/>
      <c r="R17" s="543"/>
      <c r="S17" s="543"/>
      <c r="T17" s="543"/>
    </row>
    <row r="18" spans="1:20" ht="15" customHeight="1">
      <c r="A18" s="525" t="s">
        <v>237</v>
      </c>
      <c r="B18" s="540">
        <v>41.5</v>
      </c>
      <c r="C18" s="540">
        <v>15.2</v>
      </c>
      <c r="D18" s="540">
        <v>1.5</v>
      </c>
      <c r="E18" s="540">
        <v>24.5</v>
      </c>
      <c r="F18" s="540">
        <v>82.6</v>
      </c>
      <c r="G18" s="540">
        <v>7</v>
      </c>
      <c r="H18" s="540"/>
      <c r="I18" s="540">
        <v>10.4</v>
      </c>
      <c r="J18" s="541">
        <v>100</v>
      </c>
      <c r="K18" s="542"/>
      <c r="L18" s="542"/>
      <c r="M18" s="542"/>
      <c r="N18" s="543"/>
      <c r="O18" s="543"/>
      <c r="P18" s="543"/>
      <c r="Q18" s="543"/>
      <c r="R18" s="543"/>
      <c r="S18" s="543"/>
      <c r="T18" s="543"/>
    </row>
    <row r="19" spans="1:20" ht="10.5" customHeight="1">
      <c r="A19" s="525" t="s">
        <v>238</v>
      </c>
      <c r="B19" s="540">
        <v>39.299999999999997</v>
      </c>
      <c r="C19" s="540">
        <v>14.8</v>
      </c>
      <c r="D19" s="540">
        <v>1.6</v>
      </c>
      <c r="E19" s="540">
        <v>25.6</v>
      </c>
      <c r="F19" s="540">
        <v>81.3</v>
      </c>
      <c r="G19" s="540">
        <v>7.1</v>
      </c>
      <c r="H19" s="540"/>
      <c r="I19" s="540">
        <v>11.6</v>
      </c>
      <c r="J19" s="541">
        <v>100</v>
      </c>
      <c r="K19" s="542"/>
      <c r="L19" s="542"/>
      <c r="M19" s="542"/>
      <c r="N19" s="543"/>
      <c r="O19" s="543"/>
      <c r="P19" s="543"/>
      <c r="Q19" s="543"/>
      <c r="R19" s="543"/>
      <c r="S19" s="543"/>
      <c r="T19" s="543"/>
    </row>
    <row r="20" spans="1:20" ht="10.5" customHeight="1">
      <c r="A20" s="525" t="s">
        <v>239</v>
      </c>
      <c r="B20" s="540">
        <v>38.4</v>
      </c>
      <c r="C20" s="540">
        <v>14.8</v>
      </c>
      <c r="D20" s="540">
        <v>1.7</v>
      </c>
      <c r="E20" s="540">
        <v>25.4</v>
      </c>
      <c r="F20" s="540">
        <v>80.2</v>
      </c>
      <c r="G20" s="540">
        <v>7.3</v>
      </c>
      <c r="H20" s="540"/>
      <c r="I20" s="540">
        <v>12.5</v>
      </c>
      <c r="J20" s="541">
        <v>100</v>
      </c>
      <c r="K20" s="542"/>
      <c r="L20" s="542"/>
      <c r="M20" s="542"/>
      <c r="N20" s="543"/>
      <c r="O20" s="543"/>
      <c r="P20" s="543"/>
      <c r="Q20" s="543"/>
      <c r="R20" s="543"/>
      <c r="S20" s="543"/>
      <c r="T20" s="543"/>
    </row>
    <row r="21" spans="1:20" ht="10.5" customHeight="1">
      <c r="A21" s="525" t="s">
        <v>240</v>
      </c>
      <c r="B21" s="540">
        <v>38.799999999999997</v>
      </c>
      <c r="C21" s="540">
        <v>16</v>
      </c>
      <c r="D21" s="540">
        <v>2</v>
      </c>
      <c r="E21" s="540">
        <v>23.6</v>
      </c>
      <c r="F21" s="540">
        <v>80.5</v>
      </c>
      <c r="G21" s="540">
        <v>6.4</v>
      </c>
      <c r="H21" s="540"/>
      <c r="I21" s="540">
        <v>13.1</v>
      </c>
      <c r="J21" s="541">
        <v>100</v>
      </c>
      <c r="K21" s="542"/>
      <c r="L21" s="542"/>
      <c r="M21" s="542"/>
      <c r="N21" s="543"/>
      <c r="O21" s="543"/>
      <c r="P21" s="543"/>
      <c r="Q21" s="543"/>
      <c r="R21" s="543"/>
      <c r="S21" s="543"/>
      <c r="T21" s="543"/>
    </row>
    <row r="22" spans="1:20" ht="10.5" customHeight="1">
      <c r="A22" s="525" t="s">
        <v>241</v>
      </c>
      <c r="B22" s="540">
        <v>37.299999999999997</v>
      </c>
      <c r="C22" s="540">
        <v>15.2</v>
      </c>
      <c r="D22" s="540">
        <v>1.8</v>
      </c>
      <c r="E22" s="540">
        <v>21.9</v>
      </c>
      <c r="F22" s="540">
        <v>76.3</v>
      </c>
      <c r="G22" s="540">
        <v>6.2</v>
      </c>
      <c r="H22" s="540"/>
      <c r="I22" s="540">
        <v>17.5</v>
      </c>
      <c r="J22" s="541">
        <v>100</v>
      </c>
      <c r="K22" s="542"/>
      <c r="L22" s="542"/>
      <c r="M22" s="542"/>
      <c r="N22" s="543"/>
      <c r="O22" s="543"/>
      <c r="P22" s="543"/>
      <c r="Q22" s="543"/>
      <c r="R22" s="543"/>
      <c r="S22" s="543"/>
      <c r="T22" s="543"/>
    </row>
    <row r="23" spans="1:20" ht="15" customHeight="1">
      <c r="A23" s="525" t="s">
        <v>242</v>
      </c>
      <c r="B23" s="540">
        <v>35.700000000000003</v>
      </c>
      <c r="C23" s="540">
        <v>12.1</v>
      </c>
      <c r="D23" s="540">
        <v>1.7</v>
      </c>
      <c r="E23" s="540">
        <v>23.5</v>
      </c>
      <c r="F23" s="540">
        <v>73</v>
      </c>
      <c r="G23" s="540">
        <v>7.1</v>
      </c>
      <c r="H23" s="540"/>
      <c r="I23" s="540">
        <v>19.899999999999999</v>
      </c>
      <c r="J23" s="541">
        <v>100</v>
      </c>
      <c r="K23" s="542"/>
      <c r="L23" s="542"/>
      <c r="M23" s="542"/>
      <c r="N23" s="543"/>
      <c r="O23" s="543"/>
      <c r="P23" s="543"/>
      <c r="Q23" s="543"/>
      <c r="R23" s="543"/>
      <c r="S23" s="543"/>
      <c r="T23" s="543"/>
    </row>
    <row r="24" spans="1:20" ht="10.5" customHeight="1">
      <c r="A24" s="525" t="s">
        <v>243</v>
      </c>
      <c r="B24" s="540">
        <v>39</v>
      </c>
      <c r="C24" s="540">
        <v>10.6</v>
      </c>
      <c r="D24" s="540">
        <v>1.7</v>
      </c>
      <c r="E24" s="540">
        <v>23.4</v>
      </c>
      <c r="F24" s="540">
        <v>74.7</v>
      </c>
      <c r="G24" s="540">
        <v>7.3</v>
      </c>
      <c r="H24" s="540"/>
      <c r="I24" s="540">
        <v>18</v>
      </c>
      <c r="J24" s="541">
        <v>100</v>
      </c>
      <c r="K24" s="542"/>
      <c r="L24" s="542"/>
      <c r="M24" s="542"/>
      <c r="N24" s="543"/>
      <c r="O24" s="543"/>
      <c r="P24" s="543"/>
      <c r="Q24" s="543"/>
      <c r="R24" s="543"/>
      <c r="S24" s="543"/>
      <c r="T24" s="543"/>
    </row>
    <row r="25" spans="1:20" ht="10.5" customHeight="1">
      <c r="A25" s="544" t="s">
        <v>244</v>
      </c>
      <c r="B25" s="545">
        <v>40.700000000000003</v>
      </c>
      <c r="C25" s="545">
        <v>11</v>
      </c>
      <c r="D25" s="545">
        <v>1.4</v>
      </c>
      <c r="E25" s="545">
        <v>24.8</v>
      </c>
      <c r="F25" s="545">
        <v>77.900000000000006</v>
      </c>
      <c r="G25" s="545">
        <v>11.1</v>
      </c>
      <c r="H25" s="545"/>
      <c r="I25" s="545">
        <v>11</v>
      </c>
      <c r="J25" s="546">
        <v>100</v>
      </c>
      <c r="K25" s="542"/>
      <c r="L25" s="542"/>
      <c r="M25" s="542"/>
      <c r="N25" s="543"/>
      <c r="O25" s="543"/>
      <c r="P25" s="543"/>
      <c r="Q25" s="543"/>
      <c r="R25" s="543"/>
      <c r="S25" s="543"/>
      <c r="T25" s="543"/>
    </row>
    <row r="26" spans="1:20" ht="10.5" customHeight="1">
      <c r="A26" s="525" t="s">
        <v>245</v>
      </c>
      <c r="B26" s="540">
        <v>39.5</v>
      </c>
      <c r="C26" s="540">
        <v>12.8</v>
      </c>
      <c r="D26" s="540">
        <v>1.4</v>
      </c>
      <c r="E26" s="540">
        <v>25.2</v>
      </c>
      <c r="F26" s="540">
        <v>79</v>
      </c>
      <c r="G26" s="540">
        <v>10.7</v>
      </c>
      <c r="H26" s="540"/>
      <c r="I26" s="540">
        <v>10.3</v>
      </c>
      <c r="J26" s="541">
        <v>100</v>
      </c>
      <c r="K26" s="542"/>
      <c r="L26" s="542"/>
      <c r="M26" s="542"/>
      <c r="N26" s="543"/>
      <c r="O26" s="543"/>
      <c r="P26" s="543"/>
      <c r="Q26" s="543"/>
      <c r="R26" s="543"/>
      <c r="S26" s="543"/>
      <c r="T26" s="543"/>
    </row>
    <row r="27" spans="1:20" ht="10.5" customHeight="1">
      <c r="A27" s="525" t="s">
        <v>246</v>
      </c>
      <c r="B27" s="540">
        <v>41.5</v>
      </c>
      <c r="C27" s="540">
        <v>11.7</v>
      </c>
      <c r="D27" s="540">
        <v>1.4</v>
      </c>
      <c r="E27" s="540">
        <v>25.1</v>
      </c>
      <c r="F27" s="540">
        <v>79.599999999999994</v>
      </c>
      <c r="G27" s="540">
        <v>11.1</v>
      </c>
      <c r="H27" s="540"/>
      <c r="I27" s="540">
        <v>9.3000000000000007</v>
      </c>
      <c r="J27" s="541">
        <v>100</v>
      </c>
      <c r="K27" s="542"/>
      <c r="L27" s="542"/>
      <c r="M27" s="542"/>
      <c r="N27" s="543"/>
      <c r="O27" s="543"/>
      <c r="P27" s="543"/>
      <c r="Q27" s="543"/>
      <c r="R27" s="543"/>
      <c r="S27" s="543"/>
      <c r="T27" s="543"/>
    </row>
    <row r="28" spans="1:20" ht="15" customHeight="1">
      <c r="A28" s="525" t="s">
        <v>247</v>
      </c>
      <c r="B28" s="540">
        <v>42.3</v>
      </c>
      <c r="C28" s="540">
        <v>11.2</v>
      </c>
      <c r="D28" s="540">
        <v>1.6</v>
      </c>
      <c r="E28" s="540">
        <v>24.3</v>
      </c>
      <c r="F28" s="540">
        <v>79.400000000000006</v>
      </c>
      <c r="G28" s="540">
        <v>11.1</v>
      </c>
      <c r="H28" s="540"/>
      <c r="I28" s="540">
        <v>9.5</v>
      </c>
      <c r="J28" s="541">
        <v>100</v>
      </c>
      <c r="K28" s="542"/>
      <c r="L28" s="542"/>
      <c r="M28" s="542"/>
      <c r="N28" s="543"/>
      <c r="O28" s="543"/>
      <c r="P28" s="543"/>
      <c r="Q28" s="543"/>
      <c r="R28" s="543"/>
      <c r="S28" s="543"/>
      <c r="T28" s="543"/>
    </row>
    <row r="29" spans="1:20" ht="10.5" customHeight="1">
      <c r="A29" s="525" t="s">
        <v>248</v>
      </c>
      <c r="B29" s="540">
        <v>43.6</v>
      </c>
      <c r="C29" s="540">
        <v>11</v>
      </c>
      <c r="D29" s="540">
        <v>1.2</v>
      </c>
      <c r="E29" s="540">
        <v>23.6</v>
      </c>
      <c r="F29" s="540">
        <v>79.400000000000006</v>
      </c>
      <c r="G29" s="540">
        <v>10.9</v>
      </c>
      <c r="H29" s="540"/>
      <c r="I29" s="540">
        <v>9.6</v>
      </c>
      <c r="J29" s="541">
        <v>100</v>
      </c>
      <c r="K29" s="542"/>
      <c r="L29" s="542"/>
      <c r="M29" s="542"/>
      <c r="N29" s="543"/>
      <c r="O29" s="543"/>
      <c r="P29" s="543"/>
      <c r="Q29" s="543"/>
      <c r="R29" s="543"/>
      <c r="S29" s="543"/>
      <c r="T29" s="543"/>
    </row>
    <row r="30" spans="1:20" ht="10.5" customHeight="1">
      <c r="A30" s="525" t="s">
        <v>249</v>
      </c>
      <c r="B30" s="540">
        <v>42.7</v>
      </c>
      <c r="C30" s="540">
        <v>10.9</v>
      </c>
      <c r="D30" s="540">
        <v>1.5</v>
      </c>
      <c r="E30" s="540">
        <v>24.2</v>
      </c>
      <c r="F30" s="540">
        <v>79.3</v>
      </c>
      <c r="G30" s="540">
        <v>10.4</v>
      </c>
      <c r="H30" s="540"/>
      <c r="I30" s="540">
        <v>10.199999999999999</v>
      </c>
      <c r="J30" s="541">
        <v>100</v>
      </c>
      <c r="K30" s="542"/>
      <c r="L30" s="542"/>
      <c r="M30" s="542"/>
      <c r="N30" s="543"/>
      <c r="O30" s="543"/>
      <c r="P30" s="543"/>
      <c r="Q30" s="543"/>
      <c r="R30" s="543"/>
      <c r="S30" s="543"/>
      <c r="T30" s="543"/>
    </row>
    <row r="31" spans="1:20" ht="10.5" customHeight="1">
      <c r="A31" s="525" t="s">
        <v>250</v>
      </c>
      <c r="B31" s="540">
        <v>43.6</v>
      </c>
      <c r="C31" s="540">
        <v>11.1</v>
      </c>
      <c r="D31" s="540">
        <v>1.2</v>
      </c>
      <c r="E31" s="540">
        <v>24.3</v>
      </c>
      <c r="F31" s="540">
        <v>80.2</v>
      </c>
      <c r="G31" s="540">
        <v>9.3000000000000007</v>
      </c>
      <c r="H31" s="540"/>
      <c r="I31" s="540">
        <v>10.6</v>
      </c>
      <c r="J31" s="541">
        <v>100</v>
      </c>
      <c r="K31" s="542"/>
      <c r="L31" s="542"/>
      <c r="M31" s="542"/>
      <c r="N31" s="543"/>
      <c r="O31" s="543"/>
      <c r="P31" s="543"/>
      <c r="Q31" s="543"/>
      <c r="R31" s="543"/>
      <c r="S31" s="543"/>
      <c r="T31" s="543"/>
    </row>
    <row r="32" spans="1:20" ht="10.5" customHeight="1">
      <c r="A32" s="525" t="s">
        <v>16</v>
      </c>
      <c r="B32" s="540">
        <v>47</v>
      </c>
      <c r="C32" s="540">
        <v>9.6</v>
      </c>
      <c r="D32" s="540">
        <v>1.1000000000000001</v>
      </c>
      <c r="E32" s="540">
        <v>20.100000000000001</v>
      </c>
      <c r="F32" s="540">
        <v>77.900000000000006</v>
      </c>
      <c r="G32" s="540">
        <v>10.5</v>
      </c>
      <c r="H32" s="540"/>
      <c r="I32" s="540">
        <v>11.7</v>
      </c>
      <c r="J32" s="541">
        <v>100</v>
      </c>
      <c r="K32" s="542"/>
      <c r="L32" s="542"/>
      <c r="M32" s="542"/>
      <c r="N32" s="543"/>
      <c r="O32" s="543"/>
      <c r="P32" s="543"/>
      <c r="Q32" s="543"/>
      <c r="R32" s="543"/>
      <c r="S32" s="543"/>
      <c r="T32" s="543"/>
    </row>
    <row r="33" spans="1:20" ht="15" customHeight="1">
      <c r="A33" s="525" t="s">
        <v>18</v>
      </c>
      <c r="B33" s="540">
        <v>47.3</v>
      </c>
      <c r="C33" s="540">
        <v>7.3</v>
      </c>
      <c r="D33" s="540">
        <v>1</v>
      </c>
      <c r="E33" s="540">
        <v>21.7</v>
      </c>
      <c r="F33" s="540">
        <v>77.3</v>
      </c>
      <c r="G33" s="540">
        <v>12.2</v>
      </c>
      <c r="H33" s="540"/>
      <c r="I33" s="540">
        <v>10.5</v>
      </c>
      <c r="J33" s="541">
        <v>100</v>
      </c>
      <c r="K33" s="542"/>
      <c r="L33" s="542"/>
      <c r="M33" s="542"/>
      <c r="N33" s="543"/>
      <c r="O33" s="543"/>
      <c r="P33" s="543"/>
      <c r="Q33" s="543"/>
      <c r="R33" s="543"/>
      <c r="S33" s="543"/>
      <c r="T33" s="543"/>
    </row>
    <row r="34" spans="1:20" ht="10.5" customHeight="1">
      <c r="A34" s="525" t="s">
        <v>19</v>
      </c>
      <c r="B34" s="540">
        <v>46.9</v>
      </c>
      <c r="C34" s="540">
        <v>5.7</v>
      </c>
      <c r="D34" s="540">
        <v>1</v>
      </c>
      <c r="E34" s="540">
        <v>21.5</v>
      </c>
      <c r="F34" s="540">
        <v>75</v>
      </c>
      <c r="G34" s="540">
        <v>14.1</v>
      </c>
      <c r="H34" s="540"/>
      <c r="I34" s="540">
        <v>10.9</v>
      </c>
      <c r="J34" s="541">
        <v>100</v>
      </c>
      <c r="K34" s="542"/>
      <c r="L34" s="542"/>
      <c r="M34" s="542"/>
      <c r="N34" s="543"/>
      <c r="O34" s="543"/>
      <c r="P34" s="543"/>
      <c r="Q34" s="543"/>
      <c r="R34" s="543"/>
      <c r="S34" s="543"/>
      <c r="T34" s="543"/>
    </row>
    <row r="35" spans="1:20" ht="10.5" customHeight="1">
      <c r="A35" s="525" t="s">
        <v>20</v>
      </c>
      <c r="B35" s="540">
        <v>44.5</v>
      </c>
      <c r="C35" s="540">
        <v>7.3</v>
      </c>
      <c r="D35" s="540">
        <v>1.2</v>
      </c>
      <c r="E35" s="540">
        <v>21.7</v>
      </c>
      <c r="F35" s="540">
        <v>74.900000000000006</v>
      </c>
      <c r="G35" s="540">
        <v>15.6</v>
      </c>
      <c r="H35" s="540"/>
      <c r="I35" s="540">
        <v>9.6</v>
      </c>
      <c r="J35" s="541">
        <v>100</v>
      </c>
      <c r="K35" s="542"/>
      <c r="L35" s="542"/>
      <c r="M35" s="542"/>
      <c r="N35" s="543"/>
      <c r="O35" s="543"/>
      <c r="P35" s="543"/>
      <c r="Q35" s="543"/>
      <c r="R35" s="543"/>
      <c r="S35" s="543"/>
      <c r="T35" s="543"/>
    </row>
    <row r="36" spans="1:20" ht="10.5" customHeight="1">
      <c r="A36" s="525" t="s">
        <v>21</v>
      </c>
      <c r="B36" s="540">
        <v>46.4</v>
      </c>
      <c r="C36" s="540">
        <v>8.4</v>
      </c>
      <c r="D36" s="540">
        <v>1.3</v>
      </c>
      <c r="E36" s="540">
        <v>21</v>
      </c>
      <c r="F36" s="540">
        <v>77</v>
      </c>
      <c r="G36" s="540">
        <v>14</v>
      </c>
      <c r="H36" s="540"/>
      <c r="I36" s="540">
        <v>9</v>
      </c>
      <c r="J36" s="541">
        <v>100</v>
      </c>
      <c r="K36" s="542"/>
      <c r="L36" s="542"/>
      <c r="M36" s="542"/>
      <c r="N36" s="543"/>
      <c r="O36" s="543"/>
      <c r="P36" s="543"/>
      <c r="Q36" s="543"/>
      <c r="R36" s="543"/>
      <c r="S36" s="543"/>
      <c r="T36" s="543"/>
    </row>
    <row r="37" spans="1:20" s="531" customFormat="1" ht="10.5" customHeight="1">
      <c r="A37" s="547" t="s">
        <v>22</v>
      </c>
      <c r="B37" s="540">
        <v>45.7</v>
      </c>
      <c r="C37" s="540">
        <v>11</v>
      </c>
      <c r="D37" s="540">
        <v>1.3</v>
      </c>
      <c r="E37" s="540">
        <v>19.399999999999999</v>
      </c>
      <c r="F37" s="540">
        <v>77.400000000000006</v>
      </c>
      <c r="G37" s="540">
        <v>13.6</v>
      </c>
      <c r="H37" s="540"/>
      <c r="I37" s="540">
        <v>9</v>
      </c>
      <c r="J37" s="541">
        <v>100</v>
      </c>
      <c r="K37" s="548"/>
      <c r="L37" s="548"/>
      <c r="M37" s="548"/>
      <c r="N37" s="549"/>
      <c r="O37" s="549"/>
      <c r="P37" s="549"/>
      <c r="Q37" s="549"/>
      <c r="R37" s="549"/>
      <c r="S37" s="549"/>
      <c r="T37" s="549"/>
    </row>
    <row r="38" spans="1:20" ht="15" customHeight="1">
      <c r="A38" s="550" t="s">
        <v>23</v>
      </c>
      <c r="B38" s="540">
        <v>45.2</v>
      </c>
      <c r="C38" s="540">
        <v>10.8</v>
      </c>
      <c r="D38" s="540">
        <v>1.8</v>
      </c>
      <c r="E38" s="540">
        <v>19.5</v>
      </c>
      <c r="F38" s="540">
        <v>77.3</v>
      </c>
      <c r="G38" s="540">
        <v>13.3</v>
      </c>
      <c r="H38" s="540"/>
      <c r="I38" s="540">
        <v>9.4</v>
      </c>
      <c r="J38" s="541">
        <v>100</v>
      </c>
      <c r="K38" s="542"/>
      <c r="L38" s="542"/>
      <c r="M38" s="542"/>
      <c r="N38" s="543"/>
      <c r="O38" s="543"/>
      <c r="P38" s="543"/>
      <c r="Q38" s="543"/>
      <c r="R38" s="543"/>
      <c r="S38" s="543"/>
      <c r="T38" s="543"/>
    </row>
    <row r="39" spans="1:20" ht="10.5" customHeight="1">
      <c r="A39" s="550" t="s">
        <v>24</v>
      </c>
      <c r="B39" s="540">
        <v>46.6</v>
      </c>
      <c r="C39" s="540">
        <v>13.2</v>
      </c>
      <c r="D39" s="540">
        <v>1.2</v>
      </c>
      <c r="E39" s="540">
        <v>19.399999999999999</v>
      </c>
      <c r="F39" s="540">
        <v>80.400000000000006</v>
      </c>
      <c r="G39" s="540">
        <v>12</v>
      </c>
      <c r="H39" s="540"/>
      <c r="I39" s="540">
        <v>7.7</v>
      </c>
      <c r="J39" s="541">
        <v>100</v>
      </c>
      <c r="K39" s="542"/>
      <c r="L39" s="542"/>
      <c r="M39" s="542"/>
      <c r="N39" s="543"/>
      <c r="O39" s="543"/>
      <c r="P39" s="543"/>
      <c r="Q39" s="543"/>
      <c r="R39" s="543"/>
      <c r="S39" s="543"/>
      <c r="T39" s="543"/>
    </row>
    <row r="40" spans="1:20" ht="10.5" customHeight="1">
      <c r="A40" s="550" t="s">
        <v>25</v>
      </c>
      <c r="B40" s="540">
        <v>47.1</v>
      </c>
      <c r="C40" s="540">
        <v>12.8</v>
      </c>
      <c r="D40" s="540">
        <v>1.3</v>
      </c>
      <c r="E40" s="540">
        <v>19.2</v>
      </c>
      <c r="F40" s="540">
        <v>80.400000000000006</v>
      </c>
      <c r="G40" s="540">
        <v>11.5</v>
      </c>
      <c r="H40" s="540"/>
      <c r="I40" s="540">
        <v>8.1</v>
      </c>
      <c r="J40" s="541">
        <v>100</v>
      </c>
      <c r="K40" s="542"/>
      <c r="L40" s="542"/>
      <c r="M40" s="542"/>
      <c r="N40" s="543"/>
      <c r="O40" s="543"/>
      <c r="P40" s="543"/>
      <c r="Q40" s="543"/>
      <c r="R40" s="543"/>
      <c r="S40" s="543"/>
      <c r="T40" s="543"/>
    </row>
    <row r="41" spans="1:20" ht="10.5" customHeight="1">
      <c r="A41" s="550" t="s">
        <v>26</v>
      </c>
      <c r="B41" s="540">
        <v>48.2</v>
      </c>
      <c r="C41" s="540">
        <v>12.5</v>
      </c>
      <c r="D41" s="540">
        <v>1.5</v>
      </c>
      <c r="E41" s="540">
        <v>18.899999999999999</v>
      </c>
      <c r="F41" s="540">
        <v>81.099999999999994</v>
      </c>
      <c r="G41" s="540">
        <v>10.6</v>
      </c>
      <c r="H41" s="540"/>
      <c r="I41" s="540">
        <v>8.3000000000000007</v>
      </c>
      <c r="J41" s="541">
        <v>100</v>
      </c>
      <c r="K41" s="542"/>
      <c r="L41" s="542"/>
      <c r="M41" s="542"/>
      <c r="N41" s="543"/>
      <c r="O41" s="543"/>
      <c r="P41" s="543"/>
      <c r="Q41" s="543"/>
      <c r="R41" s="543"/>
      <c r="S41" s="543"/>
      <c r="T41" s="543"/>
    </row>
    <row r="42" spans="1:20" ht="10.5" customHeight="1">
      <c r="A42" s="551" t="s">
        <v>27</v>
      </c>
      <c r="B42" s="540">
        <v>47.7</v>
      </c>
      <c r="C42" s="540">
        <v>14.6</v>
      </c>
      <c r="D42" s="540">
        <v>1.5</v>
      </c>
      <c r="E42" s="540">
        <v>18.399999999999999</v>
      </c>
      <c r="F42" s="540">
        <v>82.2</v>
      </c>
      <c r="G42" s="540">
        <v>9.6</v>
      </c>
      <c r="H42" s="540"/>
      <c r="I42" s="540">
        <v>8.1999999999999993</v>
      </c>
      <c r="J42" s="541">
        <v>100</v>
      </c>
      <c r="K42" s="542"/>
      <c r="L42" s="542"/>
      <c r="M42" s="542"/>
      <c r="N42" s="543"/>
      <c r="O42" s="543"/>
      <c r="P42" s="543"/>
      <c r="Q42" s="543"/>
      <c r="R42" s="543"/>
      <c r="S42" s="543"/>
      <c r="T42" s="543"/>
    </row>
    <row r="43" spans="1:20" ht="15" customHeight="1">
      <c r="A43" s="551" t="s">
        <v>28</v>
      </c>
      <c r="B43" s="540">
        <v>47.3</v>
      </c>
      <c r="C43" s="540">
        <v>13.2</v>
      </c>
      <c r="D43" s="540">
        <v>1.6</v>
      </c>
      <c r="E43" s="540">
        <v>20.2</v>
      </c>
      <c r="F43" s="540">
        <v>82.2</v>
      </c>
      <c r="G43" s="540">
        <v>9.6</v>
      </c>
      <c r="H43" s="540"/>
      <c r="I43" s="540">
        <v>8.1999999999999993</v>
      </c>
      <c r="J43" s="541">
        <v>100</v>
      </c>
      <c r="K43" s="542"/>
      <c r="L43" s="542"/>
      <c r="M43" s="542"/>
      <c r="N43" s="543"/>
      <c r="O43" s="543"/>
      <c r="P43" s="543"/>
      <c r="Q43" s="543"/>
      <c r="R43" s="543"/>
      <c r="S43" s="543"/>
      <c r="T43" s="543"/>
    </row>
    <row r="44" spans="1:20" ht="10.5" customHeight="1">
      <c r="A44" s="551" t="s">
        <v>29</v>
      </c>
      <c r="B44" s="540">
        <v>47</v>
      </c>
      <c r="C44" s="540">
        <v>11.7</v>
      </c>
      <c r="D44" s="540">
        <v>1.7</v>
      </c>
      <c r="E44" s="540">
        <v>21.7</v>
      </c>
      <c r="F44" s="540">
        <v>82.1</v>
      </c>
      <c r="G44" s="540">
        <v>9.4</v>
      </c>
      <c r="H44" s="540"/>
      <c r="I44" s="540">
        <v>8.6</v>
      </c>
      <c r="J44" s="541">
        <v>100</v>
      </c>
    </row>
    <row r="45" spans="1:20" ht="10.5" customHeight="1">
      <c r="A45" s="551" t="s">
        <v>30</v>
      </c>
      <c r="B45" s="540">
        <v>46.3</v>
      </c>
      <c r="C45" s="540">
        <v>14.2</v>
      </c>
      <c r="D45" s="540">
        <v>1.6</v>
      </c>
      <c r="E45" s="540">
        <v>20.6</v>
      </c>
      <c r="F45" s="540">
        <v>82.7</v>
      </c>
      <c r="G45" s="540">
        <v>8.6999999999999993</v>
      </c>
      <c r="H45" s="540"/>
      <c r="I45" s="540">
        <v>8.5</v>
      </c>
      <c r="J45" s="541">
        <v>100</v>
      </c>
    </row>
    <row r="46" spans="1:20" ht="10.5" customHeight="1">
      <c r="A46" s="551" t="s">
        <v>31</v>
      </c>
      <c r="B46" s="540">
        <v>46</v>
      </c>
      <c r="C46" s="540">
        <v>14.7</v>
      </c>
      <c r="D46" s="540">
        <v>1.7</v>
      </c>
      <c r="E46" s="540">
        <v>20</v>
      </c>
      <c r="F46" s="540">
        <v>82.4</v>
      </c>
      <c r="G46" s="540">
        <v>8.1</v>
      </c>
      <c r="H46" s="540"/>
      <c r="I46" s="540">
        <v>9.6</v>
      </c>
      <c r="J46" s="541">
        <v>100</v>
      </c>
    </row>
    <row r="47" spans="1:20" ht="10.5" customHeight="1">
      <c r="A47" s="551" t="s">
        <v>32</v>
      </c>
      <c r="B47" s="540">
        <v>46.3</v>
      </c>
      <c r="C47" s="540">
        <v>14.8</v>
      </c>
      <c r="D47" s="540">
        <v>2</v>
      </c>
      <c r="E47" s="540">
        <v>20.6</v>
      </c>
      <c r="F47" s="540">
        <v>83.7</v>
      </c>
      <c r="G47" s="540">
        <v>7.4</v>
      </c>
      <c r="H47" s="540"/>
      <c r="I47" s="540">
        <v>9</v>
      </c>
      <c r="J47" s="541">
        <v>100</v>
      </c>
    </row>
    <row r="48" spans="1:20" ht="15" customHeight="1">
      <c r="A48" s="551" t="s">
        <v>33</v>
      </c>
      <c r="B48" s="540">
        <v>46.4</v>
      </c>
      <c r="C48" s="540">
        <v>16.5</v>
      </c>
      <c r="D48" s="540">
        <v>2</v>
      </c>
      <c r="E48" s="540">
        <v>19</v>
      </c>
      <c r="F48" s="540">
        <v>83.9</v>
      </c>
      <c r="G48" s="540">
        <v>7</v>
      </c>
      <c r="H48" s="540"/>
      <c r="I48" s="540">
        <v>9</v>
      </c>
      <c r="J48" s="541">
        <v>100</v>
      </c>
    </row>
    <row r="49" spans="1:10" ht="10.5" customHeight="1">
      <c r="A49" s="551" t="s">
        <v>34</v>
      </c>
      <c r="B49" s="540">
        <v>46.2</v>
      </c>
      <c r="C49" s="540">
        <v>17.2</v>
      </c>
      <c r="D49" s="540">
        <v>2.2999999999999998</v>
      </c>
      <c r="E49" s="540">
        <v>18</v>
      </c>
      <c r="F49" s="540">
        <v>83.8</v>
      </c>
      <c r="G49" s="540">
        <v>6.7</v>
      </c>
      <c r="H49" s="540"/>
      <c r="I49" s="540">
        <v>9.5</v>
      </c>
      <c r="J49" s="541">
        <v>100</v>
      </c>
    </row>
    <row r="50" spans="1:10" ht="10.5" customHeight="1">
      <c r="A50" s="552" t="s">
        <v>35</v>
      </c>
      <c r="B50" s="540">
        <v>49.1</v>
      </c>
      <c r="C50" s="540">
        <v>13.2</v>
      </c>
      <c r="D50" s="540">
        <v>2.7</v>
      </c>
      <c r="E50" s="540">
        <v>16.8</v>
      </c>
      <c r="F50" s="540">
        <v>81.7</v>
      </c>
      <c r="G50" s="540">
        <v>7.1</v>
      </c>
      <c r="H50" s="540"/>
      <c r="I50" s="540">
        <v>11.1</v>
      </c>
      <c r="J50" s="541">
        <v>100</v>
      </c>
    </row>
    <row r="51" spans="1:10" ht="10.5" customHeight="1">
      <c r="A51" s="553" t="s">
        <v>36</v>
      </c>
      <c r="B51" s="540">
        <v>47.6</v>
      </c>
      <c r="C51" s="540">
        <v>14.6</v>
      </c>
      <c r="D51" s="540">
        <v>2.4</v>
      </c>
      <c r="E51" s="540">
        <v>18.399999999999999</v>
      </c>
      <c r="F51" s="540">
        <v>83</v>
      </c>
      <c r="G51" s="540">
        <v>7.6</v>
      </c>
      <c r="H51" s="540"/>
      <c r="I51" s="540">
        <v>9.4</v>
      </c>
      <c r="J51" s="541">
        <v>100</v>
      </c>
    </row>
    <row r="52" spans="1:10" ht="10.5" customHeight="1">
      <c r="A52" s="553" t="s">
        <v>37</v>
      </c>
      <c r="B52" s="540">
        <v>47.9</v>
      </c>
      <c r="C52" s="540">
        <v>13.4</v>
      </c>
      <c r="D52" s="540">
        <v>2.1</v>
      </c>
      <c r="E52" s="540">
        <v>17.899999999999999</v>
      </c>
      <c r="F52" s="540">
        <v>81.400000000000006</v>
      </c>
      <c r="G52" s="540">
        <v>7.3</v>
      </c>
      <c r="H52" s="540"/>
      <c r="I52" s="540">
        <v>11.3</v>
      </c>
      <c r="J52" s="541">
        <v>100</v>
      </c>
    </row>
    <row r="53" spans="1:10" ht="15" customHeight="1">
      <c r="A53" s="553" t="s">
        <v>38</v>
      </c>
      <c r="B53" s="540">
        <v>48.9</v>
      </c>
      <c r="C53" s="540">
        <v>13.6</v>
      </c>
      <c r="D53" s="540">
        <v>2.1</v>
      </c>
      <c r="E53" s="540">
        <v>17.5</v>
      </c>
      <c r="F53" s="540">
        <v>82.1</v>
      </c>
      <c r="G53" s="540">
        <v>7.5</v>
      </c>
      <c r="H53" s="540"/>
      <c r="I53" s="540">
        <v>10.4</v>
      </c>
      <c r="J53" s="541">
        <v>100</v>
      </c>
    </row>
    <row r="54" spans="1:10" ht="10.5" customHeight="1">
      <c r="A54" s="553" t="s">
        <v>39</v>
      </c>
      <c r="B54" s="540">
        <v>49.4</v>
      </c>
      <c r="C54" s="540">
        <v>13.8</v>
      </c>
      <c r="D54" s="540">
        <v>2</v>
      </c>
      <c r="E54" s="540">
        <v>17.100000000000001</v>
      </c>
      <c r="F54" s="540">
        <v>82.3</v>
      </c>
      <c r="G54" s="540">
        <v>8</v>
      </c>
      <c r="H54" s="540"/>
      <c r="I54" s="540">
        <v>9.6999999999999993</v>
      </c>
      <c r="J54" s="541">
        <v>100</v>
      </c>
    </row>
    <row r="55" spans="1:10" ht="10.5" customHeight="1">
      <c r="A55" s="553" t="s">
        <v>52</v>
      </c>
      <c r="B55" s="540">
        <v>48.4</v>
      </c>
      <c r="C55" s="540">
        <v>13.6</v>
      </c>
      <c r="D55" s="540">
        <v>2.4</v>
      </c>
      <c r="E55" s="540">
        <v>17.100000000000001</v>
      </c>
      <c r="F55" s="540">
        <v>81.5</v>
      </c>
      <c r="G55" s="540">
        <v>8.1</v>
      </c>
      <c r="H55" s="540"/>
      <c r="I55" s="540">
        <v>10.5</v>
      </c>
      <c r="J55" s="541">
        <v>100</v>
      </c>
    </row>
    <row r="56" spans="1:10" ht="10.5" customHeight="1">
      <c r="A56" s="553" t="s">
        <v>386</v>
      </c>
      <c r="B56" s="540">
        <v>48.5</v>
      </c>
      <c r="C56" s="540">
        <v>14.1</v>
      </c>
      <c r="D56" s="540">
        <v>2.2000000000000002</v>
      </c>
      <c r="E56" s="540">
        <v>16.899999999999999</v>
      </c>
      <c r="F56" s="540">
        <v>81.7</v>
      </c>
      <c r="G56" s="540">
        <v>8.1</v>
      </c>
      <c r="H56" s="540"/>
      <c r="I56" s="540">
        <v>10.3</v>
      </c>
      <c r="J56" s="541">
        <v>100</v>
      </c>
    </row>
    <row r="57" spans="1:10" ht="10.5" customHeight="1">
      <c r="A57" s="553" t="s">
        <v>392</v>
      </c>
      <c r="B57" s="540">
        <v>49.5</v>
      </c>
      <c r="C57" s="540">
        <v>14.2</v>
      </c>
      <c r="D57" s="540">
        <v>2.2000000000000002</v>
      </c>
      <c r="E57" s="540">
        <v>17</v>
      </c>
      <c r="F57" s="540">
        <v>82.9</v>
      </c>
      <c r="G57" s="540">
        <v>7.9</v>
      </c>
      <c r="H57" s="540"/>
      <c r="I57" s="540">
        <v>9.1999999999999993</v>
      </c>
      <c r="J57" s="541">
        <v>100</v>
      </c>
    </row>
    <row r="58" spans="1:10" ht="15" customHeight="1">
      <c r="A58" s="553" t="s">
        <v>393</v>
      </c>
      <c r="B58" s="540">
        <v>49.4</v>
      </c>
      <c r="C58" s="540">
        <v>14.5</v>
      </c>
      <c r="D58" s="540">
        <v>2.4</v>
      </c>
      <c r="E58" s="540">
        <v>17.7</v>
      </c>
      <c r="F58" s="540">
        <v>84</v>
      </c>
      <c r="G58" s="540">
        <v>7.6</v>
      </c>
      <c r="H58" s="540"/>
      <c r="I58" s="540">
        <v>8.4</v>
      </c>
      <c r="J58" s="541">
        <v>100</v>
      </c>
    </row>
    <row r="59" spans="1:10" ht="10.5" customHeight="1">
      <c r="A59" s="553" t="s">
        <v>426</v>
      </c>
      <c r="B59" s="540">
        <v>49.4</v>
      </c>
      <c r="C59" s="540">
        <v>15.4</v>
      </c>
      <c r="D59" s="540">
        <v>2.5</v>
      </c>
      <c r="E59" s="540">
        <v>17.3</v>
      </c>
      <c r="F59" s="540">
        <v>84.5</v>
      </c>
      <c r="G59" s="540">
        <v>6.8</v>
      </c>
      <c r="H59" s="540"/>
      <c r="I59" s="540">
        <v>8.6999999999999993</v>
      </c>
      <c r="J59" s="541">
        <v>100</v>
      </c>
    </row>
    <row r="60" spans="1:10" ht="10.5" customHeight="1">
      <c r="A60" s="553" t="s">
        <v>435</v>
      </c>
      <c r="B60" s="540">
        <v>49.3</v>
      </c>
      <c r="C60" s="540">
        <v>15.2</v>
      </c>
      <c r="D60" s="540">
        <v>2.8</v>
      </c>
      <c r="E60" s="540">
        <v>17.2</v>
      </c>
      <c r="F60" s="540">
        <v>84.5</v>
      </c>
      <c r="G60" s="540">
        <v>6.7</v>
      </c>
      <c r="H60" s="540"/>
      <c r="I60" s="540">
        <v>8.8000000000000007</v>
      </c>
      <c r="J60" s="541">
        <v>100</v>
      </c>
    </row>
    <row r="61" spans="1:10" ht="10.5" customHeight="1">
      <c r="A61" s="305" t="s">
        <v>509</v>
      </c>
      <c r="B61" s="540">
        <v>50.2</v>
      </c>
      <c r="C61" s="540">
        <v>15</v>
      </c>
      <c r="D61" s="540">
        <v>2.8</v>
      </c>
      <c r="E61" s="540">
        <v>16.100000000000001</v>
      </c>
      <c r="F61" s="540">
        <v>84.1</v>
      </c>
      <c r="G61" s="540">
        <v>6.6</v>
      </c>
      <c r="H61" s="540">
        <v>0.8</v>
      </c>
      <c r="I61" s="540">
        <v>8.5</v>
      </c>
      <c r="J61" s="541">
        <v>100</v>
      </c>
    </row>
    <row r="62" spans="1:10" ht="10.5" customHeight="1">
      <c r="A62" s="305" t="s">
        <v>537</v>
      </c>
      <c r="B62" s="540">
        <v>55.2</v>
      </c>
      <c r="C62" s="540">
        <v>17.100000000000001</v>
      </c>
      <c r="D62" s="540">
        <v>2.6</v>
      </c>
      <c r="E62" s="540">
        <v>14.8</v>
      </c>
      <c r="F62" s="540">
        <v>89.7</v>
      </c>
      <c r="G62" s="540">
        <v>7.1</v>
      </c>
      <c r="H62" s="540">
        <v>1.4</v>
      </c>
      <c r="I62" s="540">
        <v>1.8</v>
      </c>
      <c r="J62" s="541">
        <v>100</v>
      </c>
    </row>
    <row r="63" spans="1:10" ht="15" customHeight="1">
      <c r="A63" s="305" t="s">
        <v>553</v>
      </c>
      <c r="B63" s="540">
        <v>48</v>
      </c>
      <c r="C63" s="540">
        <v>19.100000000000001</v>
      </c>
      <c r="D63" s="540">
        <v>2.6</v>
      </c>
      <c r="E63" s="540">
        <v>15.2</v>
      </c>
      <c r="F63" s="540">
        <v>84.9</v>
      </c>
      <c r="G63" s="540">
        <v>5.8</v>
      </c>
      <c r="H63" s="540">
        <v>1.5</v>
      </c>
      <c r="I63" s="540">
        <v>7.8</v>
      </c>
      <c r="J63" s="541">
        <v>100</v>
      </c>
    </row>
    <row r="64" spans="1:10" ht="10.5" customHeight="1">
      <c r="A64" s="305" t="s">
        <v>574</v>
      </c>
      <c r="B64" s="540">
        <v>46.4</v>
      </c>
      <c r="C64" s="540">
        <v>21</v>
      </c>
      <c r="D64" s="540">
        <v>2.9</v>
      </c>
      <c r="E64" s="540">
        <v>14.3</v>
      </c>
      <c r="F64" s="540">
        <v>84.7</v>
      </c>
      <c r="G64" s="540">
        <v>6</v>
      </c>
      <c r="H64" s="540">
        <v>1.8</v>
      </c>
      <c r="I64" s="540">
        <v>7.5</v>
      </c>
      <c r="J64" s="541">
        <v>100</v>
      </c>
    </row>
    <row r="65" spans="1:10" s="554" customFormat="1" ht="26.25" customHeight="1">
      <c r="A65" s="635" t="s">
        <v>251</v>
      </c>
      <c r="B65" s="636"/>
      <c r="C65" s="636"/>
      <c r="D65" s="636"/>
      <c r="E65" s="636"/>
      <c r="F65" s="636"/>
      <c r="G65" s="636"/>
      <c r="H65" s="636"/>
      <c r="I65" s="636"/>
      <c r="J65" s="636"/>
    </row>
    <row r="66" spans="1:10">
      <c r="A66" s="360"/>
      <c r="B66" s="555"/>
      <c r="C66" s="555"/>
      <c r="D66" s="556"/>
      <c r="E66" s="555"/>
      <c r="G66" s="555"/>
      <c r="H66" s="555"/>
      <c r="I66" s="556"/>
    </row>
    <row r="67" spans="1:10">
      <c r="A67" s="360"/>
    </row>
  </sheetData>
  <mergeCells count="1">
    <mergeCell ref="A65:J65"/>
  </mergeCells>
  <printOptions horizontalCentered="1"/>
  <pageMargins left="1" right="1" top="0.75" bottom="0.75" header="0.5" footer="0.5"/>
  <pageSetup paperSize="5" scale="94" orientation="portrait" r:id="rId1"/>
  <headerFooter alignWithMargins="0">
    <oddFooter>&amp;C&amp;"Times New Roman,Regular"13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5"/>
  <sheetViews>
    <sheetView view="pageBreakPreview" topLeftCell="A39" zoomScale="110" zoomScaleNormal="40" zoomScaleSheetLayoutView="110" workbookViewId="0">
      <selection activeCell="D56" sqref="D56"/>
    </sheetView>
  </sheetViews>
  <sheetFormatPr defaultColWidth="9.140625" defaultRowHeight="12"/>
  <cols>
    <col min="1" max="6" width="12.5703125" style="505" customWidth="1"/>
    <col min="7" max="7" width="10.28515625" style="505" customWidth="1"/>
    <col min="8" max="16384" width="9.140625" style="505"/>
  </cols>
  <sheetData>
    <row r="1" spans="1:9" ht="12.75">
      <c r="A1" s="503" t="s">
        <v>266</v>
      </c>
      <c r="B1" s="504"/>
      <c r="C1" s="504"/>
      <c r="D1" s="504"/>
      <c r="E1" s="504" t="s">
        <v>267</v>
      </c>
      <c r="F1" s="504" t="s">
        <v>268</v>
      </c>
      <c r="G1" s="504"/>
      <c r="H1" s="504"/>
      <c r="I1" s="504"/>
    </row>
    <row r="2" spans="1:9" s="508" customFormat="1" ht="15" customHeight="1">
      <c r="A2" s="506" t="s">
        <v>269</v>
      </c>
      <c r="B2" s="507"/>
      <c r="C2" s="507"/>
      <c r="D2" s="507"/>
      <c r="E2" s="507"/>
      <c r="F2" s="507" t="s">
        <v>108</v>
      </c>
      <c r="G2" s="507"/>
      <c r="H2" s="507"/>
      <c r="I2" s="507"/>
    </row>
    <row r="3" spans="1:9" s="510" customFormat="1" ht="12" customHeight="1">
      <c r="A3" s="509"/>
      <c r="B3" s="509" t="s">
        <v>270</v>
      </c>
      <c r="C3" s="509"/>
      <c r="D3" s="509" t="s">
        <v>271</v>
      </c>
      <c r="E3" s="509"/>
      <c r="F3" s="509"/>
      <c r="G3" s="509" t="s">
        <v>272</v>
      </c>
    </row>
    <row r="4" spans="1:9" s="510" customFormat="1" ht="10.7" customHeight="1">
      <c r="A4" s="511"/>
      <c r="B4" s="511" t="s">
        <v>273</v>
      </c>
      <c r="C4" s="511"/>
      <c r="D4" s="511" t="s">
        <v>274</v>
      </c>
      <c r="E4" s="511" t="s">
        <v>275</v>
      </c>
      <c r="F4" s="511"/>
      <c r="G4" s="511" t="s">
        <v>257</v>
      </c>
    </row>
    <row r="5" spans="1:9" s="510" customFormat="1" ht="10.7" customHeight="1">
      <c r="A5" s="512" t="s">
        <v>8</v>
      </c>
      <c r="B5" s="511" t="s">
        <v>276</v>
      </c>
      <c r="C5" s="511" t="s">
        <v>277</v>
      </c>
      <c r="D5" s="511" t="s">
        <v>260</v>
      </c>
      <c r="E5" s="511" t="s">
        <v>64</v>
      </c>
      <c r="F5" s="511" t="s">
        <v>41</v>
      </c>
      <c r="G5" s="511" t="s">
        <v>260</v>
      </c>
    </row>
    <row r="6" spans="1:9" s="515" customFormat="1" ht="12.95" customHeight="1">
      <c r="A6" s="513"/>
      <c r="B6" s="514" t="s">
        <v>15</v>
      </c>
      <c r="C6" s="514"/>
      <c r="D6" s="514"/>
      <c r="E6" s="514"/>
      <c r="F6" s="514"/>
      <c r="G6" s="514"/>
    </row>
    <row r="7" spans="1:9" ht="15" customHeight="1">
      <c r="A7" s="516" t="s">
        <v>227</v>
      </c>
      <c r="B7" s="511"/>
      <c r="C7" s="511">
        <v>2073</v>
      </c>
      <c r="D7" s="511">
        <v>778</v>
      </c>
      <c r="E7" s="511"/>
      <c r="F7" s="511">
        <v>777</v>
      </c>
      <c r="G7" s="511">
        <v>3628</v>
      </c>
    </row>
    <row r="8" spans="1:9" ht="10.5" customHeight="1">
      <c r="A8" s="516" t="s">
        <v>228</v>
      </c>
      <c r="B8" s="511"/>
      <c r="C8" s="511">
        <v>2146</v>
      </c>
      <c r="D8" s="511">
        <v>746</v>
      </c>
      <c r="E8" s="511"/>
      <c r="F8" s="511">
        <v>826</v>
      </c>
      <c r="G8" s="511">
        <v>3718</v>
      </c>
    </row>
    <row r="9" spans="1:9" ht="10.5" customHeight="1">
      <c r="A9" s="516" t="s">
        <v>229</v>
      </c>
      <c r="B9" s="511"/>
      <c r="C9" s="511">
        <v>2098</v>
      </c>
      <c r="D9" s="511">
        <v>762</v>
      </c>
      <c r="E9" s="511"/>
      <c r="F9" s="511">
        <v>887</v>
      </c>
      <c r="G9" s="511">
        <v>3747</v>
      </c>
    </row>
    <row r="10" spans="1:9" ht="10.5" customHeight="1">
      <c r="A10" s="516" t="s">
        <v>230</v>
      </c>
      <c r="B10" s="511"/>
      <c r="C10" s="511">
        <v>2294</v>
      </c>
      <c r="D10" s="511">
        <v>818</v>
      </c>
      <c r="E10" s="511"/>
      <c r="F10" s="511">
        <v>897</v>
      </c>
      <c r="G10" s="511">
        <v>4009</v>
      </c>
    </row>
    <row r="11" spans="1:9" ht="10.5" customHeight="1">
      <c r="A11" s="516" t="s">
        <v>231</v>
      </c>
      <c r="B11" s="511"/>
      <c r="C11" s="511">
        <v>2281</v>
      </c>
      <c r="D11" s="511">
        <v>815</v>
      </c>
      <c r="E11" s="511"/>
      <c r="F11" s="511">
        <v>964</v>
      </c>
      <c r="G11" s="511">
        <v>4060</v>
      </c>
    </row>
    <row r="12" spans="1:9" ht="15" customHeight="1">
      <c r="A12" s="516" t="s">
        <v>232</v>
      </c>
      <c r="B12" s="511"/>
      <c r="C12" s="511">
        <v>2653</v>
      </c>
      <c r="D12" s="511">
        <v>989</v>
      </c>
      <c r="E12" s="511"/>
      <c r="F12" s="511">
        <v>995</v>
      </c>
      <c r="G12" s="511">
        <v>4637</v>
      </c>
    </row>
    <row r="13" spans="1:9" ht="10.5" customHeight="1">
      <c r="A13" s="516" t="s">
        <v>233</v>
      </c>
      <c r="B13" s="511"/>
      <c r="C13" s="511">
        <v>3052</v>
      </c>
      <c r="D13" s="511">
        <v>1182</v>
      </c>
      <c r="E13" s="511"/>
      <c r="F13" s="511">
        <v>1038</v>
      </c>
      <c r="G13" s="511">
        <v>5272</v>
      </c>
    </row>
    <row r="14" spans="1:9" ht="10.5" customHeight="1">
      <c r="A14" s="516" t="s">
        <v>234</v>
      </c>
      <c r="B14" s="511"/>
      <c r="C14" s="511">
        <v>3590</v>
      </c>
      <c r="D14" s="511">
        <v>1384</v>
      </c>
      <c r="E14" s="511">
        <v>287</v>
      </c>
      <c r="F14" s="511">
        <v>1094</v>
      </c>
      <c r="G14" s="511">
        <v>6355</v>
      </c>
    </row>
    <row r="15" spans="1:9" ht="10.5" customHeight="1">
      <c r="A15" s="516" t="s">
        <v>235</v>
      </c>
      <c r="B15" s="511"/>
      <c r="C15" s="511">
        <v>3866</v>
      </c>
      <c r="D15" s="511">
        <v>1809</v>
      </c>
      <c r="E15" s="511">
        <v>1669</v>
      </c>
      <c r="F15" s="511">
        <v>1162</v>
      </c>
      <c r="G15" s="511">
        <v>8506</v>
      </c>
    </row>
    <row r="16" spans="1:9" ht="10.5" customHeight="1">
      <c r="A16" s="516" t="s">
        <v>236</v>
      </c>
      <c r="B16" s="511"/>
      <c r="C16" s="511">
        <v>3515</v>
      </c>
      <c r="D16" s="511">
        <v>1887</v>
      </c>
      <c r="E16" s="511">
        <v>1488</v>
      </c>
      <c r="F16" s="511">
        <v>1253</v>
      </c>
      <c r="G16" s="511">
        <v>8143</v>
      </c>
    </row>
    <row r="17" spans="1:7" ht="15" customHeight="1">
      <c r="A17" s="516" t="s">
        <v>237</v>
      </c>
      <c r="B17" s="511"/>
      <c r="C17" s="511">
        <v>3929</v>
      </c>
      <c r="D17" s="511">
        <v>2097</v>
      </c>
      <c r="E17" s="511">
        <v>1261</v>
      </c>
      <c r="F17" s="511">
        <v>1350</v>
      </c>
      <c r="G17" s="511">
        <v>8637</v>
      </c>
    </row>
    <row r="18" spans="1:7" ht="10.5" customHeight="1">
      <c r="A18" s="516" t="s">
        <v>238</v>
      </c>
      <c r="B18" s="511"/>
      <c r="C18" s="511">
        <v>4427</v>
      </c>
      <c r="D18" s="511">
        <v>2312</v>
      </c>
      <c r="E18" s="511">
        <v>1030</v>
      </c>
      <c r="F18" s="511">
        <v>1354</v>
      </c>
      <c r="G18" s="511">
        <v>9123</v>
      </c>
    </row>
    <row r="19" spans="1:7" ht="10.5" customHeight="1">
      <c r="A19" s="516" t="s">
        <v>239</v>
      </c>
      <c r="B19" s="511"/>
      <c r="C19" s="511">
        <v>4729</v>
      </c>
      <c r="D19" s="511">
        <v>2747</v>
      </c>
      <c r="E19" s="511">
        <v>844</v>
      </c>
      <c r="F19" s="511">
        <v>1377</v>
      </c>
      <c r="G19" s="511">
        <v>9697</v>
      </c>
    </row>
    <row r="20" spans="1:7" ht="10.5" customHeight="1">
      <c r="A20" s="516" t="s">
        <v>240</v>
      </c>
      <c r="B20" s="511"/>
      <c r="C20" s="511">
        <v>4651</v>
      </c>
      <c r="D20" s="511">
        <v>2996</v>
      </c>
      <c r="E20" s="511">
        <v>1171</v>
      </c>
      <c r="F20" s="511">
        <v>1397</v>
      </c>
      <c r="G20" s="511">
        <v>10215</v>
      </c>
    </row>
    <row r="21" spans="1:7" ht="10.5" customHeight="1">
      <c r="A21" s="516" t="s">
        <v>241</v>
      </c>
      <c r="B21" s="511"/>
      <c r="C21" s="511">
        <v>5355</v>
      </c>
      <c r="D21" s="511">
        <v>3185</v>
      </c>
      <c r="E21" s="511">
        <v>1509</v>
      </c>
      <c r="F21" s="511">
        <v>1612</v>
      </c>
      <c r="G21" s="511">
        <v>11661</v>
      </c>
    </row>
    <row r="22" spans="1:7" ht="15" customHeight="1">
      <c r="A22" s="516" t="s">
        <v>242</v>
      </c>
      <c r="B22" s="511"/>
      <c r="C22" s="511">
        <v>6148</v>
      </c>
      <c r="D22" s="511">
        <v>3435</v>
      </c>
      <c r="E22" s="511">
        <v>4521</v>
      </c>
      <c r="F22" s="511">
        <v>1739</v>
      </c>
      <c r="G22" s="511">
        <v>15843</v>
      </c>
    </row>
    <row r="23" spans="1:7" ht="10.5" customHeight="1">
      <c r="A23" s="516" t="s">
        <v>243</v>
      </c>
      <c r="B23" s="511"/>
      <c r="C23" s="511">
        <v>5842</v>
      </c>
      <c r="D23" s="511">
        <v>2828</v>
      </c>
      <c r="E23" s="511">
        <v>5147</v>
      </c>
      <c r="F23" s="511">
        <v>1959</v>
      </c>
      <c r="G23" s="511">
        <v>15776</v>
      </c>
    </row>
    <row r="24" spans="1:7" ht="10.5" customHeight="1">
      <c r="A24" s="517" t="s">
        <v>244</v>
      </c>
      <c r="B24" s="509"/>
      <c r="C24" s="509">
        <v>6561</v>
      </c>
      <c r="D24" s="509">
        <v>3376</v>
      </c>
      <c r="E24" s="509">
        <v>4168</v>
      </c>
      <c r="F24" s="509">
        <v>2110</v>
      </c>
      <c r="G24" s="509">
        <v>16215</v>
      </c>
    </row>
    <row r="25" spans="1:7" ht="10.5" customHeight="1">
      <c r="A25" s="516" t="s">
        <v>245</v>
      </c>
      <c r="B25" s="511"/>
      <c r="C25" s="511">
        <v>7592</v>
      </c>
      <c r="D25" s="511">
        <v>3794</v>
      </c>
      <c r="E25" s="511">
        <v>4479</v>
      </c>
      <c r="F25" s="511">
        <v>2312</v>
      </c>
      <c r="G25" s="511">
        <v>18177</v>
      </c>
    </row>
    <row r="26" spans="1:7" ht="10.5" customHeight="1">
      <c r="A26" s="516" t="s">
        <v>246</v>
      </c>
      <c r="B26" s="511"/>
      <c r="C26" s="511">
        <v>9345</v>
      </c>
      <c r="D26" s="511">
        <v>3971</v>
      </c>
      <c r="E26" s="511">
        <v>3348</v>
      </c>
      <c r="F26" s="511">
        <v>2827</v>
      </c>
      <c r="G26" s="511">
        <v>19491</v>
      </c>
    </row>
    <row r="27" spans="1:7" ht="15" customHeight="1">
      <c r="A27" s="516" t="s">
        <v>247</v>
      </c>
      <c r="B27" s="511"/>
      <c r="C27" s="511">
        <v>11972</v>
      </c>
      <c r="D27" s="511">
        <v>4187</v>
      </c>
      <c r="E27" s="511">
        <v>1965</v>
      </c>
      <c r="F27" s="511">
        <v>2925</v>
      </c>
      <c r="G27" s="511">
        <v>21049</v>
      </c>
    </row>
    <row r="28" spans="1:7" ht="10.5" customHeight="1">
      <c r="A28" s="516" t="s">
        <v>248</v>
      </c>
      <c r="B28" s="511"/>
      <c r="C28" s="511">
        <v>12927</v>
      </c>
      <c r="D28" s="511">
        <v>4385</v>
      </c>
      <c r="E28" s="511">
        <v>2603</v>
      </c>
      <c r="F28" s="511">
        <v>3026</v>
      </c>
      <c r="G28" s="511">
        <v>22941</v>
      </c>
    </row>
    <row r="29" spans="1:7" ht="10.5" customHeight="1">
      <c r="A29" s="516" t="s">
        <v>249</v>
      </c>
      <c r="B29" s="511"/>
      <c r="C29" s="511">
        <v>15645</v>
      </c>
      <c r="D29" s="511">
        <v>4521</v>
      </c>
      <c r="E29" s="511">
        <v>2646</v>
      </c>
      <c r="F29" s="511">
        <v>2959</v>
      </c>
      <c r="G29" s="511">
        <v>25771</v>
      </c>
    </row>
    <row r="30" spans="1:7" ht="10.5" customHeight="1">
      <c r="A30" s="516" t="s">
        <v>250</v>
      </c>
      <c r="B30" s="511"/>
      <c r="C30" s="511">
        <v>17672</v>
      </c>
      <c r="D30" s="511">
        <v>4587</v>
      </c>
      <c r="E30" s="511">
        <v>2471</v>
      </c>
      <c r="F30" s="511">
        <v>3425</v>
      </c>
      <c r="G30" s="511">
        <v>28155</v>
      </c>
    </row>
    <row r="31" spans="1:7" ht="10.5" customHeight="1">
      <c r="A31" s="516" t="s">
        <v>16</v>
      </c>
      <c r="B31" s="511">
        <v>3110</v>
      </c>
      <c r="C31" s="511">
        <v>10053</v>
      </c>
      <c r="D31" s="511">
        <v>4001</v>
      </c>
      <c r="E31" s="511">
        <v>3192</v>
      </c>
      <c r="F31" s="511">
        <v>3711</v>
      </c>
      <c r="G31" s="511">
        <v>24067</v>
      </c>
    </row>
    <row r="32" spans="1:7" ht="15" customHeight="1">
      <c r="A32" s="516" t="s">
        <v>18</v>
      </c>
      <c r="B32" s="511">
        <v>15311</v>
      </c>
      <c r="C32" s="518"/>
      <c r="D32" s="511">
        <v>3999</v>
      </c>
      <c r="E32" s="511">
        <v>3441</v>
      </c>
      <c r="F32" s="511">
        <v>4557</v>
      </c>
      <c r="G32" s="511">
        <v>27308</v>
      </c>
    </row>
    <row r="33" spans="1:7" ht="10.5" customHeight="1">
      <c r="A33" s="516" t="s">
        <v>19</v>
      </c>
      <c r="B33" s="511">
        <v>15420</v>
      </c>
      <c r="C33" s="518"/>
      <c r="D33" s="511">
        <v>3811</v>
      </c>
      <c r="E33" s="511">
        <v>3437</v>
      </c>
      <c r="F33" s="511">
        <v>4103</v>
      </c>
      <c r="G33" s="511">
        <v>26771</v>
      </c>
    </row>
    <row r="34" spans="1:7" ht="10.5" customHeight="1">
      <c r="A34" s="516" t="s">
        <v>20</v>
      </c>
      <c r="B34" s="511">
        <v>15939</v>
      </c>
      <c r="C34" s="518"/>
      <c r="D34" s="511">
        <v>3652</v>
      </c>
      <c r="E34" s="511">
        <v>3640</v>
      </c>
      <c r="F34" s="511">
        <v>3709</v>
      </c>
      <c r="G34" s="511">
        <v>26940</v>
      </c>
    </row>
    <row r="35" spans="1:7" ht="10.5" customHeight="1">
      <c r="A35" s="516" t="s">
        <v>21</v>
      </c>
      <c r="B35" s="511">
        <v>17062</v>
      </c>
      <c r="C35" s="518"/>
      <c r="D35" s="511">
        <v>3575</v>
      </c>
      <c r="E35" s="511">
        <v>3824</v>
      </c>
      <c r="F35" s="511">
        <v>2996</v>
      </c>
      <c r="G35" s="511">
        <v>27457</v>
      </c>
    </row>
    <row r="36" spans="1:7" s="508" customFormat="1" ht="10.5" customHeight="1">
      <c r="A36" s="519" t="s">
        <v>22</v>
      </c>
      <c r="B36" s="520">
        <v>16880</v>
      </c>
      <c r="C36" s="518"/>
      <c r="D36" s="520">
        <v>2969</v>
      </c>
      <c r="E36" s="520">
        <v>4404</v>
      </c>
      <c r="F36" s="511">
        <v>2998</v>
      </c>
      <c r="G36" s="511">
        <v>27251</v>
      </c>
    </row>
    <row r="37" spans="1:7" ht="15" customHeight="1">
      <c r="A37" s="516" t="s">
        <v>23</v>
      </c>
      <c r="B37" s="511">
        <v>18159</v>
      </c>
      <c r="C37" s="518"/>
      <c r="D37" s="511">
        <v>2676</v>
      </c>
      <c r="E37" s="511">
        <v>4467</v>
      </c>
      <c r="F37" s="511">
        <v>3902</v>
      </c>
      <c r="G37" s="511">
        <v>29204</v>
      </c>
    </row>
    <row r="38" spans="1:7" ht="10.5" customHeight="1">
      <c r="A38" s="516" t="s">
        <v>24</v>
      </c>
      <c r="B38" s="511">
        <v>19717</v>
      </c>
      <c r="C38" s="518"/>
      <c r="D38" s="511">
        <v>2766</v>
      </c>
      <c r="E38" s="511">
        <v>4638</v>
      </c>
      <c r="F38" s="511">
        <v>4025</v>
      </c>
      <c r="G38" s="511">
        <v>31146</v>
      </c>
    </row>
    <row r="39" spans="1:7" ht="10.5" customHeight="1">
      <c r="A39" s="516" t="s">
        <v>25</v>
      </c>
      <c r="B39" s="511">
        <v>20936</v>
      </c>
      <c r="C39" s="518"/>
      <c r="D39" s="511">
        <v>2359</v>
      </c>
      <c r="E39" s="511">
        <v>4716</v>
      </c>
      <c r="F39" s="511">
        <v>3706</v>
      </c>
      <c r="G39" s="511">
        <v>31717</v>
      </c>
    </row>
    <row r="40" spans="1:7" ht="10.5" customHeight="1">
      <c r="A40" s="516" t="s">
        <v>26</v>
      </c>
      <c r="B40" s="511">
        <v>23121</v>
      </c>
      <c r="C40" s="518"/>
      <c r="D40" s="511">
        <v>2105</v>
      </c>
      <c r="E40" s="511">
        <v>4757</v>
      </c>
      <c r="F40" s="511">
        <v>3315</v>
      </c>
      <c r="G40" s="511">
        <v>33298</v>
      </c>
    </row>
    <row r="41" spans="1:7" ht="10.5" customHeight="1">
      <c r="A41" s="521" t="s">
        <v>27</v>
      </c>
      <c r="B41" s="511">
        <v>24759</v>
      </c>
      <c r="C41" s="518"/>
      <c r="D41" s="511">
        <v>2784</v>
      </c>
      <c r="E41" s="511">
        <v>4792</v>
      </c>
      <c r="F41" s="511">
        <v>3434</v>
      </c>
      <c r="G41" s="511">
        <v>35769</v>
      </c>
    </row>
    <row r="42" spans="1:7" ht="15" customHeight="1">
      <c r="A42" s="521" t="s">
        <v>28</v>
      </c>
      <c r="B42" s="511">
        <v>25292</v>
      </c>
      <c r="C42" s="518"/>
      <c r="D42" s="511">
        <v>3040</v>
      </c>
      <c r="E42" s="511">
        <v>4848</v>
      </c>
      <c r="F42" s="511">
        <v>3953</v>
      </c>
      <c r="G42" s="511">
        <v>37133</v>
      </c>
    </row>
    <row r="43" spans="1:7" ht="10.5" customHeight="1">
      <c r="A43" s="521" t="s">
        <v>29</v>
      </c>
      <c r="B43" s="511">
        <v>28248</v>
      </c>
      <c r="C43" s="518"/>
      <c r="D43" s="511">
        <v>3278</v>
      </c>
      <c r="E43" s="511">
        <v>4935</v>
      </c>
      <c r="F43" s="511">
        <v>4896</v>
      </c>
      <c r="G43" s="511">
        <v>41357</v>
      </c>
    </row>
    <row r="44" spans="1:7" ht="10.5" customHeight="1">
      <c r="A44" s="521" t="s">
        <v>30</v>
      </c>
      <c r="B44" s="511">
        <v>28286</v>
      </c>
      <c r="C44" s="518"/>
      <c r="D44" s="511">
        <v>2887</v>
      </c>
      <c r="E44" s="511">
        <v>4952</v>
      </c>
      <c r="F44" s="511">
        <v>5240</v>
      </c>
      <c r="G44" s="511">
        <v>41365</v>
      </c>
    </row>
    <row r="45" spans="1:7" ht="10.5" customHeight="1">
      <c r="A45" s="521" t="s">
        <v>31</v>
      </c>
      <c r="B45" s="511">
        <v>29758</v>
      </c>
      <c r="C45" s="518"/>
      <c r="D45" s="511">
        <v>3091</v>
      </c>
      <c r="E45" s="511">
        <v>5054</v>
      </c>
      <c r="F45" s="511">
        <v>4954</v>
      </c>
      <c r="G45" s="511">
        <v>42857</v>
      </c>
    </row>
    <row r="46" spans="1:7" ht="10.5" customHeight="1">
      <c r="A46" s="521" t="s">
        <v>32</v>
      </c>
      <c r="B46" s="511">
        <v>33020</v>
      </c>
      <c r="C46" s="518"/>
      <c r="D46" s="511">
        <v>3330</v>
      </c>
      <c r="E46" s="511">
        <v>5076</v>
      </c>
      <c r="F46" s="511">
        <v>4730</v>
      </c>
      <c r="G46" s="511">
        <v>46156</v>
      </c>
    </row>
    <row r="47" spans="1:7" ht="15" customHeight="1">
      <c r="A47" s="521" t="s">
        <v>33</v>
      </c>
      <c r="B47" s="511">
        <v>31296</v>
      </c>
      <c r="C47" s="518"/>
      <c r="D47" s="511">
        <v>3704</v>
      </c>
      <c r="E47" s="511">
        <v>5128</v>
      </c>
      <c r="F47" s="511">
        <v>5189</v>
      </c>
      <c r="G47" s="511">
        <v>45317</v>
      </c>
    </row>
    <row r="48" spans="1:7" ht="10.5" customHeight="1">
      <c r="A48" s="521" t="s">
        <v>34</v>
      </c>
      <c r="B48" s="511">
        <v>29920</v>
      </c>
      <c r="C48" s="518"/>
      <c r="D48" s="511">
        <v>3903</v>
      </c>
      <c r="E48" s="511">
        <v>5139</v>
      </c>
      <c r="F48" s="511">
        <v>5245</v>
      </c>
      <c r="G48" s="511">
        <v>44207</v>
      </c>
    </row>
    <row r="49" spans="1:7" ht="10.5" customHeight="1">
      <c r="A49" s="521" t="s">
        <v>35</v>
      </c>
      <c r="B49" s="511">
        <v>25740</v>
      </c>
      <c r="C49" s="518"/>
      <c r="D49" s="511">
        <v>4036</v>
      </c>
      <c r="E49" s="511">
        <v>5161</v>
      </c>
      <c r="F49" s="511">
        <v>4869</v>
      </c>
      <c r="G49" s="511">
        <v>39806</v>
      </c>
    </row>
    <row r="50" spans="1:7" ht="10.5" customHeight="1">
      <c r="A50" s="130" t="s">
        <v>36</v>
      </c>
      <c r="B50" s="511">
        <v>26947</v>
      </c>
      <c r="C50" s="518"/>
      <c r="D50" s="511">
        <v>3490</v>
      </c>
      <c r="E50" s="511">
        <v>5178</v>
      </c>
      <c r="F50" s="511">
        <v>4958</v>
      </c>
      <c r="G50" s="511">
        <v>40573</v>
      </c>
    </row>
    <row r="51" spans="1:7" ht="10.5" customHeight="1">
      <c r="A51" s="130" t="s">
        <v>37</v>
      </c>
      <c r="B51" s="511">
        <v>28379</v>
      </c>
      <c r="C51" s="518"/>
      <c r="D51" s="511">
        <v>3520</v>
      </c>
      <c r="E51" s="511">
        <v>5342</v>
      </c>
      <c r="F51" s="511">
        <v>5662</v>
      </c>
      <c r="G51" s="511">
        <v>42903</v>
      </c>
    </row>
    <row r="52" spans="1:7" ht="15" customHeight="1">
      <c r="A52" s="130" t="s">
        <v>38</v>
      </c>
      <c r="B52" s="511">
        <v>28370</v>
      </c>
      <c r="C52" s="518"/>
      <c r="D52" s="511">
        <v>3862</v>
      </c>
      <c r="E52" s="511">
        <v>5328</v>
      </c>
      <c r="F52" s="511">
        <v>5546</v>
      </c>
      <c r="G52" s="511">
        <v>43106</v>
      </c>
    </row>
    <row r="53" spans="1:7" ht="10.5" customHeight="1">
      <c r="A53" s="130" t="s">
        <v>39</v>
      </c>
      <c r="B53" s="511">
        <v>28821</v>
      </c>
      <c r="C53" s="518"/>
      <c r="D53" s="511">
        <v>3979</v>
      </c>
      <c r="E53" s="511">
        <v>5381</v>
      </c>
      <c r="F53" s="511">
        <v>5370</v>
      </c>
      <c r="G53" s="511">
        <v>43551</v>
      </c>
    </row>
    <row r="54" spans="1:7" ht="10.5" customHeight="1">
      <c r="A54" s="130" t="s">
        <v>52</v>
      </c>
      <c r="B54" s="511">
        <v>30998</v>
      </c>
      <c r="C54" s="518"/>
      <c r="D54" s="511">
        <v>4239</v>
      </c>
      <c r="E54" s="511">
        <v>5486</v>
      </c>
      <c r="F54" s="511">
        <v>5413</v>
      </c>
      <c r="G54" s="511">
        <v>46136</v>
      </c>
    </row>
    <row r="55" spans="1:7" ht="10.5" customHeight="1">
      <c r="A55" s="130" t="s">
        <v>386</v>
      </c>
      <c r="B55" s="511">
        <v>31349</v>
      </c>
      <c r="C55" s="518"/>
      <c r="D55" s="511">
        <v>4581</v>
      </c>
      <c r="E55" s="511">
        <v>5528</v>
      </c>
      <c r="F55" s="511">
        <v>5724</v>
      </c>
      <c r="G55" s="511">
        <v>47182</v>
      </c>
    </row>
    <row r="56" spans="1:7" ht="10.5" customHeight="1">
      <c r="A56" s="130" t="s">
        <v>392</v>
      </c>
      <c r="B56" s="511">
        <v>32952</v>
      </c>
      <c r="C56" s="518"/>
      <c r="D56" s="511">
        <v>5372</v>
      </c>
      <c r="E56" s="511">
        <v>5565</v>
      </c>
      <c r="F56" s="511">
        <v>5916</v>
      </c>
      <c r="G56" s="511">
        <v>49805</v>
      </c>
    </row>
    <row r="57" spans="1:7" ht="15" customHeight="1">
      <c r="A57" s="130" t="s">
        <v>393</v>
      </c>
      <c r="B57" s="511">
        <v>34368</v>
      </c>
      <c r="C57" s="518"/>
      <c r="D57" s="511">
        <v>5478</v>
      </c>
      <c r="E57" s="511">
        <v>5634</v>
      </c>
      <c r="F57" s="511">
        <v>5868</v>
      </c>
      <c r="G57" s="511">
        <v>51348</v>
      </c>
    </row>
    <row r="58" spans="1:7" ht="10.5" customHeight="1">
      <c r="A58" s="130" t="s">
        <v>426</v>
      </c>
      <c r="B58" s="511">
        <v>36751</v>
      </c>
      <c r="C58" s="518"/>
      <c r="D58" s="511">
        <v>5416</v>
      </c>
      <c r="E58" s="511">
        <v>5739</v>
      </c>
      <c r="F58" s="511">
        <v>5913</v>
      </c>
      <c r="G58" s="511">
        <v>53819</v>
      </c>
    </row>
    <row r="59" spans="1:7" ht="10.5" customHeight="1">
      <c r="A59" s="305" t="s">
        <v>435</v>
      </c>
      <c r="B59" s="511">
        <v>38221</v>
      </c>
      <c r="C59" s="522"/>
      <c r="D59" s="511">
        <v>6881</v>
      </c>
      <c r="E59" s="511">
        <v>5802</v>
      </c>
      <c r="F59" s="511">
        <v>6323</v>
      </c>
      <c r="G59" s="511">
        <v>57227</v>
      </c>
    </row>
    <row r="60" spans="1:7" ht="10.5" customHeight="1">
      <c r="A60" s="305" t="s">
        <v>509</v>
      </c>
      <c r="B60" s="511">
        <v>37386</v>
      </c>
      <c r="C60" s="522"/>
      <c r="D60" s="511">
        <v>4853</v>
      </c>
      <c r="E60" s="511">
        <v>5683</v>
      </c>
      <c r="F60" s="511">
        <v>5958</v>
      </c>
      <c r="G60" s="511">
        <v>53880</v>
      </c>
    </row>
    <row r="61" spans="1:7" ht="10.5" customHeight="1">
      <c r="A61" s="305" t="s">
        <v>537</v>
      </c>
      <c r="B61" s="511">
        <v>32415</v>
      </c>
      <c r="C61" s="522"/>
      <c r="D61" s="511">
        <v>4254</v>
      </c>
      <c r="E61" s="511">
        <v>4894</v>
      </c>
      <c r="F61" s="511">
        <v>5391</v>
      </c>
      <c r="G61" s="511">
        <v>46954</v>
      </c>
    </row>
    <row r="62" spans="1:7" ht="15" customHeight="1">
      <c r="A62" s="305" t="s">
        <v>553</v>
      </c>
      <c r="B62" s="511">
        <v>46165</v>
      </c>
      <c r="C62" s="522"/>
      <c r="D62" s="511">
        <v>5237</v>
      </c>
      <c r="E62" s="511">
        <v>5355</v>
      </c>
      <c r="F62" s="511">
        <v>5923</v>
      </c>
      <c r="G62" s="511">
        <v>62680</v>
      </c>
    </row>
    <row r="63" spans="1:7" ht="10.5" customHeight="1">
      <c r="A63" s="305" t="s">
        <v>574</v>
      </c>
      <c r="B63" s="511">
        <v>45962</v>
      </c>
      <c r="C63" s="522"/>
      <c r="D63" s="511">
        <v>6057</v>
      </c>
      <c r="E63" s="511">
        <v>5657</v>
      </c>
      <c r="F63" s="511">
        <v>6548</v>
      </c>
      <c r="G63" s="511">
        <v>64224</v>
      </c>
    </row>
    <row r="64" spans="1:7" s="523" customFormat="1" ht="24.75" customHeight="1">
      <c r="A64" s="631" t="s">
        <v>251</v>
      </c>
      <c r="B64" s="632"/>
      <c r="C64" s="632"/>
      <c r="D64" s="632"/>
      <c r="E64" s="632"/>
      <c r="F64" s="632"/>
      <c r="G64" s="632"/>
    </row>
    <row r="65" spans="1:1">
      <c r="A65" s="360"/>
    </row>
  </sheetData>
  <mergeCells count="1">
    <mergeCell ref="A64:G64"/>
  </mergeCells>
  <printOptions horizontalCentered="1"/>
  <pageMargins left="1" right="1" top="0.75" bottom="0.75" header="0.5" footer="0.5"/>
  <pageSetup scale="94" orientation="portrait" r:id="rId1"/>
  <headerFooter alignWithMargins="0">
    <oddFooter>&amp;C&amp;"Times New Roman,Regular"14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7"/>
  <sheetViews>
    <sheetView view="pageBreakPreview" topLeftCell="A37" zoomScale="110" zoomScaleNormal="100" zoomScaleSheetLayoutView="110" workbookViewId="0">
      <selection activeCell="E53" sqref="E53"/>
    </sheetView>
  </sheetViews>
  <sheetFormatPr defaultColWidth="9.140625" defaultRowHeight="12"/>
  <cols>
    <col min="1" max="1" width="8" style="490" customWidth="1"/>
    <col min="2" max="2" width="9.28515625" style="490" customWidth="1"/>
    <col min="3" max="3" width="10.85546875" style="490" customWidth="1"/>
    <col min="4" max="4" width="13.85546875" style="490" customWidth="1"/>
    <col min="5" max="5" width="10.28515625" style="490" customWidth="1"/>
    <col min="6" max="6" width="9.140625" style="490" customWidth="1"/>
    <col min="7" max="8" width="10.42578125" style="490" customWidth="1"/>
    <col min="9" max="9" width="10.28515625" style="490" customWidth="1"/>
    <col min="10" max="16384" width="9.140625" style="490"/>
  </cols>
  <sheetData>
    <row r="1" spans="1:10" ht="12.75">
      <c r="A1" s="488" t="s">
        <v>278</v>
      </c>
      <c r="B1" s="489"/>
      <c r="C1" s="489"/>
      <c r="D1" s="489"/>
      <c r="E1" s="489"/>
      <c r="F1" s="489"/>
      <c r="G1" s="489"/>
      <c r="H1" s="489"/>
      <c r="I1" s="489"/>
      <c r="J1" s="489"/>
    </row>
    <row r="2" spans="1:10" s="493" customFormat="1" ht="15" customHeight="1">
      <c r="A2" s="491" t="s">
        <v>514</v>
      </c>
      <c r="B2" s="492"/>
      <c r="C2" s="492"/>
      <c r="D2" s="492"/>
      <c r="E2" s="492"/>
      <c r="F2" s="492"/>
      <c r="G2" s="492"/>
      <c r="H2" s="492"/>
      <c r="I2" s="492"/>
      <c r="J2" s="492"/>
    </row>
    <row r="3" spans="1:10" s="459" customFormat="1" ht="12" customHeight="1">
      <c r="A3" s="454"/>
      <c r="B3" s="454"/>
      <c r="C3" s="454" t="s">
        <v>279</v>
      </c>
      <c r="D3" s="454" t="s">
        <v>538</v>
      </c>
      <c r="E3" s="455" t="s">
        <v>108</v>
      </c>
      <c r="F3" s="456"/>
      <c r="G3" s="454"/>
      <c r="H3" s="454"/>
      <c r="I3" s="454"/>
    </row>
    <row r="4" spans="1:10" s="459" customFormat="1" ht="10.7" customHeight="1">
      <c r="A4" s="388"/>
      <c r="B4" s="388" t="s">
        <v>279</v>
      </c>
      <c r="C4" s="388" t="s">
        <v>280</v>
      </c>
      <c r="D4" s="388" t="s">
        <v>539</v>
      </c>
      <c r="E4" s="457" t="s">
        <v>355</v>
      </c>
      <c r="F4" s="457" t="s">
        <v>7</v>
      </c>
      <c r="G4" s="388" t="s">
        <v>2</v>
      </c>
      <c r="H4" s="388" t="s">
        <v>211</v>
      </c>
      <c r="I4" s="388"/>
    </row>
    <row r="5" spans="1:10" s="459" customFormat="1" ht="10.7" customHeight="1">
      <c r="A5" s="388"/>
      <c r="B5" s="388" t="s">
        <v>10</v>
      </c>
      <c r="C5" s="388" t="s">
        <v>281</v>
      </c>
      <c r="D5" s="388" t="s">
        <v>540</v>
      </c>
      <c r="E5" s="457" t="s">
        <v>4</v>
      </c>
      <c r="F5" s="457" t="s">
        <v>515</v>
      </c>
      <c r="G5" s="388" t="s">
        <v>4</v>
      </c>
      <c r="H5" s="388" t="s">
        <v>14</v>
      </c>
      <c r="I5" s="388" t="s">
        <v>2</v>
      </c>
    </row>
    <row r="6" spans="1:10" s="459" customFormat="1" ht="11.65" customHeight="1">
      <c r="A6" s="489" t="s">
        <v>8</v>
      </c>
      <c r="B6" s="388" t="s">
        <v>282</v>
      </c>
      <c r="C6" s="388" t="s">
        <v>283</v>
      </c>
      <c r="D6" s="388" t="s">
        <v>436</v>
      </c>
      <c r="E6" s="352" t="s">
        <v>527</v>
      </c>
      <c r="F6" s="352" t="s">
        <v>526</v>
      </c>
      <c r="G6" s="352" t="s">
        <v>223</v>
      </c>
      <c r="H6" s="388" t="s">
        <v>12</v>
      </c>
      <c r="I6" s="352" t="s">
        <v>223</v>
      </c>
    </row>
    <row r="7" spans="1:10" s="496" customFormat="1" ht="12.95" customHeight="1">
      <c r="A7" s="494"/>
      <c r="B7" s="495" t="s">
        <v>15</v>
      </c>
      <c r="C7" s="495"/>
      <c r="D7" s="495"/>
      <c r="E7" s="495"/>
      <c r="F7" s="495"/>
      <c r="G7" s="495"/>
      <c r="H7" s="495"/>
      <c r="I7" s="495"/>
    </row>
    <row r="8" spans="1:10" ht="15" customHeight="1">
      <c r="A8" s="489" t="s">
        <v>227</v>
      </c>
      <c r="B8" s="497">
        <v>1983</v>
      </c>
      <c r="C8" s="497">
        <v>1016</v>
      </c>
      <c r="D8" s="497"/>
      <c r="E8" s="497">
        <v>6279</v>
      </c>
      <c r="F8" s="497"/>
      <c r="G8" s="497">
        <v>9278</v>
      </c>
      <c r="H8" s="497">
        <v>1182</v>
      </c>
      <c r="I8" s="497">
        <v>10460</v>
      </c>
    </row>
    <row r="9" spans="1:10" ht="10.5" customHeight="1">
      <c r="A9" s="489" t="s">
        <v>228</v>
      </c>
      <c r="B9" s="497">
        <v>2385</v>
      </c>
      <c r="C9" s="497">
        <v>1464</v>
      </c>
      <c r="D9" s="497"/>
      <c r="E9" s="497">
        <v>6832</v>
      </c>
      <c r="F9" s="497"/>
      <c r="G9" s="497">
        <v>10681</v>
      </c>
      <c r="H9" s="497">
        <v>1286</v>
      </c>
      <c r="I9" s="497">
        <v>11967</v>
      </c>
    </row>
    <row r="10" spans="1:10" ht="10.5" customHeight="1">
      <c r="A10" s="489" t="s">
        <v>229</v>
      </c>
      <c r="B10" s="497">
        <v>2612</v>
      </c>
      <c r="C10" s="497">
        <v>1813</v>
      </c>
      <c r="D10" s="497"/>
      <c r="E10" s="497">
        <v>7098</v>
      </c>
      <c r="F10" s="497"/>
      <c r="G10" s="497">
        <v>11523</v>
      </c>
      <c r="H10" s="497">
        <v>1464</v>
      </c>
      <c r="I10" s="497">
        <v>12987</v>
      </c>
    </row>
    <row r="11" spans="1:10" ht="10.5" customHeight="1">
      <c r="A11" s="489" t="s">
        <v>230</v>
      </c>
      <c r="B11" s="497">
        <v>2888</v>
      </c>
      <c r="C11" s="497">
        <v>2237</v>
      </c>
      <c r="D11" s="497"/>
      <c r="E11" s="497">
        <v>7796</v>
      </c>
      <c r="F11" s="497"/>
      <c r="G11" s="497">
        <v>12921</v>
      </c>
      <c r="H11" s="497">
        <v>1694</v>
      </c>
      <c r="I11" s="497">
        <v>14615</v>
      </c>
    </row>
    <row r="12" spans="1:10" ht="10.5" customHeight="1">
      <c r="A12" s="489" t="s">
        <v>231</v>
      </c>
      <c r="B12" s="497">
        <v>3281</v>
      </c>
      <c r="C12" s="497">
        <v>2954</v>
      </c>
      <c r="D12" s="497"/>
      <c r="E12" s="497">
        <v>8281</v>
      </c>
      <c r="F12" s="497"/>
      <c r="G12" s="497">
        <v>14516</v>
      </c>
      <c r="H12" s="497">
        <v>1887</v>
      </c>
      <c r="I12" s="497">
        <v>16403</v>
      </c>
    </row>
    <row r="13" spans="1:10" ht="15" customHeight="1">
      <c r="A13" s="489" t="s">
        <v>232</v>
      </c>
      <c r="B13" s="497">
        <v>3942</v>
      </c>
      <c r="C13" s="497">
        <v>3610</v>
      </c>
      <c r="D13" s="497"/>
      <c r="E13" s="497">
        <v>9243</v>
      </c>
      <c r="F13" s="497"/>
      <c r="G13" s="497">
        <v>16795</v>
      </c>
      <c r="H13" s="497">
        <v>2110</v>
      </c>
      <c r="I13" s="497">
        <v>18905</v>
      </c>
    </row>
    <row r="14" spans="1:10" ht="10.5" customHeight="1">
      <c r="A14" s="489" t="s">
        <v>233</v>
      </c>
      <c r="B14" s="497">
        <v>5153</v>
      </c>
      <c r="C14" s="497">
        <v>4134</v>
      </c>
      <c r="D14" s="497"/>
      <c r="E14" s="497">
        <v>10122</v>
      </c>
      <c r="F14" s="497"/>
      <c r="G14" s="497">
        <v>19409</v>
      </c>
      <c r="H14" s="497">
        <v>2300</v>
      </c>
      <c r="I14" s="497">
        <v>21709</v>
      </c>
    </row>
    <row r="15" spans="1:10" ht="10.5" customHeight="1">
      <c r="A15" s="489" t="s">
        <v>234</v>
      </c>
      <c r="B15" s="497">
        <v>6042</v>
      </c>
      <c r="C15" s="497">
        <v>4585</v>
      </c>
      <c r="D15" s="497"/>
      <c r="E15" s="497">
        <v>12016</v>
      </c>
      <c r="F15" s="497"/>
      <c r="G15" s="497">
        <v>22643</v>
      </c>
      <c r="H15" s="497">
        <v>2565</v>
      </c>
      <c r="I15" s="497">
        <v>25208</v>
      </c>
    </row>
    <row r="16" spans="1:10" ht="10.5" customHeight="1">
      <c r="A16" s="489" t="s">
        <v>235</v>
      </c>
      <c r="B16" s="497">
        <v>7620</v>
      </c>
      <c r="C16" s="497">
        <v>5884</v>
      </c>
      <c r="D16" s="497"/>
      <c r="E16" s="497">
        <v>15448</v>
      </c>
      <c r="F16" s="497"/>
      <c r="G16" s="497">
        <v>28952</v>
      </c>
      <c r="H16" s="497">
        <v>3238</v>
      </c>
      <c r="I16" s="497">
        <v>32190</v>
      </c>
    </row>
    <row r="17" spans="1:9" ht="10.5" customHeight="1">
      <c r="A17" s="489" t="s">
        <v>236</v>
      </c>
      <c r="B17" s="497">
        <v>9233</v>
      </c>
      <c r="C17" s="497">
        <v>6874</v>
      </c>
      <c r="D17" s="497"/>
      <c r="E17" s="497">
        <v>18568</v>
      </c>
      <c r="F17" s="497"/>
      <c r="G17" s="497">
        <v>34675</v>
      </c>
      <c r="H17" s="497">
        <v>3970</v>
      </c>
      <c r="I17" s="497">
        <v>38645</v>
      </c>
    </row>
    <row r="18" spans="1:9" ht="15" customHeight="1">
      <c r="A18" s="489" t="s">
        <v>237</v>
      </c>
      <c r="B18" s="497">
        <v>9873</v>
      </c>
      <c r="C18" s="497">
        <v>8399</v>
      </c>
      <c r="D18" s="497"/>
      <c r="E18" s="497">
        <v>19200</v>
      </c>
      <c r="F18" s="497"/>
      <c r="G18" s="497">
        <v>37472</v>
      </c>
      <c r="H18" s="497">
        <v>4708</v>
      </c>
      <c r="I18" s="497">
        <v>42180</v>
      </c>
    </row>
    <row r="19" spans="1:9" ht="10.5" customHeight="1">
      <c r="A19" s="489" t="s">
        <v>238</v>
      </c>
      <c r="B19" s="497">
        <v>11104</v>
      </c>
      <c r="C19" s="497">
        <v>8512</v>
      </c>
      <c r="D19" s="497"/>
      <c r="E19" s="497">
        <v>21365</v>
      </c>
      <c r="F19" s="497"/>
      <c r="G19" s="497">
        <v>40981</v>
      </c>
      <c r="H19" s="497">
        <v>5531</v>
      </c>
      <c r="I19" s="497">
        <v>46512</v>
      </c>
    </row>
    <row r="20" spans="1:9" ht="10.5" customHeight="1">
      <c r="A20" s="489" t="s">
        <v>239</v>
      </c>
      <c r="B20" s="497">
        <v>12030</v>
      </c>
      <c r="C20" s="497">
        <v>9551</v>
      </c>
      <c r="D20" s="497"/>
      <c r="E20" s="497">
        <v>22638</v>
      </c>
      <c r="F20" s="497"/>
      <c r="G20" s="497">
        <v>44219</v>
      </c>
      <c r="H20" s="497">
        <v>7024</v>
      </c>
      <c r="I20" s="497">
        <v>51243</v>
      </c>
    </row>
    <row r="21" spans="1:9" ht="10.5" customHeight="1">
      <c r="A21" s="489" t="s">
        <v>240</v>
      </c>
      <c r="B21" s="497">
        <v>11967</v>
      </c>
      <c r="C21" s="497">
        <v>10601</v>
      </c>
      <c r="D21" s="497"/>
      <c r="E21" s="497">
        <v>24215</v>
      </c>
      <c r="F21" s="497"/>
      <c r="G21" s="497">
        <v>46783</v>
      </c>
      <c r="H21" s="497">
        <v>8494</v>
      </c>
      <c r="I21" s="497">
        <v>55277</v>
      </c>
    </row>
    <row r="22" spans="1:9" ht="10.5" customHeight="1">
      <c r="A22" s="489" t="s">
        <v>241</v>
      </c>
      <c r="B22" s="497">
        <v>13793</v>
      </c>
      <c r="C22" s="497">
        <v>11578</v>
      </c>
      <c r="D22" s="497"/>
      <c r="E22" s="497">
        <v>31708</v>
      </c>
      <c r="F22" s="497"/>
      <c r="G22" s="497">
        <v>57079</v>
      </c>
      <c r="H22" s="497">
        <v>10658</v>
      </c>
      <c r="I22" s="497">
        <v>67737</v>
      </c>
    </row>
    <row r="23" spans="1:9" ht="15" customHeight="1">
      <c r="A23" s="489" t="s">
        <v>242</v>
      </c>
      <c r="B23" s="497">
        <v>16051</v>
      </c>
      <c r="C23" s="497">
        <v>13088</v>
      </c>
      <c r="D23" s="497"/>
      <c r="E23" s="497">
        <v>38710</v>
      </c>
      <c r="F23" s="497"/>
      <c r="G23" s="497">
        <v>67849</v>
      </c>
      <c r="H23" s="497">
        <v>15114</v>
      </c>
      <c r="I23" s="497">
        <v>82963</v>
      </c>
    </row>
    <row r="24" spans="1:9" ht="10.5" customHeight="1">
      <c r="A24" s="489" t="s">
        <v>243</v>
      </c>
      <c r="B24" s="497">
        <v>21697</v>
      </c>
      <c r="C24" s="497">
        <v>14177</v>
      </c>
      <c r="D24" s="497"/>
      <c r="E24" s="497">
        <v>43702</v>
      </c>
      <c r="F24" s="497"/>
      <c r="G24" s="497">
        <v>79576</v>
      </c>
      <c r="H24" s="497">
        <v>16903</v>
      </c>
      <c r="I24" s="497">
        <v>96479</v>
      </c>
    </row>
    <row r="25" spans="1:9" ht="10.5" customHeight="1">
      <c r="A25" s="498" t="s">
        <v>244</v>
      </c>
      <c r="B25" s="499">
        <v>22514</v>
      </c>
      <c r="C25" s="499">
        <v>17125</v>
      </c>
      <c r="D25" s="499"/>
      <c r="E25" s="499">
        <v>37555</v>
      </c>
      <c r="F25" s="499"/>
      <c r="G25" s="499">
        <v>77194</v>
      </c>
      <c r="H25" s="499">
        <v>20430</v>
      </c>
      <c r="I25" s="499">
        <v>97624</v>
      </c>
    </row>
    <row r="26" spans="1:9" ht="10.5" customHeight="1">
      <c r="A26" s="489" t="s">
        <v>245</v>
      </c>
      <c r="B26" s="497">
        <v>23888</v>
      </c>
      <c r="C26" s="497">
        <v>18548</v>
      </c>
      <c r="D26" s="497"/>
      <c r="E26" s="497">
        <v>41843</v>
      </c>
      <c r="F26" s="497"/>
      <c r="G26" s="497">
        <v>84279</v>
      </c>
      <c r="H26" s="497">
        <v>24887</v>
      </c>
      <c r="I26" s="497">
        <v>109166</v>
      </c>
    </row>
    <row r="27" spans="1:9" ht="10.5" customHeight="1">
      <c r="A27" s="489" t="s">
        <v>246</v>
      </c>
      <c r="B27" s="497">
        <v>25062</v>
      </c>
      <c r="C27" s="497">
        <v>18879</v>
      </c>
      <c r="D27" s="497"/>
      <c r="E27" s="497">
        <v>39533</v>
      </c>
      <c r="F27" s="497"/>
      <c r="G27" s="497">
        <v>83474</v>
      </c>
      <c r="H27" s="497">
        <v>27657</v>
      </c>
      <c r="I27" s="497">
        <v>111131</v>
      </c>
    </row>
    <row r="28" spans="1:9" ht="15" customHeight="1">
      <c r="A28" s="489" t="s">
        <v>247</v>
      </c>
      <c r="B28" s="497">
        <v>26423</v>
      </c>
      <c r="C28" s="497">
        <v>19569</v>
      </c>
      <c r="D28" s="497"/>
      <c r="E28" s="497">
        <v>41878</v>
      </c>
      <c r="F28" s="497"/>
      <c r="G28" s="497">
        <v>87870</v>
      </c>
      <c r="H28" s="497">
        <v>28718</v>
      </c>
      <c r="I28" s="497">
        <v>116588</v>
      </c>
    </row>
    <row r="29" spans="1:9" ht="10.5" customHeight="1">
      <c r="A29" s="489" t="s">
        <v>248</v>
      </c>
      <c r="B29" s="497">
        <v>27400</v>
      </c>
      <c r="C29" s="497">
        <v>20518</v>
      </c>
      <c r="D29" s="497"/>
      <c r="E29" s="497">
        <v>47091</v>
      </c>
      <c r="F29" s="497"/>
      <c r="G29" s="497">
        <v>95009</v>
      </c>
      <c r="H29" s="497">
        <v>31223</v>
      </c>
      <c r="I29" s="497">
        <v>126232</v>
      </c>
    </row>
    <row r="30" spans="1:9" ht="10.5" customHeight="1">
      <c r="A30" s="489" t="s">
        <v>249</v>
      </c>
      <c r="B30" s="497">
        <v>28780</v>
      </c>
      <c r="C30" s="497">
        <v>22145</v>
      </c>
      <c r="D30" s="497"/>
      <c r="E30" s="497">
        <v>47839</v>
      </c>
      <c r="F30" s="497"/>
      <c r="G30" s="497">
        <v>98764</v>
      </c>
      <c r="H30" s="497">
        <v>35532</v>
      </c>
      <c r="I30" s="497">
        <v>134296</v>
      </c>
    </row>
    <row r="31" spans="1:9" ht="10.5" customHeight="1">
      <c r="A31" s="489" t="s">
        <v>250</v>
      </c>
      <c r="B31" s="497">
        <v>30501</v>
      </c>
      <c r="C31" s="497">
        <v>23417</v>
      </c>
      <c r="D31" s="497"/>
      <c r="E31" s="497">
        <v>49866</v>
      </c>
      <c r="F31" s="497"/>
      <c r="G31" s="497">
        <v>103784</v>
      </c>
      <c r="H31" s="497">
        <v>41246</v>
      </c>
      <c r="I31" s="497">
        <v>145030</v>
      </c>
    </row>
    <row r="32" spans="1:9" ht="10.5" customHeight="1">
      <c r="A32" s="489" t="s">
        <v>16</v>
      </c>
      <c r="B32" s="497">
        <v>34343</v>
      </c>
      <c r="C32" s="497">
        <v>22928</v>
      </c>
      <c r="D32" s="497"/>
      <c r="E32" s="497">
        <v>51279</v>
      </c>
      <c r="F32" s="497"/>
      <c r="G32" s="497">
        <v>108550</v>
      </c>
      <c r="H32" s="497">
        <v>45034</v>
      </c>
      <c r="I32" s="497">
        <v>153584</v>
      </c>
    </row>
    <row r="33" spans="1:26" ht="15" customHeight="1">
      <c r="A33" s="489" t="s">
        <v>18</v>
      </c>
      <c r="B33" s="497">
        <v>38900</v>
      </c>
      <c r="C33" s="497">
        <v>24865</v>
      </c>
      <c r="D33" s="497"/>
      <c r="E33" s="497">
        <v>50779</v>
      </c>
      <c r="F33" s="497"/>
      <c r="G33" s="497">
        <v>114544</v>
      </c>
      <c r="H33" s="497">
        <v>43861</v>
      </c>
      <c r="I33" s="497">
        <v>158405</v>
      </c>
    </row>
    <row r="34" spans="1:26" ht="10.5" customHeight="1">
      <c r="A34" s="489" t="s">
        <v>19</v>
      </c>
      <c r="B34" s="497">
        <v>41002</v>
      </c>
      <c r="C34" s="497">
        <v>26544</v>
      </c>
      <c r="D34" s="497"/>
      <c r="E34" s="497">
        <v>54627</v>
      </c>
      <c r="F34" s="497"/>
      <c r="G34" s="497">
        <v>122173</v>
      </c>
      <c r="H34" s="497">
        <v>41332</v>
      </c>
      <c r="I34" s="497">
        <v>163505</v>
      </c>
    </row>
    <row r="35" spans="1:26" ht="10.5" customHeight="1">
      <c r="A35" s="489" t="s">
        <v>20</v>
      </c>
      <c r="B35" s="497">
        <v>42407</v>
      </c>
      <c r="C35" s="497">
        <v>26947</v>
      </c>
      <c r="D35" s="497"/>
      <c r="E35" s="497">
        <v>52950</v>
      </c>
      <c r="F35" s="497"/>
      <c r="G35" s="497">
        <v>122304</v>
      </c>
      <c r="H35" s="497">
        <v>40099</v>
      </c>
      <c r="I35" s="497">
        <v>162403</v>
      </c>
    </row>
    <row r="36" spans="1:26" ht="10.5" customHeight="1">
      <c r="A36" s="489" t="s">
        <v>21</v>
      </c>
      <c r="B36" s="497">
        <v>40280</v>
      </c>
      <c r="C36" s="497">
        <v>26313</v>
      </c>
      <c r="D36" s="497"/>
      <c r="E36" s="497">
        <v>56645</v>
      </c>
      <c r="F36" s="497"/>
      <c r="G36" s="497">
        <v>123238</v>
      </c>
      <c r="H36" s="497">
        <v>44185</v>
      </c>
      <c r="I36" s="497">
        <v>167423</v>
      </c>
    </row>
    <row r="37" spans="1:26" s="493" customFormat="1" ht="10.5" customHeight="1">
      <c r="A37" s="492" t="s">
        <v>22</v>
      </c>
      <c r="B37" s="497">
        <v>39121</v>
      </c>
      <c r="C37" s="497">
        <v>26076</v>
      </c>
      <c r="D37" s="497"/>
      <c r="E37" s="500">
        <v>55659</v>
      </c>
      <c r="F37" s="500"/>
      <c r="G37" s="500">
        <v>120856</v>
      </c>
      <c r="H37" s="500">
        <v>49407</v>
      </c>
      <c r="I37" s="497">
        <v>170263</v>
      </c>
      <c r="T37" s="490"/>
      <c r="U37" s="490"/>
      <c r="V37" s="490"/>
      <c r="W37" s="490"/>
      <c r="X37" s="490"/>
      <c r="Y37" s="490"/>
      <c r="Z37" s="490"/>
    </row>
    <row r="38" spans="1:26" ht="15" customHeight="1">
      <c r="A38" s="489" t="s">
        <v>23</v>
      </c>
      <c r="B38" s="497">
        <v>38826</v>
      </c>
      <c r="C38" s="497">
        <v>22162</v>
      </c>
      <c r="D38" s="497"/>
      <c r="E38" s="497">
        <v>50339</v>
      </c>
      <c r="F38" s="497"/>
      <c r="G38" s="497">
        <v>111327</v>
      </c>
      <c r="H38" s="497">
        <v>47281</v>
      </c>
      <c r="I38" s="497">
        <v>158608</v>
      </c>
    </row>
    <row r="39" spans="1:26" ht="10.5" customHeight="1">
      <c r="A39" s="489" t="s">
        <v>24</v>
      </c>
      <c r="B39" s="497">
        <v>38952</v>
      </c>
      <c r="C39" s="497">
        <v>20504</v>
      </c>
      <c r="D39" s="497"/>
      <c r="E39" s="497">
        <v>55329</v>
      </c>
      <c r="F39" s="497"/>
      <c r="G39" s="497">
        <v>114785</v>
      </c>
      <c r="H39" s="497">
        <v>43120</v>
      </c>
      <c r="I39" s="497">
        <v>157905</v>
      </c>
    </row>
    <row r="40" spans="1:26" ht="10.5" customHeight="1">
      <c r="A40" s="489" t="s">
        <v>25</v>
      </c>
      <c r="B40" s="497">
        <v>39884</v>
      </c>
      <c r="C40" s="497">
        <v>25523</v>
      </c>
      <c r="D40" s="497"/>
      <c r="E40" s="497">
        <v>51031</v>
      </c>
      <c r="F40" s="497"/>
      <c r="G40" s="497">
        <v>116438</v>
      </c>
      <c r="H40" s="497">
        <v>43303</v>
      </c>
      <c r="I40" s="497">
        <v>159741</v>
      </c>
    </row>
    <row r="41" spans="1:26" ht="10.5" customHeight="1">
      <c r="A41" s="489" t="s">
        <v>26</v>
      </c>
      <c r="B41" s="497">
        <v>40157</v>
      </c>
      <c r="C41" s="497">
        <v>23243</v>
      </c>
      <c r="D41" s="497"/>
      <c r="E41" s="497">
        <v>55366</v>
      </c>
      <c r="F41" s="497"/>
      <c r="G41" s="497">
        <v>118766</v>
      </c>
      <c r="H41" s="497">
        <v>43384</v>
      </c>
      <c r="I41" s="497">
        <v>162150</v>
      </c>
    </row>
    <row r="42" spans="1:26" ht="10.5" customHeight="1">
      <c r="A42" s="501" t="s">
        <v>27</v>
      </c>
      <c r="B42" s="497">
        <v>43354</v>
      </c>
      <c r="C42" s="497">
        <v>24724</v>
      </c>
      <c r="D42" s="497"/>
      <c r="E42" s="497">
        <v>62488</v>
      </c>
      <c r="F42" s="497"/>
      <c r="G42" s="497">
        <v>130566</v>
      </c>
      <c r="H42" s="497">
        <v>43892</v>
      </c>
      <c r="I42" s="497">
        <v>174458</v>
      </c>
    </row>
    <row r="43" spans="1:26" ht="15" customHeight="1">
      <c r="A43" s="501" t="s">
        <v>28</v>
      </c>
      <c r="B43" s="497">
        <v>45880</v>
      </c>
      <c r="C43" s="497">
        <v>26600</v>
      </c>
      <c r="D43" s="497"/>
      <c r="E43" s="497">
        <v>63751</v>
      </c>
      <c r="F43" s="497"/>
      <c r="G43" s="497">
        <v>136231</v>
      </c>
      <c r="H43" s="497">
        <v>39651</v>
      </c>
      <c r="I43" s="497">
        <v>175882</v>
      </c>
    </row>
    <row r="44" spans="1:26" ht="10.5" customHeight="1">
      <c r="A44" s="501" t="s">
        <v>29</v>
      </c>
      <c r="B44" s="497">
        <v>48011</v>
      </c>
      <c r="C44" s="497">
        <v>30640</v>
      </c>
      <c r="D44" s="497"/>
      <c r="E44" s="497">
        <v>68028</v>
      </c>
      <c r="F44" s="497"/>
      <c r="G44" s="497">
        <v>146679</v>
      </c>
      <c r="H44" s="497">
        <v>37270</v>
      </c>
      <c r="I44" s="497">
        <v>183949</v>
      </c>
    </row>
    <row r="45" spans="1:26" ht="10.5" customHeight="1">
      <c r="A45" s="501" t="s">
        <v>30</v>
      </c>
      <c r="B45" s="497">
        <v>50022</v>
      </c>
      <c r="C45" s="497">
        <v>29370</v>
      </c>
      <c r="D45" s="497"/>
      <c r="E45" s="497">
        <v>76482</v>
      </c>
      <c r="F45" s="497"/>
      <c r="G45" s="497">
        <v>155874</v>
      </c>
      <c r="H45" s="497">
        <v>35769</v>
      </c>
      <c r="I45" s="497">
        <v>191643</v>
      </c>
    </row>
    <row r="46" spans="1:26" ht="10.5" customHeight="1">
      <c r="A46" s="501" t="s">
        <v>31</v>
      </c>
      <c r="B46" s="497">
        <v>51307</v>
      </c>
      <c r="C46" s="497">
        <v>41927</v>
      </c>
      <c r="D46" s="497"/>
      <c r="E46" s="497">
        <v>85422</v>
      </c>
      <c r="F46" s="497"/>
      <c r="G46" s="497">
        <v>178656</v>
      </c>
      <c r="H46" s="497">
        <v>34118</v>
      </c>
      <c r="I46" s="497">
        <v>212774</v>
      </c>
    </row>
    <row r="47" spans="1:26" ht="10.5" customHeight="1">
      <c r="A47" s="501" t="s">
        <v>32</v>
      </c>
      <c r="B47" s="497">
        <v>52609</v>
      </c>
      <c r="C47" s="497">
        <v>40757</v>
      </c>
      <c r="D47" s="497"/>
      <c r="E47" s="497">
        <v>83987</v>
      </c>
      <c r="F47" s="497"/>
      <c r="G47" s="497">
        <v>177353</v>
      </c>
      <c r="H47" s="497">
        <v>33772</v>
      </c>
      <c r="I47" s="497">
        <v>211125</v>
      </c>
    </row>
    <row r="48" spans="1:26" ht="15" customHeight="1">
      <c r="A48" s="502" t="s">
        <v>33</v>
      </c>
      <c r="B48" s="497">
        <v>55582</v>
      </c>
      <c r="C48" s="497">
        <v>42481</v>
      </c>
      <c r="D48" s="497"/>
      <c r="E48" s="497">
        <v>92637</v>
      </c>
      <c r="F48" s="497"/>
      <c r="G48" s="497">
        <v>190700</v>
      </c>
      <c r="H48" s="497">
        <v>33945</v>
      </c>
      <c r="I48" s="497">
        <v>224645</v>
      </c>
    </row>
    <row r="49" spans="1:9" ht="10.5" customHeight="1">
      <c r="A49" s="502" t="s">
        <v>34</v>
      </c>
      <c r="B49" s="497">
        <v>58147</v>
      </c>
      <c r="C49" s="497">
        <v>46119</v>
      </c>
      <c r="D49" s="497"/>
      <c r="E49" s="497">
        <v>98337</v>
      </c>
      <c r="F49" s="497"/>
      <c r="G49" s="497">
        <v>202603</v>
      </c>
      <c r="H49" s="497">
        <v>33325</v>
      </c>
      <c r="I49" s="497">
        <v>235928</v>
      </c>
    </row>
    <row r="50" spans="1:9" ht="10.5" customHeight="1">
      <c r="A50" s="502" t="s">
        <v>35</v>
      </c>
      <c r="B50" s="497">
        <v>61586</v>
      </c>
      <c r="C50" s="497">
        <v>46476</v>
      </c>
      <c r="D50" s="497"/>
      <c r="E50" s="497">
        <v>101592</v>
      </c>
      <c r="F50" s="497">
        <v>8479</v>
      </c>
      <c r="G50" s="497">
        <v>218133</v>
      </c>
      <c r="H50" s="497">
        <v>28269</v>
      </c>
      <c r="I50" s="497">
        <v>246402</v>
      </c>
    </row>
    <row r="51" spans="1:9" ht="10.5" customHeight="1">
      <c r="A51" s="305" t="s">
        <v>36</v>
      </c>
      <c r="B51" s="497">
        <v>68579</v>
      </c>
      <c r="C51" s="497">
        <v>56940</v>
      </c>
      <c r="D51" s="497"/>
      <c r="E51" s="497">
        <v>116733</v>
      </c>
      <c r="F51" s="497">
        <v>8165</v>
      </c>
      <c r="G51" s="497">
        <v>250417</v>
      </c>
      <c r="H51" s="497">
        <v>26562</v>
      </c>
      <c r="I51" s="497">
        <v>276979</v>
      </c>
    </row>
    <row r="52" spans="1:9" ht="10.5" customHeight="1">
      <c r="A52" s="305" t="s">
        <v>37</v>
      </c>
      <c r="B52" s="497">
        <v>68135</v>
      </c>
      <c r="C52" s="497">
        <v>52787</v>
      </c>
      <c r="D52" s="497"/>
      <c r="E52" s="497">
        <v>117480</v>
      </c>
      <c r="F52" s="497">
        <v>7196</v>
      </c>
      <c r="G52" s="497">
        <v>245598</v>
      </c>
      <c r="H52" s="497">
        <v>28610</v>
      </c>
      <c r="I52" s="497">
        <v>274208</v>
      </c>
    </row>
    <row r="53" spans="1:9" ht="15" customHeight="1">
      <c r="A53" s="305" t="s">
        <v>38</v>
      </c>
      <c r="B53" s="497">
        <v>68418</v>
      </c>
      <c r="C53" s="497">
        <v>56794</v>
      </c>
      <c r="D53" s="497"/>
      <c r="E53" s="497">
        <v>112754</v>
      </c>
      <c r="F53" s="497">
        <v>7711</v>
      </c>
      <c r="G53" s="497">
        <v>245677</v>
      </c>
      <c r="H53" s="497">
        <v>29038</v>
      </c>
      <c r="I53" s="497">
        <v>274715</v>
      </c>
    </row>
    <row r="54" spans="1:9" ht="10.5" customHeight="1">
      <c r="A54" s="305" t="s">
        <v>39</v>
      </c>
      <c r="B54" s="497">
        <v>70329</v>
      </c>
      <c r="C54" s="497">
        <v>58370</v>
      </c>
      <c r="D54" s="497"/>
      <c r="E54" s="497">
        <v>109176</v>
      </c>
      <c r="F54" s="497">
        <v>12295</v>
      </c>
      <c r="G54" s="497">
        <v>250170</v>
      </c>
      <c r="H54" s="497">
        <v>25533</v>
      </c>
      <c r="I54" s="497">
        <v>275703</v>
      </c>
    </row>
    <row r="55" spans="1:9" ht="10.5" customHeight="1">
      <c r="A55" s="305" t="s">
        <v>52</v>
      </c>
      <c r="B55" s="497">
        <v>72222</v>
      </c>
      <c r="C55" s="497">
        <v>60475</v>
      </c>
      <c r="D55" s="497"/>
      <c r="E55" s="497">
        <v>100975</v>
      </c>
      <c r="F55" s="497">
        <v>19661</v>
      </c>
      <c r="G55" s="497">
        <v>253333</v>
      </c>
      <c r="H55" s="497">
        <v>24729</v>
      </c>
      <c r="I55" s="497">
        <v>278062</v>
      </c>
    </row>
    <row r="56" spans="1:9" ht="10.5" customHeight="1">
      <c r="A56" s="305" t="s">
        <v>386</v>
      </c>
      <c r="B56" s="497">
        <v>76458</v>
      </c>
      <c r="C56" s="497">
        <v>63109</v>
      </c>
      <c r="D56" s="497"/>
      <c r="E56" s="497">
        <v>109097</v>
      </c>
      <c r="F56" s="497">
        <v>7584</v>
      </c>
      <c r="G56" s="497">
        <v>256248</v>
      </c>
      <c r="H56" s="497">
        <v>24207</v>
      </c>
      <c r="I56" s="497">
        <v>280455</v>
      </c>
    </row>
    <row r="57" spans="1:9" ht="10.5" customHeight="1">
      <c r="A57" s="305" t="s">
        <v>392</v>
      </c>
      <c r="B57" s="497">
        <v>82905</v>
      </c>
      <c r="C57" s="497">
        <v>65850</v>
      </c>
      <c r="D57" s="497"/>
      <c r="E57" s="497">
        <v>114813</v>
      </c>
      <c r="F57" s="497">
        <v>10064</v>
      </c>
      <c r="G57" s="497">
        <v>273632</v>
      </c>
      <c r="H57" s="497">
        <v>21837</v>
      </c>
      <c r="I57" s="497">
        <v>295469</v>
      </c>
    </row>
    <row r="58" spans="1:9" ht="15" customHeight="1">
      <c r="A58" s="305" t="s">
        <v>393</v>
      </c>
      <c r="B58" s="497">
        <v>90938</v>
      </c>
      <c r="C58" s="497">
        <v>68652</v>
      </c>
      <c r="D58" s="497"/>
      <c r="E58" s="497">
        <v>119099</v>
      </c>
      <c r="F58" s="497">
        <v>9904</v>
      </c>
      <c r="G58" s="497">
        <v>288593</v>
      </c>
      <c r="H58" s="497">
        <v>21232</v>
      </c>
      <c r="I58" s="497">
        <v>309825</v>
      </c>
    </row>
    <row r="59" spans="1:9" ht="10.5" customHeight="1">
      <c r="A59" s="305" t="s">
        <v>426</v>
      </c>
      <c r="B59" s="497">
        <v>93791</v>
      </c>
      <c r="C59" s="497">
        <v>70519</v>
      </c>
      <c r="D59" s="497"/>
      <c r="E59" s="497">
        <v>133626</v>
      </c>
      <c r="F59" s="497">
        <v>10352</v>
      </c>
      <c r="G59" s="497">
        <v>308288</v>
      </c>
      <c r="H59" s="497">
        <v>21889</v>
      </c>
      <c r="I59" s="497">
        <v>330177</v>
      </c>
    </row>
    <row r="60" spans="1:9" ht="10.5" customHeight="1">
      <c r="A60" s="305" t="s">
        <v>435</v>
      </c>
      <c r="B60" s="497">
        <v>96136</v>
      </c>
      <c r="C60" s="497">
        <v>75925</v>
      </c>
      <c r="D60" s="497">
        <v>664</v>
      </c>
      <c r="E60" s="497">
        <v>141830</v>
      </c>
      <c r="F60" s="497">
        <v>8361</v>
      </c>
      <c r="G60" s="497">
        <v>322916</v>
      </c>
      <c r="H60" s="497">
        <v>23266</v>
      </c>
      <c r="I60" s="497">
        <v>346182</v>
      </c>
    </row>
    <row r="61" spans="1:9" ht="10.5" customHeight="1">
      <c r="A61" s="305" t="s">
        <v>509</v>
      </c>
      <c r="B61" s="497">
        <v>107060</v>
      </c>
      <c r="C61" s="497">
        <v>79175</v>
      </c>
      <c r="D61" s="497">
        <v>2636</v>
      </c>
      <c r="E61" s="497">
        <v>149596</v>
      </c>
      <c r="F61" s="497">
        <v>10609</v>
      </c>
      <c r="G61" s="497">
        <v>349076</v>
      </c>
      <c r="H61" s="497">
        <v>24447</v>
      </c>
      <c r="I61" s="497">
        <v>373523</v>
      </c>
    </row>
    <row r="62" spans="1:9" ht="10.5" customHeight="1">
      <c r="A62" s="305" t="s">
        <v>537</v>
      </c>
      <c r="B62" s="497">
        <v>200087</v>
      </c>
      <c r="C62" s="497">
        <v>106653</v>
      </c>
      <c r="D62" s="497">
        <v>4566</v>
      </c>
      <c r="E62" s="497">
        <v>297216</v>
      </c>
      <c r="F62" s="497">
        <v>15295</v>
      </c>
      <c r="G62" s="497">
        <v>623817</v>
      </c>
      <c r="H62" s="497">
        <v>20358</v>
      </c>
      <c r="I62" s="497">
        <v>644175</v>
      </c>
    </row>
    <row r="63" spans="1:9" ht="15" customHeight="1">
      <c r="A63" s="305" t="s">
        <v>553</v>
      </c>
      <c r="B63" s="497">
        <v>141505</v>
      </c>
      <c r="C63" s="497">
        <v>88386</v>
      </c>
      <c r="D63" s="497">
        <v>3814</v>
      </c>
      <c r="E63" s="497">
        <v>235214</v>
      </c>
      <c r="F63" s="497">
        <v>10186</v>
      </c>
      <c r="G63" s="497">
        <v>479105</v>
      </c>
      <c r="H63" s="497">
        <v>24487</v>
      </c>
      <c r="I63" s="497">
        <v>503592</v>
      </c>
    </row>
    <row r="64" spans="1:9" ht="10.5" customHeight="1">
      <c r="A64" s="305" t="s">
        <v>574</v>
      </c>
      <c r="B64" s="497">
        <v>112237</v>
      </c>
      <c r="C64" s="497">
        <v>90784</v>
      </c>
      <c r="D64" s="497">
        <v>6996</v>
      </c>
      <c r="E64" s="497">
        <v>228538</v>
      </c>
      <c r="F64" s="497">
        <v>9627</v>
      </c>
      <c r="G64" s="497">
        <v>448182</v>
      </c>
      <c r="H64" s="497">
        <v>34955</v>
      </c>
      <c r="I64" s="497">
        <v>483137</v>
      </c>
    </row>
    <row r="65" spans="1:9" ht="24" customHeight="1">
      <c r="A65" s="631" t="s">
        <v>251</v>
      </c>
      <c r="B65" s="632"/>
      <c r="C65" s="632"/>
      <c r="D65" s="632"/>
      <c r="E65" s="632"/>
      <c r="F65" s="632"/>
      <c r="G65" s="632"/>
      <c r="H65" s="632"/>
      <c r="I65" s="632"/>
    </row>
    <row r="66" spans="1:9" ht="50.25" customHeight="1">
      <c r="A66" s="637" t="s">
        <v>608</v>
      </c>
      <c r="B66" s="637"/>
      <c r="C66" s="637"/>
      <c r="D66" s="637"/>
      <c r="E66" s="637"/>
      <c r="F66" s="637"/>
      <c r="G66" s="637"/>
      <c r="H66" s="637"/>
      <c r="I66" s="637"/>
    </row>
    <row r="67" spans="1:9">
      <c r="A67" s="360"/>
    </row>
  </sheetData>
  <mergeCells count="2">
    <mergeCell ref="A65:I65"/>
    <mergeCell ref="A66:I66"/>
  </mergeCells>
  <printOptions horizontalCentered="1"/>
  <pageMargins left="1" right="1" top="0.75" bottom="0.75" header="0.5" footer="0.5"/>
  <pageSetup paperSize="5" scale="89" orientation="portrait" r:id="rId1"/>
  <headerFooter alignWithMargins="0">
    <oddFooter>&amp;C&amp;"Times New Roman,Regular"15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67"/>
  <sheetViews>
    <sheetView view="pageBreakPreview" topLeftCell="A42" zoomScale="110" zoomScaleNormal="70" zoomScaleSheetLayoutView="110" workbookViewId="0">
      <selection activeCell="L72" sqref="L72"/>
    </sheetView>
  </sheetViews>
  <sheetFormatPr defaultColWidth="9.140625" defaultRowHeight="12"/>
  <cols>
    <col min="1" max="1" width="8.42578125" style="475" customWidth="1"/>
    <col min="2" max="2" width="9.28515625" style="475" customWidth="1"/>
    <col min="3" max="3" width="11.85546875" style="475" customWidth="1"/>
    <col min="4" max="4" width="14.7109375" style="475" customWidth="1"/>
    <col min="5" max="5" width="10" style="475" customWidth="1"/>
    <col min="6" max="6" width="8.140625" style="475" customWidth="1"/>
    <col min="7" max="7" width="10.42578125" style="475" customWidth="1"/>
    <col min="8" max="8" width="7.85546875" style="475" customWidth="1"/>
    <col min="9" max="9" width="10.140625" style="475" customWidth="1"/>
    <col min="10" max="18" width="9.140625" style="475"/>
    <col min="19" max="24" width="9.28515625" style="475" customWidth="1"/>
    <col min="25" max="16384" width="9.140625" style="475"/>
  </cols>
  <sheetData>
    <row r="1" spans="1:9" ht="12.75">
      <c r="A1" s="473" t="s">
        <v>284</v>
      </c>
      <c r="B1" s="474"/>
      <c r="C1" s="474"/>
      <c r="D1" s="474"/>
      <c r="E1" s="474"/>
      <c r="F1" s="474"/>
      <c r="G1" s="474"/>
      <c r="H1" s="474"/>
      <c r="I1" s="474"/>
    </row>
    <row r="2" spans="1:9" s="478" customFormat="1" ht="15" customHeight="1">
      <c r="A2" s="476" t="s">
        <v>516</v>
      </c>
      <c r="B2" s="477"/>
      <c r="C2" s="477"/>
      <c r="D2" s="477"/>
      <c r="E2" s="477"/>
      <c r="F2" s="477"/>
      <c r="G2" s="477"/>
      <c r="H2" s="477"/>
      <c r="I2" s="477"/>
    </row>
    <row r="3" spans="1:9" s="478" customFormat="1" ht="12" customHeight="1">
      <c r="A3" s="454"/>
      <c r="B3" s="454"/>
      <c r="C3" s="454" t="s">
        <v>279</v>
      </c>
      <c r="D3" s="454" t="s">
        <v>538</v>
      </c>
      <c r="E3" s="455" t="s">
        <v>108</v>
      </c>
      <c r="F3" s="456"/>
      <c r="G3" s="454"/>
      <c r="H3" s="454"/>
      <c r="I3" s="454"/>
    </row>
    <row r="4" spans="1:9" s="478" customFormat="1" ht="10.7" customHeight="1">
      <c r="A4" s="388"/>
      <c r="B4" s="388" t="s">
        <v>279</v>
      </c>
      <c r="C4" s="388" t="s">
        <v>280</v>
      </c>
      <c r="D4" s="388" t="s">
        <v>539</v>
      </c>
      <c r="E4" s="457" t="s">
        <v>355</v>
      </c>
      <c r="F4" s="457" t="s">
        <v>7</v>
      </c>
      <c r="G4" s="388" t="s">
        <v>2</v>
      </c>
      <c r="H4" s="388" t="s">
        <v>211</v>
      </c>
      <c r="I4" s="388"/>
    </row>
    <row r="5" spans="1:9" s="478" customFormat="1" ht="10.7" customHeight="1">
      <c r="A5" s="388"/>
      <c r="B5" s="388" t="s">
        <v>10</v>
      </c>
      <c r="C5" s="388" t="s">
        <v>281</v>
      </c>
      <c r="D5" s="388" t="s">
        <v>540</v>
      </c>
      <c r="E5" s="457" t="s">
        <v>4</v>
      </c>
      <c r="F5" s="457" t="s">
        <v>515</v>
      </c>
      <c r="G5" s="388" t="s">
        <v>4</v>
      </c>
      <c r="H5" s="388" t="s">
        <v>14</v>
      </c>
      <c r="I5" s="388" t="s">
        <v>2</v>
      </c>
    </row>
    <row r="6" spans="1:9" s="459" customFormat="1" ht="14.45" customHeight="1">
      <c r="A6" s="458" t="s">
        <v>8</v>
      </c>
      <c r="B6" s="391" t="s">
        <v>282</v>
      </c>
      <c r="C6" s="391" t="s">
        <v>283</v>
      </c>
      <c r="D6" s="391" t="s">
        <v>436</v>
      </c>
      <c r="E6" s="352" t="s">
        <v>527</v>
      </c>
      <c r="F6" s="352" t="s">
        <v>526</v>
      </c>
      <c r="G6" s="391" t="s">
        <v>223</v>
      </c>
      <c r="H6" s="391" t="s">
        <v>12</v>
      </c>
      <c r="I6" s="391" t="s">
        <v>223</v>
      </c>
    </row>
    <row r="7" spans="1:9" s="481" customFormat="1" ht="14.45" customHeight="1">
      <c r="A7" s="479"/>
      <c r="B7" s="480" t="s">
        <v>51</v>
      </c>
      <c r="C7" s="480"/>
      <c r="D7" s="480"/>
      <c r="E7" s="480"/>
      <c r="F7" s="480"/>
      <c r="G7" s="480"/>
      <c r="H7" s="480"/>
      <c r="I7" s="480"/>
    </row>
    <row r="8" spans="1:9" ht="15" customHeight="1">
      <c r="A8" s="482" t="s">
        <v>227</v>
      </c>
      <c r="B8" s="17">
        <v>3</v>
      </c>
      <c r="C8" s="17">
        <v>1.5</v>
      </c>
      <c r="D8" s="17"/>
      <c r="E8" s="17">
        <v>9.4</v>
      </c>
      <c r="F8" s="17"/>
      <c r="G8" s="17">
        <v>13.9</v>
      </c>
      <c r="H8" s="17">
        <v>1.8</v>
      </c>
      <c r="I8" s="17">
        <v>15.7</v>
      </c>
    </row>
    <row r="9" spans="1:9" ht="10.5" customHeight="1">
      <c r="A9" s="482" t="s">
        <v>228</v>
      </c>
      <c r="B9" s="17">
        <v>3.3</v>
      </c>
      <c r="C9" s="17">
        <v>2</v>
      </c>
      <c r="D9" s="17"/>
      <c r="E9" s="17">
        <v>9.5</v>
      </c>
      <c r="F9" s="17"/>
      <c r="G9" s="17">
        <v>14.9</v>
      </c>
      <c r="H9" s="17">
        <v>1.8</v>
      </c>
      <c r="I9" s="17">
        <v>16.7</v>
      </c>
    </row>
    <row r="10" spans="1:9" ht="10.5" customHeight="1">
      <c r="A10" s="482" t="s">
        <v>229</v>
      </c>
      <c r="B10" s="17">
        <v>3.3</v>
      </c>
      <c r="C10" s="17">
        <v>2.2999999999999998</v>
      </c>
      <c r="D10" s="17"/>
      <c r="E10" s="17">
        <v>9</v>
      </c>
      <c r="F10" s="17"/>
      <c r="G10" s="17">
        <v>14.7</v>
      </c>
      <c r="H10" s="17">
        <v>1.9</v>
      </c>
      <c r="I10" s="17">
        <v>16.5</v>
      </c>
    </row>
    <row r="11" spans="1:9" ht="10.5" customHeight="1">
      <c r="A11" s="482" t="s">
        <v>230</v>
      </c>
      <c r="B11" s="17">
        <v>3.3</v>
      </c>
      <c r="C11" s="17">
        <v>2.6</v>
      </c>
      <c r="D11" s="17"/>
      <c r="E11" s="17">
        <v>9</v>
      </c>
      <c r="F11" s="17"/>
      <c r="G11" s="17">
        <v>14.9</v>
      </c>
      <c r="H11" s="17">
        <v>2</v>
      </c>
      <c r="I11" s="17">
        <v>16.899999999999999</v>
      </c>
    </row>
    <row r="12" spans="1:9" ht="10.5" customHeight="1">
      <c r="A12" s="482" t="s">
        <v>231</v>
      </c>
      <c r="B12" s="17">
        <v>3.5</v>
      </c>
      <c r="C12" s="17">
        <v>3.2</v>
      </c>
      <c r="D12" s="17"/>
      <c r="E12" s="17">
        <v>8.9</v>
      </c>
      <c r="F12" s="17"/>
      <c r="G12" s="17">
        <v>15.6</v>
      </c>
      <c r="H12" s="17">
        <v>2</v>
      </c>
      <c r="I12" s="17">
        <v>17.600000000000001</v>
      </c>
    </row>
    <row r="13" spans="1:9" ht="15" customHeight="1">
      <c r="A13" s="482" t="s">
        <v>232</v>
      </c>
      <c r="B13" s="17">
        <v>3.9</v>
      </c>
      <c r="C13" s="17">
        <v>3.6</v>
      </c>
      <c r="D13" s="17"/>
      <c r="E13" s="17">
        <v>9.1</v>
      </c>
      <c r="F13" s="17"/>
      <c r="G13" s="17">
        <v>16.5</v>
      </c>
      <c r="H13" s="17">
        <v>2.1</v>
      </c>
      <c r="I13" s="17">
        <v>18.600000000000001</v>
      </c>
    </row>
    <row r="14" spans="1:9" ht="10.5" customHeight="1">
      <c r="A14" s="482" t="s">
        <v>233</v>
      </c>
      <c r="B14" s="17">
        <v>4.5</v>
      </c>
      <c r="C14" s="17">
        <v>3.6</v>
      </c>
      <c r="D14" s="17"/>
      <c r="E14" s="17">
        <v>8.9</v>
      </c>
      <c r="F14" s="17"/>
      <c r="G14" s="17">
        <v>17.100000000000001</v>
      </c>
      <c r="H14" s="17">
        <v>2</v>
      </c>
      <c r="I14" s="17">
        <v>19.100000000000001</v>
      </c>
    </row>
    <row r="15" spans="1:9" ht="10.5" customHeight="1">
      <c r="A15" s="482" t="s">
        <v>234</v>
      </c>
      <c r="B15" s="17">
        <v>4.5</v>
      </c>
      <c r="C15" s="17">
        <v>3.4</v>
      </c>
      <c r="D15" s="17"/>
      <c r="E15" s="17">
        <v>9</v>
      </c>
      <c r="F15" s="17"/>
      <c r="G15" s="17">
        <v>17</v>
      </c>
      <c r="H15" s="17">
        <v>1.9</v>
      </c>
      <c r="I15" s="17">
        <v>19</v>
      </c>
    </row>
    <row r="16" spans="1:9" ht="10.5" customHeight="1">
      <c r="A16" s="482" t="s">
        <v>235</v>
      </c>
      <c r="B16" s="17">
        <v>4.8</v>
      </c>
      <c r="C16" s="17">
        <v>3.7</v>
      </c>
      <c r="D16" s="17"/>
      <c r="E16" s="17">
        <v>9.8000000000000007</v>
      </c>
      <c r="F16" s="17"/>
      <c r="G16" s="17">
        <v>18.3</v>
      </c>
      <c r="H16" s="17">
        <v>2</v>
      </c>
      <c r="I16" s="17">
        <v>20.399999999999999</v>
      </c>
    </row>
    <row r="17" spans="1:27" ht="10.5" customHeight="1">
      <c r="A17" s="482" t="s">
        <v>236</v>
      </c>
      <c r="B17" s="17">
        <v>5.2</v>
      </c>
      <c r="C17" s="17">
        <v>3.9</v>
      </c>
      <c r="D17" s="17"/>
      <c r="E17" s="17">
        <v>10.4</v>
      </c>
      <c r="F17" s="17"/>
      <c r="G17" s="17">
        <v>19.5</v>
      </c>
      <c r="H17" s="17">
        <v>2.2000000000000002</v>
      </c>
      <c r="I17" s="17">
        <v>21.7</v>
      </c>
    </row>
    <row r="18" spans="1:27" ht="15" customHeight="1">
      <c r="A18" s="482" t="s">
        <v>237</v>
      </c>
      <c r="B18" s="17">
        <v>4.8</v>
      </c>
      <c r="C18" s="17">
        <v>4.0999999999999996</v>
      </c>
      <c r="D18" s="17"/>
      <c r="E18" s="17">
        <v>9.3000000000000007</v>
      </c>
      <c r="F18" s="17"/>
      <c r="G18" s="17">
        <v>18.2</v>
      </c>
      <c r="H18" s="17">
        <v>2.2999999999999998</v>
      </c>
      <c r="I18" s="17">
        <v>20.5</v>
      </c>
    </row>
    <row r="19" spans="1:27" ht="10.5" customHeight="1">
      <c r="A19" s="482" t="s">
        <v>238</v>
      </c>
      <c r="B19" s="17">
        <v>4.9000000000000004</v>
      </c>
      <c r="C19" s="17">
        <v>3.7</v>
      </c>
      <c r="D19" s="17"/>
      <c r="E19" s="17">
        <v>9.4</v>
      </c>
      <c r="F19" s="17"/>
      <c r="G19" s="17">
        <v>18</v>
      </c>
      <c r="H19" s="17">
        <v>2.4</v>
      </c>
      <c r="I19" s="17">
        <v>20.399999999999999</v>
      </c>
    </row>
    <row r="20" spans="1:27" ht="10.5" customHeight="1">
      <c r="A20" s="482" t="s">
        <v>239</v>
      </c>
      <c r="B20" s="17">
        <v>4.8</v>
      </c>
      <c r="C20" s="17">
        <v>3.8</v>
      </c>
      <c r="D20" s="17"/>
      <c r="E20" s="17">
        <v>9</v>
      </c>
      <c r="F20" s="17"/>
      <c r="G20" s="17">
        <v>17.5</v>
      </c>
      <c r="H20" s="17">
        <v>2.8</v>
      </c>
      <c r="I20" s="17">
        <v>20.3</v>
      </c>
    </row>
    <row r="21" spans="1:27" ht="10.5" customHeight="1">
      <c r="A21" s="482" t="s">
        <v>240</v>
      </c>
      <c r="B21" s="17">
        <v>4.2</v>
      </c>
      <c r="C21" s="17">
        <v>3.7</v>
      </c>
      <c r="D21" s="17"/>
      <c r="E21" s="17">
        <v>8.4</v>
      </c>
      <c r="F21" s="17"/>
      <c r="G21" s="17">
        <v>16.3</v>
      </c>
      <c r="H21" s="17">
        <v>3</v>
      </c>
      <c r="I21" s="17">
        <v>19.2</v>
      </c>
    </row>
    <row r="22" spans="1:27" ht="10.5" customHeight="1">
      <c r="A22" s="482" t="s">
        <v>241</v>
      </c>
      <c r="B22" s="17">
        <v>4.3</v>
      </c>
      <c r="C22" s="17">
        <v>3.6</v>
      </c>
      <c r="D22" s="17"/>
      <c r="E22" s="17">
        <v>9.8000000000000007</v>
      </c>
      <c r="F22" s="17"/>
      <c r="G22" s="17">
        <v>17.7</v>
      </c>
      <c r="H22" s="17">
        <v>3.3</v>
      </c>
      <c r="I22" s="17">
        <v>21</v>
      </c>
    </row>
    <row r="23" spans="1:27" ht="15" customHeight="1">
      <c r="A23" s="482" t="s">
        <v>242</v>
      </c>
      <c r="B23" s="17">
        <v>4.4000000000000004</v>
      </c>
      <c r="C23" s="17">
        <v>3.6</v>
      </c>
      <c r="D23" s="17"/>
      <c r="E23" s="12">
        <v>10.5</v>
      </c>
      <c r="F23" s="12"/>
      <c r="G23" s="17">
        <v>18.399999999999999</v>
      </c>
      <c r="H23" s="17">
        <v>4.0999999999999996</v>
      </c>
      <c r="I23" s="17">
        <v>22.5</v>
      </c>
    </row>
    <row r="24" spans="1:27" ht="10.5" customHeight="1">
      <c r="A24" s="482" t="s">
        <v>243</v>
      </c>
      <c r="B24" s="17">
        <v>5.6</v>
      </c>
      <c r="C24" s="17">
        <v>3.7</v>
      </c>
      <c r="D24" s="17"/>
      <c r="E24" s="17">
        <v>11.3</v>
      </c>
      <c r="F24" s="17"/>
      <c r="G24" s="17">
        <v>20.5</v>
      </c>
      <c r="H24" s="17">
        <v>4.4000000000000004</v>
      </c>
      <c r="I24" s="17">
        <v>24.9</v>
      </c>
    </row>
    <row r="25" spans="1:27" ht="10.5" customHeight="1">
      <c r="A25" s="483" t="s">
        <v>244</v>
      </c>
      <c r="B25" s="42">
        <v>5.3</v>
      </c>
      <c r="C25" s="42">
        <v>4.0999999999999996</v>
      </c>
      <c r="D25" s="42"/>
      <c r="E25" s="43">
        <v>8.9</v>
      </c>
      <c r="F25" s="43"/>
      <c r="G25" s="42">
        <v>18.3</v>
      </c>
      <c r="H25" s="42">
        <v>4.8</v>
      </c>
      <c r="I25" s="42">
        <v>23.2</v>
      </c>
      <c r="Y25" s="44"/>
      <c r="Z25" s="44"/>
      <c r="AA25" s="44"/>
    </row>
    <row r="26" spans="1:27" ht="10.5" customHeight="1">
      <c r="A26" s="482" t="s">
        <v>245</v>
      </c>
      <c r="B26" s="17">
        <v>5.2</v>
      </c>
      <c r="C26" s="17">
        <v>4</v>
      </c>
      <c r="D26" s="17"/>
      <c r="E26" s="17">
        <v>9.1</v>
      </c>
      <c r="F26" s="17"/>
      <c r="G26" s="12">
        <v>18.2</v>
      </c>
      <c r="H26" s="17">
        <v>5.4</v>
      </c>
      <c r="I26" s="12">
        <v>23.6</v>
      </c>
      <c r="Y26" s="44"/>
      <c r="Z26" s="44"/>
      <c r="AA26" s="44"/>
    </row>
    <row r="27" spans="1:27" ht="10.5" customHeight="1">
      <c r="A27" s="482" t="s">
        <v>246</v>
      </c>
      <c r="B27" s="12">
        <v>5</v>
      </c>
      <c r="C27" s="17">
        <v>3.8</v>
      </c>
      <c r="D27" s="17"/>
      <c r="E27" s="12">
        <v>7.9</v>
      </c>
      <c r="F27" s="12"/>
      <c r="G27" s="17">
        <v>16.7</v>
      </c>
      <c r="H27" s="17">
        <v>5.5</v>
      </c>
      <c r="I27" s="12">
        <v>22.2</v>
      </c>
      <c r="Y27" s="44"/>
      <c r="Z27" s="44"/>
      <c r="AA27" s="44"/>
    </row>
    <row r="28" spans="1:27" ht="15" customHeight="1">
      <c r="A28" s="482" t="s">
        <v>247</v>
      </c>
      <c r="B28" s="12">
        <v>5</v>
      </c>
      <c r="C28" s="17">
        <v>3.7</v>
      </c>
      <c r="D28" s="17"/>
      <c r="E28" s="17">
        <v>8</v>
      </c>
      <c r="F28" s="17"/>
      <c r="G28" s="17">
        <v>16.7</v>
      </c>
      <c r="H28" s="17">
        <v>5.5</v>
      </c>
      <c r="I28" s="12">
        <v>22.1</v>
      </c>
      <c r="Y28" s="44"/>
      <c r="Z28" s="44"/>
      <c r="AA28" s="44"/>
    </row>
    <row r="29" spans="1:27" ht="10.5" customHeight="1">
      <c r="A29" s="482" t="s">
        <v>248</v>
      </c>
      <c r="B29" s="17">
        <v>4.8</v>
      </c>
      <c r="C29" s="17">
        <v>3.6</v>
      </c>
      <c r="D29" s="17"/>
      <c r="E29" s="12">
        <v>8.1999999999999993</v>
      </c>
      <c r="F29" s="12"/>
      <c r="G29" s="12">
        <v>16.5</v>
      </c>
      <c r="H29" s="17">
        <v>5.4</v>
      </c>
      <c r="I29" s="12">
        <v>22</v>
      </c>
      <c r="Y29" s="44"/>
      <c r="Z29" s="44"/>
      <c r="AA29" s="44"/>
    </row>
    <row r="30" spans="1:27" ht="10.5" customHeight="1">
      <c r="A30" s="482" t="s">
        <v>249</v>
      </c>
      <c r="B30" s="17">
        <v>4.5999999999999996</v>
      </c>
      <c r="C30" s="12">
        <v>3.5</v>
      </c>
      <c r="D30" s="12"/>
      <c r="E30" s="17">
        <v>7.6</v>
      </c>
      <c r="F30" s="17"/>
      <c r="G30" s="12">
        <v>15.8</v>
      </c>
      <c r="H30" s="17">
        <v>5.7</v>
      </c>
      <c r="I30" s="12">
        <v>21.4</v>
      </c>
      <c r="Y30" s="44"/>
      <c r="Z30" s="44"/>
      <c r="AA30" s="44"/>
    </row>
    <row r="31" spans="1:27" ht="10.5" customHeight="1">
      <c r="A31" s="482" t="s">
        <v>250</v>
      </c>
      <c r="B31" s="17">
        <v>4.5</v>
      </c>
      <c r="C31" s="17">
        <v>3.5</v>
      </c>
      <c r="D31" s="17"/>
      <c r="E31" s="17">
        <v>7.4</v>
      </c>
      <c r="F31" s="17"/>
      <c r="G31" s="12">
        <v>15.5</v>
      </c>
      <c r="H31" s="17">
        <v>6.1</v>
      </c>
      <c r="I31" s="17">
        <v>21.6</v>
      </c>
      <c r="Y31" s="44"/>
      <c r="Z31" s="44"/>
      <c r="AA31" s="44"/>
    </row>
    <row r="32" spans="1:27" ht="10.5" customHeight="1">
      <c r="A32" s="482" t="s">
        <v>16</v>
      </c>
      <c r="B32" s="17">
        <v>4.9000000000000004</v>
      </c>
      <c r="C32" s="17">
        <v>3.3</v>
      </c>
      <c r="D32" s="17"/>
      <c r="E32" s="17">
        <v>7.4</v>
      </c>
      <c r="F32" s="17"/>
      <c r="G32" s="17">
        <v>15.6</v>
      </c>
      <c r="H32" s="17">
        <v>6.5</v>
      </c>
      <c r="I32" s="17">
        <v>22.1</v>
      </c>
      <c r="Y32" s="44"/>
      <c r="Z32" s="44"/>
      <c r="AA32" s="44"/>
    </row>
    <row r="33" spans="1:27" ht="15" customHeight="1">
      <c r="A33" s="482" t="s">
        <v>18</v>
      </c>
      <c r="B33" s="17">
        <v>5.5</v>
      </c>
      <c r="C33" s="17">
        <v>3.5</v>
      </c>
      <c r="D33" s="17"/>
      <c r="E33" s="17">
        <v>7.2</v>
      </c>
      <c r="F33" s="17"/>
      <c r="G33" s="17">
        <v>16.3</v>
      </c>
      <c r="H33" s="17">
        <v>6.3</v>
      </c>
      <c r="I33" s="17">
        <v>22.6</v>
      </c>
      <c r="Y33" s="44"/>
      <c r="Z33" s="44"/>
      <c r="AA33" s="44"/>
    </row>
    <row r="34" spans="1:27" ht="10.5" customHeight="1">
      <c r="A34" s="482" t="s">
        <v>19</v>
      </c>
      <c r="B34" s="17">
        <v>5.7</v>
      </c>
      <c r="C34" s="17">
        <v>3.7</v>
      </c>
      <c r="D34" s="17"/>
      <c r="E34" s="12">
        <v>7.6</v>
      </c>
      <c r="F34" s="12"/>
      <c r="G34" s="17">
        <v>17</v>
      </c>
      <c r="H34" s="17">
        <v>5.8</v>
      </c>
      <c r="I34" s="12">
        <v>22.8</v>
      </c>
      <c r="Y34" s="44"/>
      <c r="Z34" s="44"/>
      <c r="AA34" s="44"/>
    </row>
    <row r="35" spans="1:27" ht="10.5" customHeight="1">
      <c r="A35" s="482" t="s">
        <v>20</v>
      </c>
      <c r="B35" s="17">
        <v>5.7</v>
      </c>
      <c r="C35" s="17">
        <v>3.6</v>
      </c>
      <c r="D35" s="17"/>
      <c r="E35" s="17">
        <v>7.1</v>
      </c>
      <c r="F35" s="17"/>
      <c r="G35" s="12">
        <v>16.399999999999999</v>
      </c>
      <c r="H35" s="17">
        <v>5.4</v>
      </c>
      <c r="I35" s="12">
        <v>21.7</v>
      </c>
      <c r="Y35" s="44"/>
      <c r="Z35" s="44"/>
      <c r="AA35" s="44"/>
    </row>
    <row r="36" spans="1:27" ht="10.5" customHeight="1">
      <c r="A36" s="482" t="s">
        <v>21</v>
      </c>
      <c r="B36" s="17">
        <v>5.0999999999999996</v>
      </c>
      <c r="C36" s="17">
        <v>3.3</v>
      </c>
      <c r="D36" s="17"/>
      <c r="E36" s="17">
        <v>7.2</v>
      </c>
      <c r="F36" s="17"/>
      <c r="G36" s="12">
        <v>15.6</v>
      </c>
      <c r="H36" s="17">
        <v>5.6</v>
      </c>
      <c r="I36" s="12">
        <v>21.1</v>
      </c>
      <c r="Y36" s="44"/>
      <c r="Z36" s="44"/>
      <c r="AA36" s="44"/>
    </row>
    <row r="37" spans="1:27" s="478" customFormat="1" ht="10.5" customHeight="1">
      <c r="A37" s="484" t="s">
        <v>22</v>
      </c>
      <c r="B37" s="17">
        <v>4.7</v>
      </c>
      <c r="C37" s="45">
        <v>3.1</v>
      </c>
      <c r="D37" s="45"/>
      <c r="E37" s="17">
        <v>6.7</v>
      </c>
      <c r="F37" s="17"/>
      <c r="G37" s="17">
        <v>14.5</v>
      </c>
      <c r="H37" s="17">
        <v>5.9</v>
      </c>
      <c r="I37" s="45">
        <v>20.5</v>
      </c>
      <c r="S37" s="475"/>
      <c r="T37" s="475"/>
      <c r="U37" s="475"/>
      <c r="V37" s="475"/>
      <c r="W37" s="475"/>
      <c r="X37" s="475"/>
      <c r="Y37" s="44"/>
      <c r="Z37" s="44"/>
      <c r="AA37" s="44"/>
    </row>
    <row r="38" spans="1:27" ht="15" customHeight="1">
      <c r="A38" s="482" t="s">
        <v>23</v>
      </c>
      <c r="B38" s="17">
        <v>4.5</v>
      </c>
      <c r="C38" s="17">
        <v>2.6</v>
      </c>
      <c r="D38" s="17"/>
      <c r="E38" s="17">
        <v>5.9</v>
      </c>
      <c r="F38" s="17"/>
      <c r="G38" s="17">
        <v>12.9</v>
      </c>
      <c r="H38" s="17">
        <v>5.5</v>
      </c>
      <c r="I38" s="46">
        <v>18.399999999999999</v>
      </c>
      <c r="Y38" s="44"/>
      <c r="Z38" s="44"/>
      <c r="AA38" s="44"/>
    </row>
    <row r="39" spans="1:27" ht="10.5" customHeight="1">
      <c r="A39" s="482" t="s">
        <v>24</v>
      </c>
      <c r="B39" s="17">
        <v>4.3</v>
      </c>
      <c r="C39" s="17">
        <v>2.2999999999999998</v>
      </c>
      <c r="D39" s="17"/>
      <c r="E39" s="17">
        <v>6.1</v>
      </c>
      <c r="F39" s="17"/>
      <c r="G39" s="17">
        <v>12.7</v>
      </c>
      <c r="H39" s="17">
        <v>4.8</v>
      </c>
      <c r="I39" s="17">
        <v>17.399999999999999</v>
      </c>
      <c r="Y39" s="44"/>
      <c r="Z39" s="44"/>
      <c r="AA39" s="44"/>
    </row>
    <row r="40" spans="1:27" ht="10.5" customHeight="1">
      <c r="A40" s="482" t="s">
        <v>25</v>
      </c>
      <c r="B40" s="17">
        <v>4.2</v>
      </c>
      <c r="C40" s="17">
        <v>2.7</v>
      </c>
      <c r="D40" s="17"/>
      <c r="E40" s="17">
        <v>5.4</v>
      </c>
      <c r="F40" s="17"/>
      <c r="G40" s="17">
        <v>12.4</v>
      </c>
      <c r="H40" s="17">
        <v>4.5999999999999996</v>
      </c>
      <c r="I40" s="46">
        <v>17</v>
      </c>
      <c r="Y40" s="44"/>
      <c r="Z40" s="44"/>
      <c r="AA40" s="44"/>
    </row>
    <row r="41" spans="1:27" ht="10.5" customHeight="1">
      <c r="A41" s="482" t="s">
        <v>26</v>
      </c>
      <c r="B41" s="17">
        <v>4</v>
      </c>
      <c r="C41" s="17">
        <v>2.2999999999999998</v>
      </c>
      <c r="D41" s="17"/>
      <c r="E41" s="17">
        <v>5.5</v>
      </c>
      <c r="F41" s="17"/>
      <c r="G41" s="46">
        <v>11.8</v>
      </c>
      <c r="H41" s="17">
        <v>4.3</v>
      </c>
      <c r="I41" s="46">
        <v>16.100000000000001</v>
      </c>
      <c r="Y41" s="44"/>
      <c r="Z41" s="44"/>
      <c r="AA41" s="44"/>
    </row>
    <row r="42" spans="1:27" ht="10.5" customHeight="1">
      <c r="A42" s="485" t="s">
        <v>27</v>
      </c>
      <c r="B42" s="17">
        <v>3.9</v>
      </c>
      <c r="C42" s="46">
        <v>2.2000000000000002</v>
      </c>
      <c r="D42" s="46"/>
      <c r="E42" s="17">
        <v>5.6</v>
      </c>
      <c r="F42" s="17"/>
      <c r="G42" s="46">
        <v>11.8</v>
      </c>
      <c r="H42" s="17">
        <v>4</v>
      </c>
      <c r="I42" s="46">
        <v>15.8</v>
      </c>
      <c r="Y42" s="44"/>
      <c r="Z42" s="44"/>
      <c r="AA42" s="44"/>
    </row>
    <row r="43" spans="1:27" ht="15" customHeight="1">
      <c r="A43" s="482" t="s">
        <v>28</v>
      </c>
      <c r="B43" s="17">
        <v>4</v>
      </c>
      <c r="C43" s="17">
        <v>2.2999999999999998</v>
      </c>
      <c r="D43" s="17"/>
      <c r="E43" s="17">
        <v>5.6</v>
      </c>
      <c r="F43" s="17"/>
      <c r="G43" s="46">
        <v>11.9</v>
      </c>
      <c r="H43" s="17">
        <v>3.5</v>
      </c>
      <c r="I43" s="46">
        <v>15.4</v>
      </c>
      <c r="Y43" s="44"/>
      <c r="Z43" s="44"/>
      <c r="AA43" s="44"/>
    </row>
    <row r="44" spans="1:27" ht="10.5" customHeight="1">
      <c r="A44" s="482" t="s">
        <v>29</v>
      </c>
      <c r="B44" s="13">
        <v>4</v>
      </c>
      <c r="C44" s="11">
        <v>2.6</v>
      </c>
      <c r="D44" s="11"/>
      <c r="E44" s="13">
        <v>5.7</v>
      </c>
      <c r="F44" s="13"/>
      <c r="G44" s="13">
        <v>12.3</v>
      </c>
      <c r="H44" s="13">
        <v>3.1</v>
      </c>
      <c r="I44" s="13">
        <v>15.4</v>
      </c>
      <c r="Y44" s="44"/>
      <c r="Z44" s="44"/>
      <c r="AA44" s="44"/>
    </row>
    <row r="45" spans="1:27" ht="10.5" customHeight="1">
      <c r="A45" s="482" t="s">
        <v>30</v>
      </c>
      <c r="B45" s="11">
        <v>4</v>
      </c>
      <c r="C45" s="12">
        <v>2.2999999999999998</v>
      </c>
      <c r="D45" s="12"/>
      <c r="E45" s="11">
        <v>6.1</v>
      </c>
      <c r="F45" s="11"/>
      <c r="G45" s="11">
        <v>12.4</v>
      </c>
      <c r="H45" s="11">
        <v>2.9</v>
      </c>
      <c r="I45" s="12">
        <v>15.3</v>
      </c>
      <c r="Y45" s="44"/>
      <c r="Z45" s="44"/>
      <c r="AA45" s="44"/>
    </row>
    <row r="46" spans="1:27" ht="10.5" customHeight="1">
      <c r="A46" s="482" t="s">
        <v>31</v>
      </c>
      <c r="B46" s="11">
        <v>3.8</v>
      </c>
      <c r="C46" s="12">
        <v>3.1</v>
      </c>
      <c r="D46" s="12"/>
      <c r="E46" s="11">
        <v>6.4</v>
      </c>
      <c r="F46" s="11"/>
      <c r="G46" s="12">
        <v>13.4</v>
      </c>
      <c r="H46" s="11">
        <v>2.6</v>
      </c>
      <c r="I46" s="12">
        <v>15.9</v>
      </c>
      <c r="Y46" s="44"/>
      <c r="Z46" s="44"/>
      <c r="AA46" s="44"/>
    </row>
    <row r="47" spans="1:27" ht="10.5" customHeight="1">
      <c r="A47" s="482" t="s">
        <v>32</v>
      </c>
      <c r="B47" s="11">
        <v>3.7</v>
      </c>
      <c r="C47" s="11">
        <v>2.9</v>
      </c>
      <c r="D47" s="11"/>
      <c r="E47" s="12">
        <v>5.9</v>
      </c>
      <c r="F47" s="12"/>
      <c r="G47" s="12">
        <v>12.5</v>
      </c>
      <c r="H47" s="11">
        <v>2.4</v>
      </c>
      <c r="I47" s="12">
        <v>14.9</v>
      </c>
      <c r="Y47" s="44"/>
      <c r="Z47" s="44"/>
      <c r="AA47" s="44"/>
    </row>
    <row r="48" spans="1:27" ht="15" customHeight="1">
      <c r="A48" s="482" t="s">
        <v>33</v>
      </c>
      <c r="B48" s="11">
        <v>3.7</v>
      </c>
      <c r="C48" s="12">
        <v>2.8</v>
      </c>
      <c r="D48" s="12"/>
      <c r="E48" s="11">
        <v>6.2</v>
      </c>
      <c r="F48" s="11"/>
      <c r="G48" s="11">
        <v>12.7</v>
      </c>
      <c r="H48" s="11">
        <v>2.2999999999999998</v>
      </c>
      <c r="I48" s="11">
        <v>15</v>
      </c>
      <c r="Y48" s="44"/>
      <c r="Z48" s="44"/>
      <c r="AA48" s="44"/>
    </row>
    <row r="49" spans="1:27" ht="10.5" customHeight="1">
      <c r="A49" s="482" t="s">
        <v>34</v>
      </c>
      <c r="B49" s="11">
        <v>3.7</v>
      </c>
      <c r="C49" s="11">
        <v>2.9</v>
      </c>
      <c r="D49" s="11"/>
      <c r="E49" s="12">
        <v>6.2</v>
      </c>
      <c r="F49" s="11"/>
      <c r="G49" s="11">
        <v>12.8</v>
      </c>
      <c r="H49" s="11">
        <v>2.1</v>
      </c>
      <c r="I49" s="11">
        <v>15</v>
      </c>
      <c r="Y49" s="44"/>
      <c r="Z49" s="44"/>
      <c r="AA49" s="44"/>
    </row>
    <row r="50" spans="1:27" ht="10.5" customHeight="1">
      <c r="A50" s="482" t="s">
        <v>35</v>
      </c>
      <c r="B50" s="11">
        <v>3.7</v>
      </c>
      <c r="C50" s="11">
        <v>2.8</v>
      </c>
      <c r="D50" s="11"/>
      <c r="E50" s="11">
        <v>6.1</v>
      </c>
      <c r="F50" s="11">
        <v>0.5</v>
      </c>
      <c r="G50" s="11">
        <v>13.2</v>
      </c>
      <c r="H50" s="11">
        <v>1.7</v>
      </c>
      <c r="I50" s="12">
        <v>14.9</v>
      </c>
      <c r="Y50" s="44"/>
      <c r="Z50" s="44"/>
      <c r="AA50" s="44"/>
    </row>
    <row r="51" spans="1:27" ht="10.5" customHeight="1">
      <c r="A51" s="482" t="s">
        <v>36</v>
      </c>
      <c r="B51" s="11">
        <v>4.4000000000000004</v>
      </c>
      <c r="C51" s="11">
        <v>3.6</v>
      </c>
      <c r="D51" s="11"/>
      <c r="E51" s="11">
        <v>7.4</v>
      </c>
      <c r="F51" s="11">
        <v>0.5</v>
      </c>
      <c r="G51" s="11">
        <v>15.9</v>
      </c>
      <c r="H51" s="11">
        <v>1.7</v>
      </c>
      <c r="I51" s="11">
        <v>17.600000000000001</v>
      </c>
      <c r="Y51" s="44"/>
      <c r="Z51" s="44"/>
      <c r="AA51" s="44"/>
    </row>
    <row r="52" spans="1:27" ht="10.5" customHeight="1">
      <c r="A52" s="482" t="s">
        <v>37</v>
      </c>
      <c r="B52" s="11">
        <v>4.0999999999999996</v>
      </c>
      <c r="C52" s="11">
        <v>3.2</v>
      </c>
      <c r="D52" s="11"/>
      <c r="E52" s="11">
        <v>7.1</v>
      </c>
      <c r="F52" s="11">
        <v>0.4</v>
      </c>
      <c r="G52" s="11">
        <v>14.7</v>
      </c>
      <c r="H52" s="11">
        <v>1.7</v>
      </c>
      <c r="I52" s="11">
        <v>16.5</v>
      </c>
      <c r="Y52" s="44"/>
      <c r="Z52" s="44"/>
      <c r="AA52" s="44"/>
    </row>
    <row r="53" spans="1:27" ht="15" customHeight="1">
      <c r="A53" s="482" t="s">
        <v>38</v>
      </c>
      <c r="B53" s="11">
        <v>3.9</v>
      </c>
      <c r="C53" s="11">
        <v>3.2</v>
      </c>
      <c r="D53" s="11"/>
      <c r="E53" s="11">
        <v>6.4</v>
      </c>
      <c r="F53" s="11">
        <v>0.4</v>
      </c>
      <c r="G53" s="11">
        <v>13.8</v>
      </c>
      <c r="H53" s="11">
        <v>1.6</v>
      </c>
      <c r="I53" s="11">
        <v>15.5</v>
      </c>
      <c r="Y53" s="44"/>
      <c r="Z53" s="44"/>
      <c r="AA53" s="44"/>
    </row>
    <row r="54" spans="1:27" ht="10.5" customHeight="1">
      <c r="A54" s="482" t="s">
        <v>39</v>
      </c>
      <c r="B54" s="11">
        <v>3.8</v>
      </c>
      <c r="C54" s="11">
        <v>3.2</v>
      </c>
      <c r="D54" s="11"/>
      <c r="E54" s="11">
        <v>6</v>
      </c>
      <c r="F54" s="11">
        <v>0.7</v>
      </c>
      <c r="G54" s="12">
        <v>13.7</v>
      </c>
      <c r="H54" s="11">
        <v>1.4</v>
      </c>
      <c r="I54" s="12">
        <v>15.1</v>
      </c>
      <c r="Y54" s="44"/>
      <c r="Z54" s="44"/>
      <c r="AA54" s="44"/>
    </row>
    <row r="55" spans="1:27" ht="10.5" customHeight="1">
      <c r="A55" s="482" t="s">
        <v>52</v>
      </c>
      <c r="B55" s="11">
        <v>3.8</v>
      </c>
      <c r="C55" s="11">
        <v>3.2</v>
      </c>
      <c r="D55" s="11"/>
      <c r="E55" s="11">
        <v>5.3</v>
      </c>
      <c r="F55" s="11">
        <v>1</v>
      </c>
      <c r="G55" s="11">
        <v>13.3</v>
      </c>
      <c r="H55" s="11">
        <v>1.3</v>
      </c>
      <c r="I55" s="11">
        <v>14.6</v>
      </c>
      <c r="Y55" s="44"/>
      <c r="Z55" s="44"/>
      <c r="AA55" s="44"/>
    </row>
    <row r="56" spans="1:27" ht="10.5" customHeight="1">
      <c r="A56" s="482" t="s">
        <v>386</v>
      </c>
      <c r="B56" s="11">
        <v>3.8</v>
      </c>
      <c r="C56" s="11">
        <v>3.2</v>
      </c>
      <c r="D56" s="11"/>
      <c r="E56" s="11">
        <v>5.5</v>
      </c>
      <c r="F56" s="11">
        <v>0.4</v>
      </c>
      <c r="G56" s="11">
        <v>12.8</v>
      </c>
      <c r="H56" s="11">
        <v>1.2</v>
      </c>
      <c r="I56" s="11">
        <v>14.1</v>
      </c>
      <c r="Y56" s="44"/>
      <c r="Z56" s="44"/>
      <c r="AA56" s="44"/>
    </row>
    <row r="57" spans="1:27" ht="10.5" customHeight="1">
      <c r="A57" s="482" t="s">
        <v>392</v>
      </c>
      <c r="B57" s="11">
        <v>4.2</v>
      </c>
      <c r="C57" s="11">
        <v>3.3</v>
      </c>
      <c r="D57" s="11"/>
      <c r="E57" s="17">
        <v>5.8</v>
      </c>
      <c r="F57" s="17">
        <v>0.5</v>
      </c>
      <c r="G57" s="11">
        <v>13.7</v>
      </c>
      <c r="H57" s="11">
        <v>1.1000000000000001</v>
      </c>
      <c r="I57" s="11">
        <v>14.8</v>
      </c>
      <c r="Y57" s="44"/>
      <c r="Z57" s="44"/>
      <c r="AA57" s="44"/>
    </row>
    <row r="58" spans="1:27" ht="15" customHeight="1">
      <c r="A58" s="482" t="s">
        <v>393</v>
      </c>
      <c r="B58" s="11">
        <v>4.5</v>
      </c>
      <c r="C58" s="11">
        <v>3.4</v>
      </c>
      <c r="D58" s="11"/>
      <c r="E58" s="17">
        <v>5.9</v>
      </c>
      <c r="F58" s="17">
        <v>0.5</v>
      </c>
      <c r="G58" s="11">
        <v>14.2</v>
      </c>
      <c r="H58" s="11">
        <v>1</v>
      </c>
      <c r="I58" s="11">
        <v>15.3</v>
      </c>
      <c r="Y58" s="44"/>
      <c r="Z58" s="44"/>
      <c r="AA58" s="44"/>
    </row>
    <row r="59" spans="1:27" ht="10.5" customHeight="1">
      <c r="A59" s="482" t="s">
        <v>426</v>
      </c>
      <c r="B59" s="11">
        <v>4.4000000000000004</v>
      </c>
      <c r="C59" s="11">
        <v>3.3</v>
      </c>
      <c r="D59" s="11"/>
      <c r="E59" s="17">
        <v>6.2</v>
      </c>
      <c r="F59" s="17">
        <v>0.5</v>
      </c>
      <c r="G59" s="11">
        <v>14.4</v>
      </c>
      <c r="H59" s="11">
        <v>1</v>
      </c>
      <c r="I59" s="11">
        <v>15.4</v>
      </c>
      <c r="Y59" s="44"/>
      <c r="Z59" s="44"/>
      <c r="AA59" s="44"/>
    </row>
    <row r="60" spans="1:27" ht="10.5" customHeight="1">
      <c r="A60" s="482" t="s">
        <v>435</v>
      </c>
      <c r="B60" s="11">
        <v>4.3</v>
      </c>
      <c r="C60" s="11">
        <v>3.4</v>
      </c>
      <c r="D60" s="53">
        <v>0</v>
      </c>
      <c r="E60" s="17">
        <v>6.3</v>
      </c>
      <c r="F60" s="17">
        <v>0.4</v>
      </c>
      <c r="G60" s="11">
        <v>14.4</v>
      </c>
      <c r="H60" s="11">
        <v>1</v>
      </c>
      <c r="I60" s="11">
        <v>15.5</v>
      </c>
      <c r="Y60" s="44"/>
      <c r="Z60" s="44"/>
      <c r="AA60" s="44"/>
    </row>
    <row r="61" spans="1:27" ht="10.5" customHeight="1">
      <c r="A61" s="482" t="s">
        <v>509</v>
      </c>
      <c r="B61" s="11">
        <v>4.5999999999999996</v>
      </c>
      <c r="C61" s="11">
        <v>3.4</v>
      </c>
      <c r="D61" s="11">
        <v>0.1</v>
      </c>
      <c r="E61" s="17">
        <v>6.5</v>
      </c>
      <c r="F61" s="17">
        <v>0.5</v>
      </c>
      <c r="G61" s="11">
        <v>15.1</v>
      </c>
      <c r="H61" s="11">
        <v>1.1000000000000001</v>
      </c>
      <c r="I61" s="11">
        <v>16.100000000000001</v>
      </c>
      <c r="Y61" s="44"/>
      <c r="Z61" s="44"/>
      <c r="AA61" s="44"/>
    </row>
    <row r="62" spans="1:27" ht="10.5" customHeight="1">
      <c r="A62" s="482" t="s">
        <v>537</v>
      </c>
      <c r="B62" s="11">
        <v>9.1</v>
      </c>
      <c r="C62" s="11">
        <v>4.8</v>
      </c>
      <c r="D62" s="11">
        <v>0.2</v>
      </c>
      <c r="E62" s="17">
        <v>13.5</v>
      </c>
      <c r="F62" s="17">
        <v>0.7</v>
      </c>
      <c r="G62" s="11">
        <v>28.2</v>
      </c>
      <c r="H62" s="11">
        <v>0.9</v>
      </c>
      <c r="I62" s="11">
        <v>29.2</v>
      </c>
      <c r="Y62" s="44"/>
      <c r="Z62" s="44"/>
      <c r="AA62" s="44"/>
    </row>
    <row r="63" spans="1:27" ht="15" customHeight="1">
      <c r="A63" s="482" t="s">
        <v>553</v>
      </c>
      <c r="B63" s="11">
        <v>5.6</v>
      </c>
      <c r="C63" s="11">
        <v>3.5</v>
      </c>
      <c r="D63" s="11">
        <v>0.2</v>
      </c>
      <c r="E63" s="17">
        <v>9.4</v>
      </c>
      <c r="F63" s="17">
        <v>0.4</v>
      </c>
      <c r="G63" s="11">
        <v>19.100000000000001</v>
      </c>
      <c r="H63" s="11">
        <v>1</v>
      </c>
      <c r="I63" s="11">
        <v>20.100000000000001</v>
      </c>
      <c r="Y63" s="44"/>
      <c r="Z63" s="44"/>
      <c r="AA63" s="44"/>
    </row>
    <row r="64" spans="1:27" ht="10.5" customHeight="1">
      <c r="A64" s="482" t="s">
        <v>574</v>
      </c>
      <c r="B64" s="11">
        <v>4</v>
      </c>
      <c r="C64" s="11">
        <v>3.3</v>
      </c>
      <c r="D64" s="11">
        <v>0.3</v>
      </c>
      <c r="E64" s="17">
        <v>8.1999999999999993</v>
      </c>
      <c r="F64" s="17">
        <v>0.3</v>
      </c>
      <c r="G64" s="11">
        <v>16.100000000000001</v>
      </c>
      <c r="H64" s="11">
        <v>1.3</v>
      </c>
      <c r="I64" s="11">
        <v>17.399999999999999</v>
      </c>
      <c r="Y64" s="44"/>
      <c r="Z64" s="44"/>
      <c r="AA64" s="44"/>
    </row>
    <row r="65" spans="1:10" s="486" customFormat="1" ht="24" customHeight="1">
      <c r="A65" s="631" t="s">
        <v>251</v>
      </c>
      <c r="B65" s="632"/>
      <c r="C65" s="632"/>
      <c r="D65" s="632"/>
      <c r="E65" s="632"/>
      <c r="F65" s="632"/>
      <c r="G65" s="632"/>
      <c r="H65" s="632"/>
      <c r="I65" s="632"/>
    </row>
    <row r="66" spans="1:10" ht="50.25" customHeight="1">
      <c r="A66" s="637" t="s">
        <v>608</v>
      </c>
      <c r="B66" s="637"/>
      <c r="C66" s="637"/>
      <c r="D66" s="637"/>
      <c r="E66" s="637"/>
      <c r="F66" s="637"/>
      <c r="G66" s="637"/>
      <c r="H66" s="637"/>
      <c r="I66" s="637"/>
      <c r="J66" s="487"/>
    </row>
    <row r="67" spans="1:10">
      <c r="A67" s="360"/>
    </row>
  </sheetData>
  <mergeCells count="2">
    <mergeCell ref="A65:I65"/>
    <mergeCell ref="A66:I66"/>
  </mergeCells>
  <printOptions horizontalCentered="1"/>
  <pageMargins left="0.98425196850393704" right="0.98425196850393704" top="0.74803149606299213" bottom="0.74803149606299213" header="0.51181102362204722" footer="0.51181102362204722"/>
  <pageSetup paperSize="5" scale="89" orientation="portrait" r:id="rId1"/>
  <headerFooter alignWithMargins="0">
    <oddFooter>&amp;C&amp;"Times New Roman,Regular"16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16"/>
  <sheetViews>
    <sheetView view="pageBreakPreview" topLeftCell="A39" zoomScale="110" zoomScaleNormal="55" zoomScaleSheetLayoutView="110" workbookViewId="0">
      <selection activeCell="F59" sqref="F59"/>
    </sheetView>
  </sheetViews>
  <sheetFormatPr defaultColWidth="9.140625" defaultRowHeight="12"/>
  <cols>
    <col min="1" max="1" width="8.28515625" style="450" customWidth="1"/>
    <col min="2" max="2" width="9" style="450" customWidth="1"/>
    <col min="3" max="3" width="11.7109375" style="450" customWidth="1"/>
    <col min="4" max="4" width="14.140625" style="450" bestFit="1" customWidth="1"/>
    <col min="5" max="5" width="9.7109375" style="450" customWidth="1"/>
    <col min="6" max="6" width="10.5703125" style="450" customWidth="1"/>
    <col min="7" max="7" width="10" style="450" customWidth="1"/>
    <col min="8" max="8" width="9.140625" style="450" customWidth="1"/>
    <col min="9" max="9" width="10" style="450" customWidth="1"/>
    <col min="10" max="16384" width="9.140625" style="450"/>
  </cols>
  <sheetData>
    <row r="1" spans="1:10" ht="12.75">
      <c r="A1" s="448" t="s">
        <v>285</v>
      </c>
      <c r="B1" s="449"/>
      <c r="C1" s="449"/>
      <c r="D1" s="449"/>
      <c r="E1" s="449"/>
      <c r="F1" s="449"/>
      <c r="G1" s="449"/>
      <c r="H1" s="449"/>
      <c r="I1" s="449"/>
      <c r="J1" s="449"/>
    </row>
    <row r="2" spans="1:10" s="453" customFormat="1" ht="15" customHeight="1">
      <c r="A2" s="451" t="s">
        <v>517</v>
      </c>
      <c r="B2" s="452"/>
      <c r="C2" s="452"/>
      <c r="D2" s="452"/>
      <c r="E2" s="452"/>
      <c r="F2" s="452"/>
      <c r="G2" s="452"/>
      <c r="H2" s="452"/>
      <c r="I2" s="452"/>
      <c r="J2" s="452"/>
    </row>
    <row r="3" spans="1:10" s="453" customFormat="1" ht="12" customHeight="1">
      <c r="A3" s="454"/>
      <c r="B3" s="454"/>
      <c r="C3" s="454" t="s">
        <v>279</v>
      </c>
      <c r="D3" s="454" t="s">
        <v>538</v>
      </c>
      <c r="E3" s="455" t="s">
        <v>108</v>
      </c>
      <c r="F3" s="456"/>
      <c r="G3" s="454"/>
      <c r="H3" s="454"/>
      <c r="I3" s="454"/>
      <c r="J3" s="452"/>
    </row>
    <row r="4" spans="1:10" s="453" customFormat="1" ht="10.7" customHeight="1">
      <c r="A4" s="388"/>
      <c r="B4" s="388" t="s">
        <v>279</v>
      </c>
      <c r="C4" s="388" t="s">
        <v>280</v>
      </c>
      <c r="D4" s="388" t="s">
        <v>539</v>
      </c>
      <c r="E4" s="457" t="s">
        <v>355</v>
      </c>
      <c r="F4" s="457" t="s">
        <v>7</v>
      </c>
      <c r="G4" s="388" t="s">
        <v>2</v>
      </c>
      <c r="H4" s="388" t="s">
        <v>211</v>
      </c>
      <c r="I4" s="388"/>
      <c r="J4" s="452"/>
    </row>
    <row r="5" spans="1:10" s="453" customFormat="1" ht="10.7" customHeight="1">
      <c r="A5" s="388"/>
      <c r="B5" s="388" t="s">
        <v>10</v>
      </c>
      <c r="C5" s="388" t="s">
        <v>281</v>
      </c>
      <c r="D5" s="388" t="s">
        <v>540</v>
      </c>
      <c r="E5" s="457" t="s">
        <v>4</v>
      </c>
      <c r="F5" s="457" t="s">
        <v>515</v>
      </c>
      <c r="G5" s="388" t="s">
        <v>4</v>
      </c>
      <c r="H5" s="388" t="s">
        <v>14</v>
      </c>
      <c r="I5" s="388" t="s">
        <v>2</v>
      </c>
      <c r="J5" s="452"/>
    </row>
    <row r="6" spans="1:10" s="459" customFormat="1" ht="10.7" customHeight="1">
      <c r="A6" s="458" t="s">
        <v>8</v>
      </c>
      <c r="B6" s="391" t="s">
        <v>282</v>
      </c>
      <c r="C6" s="391" t="s">
        <v>283</v>
      </c>
      <c r="D6" s="391" t="s">
        <v>436</v>
      </c>
      <c r="E6" s="352" t="s">
        <v>527</v>
      </c>
      <c r="F6" s="352" t="s">
        <v>526</v>
      </c>
      <c r="G6" s="388" t="s">
        <v>223</v>
      </c>
      <c r="H6" s="388" t="s">
        <v>12</v>
      </c>
      <c r="I6" s="388" t="s">
        <v>223</v>
      </c>
    </row>
    <row r="7" spans="1:10" s="462" customFormat="1" ht="12.95" customHeight="1">
      <c r="A7" s="460"/>
      <c r="B7" s="461" t="s">
        <v>265</v>
      </c>
      <c r="C7" s="461"/>
      <c r="D7" s="461"/>
      <c r="E7" s="461"/>
      <c r="F7" s="461"/>
      <c r="G7" s="461"/>
      <c r="H7" s="461"/>
      <c r="I7" s="461"/>
    </row>
    <row r="8" spans="1:10" ht="15" customHeight="1">
      <c r="A8" s="463" t="s">
        <v>227</v>
      </c>
      <c r="B8" s="464">
        <v>19</v>
      </c>
      <c r="C8" s="464">
        <v>9.6999999999999993</v>
      </c>
      <c r="D8" s="464"/>
      <c r="E8" s="464">
        <v>60</v>
      </c>
      <c r="F8" s="464"/>
      <c r="G8" s="464">
        <v>88.7</v>
      </c>
      <c r="H8" s="464">
        <v>11.3</v>
      </c>
      <c r="I8" s="464">
        <v>100</v>
      </c>
    </row>
    <row r="9" spans="1:10" ht="10.5" customHeight="1">
      <c r="A9" s="463" t="s">
        <v>228</v>
      </c>
      <c r="B9" s="464">
        <v>19.899999999999999</v>
      </c>
      <c r="C9" s="464">
        <v>12.2</v>
      </c>
      <c r="D9" s="464"/>
      <c r="E9" s="464">
        <v>57.1</v>
      </c>
      <c r="F9" s="464"/>
      <c r="G9" s="464">
        <v>89.3</v>
      </c>
      <c r="H9" s="464">
        <v>10.7</v>
      </c>
      <c r="I9" s="464">
        <v>100</v>
      </c>
    </row>
    <row r="10" spans="1:10" ht="10.5" customHeight="1">
      <c r="A10" s="463" t="s">
        <v>229</v>
      </c>
      <c r="B10" s="464">
        <v>20.100000000000001</v>
      </c>
      <c r="C10" s="464">
        <v>14</v>
      </c>
      <c r="D10" s="464"/>
      <c r="E10" s="464">
        <v>54.7</v>
      </c>
      <c r="F10" s="464"/>
      <c r="G10" s="464">
        <v>88.7</v>
      </c>
      <c r="H10" s="464">
        <v>11.3</v>
      </c>
      <c r="I10" s="464">
        <v>100</v>
      </c>
    </row>
    <row r="11" spans="1:10" ht="10.5" customHeight="1">
      <c r="A11" s="463" t="s">
        <v>230</v>
      </c>
      <c r="B11" s="464">
        <v>19.8</v>
      </c>
      <c r="C11" s="464">
        <v>15.3</v>
      </c>
      <c r="D11" s="464"/>
      <c r="E11" s="464">
        <v>53.3</v>
      </c>
      <c r="F11" s="464"/>
      <c r="G11" s="464">
        <v>88.4</v>
      </c>
      <c r="H11" s="464">
        <v>11.6</v>
      </c>
      <c r="I11" s="464">
        <v>100</v>
      </c>
    </row>
    <row r="12" spans="1:10" ht="10.5" customHeight="1">
      <c r="A12" s="463" t="s">
        <v>231</v>
      </c>
      <c r="B12" s="464">
        <v>20</v>
      </c>
      <c r="C12" s="464">
        <v>18</v>
      </c>
      <c r="D12" s="464"/>
      <c r="E12" s="464">
        <v>50.5</v>
      </c>
      <c r="F12" s="464"/>
      <c r="G12" s="464">
        <v>88.5</v>
      </c>
      <c r="H12" s="464">
        <v>11.5</v>
      </c>
      <c r="I12" s="464">
        <v>100</v>
      </c>
    </row>
    <row r="13" spans="1:10" ht="15" customHeight="1">
      <c r="A13" s="463" t="s">
        <v>232</v>
      </c>
      <c r="B13" s="464">
        <v>20.9</v>
      </c>
      <c r="C13" s="464">
        <v>19.100000000000001</v>
      </c>
      <c r="D13" s="464"/>
      <c r="E13" s="464">
        <v>48.9</v>
      </c>
      <c r="F13" s="464"/>
      <c r="G13" s="464">
        <v>88.8</v>
      </c>
      <c r="H13" s="464">
        <v>11.2</v>
      </c>
      <c r="I13" s="464">
        <v>100</v>
      </c>
    </row>
    <row r="14" spans="1:10" ht="10.5" customHeight="1">
      <c r="A14" s="463" t="s">
        <v>233</v>
      </c>
      <c r="B14" s="464">
        <v>23.7</v>
      </c>
      <c r="C14" s="464">
        <v>19</v>
      </c>
      <c r="D14" s="464"/>
      <c r="E14" s="464">
        <v>46.6</v>
      </c>
      <c r="F14" s="464"/>
      <c r="G14" s="464">
        <v>89.4</v>
      </c>
      <c r="H14" s="464">
        <v>10.6</v>
      </c>
      <c r="I14" s="464">
        <v>100</v>
      </c>
    </row>
    <row r="15" spans="1:10" ht="10.5" customHeight="1">
      <c r="A15" s="463" t="s">
        <v>234</v>
      </c>
      <c r="B15" s="464">
        <v>24</v>
      </c>
      <c r="C15" s="464">
        <v>18.2</v>
      </c>
      <c r="D15" s="464"/>
      <c r="E15" s="464">
        <v>47.7</v>
      </c>
      <c r="F15" s="464"/>
      <c r="G15" s="464">
        <v>89.8</v>
      </c>
      <c r="H15" s="464">
        <v>10.199999999999999</v>
      </c>
      <c r="I15" s="464">
        <v>100</v>
      </c>
    </row>
    <row r="16" spans="1:10" ht="10.5" customHeight="1">
      <c r="A16" s="463" t="s">
        <v>235</v>
      </c>
      <c r="B16" s="464">
        <v>23.7</v>
      </c>
      <c r="C16" s="464">
        <v>18.3</v>
      </c>
      <c r="D16" s="464"/>
      <c r="E16" s="464">
        <v>48</v>
      </c>
      <c r="F16" s="464"/>
      <c r="G16" s="464">
        <v>89.9</v>
      </c>
      <c r="H16" s="464">
        <v>10.1</v>
      </c>
      <c r="I16" s="464">
        <v>100</v>
      </c>
    </row>
    <row r="17" spans="1:28" ht="10.5" customHeight="1">
      <c r="A17" s="463" t="s">
        <v>236</v>
      </c>
      <c r="B17" s="464">
        <v>23.9</v>
      </c>
      <c r="C17" s="464">
        <v>17.8</v>
      </c>
      <c r="D17" s="464"/>
      <c r="E17" s="464">
        <v>48</v>
      </c>
      <c r="F17" s="464"/>
      <c r="G17" s="464">
        <v>89.7</v>
      </c>
      <c r="H17" s="464">
        <v>10.3</v>
      </c>
      <c r="I17" s="464">
        <v>100</v>
      </c>
    </row>
    <row r="18" spans="1:28" ht="15" customHeight="1">
      <c r="A18" s="463" t="s">
        <v>237</v>
      </c>
      <c r="B18" s="464">
        <v>23.4</v>
      </c>
      <c r="C18" s="464">
        <v>19.899999999999999</v>
      </c>
      <c r="D18" s="464"/>
      <c r="E18" s="464">
        <v>45.5</v>
      </c>
      <c r="F18" s="464"/>
      <c r="G18" s="464">
        <v>88.8</v>
      </c>
      <c r="H18" s="464">
        <v>11.2</v>
      </c>
      <c r="I18" s="464">
        <v>100</v>
      </c>
    </row>
    <row r="19" spans="1:28" ht="10.5" customHeight="1">
      <c r="A19" s="463" t="s">
        <v>238</v>
      </c>
      <c r="B19" s="464">
        <v>23.9</v>
      </c>
      <c r="C19" s="464">
        <v>18.3</v>
      </c>
      <c r="D19" s="464"/>
      <c r="E19" s="464">
        <v>45.9</v>
      </c>
      <c r="F19" s="464"/>
      <c r="G19" s="464">
        <v>88.1</v>
      </c>
      <c r="H19" s="464">
        <v>11.9</v>
      </c>
      <c r="I19" s="464">
        <v>100</v>
      </c>
    </row>
    <row r="20" spans="1:28" ht="10.5" customHeight="1">
      <c r="A20" s="463" t="s">
        <v>239</v>
      </c>
      <c r="B20" s="464">
        <v>23.5</v>
      </c>
      <c r="C20" s="464">
        <v>18.600000000000001</v>
      </c>
      <c r="D20" s="464"/>
      <c r="E20" s="464">
        <v>44.2</v>
      </c>
      <c r="F20" s="464"/>
      <c r="G20" s="464">
        <v>86.3</v>
      </c>
      <c r="H20" s="464">
        <v>13.7</v>
      </c>
      <c r="I20" s="464">
        <v>100</v>
      </c>
    </row>
    <row r="21" spans="1:28" ht="10.5" customHeight="1">
      <c r="A21" s="463" t="s">
        <v>240</v>
      </c>
      <c r="B21" s="464">
        <v>21.6</v>
      </c>
      <c r="C21" s="464">
        <v>19.2</v>
      </c>
      <c r="D21" s="464"/>
      <c r="E21" s="464">
        <v>43.8</v>
      </c>
      <c r="F21" s="464"/>
      <c r="G21" s="464">
        <v>84.6</v>
      </c>
      <c r="H21" s="464">
        <v>15.4</v>
      </c>
      <c r="I21" s="464">
        <v>100</v>
      </c>
    </row>
    <row r="22" spans="1:28" ht="10.5" customHeight="1">
      <c r="A22" s="463" t="s">
        <v>241</v>
      </c>
      <c r="B22" s="464">
        <v>20.399999999999999</v>
      </c>
      <c r="C22" s="464">
        <v>17.100000000000001</v>
      </c>
      <c r="D22" s="464"/>
      <c r="E22" s="464">
        <v>46.8</v>
      </c>
      <c r="F22" s="464"/>
      <c r="G22" s="464">
        <v>84.3</v>
      </c>
      <c r="H22" s="464">
        <v>15.7</v>
      </c>
      <c r="I22" s="464">
        <v>100</v>
      </c>
    </row>
    <row r="23" spans="1:28" ht="15" customHeight="1">
      <c r="A23" s="463" t="s">
        <v>242</v>
      </c>
      <c r="B23" s="464">
        <v>19.3</v>
      </c>
      <c r="C23" s="464">
        <v>15.8</v>
      </c>
      <c r="D23" s="464"/>
      <c r="E23" s="464">
        <v>46.7</v>
      </c>
      <c r="F23" s="464"/>
      <c r="G23" s="464">
        <v>81.8</v>
      </c>
      <c r="H23" s="464">
        <v>18.2</v>
      </c>
      <c r="I23" s="464">
        <v>100</v>
      </c>
    </row>
    <row r="24" spans="1:28" ht="10.5" customHeight="1">
      <c r="A24" s="463" t="s">
        <v>243</v>
      </c>
      <c r="B24" s="464">
        <v>22.5</v>
      </c>
      <c r="C24" s="464">
        <v>14.7</v>
      </c>
      <c r="D24" s="464"/>
      <c r="E24" s="464">
        <v>45.3</v>
      </c>
      <c r="F24" s="464"/>
      <c r="G24" s="464">
        <v>82.5</v>
      </c>
      <c r="H24" s="464">
        <v>17.5</v>
      </c>
      <c r="I24" s="464">
        <v>100</v>
      </c>
    </row>
    <row r="25" spans="1:28" ht="10.5" customHeight="1">
      <c r="A25" s="465" t="s">
        <v>244</v>
      </c>
      <c r="B25" s="466">
        <v>23.1</v>
      </c>
      <c r="C25" s="466">
        <v>17.5</v>
      </c>
      <c r="D25" s="466"/>
      <c r="E25" s="466">
        <v>38.5</v>
      </c>
      <c r="F25" s="466"/>
      <c r="G25" s="466">
        <v>79.099999999999994</v>
      </c>
      <c r="H25" s="466">
        <v>20.9</v>
      </c>
      <c r="I25" s="466">
        <v>100</v>
      </c>
      <c r="U25" s="47"/>
      <c r="V25" s="47"/>
      <c r="W25" s="47"/>
      <c r="X25" s="47"/>
      <c r="Y25" s="47"/>
      <c r="Z25" s="47"/>
      <c r="AA25" s="47"/>
      <c r="AB25" s="47"/>
    </row>
    <row r="26" spans="1:28" ht="10.5" customHeight="1">
      <c r="A26" s="463" t="s">
        <v>245</v>
      </c>
      <c r="B26" s="464">
        <v>21.9</v>
      </c>
      <c r="C26" s="464">
        <v>17</v>
      </c>
      <c r="D26" s="464"/>
      <c r="E26" s="464">
        <v>38.299999999999997</v>
      </c>
      <c r="F26" s="464"/>
      <c r="G26" s="464">
        <v>77.2</v>
      </c>
      <c r="H26" s="464">
        <v>22.8</v>
      </c>
      <c r="I26" s="464">
        <v>100</v>
      </c>
      <c r="U26" s="47"/>
      <c r="V26" s="47"/>
      <c r="W26" s="47"/>
      <c r="X26" s="47"/>
      <c r="Y26" s="47"/>
      <c r="Z26" s="47"/>
      <c r="AA26" s="47"/>
      <c r="AB26" s="47"/>
    </row>
    <row r="27" spans="1:28" ht="10.5" customHeight="1">
      <c r="A27" s="463" t="s">
        <v>246</v>
      </c>
      <c r="B27" s="464">
        <v>22.6</v>
      </c>
      <c r="C27" s="464">
        <v>17</v>
      </c>
      <c r="D27" s="464"/>
      <c r="E27" s="464">
        <v>35.6</v>
      </c>
      <c r="F27" s="464"/>
      <c r="G27" s="464">
        <v>75.099999999999994</v>
      </c>
      <c r="H27" s="464">
        <v>24.9</v>
      </c>
      <c r="I27" s="464">
        <v>100</v>
      </c>
      <c r="U27" s="47"/>
      <c r="V27" s="47"/>
      <c r="W27" s="47"/>
      <c r="X27" s="47"/>
      <c r="Y27" s="47"/>
      <c r="Z27" s="47"/>
      <c r="AA27" s="47"/>
      <c r="AB27" s="47"/>
    </row>
    <row r="28" spans="1:28" ht="15" customHeight="1">
      <c r="A28" s="463" t="s">
        <v>247</v>
      </c>
      <c r="B28" s="464">
        <v>22.7</v>
      </c>
      <c r="C28" s="464">
        <v>16.8</v>
      </c>
      <c r="D28" s="464"/>
      <c r="E28" s="464">
        <v>35.9</v>
      </c>
      <c r="F28" s="464"/>
      <c r="G28" s="464">
        <v>75.400000000000006</v>
      </c>
      <c r="H28" s="464">
        <v>24.6</v>
      </c>
      <c r="I28" s="464">
        <v>100</v>
      </c>
      <c r="U28" s="47"/>
      <c r="V28" s="47"/>
      <c r="W28" s="47"/>
      <c r="X28" s="47"/>
      <c r="Y28" s="47"/>
      <c r="Z28" s="47"/>
      <c r="AA28" s="47"/>
      <c r="AB28" s="47"/>
    </row>
    <row r="29" spans="1:28" ht="10.5" customHeight="1">
      <c r="A29" s="463" t="s">
        <v>248</v>
      </c>
      <c r="B29" s="464">
        <v>21.7</v>
      </c>
      <c r="C29" s="464">
        <v>16.3</v>
      </c>
      <c r="D29" s="464"/>
      <c r="E29" s="464">
        <v>37.299999999999997</v>
      </c>
      <c r="F29" s="464"/>
      <c r="G29" s="464">
        <v>75.3</v>
      </c>
      <c r="H29" s="464">
        <v>24.7</v>
      </c>
      <c r="I29" s="464">
        <v>100</v>
      </c>
      <c r="U29" s="47"/>
      <c r="V29" s="47"/>
      <c r="W29" s="47"/>
      <c r="X29" s="47"/>
      <c r="Y29" s="47"/>
      <c r="Z29" s="47"/>
      <c r="AA29" s="47"/>
      <c r="AB29" s="47"/>
    </row>
    <row r="30" spans="1:28" ht="10.5" customHeight="1">
      <c r="A30" s="463" t="s">
        <v>249</v>
      </c>
      <c r="B30" s="464">
        <v>21.4</v>
      </c>
      <c r="C30" s="464">
        <v>16.5</v>
      </c>
      <c r="D30" s="464"/>
      <c r="E30" s="464">
        <v>35.6</v>
      </c>
      <c r="F30" s="464"/>
      <c r="G30" s="464">
        <v>73.5</v>
      </c>
      <c r="H30" s="464">
        <v>26.5</v>
      </c>
      <c r="I30" s="464">
        <v>100</v>
      </c>
      <c r="U30" s="47"/>
      <c r="V30" s="47"/>
      <c r="W30" s="47"/>
      <c r="X30" s="47"/>
      <c r="Y30" s="47"/>
      <c r="Z30" s="47"/>
      <c r="AA30" s="47"/>
      <c r="AB30" s="47"/>
    </row>
    <row r="31" spans="1:28" ht="10.5" customHeight="1">
      <c r="A31" s="463" t="s">
        <v>250</v>
      </c>
      <c r="B31" s="464">
        <v>21</v>
      </c>
      <c r="C31" s="464">
        <v>16.100000000000001</v>
      </c>
      <c r="D31" s="464"/>
      <c r="E31" s="464">
        <v>34.4</v>
      </c>
      <c r="F31" s="464"/>
      <c r="G31" s="464">
        <v>71.599999999999994</v>
      </c>
      <c r="H31" s="464">
        <v>28.4</v>
      </c>
      <c r="I31" s="464">
        <v>100</v>
      </c>
      <c r="U31" s="47"/>
      <c r="V31" s="47"/>
      <c r="W31" s="47"/>
      <c r="X31" s="47"/>
      <c r="Y31" s="47"/>
      <c r="Z31" s="47"/>
      <c r="AA31" s="47"/>
      <c r="AB31" s="47"/>
    </row>
    <row r="32" spans="1:28" ht="10.5" customHeight="1">
      <c r="A32" s="463" t="s">
        <v>16</v>
      </c>
      <c r="B32" s="464">
        <v>22.4</v>
      </c>
      <c r="C32" s="464">
        <v>14.9</v>
      </c>
      <c r="D32" s="464"/>
      <c r="E32" s="464">
        <v>33.4</v>
      </c>
      <c r="F32" s="464"/>
      <c r="G32" s="464">
        <v>70.7</v>
      </c>
      <c r="H32" s="464">
        <v>29.3</v>
      </c>
      <c r="I32" s="464">
        <v>100</v>
      </c>
      <c r="U32" s="47"/>
      <c r="V32" s="47"/>
      <c r="W32" s="47"/>
      <c r="X32" s="47"/>
      <c r="Y32" s="47"/>
      <c r="Z32" s="47"/>
      <c r="AA32" s="47"/>
      <c r="AB32" s="47"/>
    </row>
    <row r="33" spans="1:28" ht="15" customHeight="1">
      <c r="A33" s="463" t="s">
        <v>18</v>
      </c>
      <c r="B33" s="464">
        <v>24.6</v>
      </c>
      <c r="C33" s="464">
        <v>15.7</v>
      </c>
      <c r="D33" s="464"/>
      <c r="E33" s="464">
        <v>32.1</v>
      </c>
      <c r="F33" s="464"/>
      <c r="G33" s="464">
        <v>72.3</v>
      </c>
      <c r="H33" s="464">
        <v>27.7</v>
      </c>
      <c r="I33" s="464">
        <v>100</v>
      </c>
      <c r="U33" s="47"/>
      <c r="V33" s="47"/>
      <c r="W33" s="47"/>
      <c r="X33" s="47"/>
      <c r="Y33" s="47"/>
      <c r="Z33" s="47"/>
      <c r="AA33" s="47"/>
      <c r="AB33" s="47"/>
    </row>
    <row r="34" spans="1:28" ht="10.5" customHeight="1">
      <c r="A34" s="463" t="s">
        <v>19</v>
      </c>
      <c r="B34" s="464">
        <v>25.1</v>
      </c>
      <c r="C34" s="464">
        <v>16.2</v>
      </c>
      <c r="D34" s="464"/>
      <c r="E34" s="464">
        <v>33.4</v>
      </c>
      <c r="F34" s="464"/>
      <c r="G34" s="464">
        <v>74.7</v>
      </c>
      <c r="H34" s="464">
        <v>25.3</v>
      </c>
      <c r="I34" s="464">
        <v>100</v>
      </c>
      <c r="U34" s="47"/>
      <c r="V34" s="47"/>
      <c r="W34" s="47"/>
      <c r="X34" s="47"/>
      <c r="Y34" s="47"/>
      <c r="Z34" s="47"/>
      <c r="AA34" s="47"/>
      <c r="AB34" s="47"/>
    </row>
    <row r="35" spans="1:28" ht="10.5" customHeight="1">
      <c r="A35" s="463" t="s">
        <v>20</v>
      </c>
      <c r="B35" s="464">
        <v>26.1</v>
      </c>
      <c r="C35" s="464">
        <v>16.600000000000001</v>
      </c>
      <c r="D35" s="464"/>
      <c r="E35" s="464">
        <v>32.6</v>
      </c>
      <c r="F35" s="464"/>
      <c r="G35" s="464">
        <v>75.3</v>
      </c>
      <c r="H35" s="464">
        <v>24.7</v>
      </c>
      <c r="I35" s="464">
        <v>100</v>
      </c>
      <c r="U35" s="47"/>
      <c r="V35" s="47"/>
      <c r="W35" s="47"/>
      <c r="X35" s="47"/>
      <c r="Y35" s="47"/>
      <c r="Z35" s="47"/>
      <c r="AA35" s="47"/>
      <c r="AB35" s="47"/>
    </row>
    <row r="36" spans="1:28" ht="10.5" customHeight="1">
      <c r="A36" s="463" t="s">
        <v>21</v>
      </c>
      <c r="B36" s="464">
        <v>24.1</v>
      </c>
      <c r="C36" s="464">
        <v>15.7</v>
      </c>
      <c r="D36" s="464"/>
      <c r="E36" s="464">
        <v>33.799999999999997</v>
      </c>
      <c r="F36" s="464"/>
      <c r="G36" s="464">
        <v>73.599999999999994</v>
      </c>
      <c r="H36" s="464">
        <v>26.4</v>
      </c>
      <c r="I36" s="464">
        <v>100</v>
      </c>
      <c r="U36" s="47"/>
      <c r="V36" s="47"/>
      <c r="W36" s="47"/>
      <c r="X36" s="47"/>
      <c r="Y36" s="47"/>
      <c r="Z36" s="47"/>
      <c r="AA36" s="47"/>
      <c r="AB36" s="47"/>
    </row>
    <row r="37" spans="1:28" s="453" customFormat="1" ht="10.5" customHeight="1">
      <c r="A37" s="467" t="s">
        <v>22</v>
      </c>
      <c r="B37" s="464">
        <v>23</v>
      </c>
      <c r="C37" s="464">
        <v>15.3</v>
      </c>
      <c r="D37" s="464"/>
      <c r="E37" s="464">
        <v>32.700000000000003</v>
      </c>
      <c r="F37" s="464"/>
      <c r="G37" s="464">
        <v>71</v>
      </c>
      <c r="H37" s="464">
        <v>29</v>
      </c>
      <c r="I37" s="464">
        <v>100</v>
      </c>
      <c r="U37" s="47"/>
      <c r="V37" s="47"/>
      <c r="W37" s="47"/>
      <c r="X37" s="47"/>
      <c r="Y37" s="47"/>
      <c r="Z37" s="47"/>
      <c r="AA37" s="47"/>
      <c r="AB37" s="47"/>
    </row>
    <row r="38" spans="1:28" ht="15" customHeight="1">
      <c r="A38" s="463" t="s">
        <v>23</v>
      </c>
      <c r="B38" s="464">
        <v>24.5</v>
      </c>
      <c r="C38" s="464">
        <v>14</v>
      </c>
      <c r="D38" s="464"/>
      <c r="E38" s="464">
        <v>31.7</v>
      </c>
      <c r="F38" s="464"/>
      <c r="G38" s="464">
        <v>70.2</v>
      </c>
      <c r="H38" s="464">
        <v>29.8</v>
      </c>
      <c r="I38" s="464">
        <v>100</v>
      </c>
      <c r="U38" s="47"/>
      <c r="V38" s="47"/>
      <c r="W38" s="47"/>
      <c r="X38" s="47"/>
      <c r="Y38" s="47"/>
      <c r="Z38" s="47"/>
      <c r="AA38" s="47"/>
      <c r="AB38" s="47"/>
    </row>
    <row r="39" spans="1:28" ht="10.5" customHeight="1">
      <c r="A39" s="463" t="s">
        <v>24</v>
      </c>
      <c r="B39" s="464">
        <v>24.7</v>
      </c>
      <c r="C39" s="464">
        <v>13</v>
      </c>
      <c r="D39" s="464"/>
      <c r="E39" s="464">
        <v>35</v>
      </c>
      <c r="F39" s="464"/>
      <c r="G39" s="464">
        <v>72.7</v>
      </c>
      <c r="H39" s="464">
        <v>27.3</v>
      </c>
      <c r="I39" s="464">
        <v>100</v>
      </c>
      <c r="U39" s="47"/>
      <c r="V39" s="47"/>
      <c r="W39" s="47"/>
      <c r="X39" s="47"/>
      <c r="Y39" s="47"/>
      <c r="Z39" s="47"/>
      <c r="AA39" s="47"/>
      <c r="AB39" s="47"/>
    </row>
    <row r="40" spans="1:28" ht="10.5" customHeight="1">
      <c r="A40" s="463" t="s">
        <v>25</v>
      </c>
      <c r="B40" s="464">
        <v>25</v>
      </c>
      <c r="C40" s="464">
        <v>16</v>
      </c>
      <c r="D40" s="464"/>
      <c r="E40" s="464">
        <v>31.9</v>
      </c>
      <c r="F40" s="464"/>
      <c r="G40" s="464">
        <v>72.900000000000006</v>
      </c>
      <c r="H40" s="464">
        <v>27.1</v>
      </c>
      <c r="I40" s="464">
        <v>100</v>
      </c>
      <c r="U40" s="47"/>
      <c r="V40" s="47"/>
      <c r="W40" s="47"/>
      <c r="X40" s="47"/>
      <c r="Y40" s="47"/>
      <c r="Z40" s="47"/>
      <c r="AA40" s="47"/>
      <c r="AB40" s="47"/>
    </row>
    <row r="41" spans="1:28" ht="10.5" customHeight="1">
      <c r="A41" s="463" t="s">
        <v>26</v>
      </c>
      <c r="B41" s="464">
        <v>24.8</v>
      </c>
      <c r="C41" s="464">
        <v>14.3</v>
      </c>
      <c r="D41" s="464"/>
      <c r="E41" s="464">
        <v>34.1</v>
      </c>
      <c r="F41" s="464"/>
      <c r="G41" s="464">
        <v>73.2</v>
      </c>
      <c r="H41" s="464">
        <v>26.8</v>
      </c>
      <c r="I41" s="464">
        <v>100</v>
      </c>
      <c r="U41" s="47"/>
      <c r="V41" s="47"/>
      <c r="W41" s="47"/>
      <c r="X41" s="47"/>
      <c r="Y41" s="47"/>
      <c r="Z41" s="47"/>
      <c r="AA41" s="47"/>
      <c r="AB41" s="47"/>
    </row>
    <row r="42" spans="1:28" ht="10.5" customHeight="1">
      <c r="A42" s="468" t="s">
        <v>27</v>
      </c>
      <c r="B42" s="464">
        <v>24.9</v>
      </c>
      <c r="C42" s="464">
        <v>14.2</v>
      </c>
      <c r="D42" s="464"/>
      <c r="E42" s="464">
        <v>35.799999999999997</v>
      </c>
      <c r="F42" s="464"/>
      <c r="G42" s="464">
        <v>74.8</v>
      </c>
      <c r="H42" s="464">
        <v>25.2</v>
      </c>
      <c r="I42" s="464">
        <v>100</v>
      </c>
      <c r="U42" s="47"/>
      <c r="V42" s="47"/>
      <c r="W42" s="47"/>
      <c r="X42" s="47"/>
      <c r="Y42" s="47"/>
      <c r="Z42" s="47"/>
      <c r="AA42" s="47"/>
      <c r="AB42" s="47"/>
    </row>
    <row r="43" spans="1:28" ht="15" customHeight="1">
      <c r="A43" s="468" t="s">
        <v>28</v>
      </c>
      <c r="B43" s="464">
        <v>26.1</v>
      </c>
      <c r="C43" s="464">
        <v>15.1</v>
      </c>
      <c r="D43" s="464"/>
      <c r="E43" s="464">
        <v>36.200000000000003</v>
      </c>
      <c r="F43" s="464"/>
      <c r="G43" s="464">
        <v>77.5</v>
      </c>
      <c r="H43" s="464">
        <v>22.5</v>
      </c>
      <c r="I43" s="464">
        <v>100</v>
      </c>
      <c r="U43" s="47"/>
      <c r="V43" s="47"/>
      <c r="W43" s="47"/>
      <c r="X43" s="47"/>
      <c r="Y43" s="47"/>
      <c r="Z43" s="47"/>
      <c r="AA43" s="47"/>
      <c r="AB43" s="47"/>
    </row>
    <row r="44" spans="1:28" ht="10.5" customHeight="1">
      <c r="A44" s="468" t="s">
        <v>29</v>
      </c>
      <c r="B44" s="464">
        <v>26.1</v>
      </c>
      <c r="C44" s="464">
        <v>16.7</v>
      </c>
      <c r="D44" s="464"/>
      <c r="E44" s="464">
        <v>37</v>
      </c>
      <c r="F44" s="464"/>
      <c r="G44" s="464">
        <v>79.7</v>
      </c>
      <c r="H44" s="464">
        <v>20.3</v>
      </c>
      <c r="I44" s="464">
        <v>100</v>
      </c>
      <c r="U44" s="47"/>
      <c r="V44" s="47"/>
      <c r="W44" s="47"/>
      <c r="X44" s="47"/>
      <c r="Y44" s="47"/>
      <c r="Z44" s="47"/>
      <c r="AA44" s="47"/>
      <c r="AB44" s="47"/>
    </row>
    <row r="45" spans="1:28" ht="10.5" customHeight="1">
      <c r="A45" s="468" t="s">
        <v>30</v>
      </c>
      <c r="B45" s="464">
        <v>26.1</v>
      </c>
      <c r="C45" s="464">
        <v>15.3</v>
      </c>
      <c r="D45" s="464"/>
      <c r="E45" s="464">
        <v>39.9</v>
      </c>
      <c r="F45" s="464"/>
      <c r="G45" s="464">
        <v>81.3</v>
      </c>
      <c r="H45" s="464">
        <v>18.7</v>
      </c>
      <c r="I45" s="464">
        <v>100</v>
      </c>
      <c r="U45" s="47"/>
      <c r="V45" s="47"/>
      <c r="W45" s="47"/>
      <c r="X45" s="47"/>
      <c r="Y45" s="47"/>
      <c r="Z45" s="47"/>
      <c r="AA45" s="47"/>
      <c r="AB45" s="47"/>
    </row>
    <row r="46" spans="1:28" ht="10.5" customHeight="1">
      <c r="A46" s="468" t="s">
        <v>31</v>
      </c>
      <c r="B46" s="464">
        <v>24.1</v>
      </c>
      <c r="C46" s="464">
        <v>19.7</v>
      </c>
      <c r="D46" s="464"/>
      <c r="E46" s="464">
        <v>40.1</v>
      </c>
      <c r="F46" s="464"/>
      <c r="G46" s="464">
        <v>84</v>
      </c>
      <c r="H46" s="464">
        <v>16</v>
      </c>
      <c r="I46" s="464">
        <v>100</v>
      </c>
      <c r="U46" s="47"/>
      <c r="V46" s="47"/>
      <c r="W46" s="47"/>
      <c r="X46" s="47"/>
      <c r="Y46" s="47"/>
      <c r="Z46" s="47"/>
      <c r="AA46" s="47"/>
      <c r="AB46" s="47"/>
    </row>
    <row r="47" spans="1:28" ht="10.5" customHeight="1">
      <c r="A47" s="468" t="s">
        <v>32</v>
      </c>
      <c r="B47" s="464">
        <v>24.9</v>
      </c>
      <c r="C47" s="464">
        <v>19.3</v>
      </c>
      <c r="D47" s="464"/>
      <c r="E47" s="464">
        <v>39.799999999999997</v>
      </c>
      <c r="F47" s="464"/>
      <c r="G47" s="464">
        <v>84</v>
      </c>
      <c r="H47" s="464">
        <v>16</v>
      </c>
      <c r="I47" s="464">
        <v>100</v>
      </c>
      <c r="U47" s="47"/>
      <c r="V47" s="47"/>
      <c r="W47" s="47"/>
      <c r="X47" s="47"/>
      <c r="Y47" s="47"/>
      <c r="Z47" s="47"/>
      <c r="AA47" s="47"/>
      <c r="AB47" s="47"/>
    </row>
    <row r="48" spans="1:28" ht="15" customHeight="1">
      <c r="A48" s="468" t="s">
        <v>33</v>
      </c>
      <c r="B48" s="464">
        <v>24.7</v>
      </c>
      <c r="C48" s="464">
        <v>18.899999999999999</v>
      </c>
      <c r="D48" s="464"/>
      <c r="E48" s="464">
        <v>41.2</v>
      </c>
      <c r="F48" s="464"/>
      <c r="G48" s="464">
        <v>84.9</v>
      </c>
      <c r="H48" s="464">
        <v>15.1</v>
      </c>
      <c r="I48" s="464">
        <v>100</v>
      </c>
      <c r="U48" s="47"/>
      <c r="V48" s="47"/>
      <c r="W48" s="47"/>
      <c r="X48" s="47"/>
      <c r="Y48" s="47"/>
      <c r="Z48" s="47"/>
      <c r="AA48" s="47"/>
      <c r="AB48" s="47"/>
    </row>
    <row r="49" spans="1:28" ht="10.5" customHeight="1">
      <c r="A49" s="468" t="s">
        <v>34</v>
      </c>
      <c r="B49" s="464">
        <v>24.6</v>
      </c>
      <c r="C49" s="464">
        <v>19.5</v>
      </c>
      <c r="D49" s="464"/>
      <c r="E49" s="464">
        <v>41.7</v>
      </c>
      <c r="F49" s="464"/>
      <c r="G49" s="464">
        <v>85.9</v>
      </c>
      <c r="H49" s="464">
        <v>14.1</v>
      </c>
      <c r="I49" s="464">
        <v>100</v>
      </c>
      <c r="U49" s="47"/>
      <c r="V49" s="47"/>
      <c r="W49" s="47"/>
      <c r="X49" s="47"/>
      <c r="Y49" s="47"/>
      <c r="Z49" s="47"/>
      <c r="AA49" s="47"/>
      <c r="AB49" s="47"/>
    </row>
    <row r="50" spans="1:28" ht="10.5" customHeight="1">
      <c r="A50" s="468" t="s">
        <v>35</v>
      </c>
      <c r="B50" s="464">
        <v>25</v>
      </c>
      <c r="C50" s="464">
        <v>18.899999999999999</v>
      </c>
      <c r="D50" s="464"/>
      <c r="E50" s="464">
        <v>41.2</v>
      </c>
      <c r="F50" s="464">
        <v>3.4</v>
      </c>
      <c r="G50" s="464">
        <v>88.5</v>
      </c>
      <c r="H50" s="464">
        <v>11.5</v>
      </c>
      <c r="I50" s="464">
        <v>100</v>
      </c>
      <c r="U50" s="47"/>
      <c r="V50" s="47"/>
      <c r="W50" s="47"/>
      <c r="X50" s="47"/>
      <c r="Y50" s="47"/>
      <c r="Z50" s="47"/>
      <c r="AA50" s="47"/>
      <c r="AB50" s="47"/>
    </row>
    <row r="51" spans="1:28" ht="10.5" customHeight="1">
      <c r="A51" s="469" t="s">
        <v>36</v>
      </c>
      <c r="B51" s="464">
        <v>24.8</v>
      </c>
      <c r="C51" s="464">
        <v>20.6</v>
      </c>
      <c r="D51" s="464"/>
      <c r="E51" s="464">
        <v>42.1</v>
      </c>
      <c r="F51" s="464">
        <v>2.9</v>
      </c>
      <c r="G51" s="464">
        <v>90.4</v>
      </c>
      <c r="H51" s="464">
        <v>9.6</v>
      </c>
      <c r="I51" s="464">
        <v>100</v>
      </c>
      <c r="U51" s="47"/>
      <c r="V51" s="47"/>
      <c r="W51" s="47"/>
      <c r="X51" s="47"/>
      <c r="Y51" s="47"/>
      <c r="Z51" s="47"/>
      <c r="AA51" s="47"/>
      <c r="AB51" s="47"/>
    </row>
    <row r="52" spans="1:28" ht="10.5" customHeight="1">
      <c r="A52" s="469" t="s">
        <v>37</v>
      </c>
      <c r="B52" s="464">
        <v>24.8</v>
      </c>
      <c r="C52" s="464">
        <v>19.3</v>
      </c>
      <c r="D52" s="464"/>
      <c r="E52" s="464">
        <v>42.8</v>
      </c>
      <c r="F52" s="464">
        <v>2.6</v>
      </c>
      <c r="G52" s="464">
        <v>89.6</v>
      </c>
      <c r="H52" s="464">
        <v>10.4</v>
      </c>
      <c r="I52" s="464">
        <v>100</v>
      </c>
      <c r="U52" s="47"/>
      <c r="V52" s="47"/>
      <c r="W52" s="47"/>
      <c r="X52" s="47"/>
      <c r="Y52" s="47"/>
      <c r="Z52" s="47"/>
      <c r="AA52" s="47"/>
      <c r="AB52" s="47"/>
    </row>
    <row r="53" spans="1:28" ht="15" customHeight="1">
      <c r="A53" s="469" t="s">
        <v>38</v>
      </c>
      <c r="B53" s="464">
        <v>24.9</v>
      </c>
      <c r="C53" s="464">
        <v>20.7</v>
      </c>
      <c r="D53" s="464"/>
      <c r="E53" s="464">
        <v>41</v>
      </c>
      <c r="F53" s="464">
        <v>2.8</v>
      </c>
      <c r="G53" s="464">
        <v>89.4</v>
      </c>
      <c r="H53" s="464">
        <v>10.6</v>
      </c>
      <c r="I53" s="464">
        <v>100</v>
      </c>
      <c r="U53" s="47"/>
      <c r="V53" s="47"/>
      <c r="W53" s="47"/>
      <c r="X53" s="47"/>
      <c r="Y53" s="47"/>
      <c r="Z53" s="47"/>
      <c r="AA53" s="47"/>
      <c r="AB53" s="47"/>
    </row>
    <row r="54" spans="1:28" ht="10.5" customHeight="1">
      <c r="A54" s="469" t="s">
        <v>39</v>
      </c>
      <c r="B54" s="464">
        <v>25.5</v>
      </c>
      <c r="C54" s="464">
        <v>21.2</v>
      </c>
      <c r="D54" s="464"/>
      <c r="E54" s="464">
        <v>39.6</v>
      </c>
      <c r="F54" s="464">
        <v>4.5</v>
      </c>
      <c r="G54" s="464">
        <v>90.7</v>
      </c>
      <c r="H54" s="464">
        <v>9.3000000000000007</v>
      </c>
      <c r="I54" s="464">
        <v>100</v>
      </c>
      <c r="U54" s="47"/>
      <c r="V54" s="47"/>
      <c r="W54" s="47"/>
      <c r="X54" s="47"/>
      <c r="Y54" s="47"/>
      <c r="Z54" s="47"/>
      <c r="AA54" s="47"/>
      <c r="AB54" s="47"/>
    </row>
    <row r="55" spans="1:28" ht="10.5" customHeight="1">
      <c r="A55" s="469" t="s">
        <v>52</v>
      </c>
      <c r="B55" s="464">
        <v>26</v>
      </c>
      <c r="C55" s="464">
        <v>21.7</v>
      </c>
      <c r="D55" s="464"/>
      <c r="E55" s="464">
        <v>36.299999999999997</v>
      </c>
      <c r="F55" s="464">
        <v>7.1</v>
      </c>
      <c r="G55" s="464">
        <v>91.1</v>
      </c>
      <c r="H55" s="464">
        <v>8.9</v>
      </c>
      <c r="I55" s="464">
        <v>100</v>
      </c>
      <c r="U55" s="47"/>
      <c r="V55" s="47"/>
      <c r="W55" s="47"/>
      <c r="X55" s="47"/>
      <c r="Y55" s="47"/>
      <c r="Z55" s="47"/>
      <c r="AA55" s="47"/>
      <c r="AB55" s="47"/>
    </row>
    <row r="56" spans="1:28" ht="10.5" customHeight="1">
      <c r="A56" s="469" t="s">
        <v>386</v>
      </c>
      <c r="B56" s="464">
        <v>27.3</v>
      </c>
      <c r="C56" s="464">
        <v>22.5</v>
      </c>
      <c r="D56" s="464"/>
      <c r="E56" s="464">
        <v>38.9</v>
      </c>
      <c r="F56" s="464">
        <v>2.7</v>
      </c>
      <c r="G56" s="464">
        <v>91.4</v>
      </c>
      <c r="H56" s="464">
        <v>8.6</v>
      </c>
      <c r="I56" s="464">
        <v>100</v>
      </c>
      <c r="U56" s="47"/>
      <c r="V56" s="47"/>
      <c r="W56" s="47"/>
      <c r="X56" s="47"/>
      <c r="Y56" s="47"/>
      <c r="Z56" s="47"/>
      <c r="AA56" s="47"/>
      <c r="AB56" s="47"/>
    </row>
    <row r="57" spans="1:28" ht="10.5" customHeight="1">
      <c r="A57" s="469" t="s">
        <v>392</v>
      </c>
      <c r="B57" s="464">
        <v>28.1</v>
      </c>
      <c r="C57" s="464">
        <v>22.3</v>
      </c>
      <c r="D57" s="464"/>
      <c r="E57" s="464">
        <v>38.9</v>
      </c>
      <c r="F57" s="464">
        <v>3.4</v>
      </c>
      <c r="G57" s="464">
        <v>92.6</v>
      </c>
      <c r="H57" s="464">
        <v>7.4</v>
      </c>
      <c r="I57" s="464">
        <v>100</v>
      </c>
      <c r="U57" s="47"/>
      <c r="V57" s="47"/>
      <c r="W57" s="47"/>
      <c r="X57" s="47"/>
      <c r="Y57" s="47"/>
      <c r="Z57" s="47"/>
      <c r="AA57" s="47"/>
      <c r="AB57" s="47"/>
    </row>
    <row r="58" spans="1:28" ht="15" customHeight="1">
      <c r="A58" s="469" t="s">
        <v>393</v>
      </c>
      <c r="B58" s="464">
        <v>29.4</v>
      </c>
      <c r="C58" s="464">
        <v>22.2</v>
      </c>
      <c r="D58" s="464"/>
      <c r="E58" s="464">
        <v>38.4</v>
      </c>
      <c r="F58" s="464">
        <v>3.2</v>
      </c>
      <c r="G58" s="464">
        <v>93.1</v>
      </c>
      <c r="H58" s="464">
        <v>6.9</v>
      </c>
      <c r="I58" s="464">
        <v>100</v>
      </c>
      <c r="U58" s="47"/>
      <c r="V58" s="47"/>
      <c r="W58" s="47"/>
      <c r="X58" s="47"/>
      <c r="Y58" s="47"/>
      <c r="Z58" s="47"/>
      <c r="AA58" s="47"/>
      <c r="AB58" s="47"/>
    </row>
    <row r="59" spans="1:28" ht="10.5" customHeight="1">
      <c r="A59" s="469" t="s">
        <v>426</v>
      </c>
      <c r="B59" s="464">
        <v>28.4</v>
      </c>
      <c r="C59" s="464">
        <v>21.4</v>
      </c>
      <c r="D59" s="464"/>
      <c r="E59" s="464">
        <v>40.5</v>
      </c>
      <c r="F59" s="464">
        <v>3.1</v>
      </c>
      <c r="G59" s="464">
        <v>93.4</v>
      </c>
      <c r="H59" s="464">
        <v>6.6</v>
      </c>
      <c r="I59" s="464">
        <v>100</v>
      </c>
      <c r="U59" s="47"/>
      <c r="V59" s="47"/>
      <c r="W59" s="47"/>
      <c r="X59" s="47"/>
      <c r="Y59" s="47"/>
      <c r="Z59" s="47"/>
      <c r="AA59" s="47"/>
      <c r="AB59" s="47"/>
    </row>
    <row r="60" spans="1:28" ht="10.5" customHeight="1">
      <c r="A60" s="469" t="s">
        <v>435</v>
      </c>
      <c r="B60" s="464">
        <v>27.8</v>
      </c>
      <c r="C60" s="464">
        <v>21.9</v>
      </c>
      <c r="D60" s="464">
        <v>0.2</v>
      </c>
      <c r="E60" s="464">
        <v>41</v>
      </c>
      <c r="F60" s="464">
        <v>2.4</v>
      </c>
      <c r="G60" s="464">
        <v>93.3</v>
      </c>
      <c r="H60" s="464">
        <v>6.7</v>
      </c>
      <c r="I60" s="464">
        <v>100</v>
      </c>
      <c r="U60" s="47"/>
      <c r="V60" s="47"/>
      <c r="W60" s="47"/>
      <c r="X60" s="47"/>
      <c r="Y60" s="47"/>
      <c r="Z60" s="47"/>
      <c r="AA60" s="47"/>
      <c r="AB60" s="47"/>
    </row>
    <row r="61" spans="1:28" ht="10.5" customHeight="1">
      <c r="A61" s="469" t="s">
        <v>509</v>
      </c>
      <c r="B61" s="464">
        <v>28.7</v>
      </c>
      <c r="C61" s="464">
        <v>21.2</v>
      </c>
      <c r="D61" s="464">
        <v>0.7</v>
      </c>
      <c r="E61" s="464">
        <v>40.1</v>
      </c>
      <c r="F61" s="464">
        <v>2.8</v>
      </c>
      <c r="G61" s="464">
        <v>93.5</v>
      </c>
      <c r="H61" s="464">
        <v>6.5</v>
      </c>
      <c r="I61" s="464">
        <v>100</v>
      </c>
      <c r="U61" s="47"/>
      <c r="V61" s="47"/>
      <c r="W61" s="47"/>
      <c r="X61" s="47"/>
      <c r="Y61" s="47"/>
      <c r="Z61" s="47"/>
      <c r="AA61" s="47"/>
      <c r="AB61" s="47"/>
    </row>
    <row r="62" spans="1:28" ht="10.5" customHeight="1">
      <c r="A62" s="469" t="s">
        <v>537</v>
      </c>
      <c r="B62" s="464">
        <v>31.1</v>
      </c>
      <c r="C62" s="464">
        <v>16.600000000000001</v>
      </c>
      <c r="D62" s="464">
        <v>0.7</v>
      </c>
      <c r="E62" s="464">
        <v>46.1</v>
      </c>
      <c r="F62" s="464">
        <v>2.4</v>
      </c>
      <c r="G62" s="464">
        <v>96.8</v>
      </c>
      <c r="H62" s="464">
        <v>3.2</v>
      </c>
      <c r="I62" s="464">
        <v>100</v>
      </c>
      <c r="U62" s="47"/>
      <c r="V62" s="47"/>
      <c r="W62" s="47"/>
      <c r="X62" s="47"/>
      <c r="Y62" s="47"/>
      <c r="Z62" s="47"/>
      <c r="AA62" s="47"/>
      <c r="AB62" s="47"/>
    </row>
    <row r="63" spans="1:28" ht="15" customHeight="1">
      <c r="A63" s="469" t="s">
        <v>553</v>
      </c>
      <c r="B63" s="464">
        <v>28.1</v>
      </c>
      <c r="C63" s="464">
        <v>17.600000000000001</v>
      </c>
      <c r="D63" s="464">
        <v>0.8</v>
      </c>
      <c r="E63" s="464">
        <v>46.7</v>
      </c>
      <c r="F63" s="464">
        <v>2</v>
      </c>
      <c r="G63" s="464">
        <v>95.1</v>
      </c>
      <c r="H63" s="464">
        <v>4.9000000000000004</v>
      </c>
      <c r="I63" s="464">
        <v>100</v>
      </c>
      <c r="U63" s="47"/>
      <c r="V63" s="47"/>
      <c r="W63" s="47"/>
      <c r="X63" s="47"/>
      <c r="Y63" s="47"/>
      <c r="Z63" s="47"/>
      <c r="AA63" s="47"/>
      <c r="AB63" s="47"/>
    </row>
    <row r="64" spans="1:28" ht="10.5" customHeight="1">
      <c r="A64" s="305" t="s">
        <v>574</v>
      </c>
      <c r="B64" s="464">
        <v>23.2</v>
      </c>
      <c r="C64" s="464">
        <v>18.8</v>
      </c>
      <c r="D64" s="464">
        <v>1.4</v>
      </c>
      <c r="E64" s="464">
        <v>47.3</v>
      </c>
      <c r="F64" s="464">
        <v>2</v>
      </c>
      <c r="G64" s="464">
        <v>92.8</v>
      </c>
      <c r="H64" s="464">
        <v>7.2</v>
      </c>
      <c r="I64" s="464">
        <v>100</v>
      </c>
      <c r="U64" s="47"/>
      <c r="V64" s="47"/>
      <c r="W64" s="47"/>
      <c r="X64" s="47"/>
      <c r="Y64" s="47"/>
      <c r="Z64" s="47"/>
      <c r="AA64" s="47"/>
      <c r="AB64" s="47"/>
    </row>
    <row r="65" spans="1:9" s="470" customFormat="1" ht="21.75" customHeight="1">
      <c r="A65" s="631" t="s">
        <v>251</v>
      </c>
      <c r="B65" s="632"/>
      <c r="C65" s="632"/>
      <c r="D65" s="632"/>
      <c r="E65" s="632"/>
      <c r="F65" s="632"/>
      <c r="G65" s="632"/>
      <c r="H65" s="632"/>
      <c r="I65" s="632"/>
    </row>
    <row r="66" spans="1:9" ht="49.5" customHeight="1">
      <c r="A66" s="637" t="s">
        <v>608</v>
      </c>
      <c r="B66" s="637"/>
      <c r="C66" s="637"/>
      <c r="D66" s="637"/>
      <c r="E66" s="637"/>
      <c r="F66" s="637"/>
      <c r="G66" s="637"/>
      <c r="H66" s="637"/>
      <c r="I66" s="637"/>
    </row>
    <row r="67" spans="1:9">
      <c r="A67" s="360"/>
      <c r="B67" s="471"/>
      <c r="C67" s="471"/>
      <c r="D67" s="471"/>
      <c r="E67" s="471"/>
      <c r="F67" s="471"/>
      <c r="G67" s="471"/>
      <c r="H67" s="471"/>
      <c r="I67" s="472"/>
    </row>
    <row r="68" spans="1:9">
      <c r="A68" s="471"/>
      <c r="B68" s="471"/>
      <c r="C68" s="471"/>
      <c r="D68" s="471"/>
      <c r="E68" s="471"/>
      <c r="F68" s="471"/>
      <c r="G68" s="471"/>
      <c r="H68" s="471"/>
      <c r="I68" s="472"/>
    </row>
    <row r="69" spans="1:9">
      <c r="A69" s="471"/>
      <c r="B69" s="471"/>
      <c r="C69" s="471"/>
      <c r="D69" s="471"/>
      <c r="E69" s="471"/>
      <c r="F69" s="471"/>
      <c r="G69" s="471"/>
      <c r="H69" s="471"/>
      <c r="I69" s="472"/>
    </row>
    <row r="70" spans="1:9">
      <c r="A70" s="471"/>
      <c r="B70" s="471"/>
      <c r="C70" s="471"/>
      <c r="D70" s="471"/>
      <c r="E70" s="471"/>
      <c r="F70" s="471"/>
      <c r="G70" s="471"/>
      <c r="H70" s="471"/>
      <c r="I70" s="472"/>
    </row>
    <row r="71" spans="1:9">
      <c r="A71" s="471"/>
      <c r="B71" s="471"/>
      <c r="C71" s="471"/>
      <c r="D71" s="471"/>
      <c r="E71" s="471"/>
      <c r="F71" s="471"/>
      <c r="G71" s="471"/>
      <c r="H71" s="471"/>
      <c r="I71" s="472"/>
    </row>
    <row r="72" spans="1:9">
      <c r="A72" s="471"/>
      <c r="B72" s="471"/>
      <c r="C72" s="471"/>
      <c r="D72" s="471"/>
      <c r="E72" s="471"/>
      <c r="F72" s="471"/>
      <c r="G72" s="471"/>
      <c r="H72" s="471"/>
      <c r="I72" s="472"/>
    </row>
    <row r="73" spans="1:9">
      <c r="A73" s="471"/>
      <c r="B73" s="471"/>
      <c r="C73" s="471"/>
      <c r="D73" s="471"/>
      <c r="E73" s="471"/>
      <c r="F73" s="471"/>
      <c r="G73" s="471"/>
      <c r="H73" s="471"/>
      <c r="I73" s="472"/>
    </row>
    <row r="74" spans="1:9">
      <c r="A74" s="471"/>
      <c r="B74" s="471"/>
      <c r="C74" s="471"/>
      <c r="D74" s="471"/>
      <c r="E74" s="471"/>
      <c r="F74" s="471"/>
      <c r="G74" s="471"/>
      <c r="H74" s="471"/>
      <c r="I74" s="472"/>
    </row>
    <row r="75" spans="1:9">
      <c r="A75" s="471"/>
      <c r="B75" s="471"/>
      <c r="C75" s="471"/>
      <c r="D75" s="471"/>
      <c r="E75" s="471"/>
      <c r="F75" s="471"/>
      <c r="G75" s="471"/>
      <c r="H75" s="471"/>
      <c r="I75" s="472"/>
    </row>
    <row r="76" spans="1:9">
      <c r="A76" s="471"/>
      <c r="B76" s="471"/>
      <c r="C76" s="471"/>
      <c r="D76" s="471"/>
      <c r="E76" s="471"/>
      <c r="F76" s="471"/>
      <c r="G76" s="471"/>
      <c r="H76" s="471"/>
      <c r="I76" s="472"/>
    </row>
    <row r="77" spans="1:9">
      <c r="A77" s="471"/>
      <c r="B77" s="471"/>
      <c r="C77" s="471"/>
      <c r="D77" s="471"/>
      <c r="E77" s="471"/>
      <c r="F77" s="471"/>
      <c r="G77" s="471"/>
      <c r="H77" s="471"/>
      <c r="I77" s="472"/>
    </row>
    <row r="78" spans="1:9">
      <c r="A78" s="471"/>
      <c r="B78" s="471"/>
      <c r="C78" s="471"/>
      <c r="D78" s="471"/>
      <c r="E78" s="471"/>
      <c r="F78" s="471"/>
      <c r="G78" s="471"/>
      <c r="H78" s="471"/>
      <c r="I78" s="472"/>
    </row>
    <row r="79" spans="1:9">
      <c r="A79" s="471"/>
      <c r="B79" s="471"/>
      <c r="C79" s="471"/>
      <c r="D79" s="471"/>
      <c r="E79" s="471"/>
      <c r="F79" s="471"/>
      <c r="G79" s="471"/>
      <c r="H79" s="471"/>
      <c r="I79" s="472"/>
    </row>
    <row r="80" spans="1:9">
      <c r="A80" s="471"/>
      <c r="B80" s="471"/>
      <c r="C80" s="471"/>
      <c r="D80" s="471"/>
      <c r="E80" s="471"/>
      <c r="F80" s="471"/>
      <c r="G80" s="471"/>
      <c r="H80" s="471"/>
      <c r="I80" s="472"/>
    </row>
    <row r="81" spans="1:9">
      <c r="A81" s="471"/>
      <c r="B81" s="471"/>
      <c r="C81" s="471"/>
      <c r="D81" s="471"/>
      <c r="E81" s="471"/>
      <c r="F81" s="471"/>
      <c r="G81" s="471"/>
      <c r="H81" s="471"/>
      <c r="I81" s="472"/>
    </row>
    <row r="82" spans="1:9">
      <c r="A82" s="471"/>
      <c r="B82" s="471"/>
      <c r="C82" s="471"/>
      <c r="D82" s="471"/>
      <c r="E82" s="471"/>
      <c r="F82" s="471"/>
      <c r="G82" s="471"/>
      <c r="H82" s="471"/>
      <c r="I82" s="472"/>
    </row>
    <row r="83" spans="1:9">
      <c r="A83" s="471"/>
      <c r="B83" s="471"/>
      <c r="C83" s="471"/>
      <c r="D83" s="471"/>
      <c r="E83" s="471"/>
      <c r="F83" s="471"/>
      <c r="G83" s="471"/>
      <c r="H83" s="471"/>
      <c r="I83" s="472"/>
    </row>
    <row r="84" spans="1:9">
      <c r="A84" s="471"/>
      <c r="B84" s="471"/>
      <c r="C84" s="471"/>
      <c r="D84" s="471"/>
      <c r="E84" s="471"/>
      <c r="F84" s="471"/>
      <c r="G84" s="471"/>
      <c r="H84" s="471"/>
      <c r="I84" s="472"/>
    </row>
    <row r="85" spans="1:9">
      <c r="A85" s="471"/>
      <c r="B85" s="471"/>
      <c r="C85" s="471"/>
      <c r="D85" s="471"/>
      <c r="E85" s="471"/>
      <c r="F85" s="471"/>
      <c r="G85" s="471"/>
      <c r="H85" s="471"/>
      <c r="I85" s="472"/>
    </row>
    <row r="86" spans="1:9">
      <c r="A86" s="471"/>
      <c r="B86" s="471"/>
      <c r="C86" s="471"/>
      <c r="D86" s="471"/>
      <c r="E86" s="471"/>
      <c r="F86" s="471"/>
      <c r="G86" s="471"/>
      <c r="H86" s="471"/>
      <c r="I86" s="472"/>
    </row>
    <row r="87" spans="1:9">
      <c r="A87" s="471"/>
      <c r="B87" s="471"/>
      <c r="C87" s="471"/>
      <c r="D87" s="471"/>
      <c r="E87" s="471"/>
      <c r="F87" s="471"/>
      <c r="G87" s="471"/>
      <c r="H87" s="471"/>
      <c r="I87" s="472"/>
    </row>
    <row r="88" spans="1:9">
      <c r="A88" s="471"/>
      <c r="B88" s="471"/>
      <c r="C88" s="471"/>
      <c r="D88" s="471"/>
      <c r="E88" s="471"/>
      <c r="F88" s="471"/>
      <c r="G88" s="471"/>
      <c r="H88" s="471"/>
      <c r="I88" s="472"/>
    </row>
    <row r="89" spans="1:9">
      <c r="A89" s="471"/>
      <c r="B89" s="471"/>
      <c r="C89" s="471"/>
      <c r="D89" s="471"/>
      <c r="E89" s="471"/>
      <c r="F89" s="471"/>
      <c r="G89" s="471"/>
      <c r="H89" s="471"/>
      <c r="I89" s="472"/>
    </row>
    <row r="90" spans="1:9">
      <c r="A90" s="471"/>
      <c r="B90" s="471"/>
      <c r="C90" s="471"/>
      <c r="D90" s="471"/>
      <c r="E90" s="471"/>
      <c r="F90" s="471"/>
      <c r="G90" s="471"/>
      <c r="H90" s="471"/>
      <c r="I90" s="472"/>
    </row>
    <row r="91" spans="1:9">
      <c r="A91" s="471"/>
      <c r="B91" s="471"/>
      <c r="C91" s="471"/>
      <c r="D91" s="471"/>
      <c r="E91" s="471"/>
      <c r="F91" s="471"/>
      <c r="G91" s="471"/>
      <c r="H91" s="471"/>
      <c r="I91" s="472"/>
    </row>
    <row r="92" spans="1:9">
      <c r="A92" s="471"/>
      <c r="B92" s="471"/>
      <c r="C92" s="471"/>
      <c r="D92" s="471"/>
      <c r="E92" s="471"/>
      <c r="F92" s="471"/>
      <c r="G92" s="471"/>
      <c r="H92" s="471"/>
      <c r="I92" s="472"/>
    </row>
    <row r="93" spans="1:9">
      <c r="A93" s="471"/>
      <c r="B93" s="471"/>
      <c r="C93" s="471"/>
      <c r="D93" s="471"/>
      <c r="E93" s="471"/>
      <c r="F93" s="471"/>
      <c r="G93" s="471"/>
      <c r="H93" s="471"/>
      <c r="I93" s="472"/>
    </row>
    <row r="94" spans="1:9">
      <c r="A94" s="471"/>
      <c r="B94" s="471"/>
      <c r="C94" s="471"/>
      <c r="D94" s="471"/>
      <c r="E94" s="471"/>
      <c r="F94" s="471"/>
      <c r="G94" s="471"/>
      <c r="H94" s="471"/>
      <c r="I94" s="472"/>
    </row>
    <row r="95" spans="1:9">
      <c r="A95" s="471"/>
      <c r="B95" s="471"/>
      <c r="C95" s="471"/>
      <c r="D95" s="471"/>
      <c r="E95" s="471"/>
      <c r="F95" s="471"/>
      <c r="G95" s="471"/>
      <c r="H95" s="471"/>
      <c r="I95" s="472"/>
    </row>
    <row r="96" spans="1:9">
      <c r="A96" s="471"/>
      <c r="B96" s="471"/>
      <c r="C96" s="471"/>
      <c r="D96" s="471"/>
      <c r="E96" s="471"/>
      <c r="F96" s="471"/>
      <c r="G96" s="471"/>
      <c r="H96" s="471"/>
      <c r="I96" s="472"/>
    </row>
    <row r="97" spans="1:9">
      <c r="A97" s="471"/>
      <c r="B97" s="471"/>
      <c r="C97" s="471"/>
      <c r="D97" s="471"/>
      <c r="E97" s="471"/>
      <c r="F97" s="471"/>
      <c r="G97" s="471"/>
      <c r="H97" s="471"/>
      <c r="I97" s="472"/>
    </row>
    <row r="98" spans="1:9">
      <c r="A98" s="471"/>
      <c r="B98" s="471"/>
      <c r="C98" s="471"/>
      <c r="D98" s="471"/>
      <c r="E98" s="471"/>
      <c r="F98" s="471"/>
      <c r="G98" s="471"/>
      <c r="H98" s="471"/>
      <c r="I98" s="472"/>
    </row>
    <row r="99" spans="1:9">
      <c r="A99" s="471"/>
      <c r="B99" s="471"/>
      <c r="C99" s="471"/>
      <c r="D99" s="471"/>
      <c r="E99" s="471"/>
      <c r="F99" s="471"/>
      <c r="G99" s="471"/>
      <c r="H99" s="471"/>
      <c r="I99" s="472"/>
    </row>
    <row r="100" spans="1:9">
      <c r="A100" s="471"/>
      <c r="B100" s="471"/>
      <c r="C100" s="471"/>
      <c r="D100" s="471"/>
      <c r="E100" s="471"/>
      <c r="F100" s="471"/>
      <c r="G100" s="471"/>
      <c r="H100" s="471"/>
      <c r="I100" s="472"/>
    </row>
    <row r="101" spans="1:9">
      <c r="A101" s="471"/>
      <c r="B101" s="471"/>
      <c r="C101" s="471"/>
      <c r="D101" s="471"/>
      <c r="E101" s="471"/>
      <c r="F101" s="471"/>
      <c r="G101" s="471"/>
      <c r="H101" s="471"/>
      <c r="I101" s="472"/>
    </row>
    <row r="102" spans="1:9">
      <c r="A102" s="471"/>
      <c r="B102" s="471"/>
      <c r="C102" s="471"/>
      <c r="D102" s="471"/>
      <c r="E102" s="471"/>
      <c r="F102" s="471"/>
      <c r="G102" s="471"/>
      <c r="H102" s="471"/>
      <c r="I102" s="472"/>
    </row>
    <row r="103" spans="1:9">
      <c r="A103" s="471"/>
      <c r="B103" s="471"/>
      <c r="C103" s="471"/>
      <c r="D103" s="471"/>
      <c r="E103" s="471"/>
      <c r="F103" s="471"/>
      <c r="G103" s="471"/>
      <c r="H103" s="471"/>
      <c r="I103" s="472"/>
    </row>
    <row r="104" spans="1:9">
      <c r="A104" s="471"/>
      <c r="B104" s="471"/>
      <c r="C104" s="471"/>
      <c r="D104" s="471"/>
      <c r="E104" s="471"/>
      <c r="F104" s="471"/>
      <c r="G104" s="471"/>
      <c r="H104" s="471"/>
      <c r="I104" s="472"/>
    </row>
    <row r="105" spans="1:9">
      <c r="A105" s="471"/>
      <c r="B105" s="471"/>
      <c r="C105" s="471"/>
      <c r="D105" s="471"/>
      <c r="E105" s="471"/>
      <c r="F105" s="471"/>
      <c r="G105" s="471"/>
      <c r="H105" s="471"/>
      <c r="I105" s="472"/>
    </row>
    <row r="106" spans="1:9">
      <c r="A106" s="471"/>
      <c r="B106" s="471"/>
      <c r="C106" s="471"/>
      <c r="D106" s="471"/>
      <c r="E106" s="471"/>
      <c r="F106" s="471"/>
      <c r="G106" s="471"/>
      <c r="H106" s="471"/>
      <c r="I106" s="472"/>
    </row>
    <row r="107" spans="1:9">
      <c r="A107" s="471"/>
      <c r="B107" s="471"/>
      <c r="C107" s="471"/>
      <c r="D107" s="471"/>
      <c r="E107" s="471"/>
      <c r="F107" s="471"/>
      <c r="G107" s="471"/>
      <c r="H107" s="471"/>
      <c r="I107" s="472"/>
    </row>
    <row r="108" spans="1:9">
      <c r="A108" s="471"/>
      <c r="B108" s="471"/>
      <c r="C108" s="471"/>
      <c r="D108" s="471"/>
      <c r="E108" s="471"/>
      <c r="F108" s="471"/>
      <c r="G108" s="471"/>
      <c r="H108" s="471"/>
      <c r="I108" s="472"/>
    </row>
    <row r="109" spans="1:9">
      <c r="A109" s="471"/>
      <c r="B109" s="471"/>
      <c r="C109" s="471"/>
      <c r="D109" s="471"/>
      <c r="E109" s="471"/>
      <c r="F109" s="471"/>
      <c r="G109" s="471"/>
      <c r="H109" s="471"/>
      <c r="I109" s="472"/>
    </row>
    <row r="110" spans="1:9">
      <c r="A110" s="471"/>
      <c r="B110" s="471"/>
      <c r="C110" s="471"/>
      <c r="D110" s="471"/>
      <c r="E110" s="471"/>
      <c r="F110" s="471"/>
      <c r="G110" s="471"/>
      <c r="H110" s="471"/>
      <c r="I110" s="472"/>
    </row>
    <row r="111" spans="1:9">
      <c r="A111" s="471"/>
      <c r="B111" s="471"/>
      <c r="C111" s="471"/>
      <c r="D111" s="471"/>
      <c r="E111" s="471"/>
      <c r="F111" s="471"/>
      <c r="G111" s="471"/>
      <c r="H111" s="471"/>
      <c r="I111" s="472"/>
    </row>
    <row r="112" spans="1:9">
      <c r="A112" s="471"/>
      <c r="B112" s="471"/>
      <c r="C112" s="471"/>
      <c r="D112" s="471"/>
      <c r="E112" s="471"/>
      <c r="F112" s="471"/>
      <c r="G112" s="471"/>
      <c r="H112" s="471"/>
      <c r="I112" s="472"/>
    </row>
    <row r="113" spans="1:9">
      <c r="A113" s="471"/>
      <c r="B113" s="471"/>
      <c r="C113" s="471"/>
      <c r="D113" s="471"/>
      <c r="E113" s="471"/>
      <c r="F113" s="471"/>
      <c r="G113" s="471"/>
      <c r="H113" s="471"/>
      <c r="I113" s="472"/>
    </row>
    <row r="114" spans="1:9">
      <c r="A114" s="471"/>
      <c r="B114" s="471"/>
      <c r="C114" s="471"/>
      <c r="D114" s="471"/>
      <c r="E114" s="471"/>
      <c r="F114" s="471"/>
      <c r="G114" s="471"/>
      <c r="H114" s="471"/>
      <c r="I114" s="472"/>
    </row>
    <row r="115" spans="1:9">
      <c r="A115" s="471"/>
      <c r="B115" s="471"/>
      <c r="C115" s="471"/>
      <c r="D115" s="471"/>
      <c r="E115" s="471"/>
      <c r="F115" s="471"/>
      <c r="G115" s="471"/>
      <c r="H115" s="471"/>
      <c r="I115" s="472"/>
    </row>
    <row r="116" spans="1:9">
      <c r="A116" s="471"/>
      <c r="B116" s="471"/>
      <c r="C116" s="471"/>
      <c r="D116" s="471"/>
      <c r="E116" s="471"/>
      <c r="F116" s="471"/>
      <c r="G116" s="471"/>
      <c r="H116" s="471"/>
      <c r="I116" s="472"/>
    </row>
    <row r="117" spans="1:9">
      <c r="A117" s="471"/>
      <c r="B117" s="471"/>
      <c r="C117" s="471"/>
      <c r="D117" s="471"/>
      <c r="E117" s="471"/>
      <c r="F117" s="471"/>
      <c r="G117" s="471"/>
      <c r="H117" s="471"/>
      <c r="I117" s="472"/>
    </row>
    <row r="118" spans="1:9">
      <c r="A118" s="471"/>
      <c r="B118" s="471"/>
      <c r="C118" s="471"/>
      <c r="D118" s="471"/>
      <c r="E118" s="471"/>
      <c r="F118" s="471"/>
      <c r="G118" s="471"/>
      <c r="H118" s="471"/>
      <c r="I118" s="472"/>
    </row>
    <row r="119" spans="1:9">
      <c r="A119" s="471"/>
      <c r="B119" s="471"/>
      <c r="C119" s="471"/>
      <c r="D119" s="471"/>
      <c r="E119" s="471"/>
      <c r="F119" s="471"/>
      <c r="G119" s="471"/>
      <c r="H119" s="471"/>
      <c r="I119" s="472"/>
    </row>
    <row r="120" spans="1:9">
      <c r="A120" s="471"/>
      <c r="B120" s="471"/>
      <c r="C120" s="471"/>
      <c r="D120" s="471"/>
      <c r="E120" s="471"/>
      <c r="F120" s="471"/>
      <c r="G120" s="471"/>
      <c r="H120" s="471"/>
      <c r="I120" s="472"/>
    </row>
    <row r="121" spans="1:9">
      <c r="A121" s="471"/>
      <c r="B121" s="471"/>
      <c r="C121" s="471"/>
      <c r="D121" s="471"/>
      <c r="E121" s="471"/>
      <c r="F121" s="471"/>
      <c r="G121" s="471"/>
      <c r="H121" s="471"/>
      <c r="I121" s="472"/>
    </row>
    <row r="122" spans="1:9">
      <c r="A122" s="471"/>
      <c r="B122" s="471"/>
      <c r="C122" s="471"/>
      <c r="D122" s="471"/>
      <c r="E122" s="471"/>
      <c r="F122" s="471"/>
      <c r="G122" s="471"/>
      <c r="H122" s="471"/>
      <c r="I122" s="472"/>
    </row>
    <row r="123" spans="1:9">
      <c r="A123" s="471"/>
      <c r="B123" s="471"/>
      <c r="C123" s="471"/>
      <c r="D123" s="471"/>
      <c r="E123" s="471"/>
      <c r="F123" s="471"/>
      <c r="G123" s="471"/>
      <c r="H123" s="471"/>
      <c r="I123" s="472"/>
    </row>
    <row r="124" spans="1:9">
      <c r="A124" s="471"/>
      <c r="B124" s="471"/>
      <c r="C124" s="471"/>
      <c r="D124" s="471"/>
      <c r="E124" s="471"/>
      <c r="F124" s="471"/>
      <c r="G124" s="471"/>
      <c r="H124" s="471"/>
      <c r="I124" s="472"/>
    </row>
    <row r="125" spans="1:9">
      <c r="A125" s="471"/>
      <c r="B125" s="471"/>
      <c r="C125" s="471"/>
      <c r="D125" s="471"/>
      <c r="E125" s="471"/>
      <c r="F125" s="471"/>
      <c r="G125" s="471"/>
      <c r="H125" s="471"/>
      <c r="I125" s="472"/>
    </row>
    <row r="126" spans="1:9">
      <c r="A126" s="471"/>
      <c r="B126" s="471"/>
      <c r="C126" s="471"/>
      <c r="D126" s="471"/>
      <c r="E126" s="471"/>
      <c r="F126" s="471"/>
      <c r="G126" s="471"/>
      <c r="H126" s="471"/>
      <c r="I126" s="472"/>
    </row>
    <row r="127" spans="1:9">
      <c r="A127" s="471"/>
      <c r="B127" s="471"/>
      <c r="C127" s="471"/>
      <c r="D127" s="471"/>
      <c r="E127" s="471"/>
      <c r="F127" s="471"/>
      <c r="G127" s="471"/>
      <c r="H127" s="471"/>
      <c r="I127" s="472"/>
    </row>
    <row r="128" spans="1:9">
      <c r="A128" s="471"/>
      <c r="B128" s="471"/>
      <c r="C128" s="471"/>
      <c r="D128" s="471"/>
      <c r="E128" s="471"/>
      <c r="F128" s="471"/>
      <c r="G128" s="471"/>
      <c r="H128" s="471"/>
      <c r="I128" s="472"/>
    </row>
    <row r="129" spans="1:9">
      <c r="A129" s="471"/>
      <c r="B129" s="471"/>
      <c r="C129" s="471"/>
      <c r="D129" s="471"/>
      <c r="E129" s="471"/>
      <c r="F129" s="471"/>
      <c r="G129" s="471"/>
      <c r="H129" s="471"/>
      <c r="I129" s="472"/>
    </row>
    <row r="130" spans="1:9">
      <c r="A130" s="471"/>
      <c r="B130" s="471"/>
      <c r="C130" s="471"/>
      <c r="D130" s="471"/>
      <c r="E130" s="471"/>
      <c r="F130" s="471"/>
      <c r="G130" s="471"/>
      <c r="H130" s="471"/>
      <c r="I130" s="472"/>
    </row>
    <row r="131" spans="1:9">
      <c r="A131" s="471"/>
      <c r="B131" s="471"/>
      <c r="C131" s="471"/>
      <c r="D131" s="471"/>
      <c r="E131" s="471"/>
      <c r="F131" s="471"/>
      <c r="G131" s="471"/>
      <c r="H131" s="471"/>
      <c r="I131" s="472"/>
    </row>
    <row r="132" spans="1:9">
      <c r="A132" s="471"/>
      <c r="B132" s="471"/>
      <c r="C132" s="471"/>
      <c r="D132" s="471"/>
      <c r="E132" s="471"/>
      <c r="F132" s="471"/>
      <c r="G132" s="471"/>
      <c r="H132" s="471"/>
      <c r="I132" s="472"/>
    </row>
    <row r="133" spans="1:9">
      <c r="A133" s="471"/>
      <c r="B133" s="471"/>
      <c r="C133" s="471"/>
      <c r="D133" s="471"/>
      <c r="E133" s="471"/>
      <c r="F133" s="471"/>
      <c r="G133" s="471"/>
      <c r="H133" s="471"/>
      <c r="I133" s="472"/>
    </row>
    <row r="134" spans="1:9">
      <c r="A134" s="471"/>
      <c r="B134" s="471"/>
      <c r="C134" s="471"/>
      <c r="D134" s="471"/>
      <c r="E134" s="471"/>
      <c r="F134" s="471"/>
      <c r="G134" s="471"/>
      <c r="H134" s="471"/>
      <c r="I134" s="472"/>
    </row>
    <row r="135" spans="1:9">
      <c r="A135" s="471"/>
      <c r="B135" s="471"/>
      <c r="C135" s="471"/>
      <c r="D135" s="471"/>
      <c r="E135" s="471"/>
      <c r="F135" s="471"/>
      <c r="G135" s="471"/>
      <c r="H135" s="471"/>
      <c r="I135" s="472"/>
    </row>
    <row r="136" spans="1:9">
      <c r="A136" s="471"/>
      <c r="B136" s="471"/>
      <c r="C136" s="471"/>
      <c r="D136" s="471"/>
      <c r="E136" s="471"/>
      <c r="F136" s="471"/>
      <c r="G136" s="471"/>
      <c r="H136" s="471"/>
      <c r="I136" s="472"/>
    </row>
    <row r="137" spans="1:9">
      <c r="A137" s="471"/>
      <c r="B137" s="471"/>
      <c r="C137" s="471"/>
      <c r="D137" s="471"/>
      <c r="E137" s="471"/>
      <c r="F137" s="471"/>
      <c r="G137" s="471"/>
      <c r="H137" s="471"/>
      <c r="I137" s="472"/>
    </row>
    <row r="138" spans="1:9">
      <c r="A138" s="471"/>
      <c r="B138" s="471"/>
      <c r="C138" s="471"/>
      <c r="D138" s="471"/>
      <c r="E138" s="471"/>
      <c r="F138" s="471"/>
      <c r="G138" s="471"/>
      <c r="H138" s="471"/>
      <c r="I138" s="472"/>
    </row>
    <row r="139" spans="1:9">
      <c r="A139" s="471"/>
      <c r="B139" s="471"/>
      <c r="C139" s="471"/>
      <c r="D139" s="471"/>
      <c r="E139" s="471"/>
      <c r="F139" s="471"/>
      <c r="G139" s="471"/>
      <c r="H139" s="471"/>
      <c r="I139" s="471"/>
    </row>
    <row r="140" spans="1:9">
      <c r="A140" s="471"/>
      <c r="B140" s="471"/>
      <c r="C140" s="471"/>
      <c r="D140" s="471"/>
      <c r="E140" s="471"/>
      <c r="F140" s="471"/>
      <c r="G140" s="471"/>
      <c r="H140" s="471"/>
      <c r="I140" s="471"/>
    </row>
    <row r="141" spans="1:9">
      <c r="A141" s="471"/>
      <c r="B141" s="471"/>
      <c r="C141" s="471"/>
      <c r="D141" s="471"/>
      <c r="E141" s="471"/>
      <c r="F141" s="471"/>
      <c r="G141" s="471"/>
      <c r="H141" s="471"/>
      <c r="I141" s="471"/>
    </row>
    <row r="142" spans="1:9">
      <c r="A142" s="471"/>
      <c r="B142" s="471"/>
      <c r="C142" s="471"/>
      <c r="D142" s="471"/>
      <c r="E142" s="471"/>
      <c r="F142" s="471"/>
      <c r="G142" s="471"/>
      <c r="H142" s="471"/>
      <c r="I142" s="471"/>
    </row>
    <row r="143" spans="1:9">
      <c r="A143" s="471"/>
      <c r="B143" s="471"/>
      <c r="C143" s="471"/>
      <c r="D143" s="471"/>
      <c r="E143" s="471"/>
      <c r="F143" s="471"/>
      <c r="G143" s="471"/>
      <c r="H143" s="471"/>
      <c r="I143" s="471"/>
    </row>
    <row r="144" spans="1:9">
      <c r="A144" s="471"/>
      <c r="B144" s="471"/>
      <c r="C144" s="471"/>
      <c r="D144" s="471"/>
      <c r="E144" s="471"/>
      <c r="F144" s="471"/>
      <c r="G144" s="471"/>
      <c r="H144" s="471"/>
      <c r="I144" s="471"/>
    </row>
    <row r="145" spans="1:9">
      <c r="A145" s="471"/>
      <c r="B145" s="471"/>
      <c r="C145" s="471"/>
      <c r="D145" s="471"/>
      <c r="E145" s="471"/>
      <c r="F145" s="471"/>
      <c r="G145" s="471"/>
      <c r="H145" s="471"/>
      <c r="I145" s="471"/>
    </row>
    <row r="146" spans="1:9">
      <c r="A146" s="471"/>
      <c r="B146" s="471"/>
      <c r="C146" s="471"/>
      <c r="D146" s="471"/>
      <c r="E146" s="471"/>
      <c r="F146" s="471"/>
      <c r="G146" s="471"/>
      <c r="H146" s="471"/>
      <c r="I146" s="471"/>
    </row>
    <row r="147" spans="1:9">
      <c r="A147" s="471"/>
      <c r="B147" s="471"/>
      <c r="C147" s="471"/>
      <c r="D147" s="471"/>
      <c r="E147" s="471"/>
      <c r="F147" s="471"/>
      <c r="G147" s="471"/>
      <c r="H147" s="471"/>
      <c r="I147" s="471"/>
    </row>
    <row r="148" spans="1:9">
      <c r="A148" s="471"/>
      <c r="B148" s="471"/>
      <c r="C148" s="471"/>
      <c r="D148" s="471"/>
      <c r="E148" s="471"/>
      <c r="F148" s="471"/>
      <c r="G148" s="471"/>
      <c r="H148" s="471"/>
      <c r="I148" s="471"/>
    </row>
    <row r="149" spans="1:9">
      <c r="A149" s="471"/>
      <c r="B149" s="471"/>
      <c r="C149" s="471"/>
      <c r="D149" s="471"/>
      <c r="E149" s="471"/>
      <c r="F149" s="471"/>
      <c r="G149" s="471"/>
      <c r="H149" s="471"/>
      <c r="I149" s="471"/>
    </row>
    <row r="150" spans="1:9">
      <c r="A150" s="471"/>
      <c r="B150" s="471"/>
      <c r="C150" s="471"/>
      <c r="D150" s="471"/>
      <c r="E150" s="471"/>
      <c r="F150" s="471"/>
      <c r="G150" s="471"/>
      <c r="H150" s="471"/>
      <c r="I150" s="471"/>
    </row>
    <row r="151" spans="1:9">
      <c r="A151" s="471"/>
      <c r="B151" s="471"/>
      <c r="C151" s="471"/>
      <c r="D151" s="471"/>
      <c r="E151" s="471"/>
      <c r="F151" s="471"/>
      <c r="G151" s="471"/>
      <c r="H151" s="471"/>
      <c r="I151" s="471"/>
    </row>
    <row r="152" spans="1:9">
      <c r="A152" s="471"/>
      <c r="B152" s="471"/>
      <c r="C152" s="471"/>
      <c r="D152" s="471"/>
      <c r="E152" s="471"/>
      <c r="F152" s="471"/>
      <c r="G152" s="471"/>
      <c r="H152" s="471"/>
      <c r="I152" s="471"/>
    </row>
    <row r="153" spans="1:9">
      <c r="A153" s="471"/>
      <c r="B153" s="471"/>
      <c r="C153" s="471"/>
      <c r="D153" s="471"/>
      <c r="E153" s="471"/>
      <c r="F153" s="471"/>
      <c r="G153" s="471"/>
      <c r="H153" s="471"/>
      <c r="I153" s="471"/>
    </row>
    <row r="154" spans="1:9">
      <c r="A154" s="471"/>
      <c r="B154" s="471"/>
      <c r="C154" s="471"/>
      <c r="D154" s="471"/>
      <c r="E154" s="471"/>
      <c r="F154" s="471"/>
      <c r="G154" s="471"/>
      <c r="H154" s="471"/>
      <c r="I154" s="471"/>
    </row>
    <row r="155" spans="1:9">
      <c r="A155" s="471"/>
      <c r="B155" s="471"/>
      <c r="C155" s="471"/>
      <c r="D155" s="471"/>
      <c r="E155" s="471"/>
      <c r="F155" s="471"/>
      <c r="G155" s="471"/>
      <c r="H155" s="471"/>
      <c r="I155" s="471"/>
    </row>
    <row r="156" spans="1:9">
      <c r="A156" s="471"/>
      <c r="B156" s="471"/>
      <c r="C156" s="471"/>
      <c r="D156" s="471"/>
      <c r="E156" s="471"/>
      <c r="F156" s="471"/>
      <c r="G156" s="471"/>
      <c r="H156" s="471"/>
      <c r="I156" s="471"/>
    </row>
    <row r="157" spans="1:9">
      <c r="A157" s="471"/>
      <c r="B157" s="471"/>
      <c r="C157" s="471"/>
      <c r="D157" s="471"/>
      <c r="E157" s="471"/>
      <c r="F157" s="471"/>
      <c r="G157" s="471"/>
      <c r="H157" s="471"/>
      <c r="I157" s="471"/>
    </row>
    <row r="158" spans="1:9">
      <c r="A158" s="471"/>
      <c r="B158" s="471"/>
      <c r="C158" s="471"/>
      <c r="D158" s="471"/>
      <c r="E158" s="471"/>
      <c r="F158" s="471"/>
      <c r="G158" s="471"/>
      <c r="H158" s="471"/>
      <c r="I158" s="471"/>
    </row>
    <row r="159" spans="1:9">
      <c r="A159" s="471"/>
      <c r="B159" s="471"/>
      <c r="C159" s="471"/>
      <c r="D159" s="471"/>
      <c r="E159" s="471"/>
      <c r="F159" s="471"/>
      <c r="G159" s="471"/>
      <c r="H159" s="471"/>
      <c r="I159" s="471"/>
    </row>
    <row r="160" spans="1:9">
      <c r="A160" s="471"/>
      <c r="B160" s="471"/>
      <c r="C160" s="471"/>
      <c r="D160" s="471"/>
      <c r="E160" s="471"/>
      <c r="F160" s="471"/>
      <c r="G160" s="471"/>
      <c r="H160" s="471"/>
      <c r="I160" s="471"/>
    </row>
    <row r="161" spans="1:9">
      <c r="A161" s="471"/>
      <c r="B161" s="471"/>
      <c r="C161" s="471"/>
      <c r="D161" s="471"/>
      <c r="E161" s="471"/>
      <c r="F161" s="471"/>
      <c r="G161" s="471"/>
      <c r="H161" s="471"/>
      <c r="I161" s="471"/>
    </row>
    <row r="162" spans="1:9">
      <c r="A162" s="471"/>
      <c r="B162" s="471"/>
      <c r="C162" s="471"/>
      <c r="D162" s="471"/>
      <c r="E162" s="471"/>
      <c r="F162" s="471"/>
      <c r="G162" s="471"/>
      <c r="H162" s="471"/>
      <c r="I162" s="471"/>
    </row>
    <row r="163" spans="1:9">
      <c r="A163" s="471"/>
      <c r="B163" s="471"/>
      <c r="C163" s="471"/>
      <c r="D163" s="471"/>
      <c r="E163" s="471"/>
      <c r="F163" s="471"/>
      <c r="G163" s="471"/>
      <c r="H163" s="471"/>
      <c r="I163" s="471"/>
    </row>
    <row r="164" spans="1:9">
      <c r="A164" s="471"/>
      <c r="B164" s="471"/>
      <c r="C164" s="471"/>
      <c r="D164" s="471"/>
      <c r="E164" s="471"/>
      <c r="F164" s="471"/>
      <c r="G164" s="471"/>
      <c r="H164" s="471"/>
      <c r="I164" s="471"/>
    </row>
    <row r="165" spans="1:9">
      <c r="A165" s="471"/>
      <c r="B165" s="471"/>
      <c r="C165" s="471"/>
      <c r="D165" s="471"/>
      <c r="E165" s="471"/>
      <c r="F165" s="471"/>
      <c r="G165" s="471"/>
      <c r="H165" s="471"/>
      <c r="I165" s="471"/>
    </row>
    <row r="166" spans="1:9">
      <c r="A166" s="471"/>
      <c r="B166" s="471"/>
      <c r="C166" s="471"/>
      <c r="D166" s="471"/>
      <c r="E166" s="471"/>
      <c r="F166" s="471"/>
      <c r="G166" s="471"/>
      <c r="H166" s="471"/>
      <c r="I166" s="471"/>
    </row>
    <row r="167" spans="1:9">
      <c r="A167" s="471"/>
      <c r="B167" s="471"/>
      <c r="C167" s="471"/>
      <c r="D167" s="471"/>
      <c r="E167" s="471"/>
      <c r="F167" s="471"/>
      <c r="G167" s="471"/>
      <c r="H167" s="471"/>
      <c r="I167" s="471"/>
    </row>
    <row r="168" spans="1:9">
      <c r="A168" s="471"/>
      <c r="B168" s="471"/>
      <c r="C168" s="471"/>
      <c r="D168" s="471"/>
      <c r="E168" s="471"/>
      <c r="F168" s="471"/>
      <c r="G168" s="471"/>
      <c r="H168" s="471"/>
      <c r="I168" s="471"/>
    </row>
    <row r="169" spans="1:9">
      <c r="A169" s="471"/>
      <c r="B169" s="471"/>
      <c r="C169" s="471"/>
      <c r="D169" s="471"/>
      <c r="E169" s="471"/>
      <c r="F169" s="471"/>
      <c r="G169" s="471"/>
      <c r="H169" s="471"/>
      <c r="I169" s="471"/>
    </row>
    <row r="170" spans="1:9">
      <c r="A170" s="471"/>
      <c r="B170" s="471"/>
      <c r="C170" s="471"/>
      <c r="D170" s="471"/>
      <c r="E170" s="471"/>
      <c r="F170" s="471"/>
      <c r="G170" s="471"/>
      <c r="H170" s="471"/>
      <c r="I170" s="471"/>
    </row>
    <row r="171" spans="1:9">
      <c r="A171" s="471"/>
      <c r="B171" s="471"/>
      <c r="C171" s="471"/>
      <c r="D171" s="471"/>
      <c r="E171" s="471"/>
      <c r="F171" s="471"/>
      <c r="G171" s="471"/>
      <c r="H171" s="471"/>
      <c r="I171" s="471"/>
    </row>
    <row r="172" spans="1:9">
      <c r="A172" s="471"/>
      <c r="B172" s="471"/>
      <c r="C172" s="471"/>
      <c r="D172" s="471"/>
      <c r="E172" s="471"/>
      <c r="F172" s="471"/>
      <c r="G172" s="471"/>
      <c r="H172" s="471"/>
      <c r="I172" s="471"/>
    </row>
    <row r="173" spans="1:9">
      <c r="A173" s="471"/>
      <c r="B173" s="471"/>
      <c r="C173" s="471"/>
      <c r="D173" s="471"/>
      <c r="E173" s="471"/>
      <c r="F173" s="471"/>
      <c r="G173" s="471"/>
      <c r="H173" s="471"/>
      <c r="I173" s="471"/>
    </row>
    <row r="174" spans="1:9">
      <c r="A174" s="471"/>
      <c r="B174" s="471"/>
      <c r="C174" s="471"/>
      <c r="D174" s="471"/>
      <c r="E174" s="471"/>
      <c r="F174" s="471"/>
      <c r="G174" s="471"/>
      <c r="H174" s="471"/>
      <c r="I174" s="471"/>
    </row>
    <row r="175" spans="1:9">
      <c r="A175" s="471"/>
      <c r="B175" s="471"/>
      <c r="C175" s="471"/>
      <c r="D175" s="471"/>
      <c r="E175" s="471"/>
      <c r="F175" s="471"/>
      <c r="G175" s="471"/>
      <c r="H175" s="471"/>
      <c r="I175" s="471"/>
    </row>
    <row r="176" spans="1:9">
      <c r="A176" s="471"/>
      <c r="B176" s="471"/>
      <c r="C176" s="471"/>
      <c r="D176" s="471"/>
      <c r="E176" s="471"/>
      <c r="F176" s="471"/>
      <c r="G176" s="471"/>
      <c r="H176" s="471"/>
      <c r="I176" s="471"/>
    </row>
    <row r="177" spans="1:9">
      <c r="A177" s="471"/>
      <c r="B177" s="471"/>
      <c r="C177" s="471"/>
      <c r="D177" s="471"/>
      <c r="E177" s="471"/>
      <c r="F177" s="471"/>
      <c r="G177" s="471"/>
      <c r="H177" s="471"/>
      <c r="I177" s="471"/>
    </row>
    <row r="178" spans="1:9">
      <c r="A178" s="471"/>
      <c r="B178" s="471"/>
      <c r="C178" s="471"/>
      <c r="D178" s="471"/>
      <c r="E178" s="471"/>
      <c r="F178" s="471"/>
      <c r="G178" s="471"/>
      <c r="H178" s="471"/>
      <c r="I178" s="471"/>
    </row>
    <row r="179" spans="1:9">
      <c r="A179" s="471"/>
      <c r="B179" s="471"/>
      <c r="C179" s="471"/>
      <c r="D179" s="471"/>
      <c r="E179" s="471"/>
      <c r="F179" s="471"/>
      <c r="G179" s="471"/>
      <c r="H179" s="471"/>
      <c r="I179" s="471"/>
    </row>
    <row r="180" spans="1:9">
      <c r="A180" s="471"/>
      <c r="B180" s="471"/>
      <c r="C180" s="471"/>
      <c r="D180" s="471"/>
      <c r="E180" s="471"/>
      <c r="F180" s="471"/>
      <c r="G180" s="471"/>
      <c r="H180" s="471"/>
      <c r="I180" s="471"/>
    </row>
    <row r="181" spans="1:9">
      <c r="A181" s="471"/>
      <c r="B181" s="471"/>
      <c r="C181" s="471"/>
      <c r="D181" s="471"/>
      <c r="E181" s="471"/>
      <c r="F181" s="471"/>
      <c r="G181" s="471"/>
      <c r="H181" s="471"/>
      <c r="I181" s="471"/>
    </row>
    <row r="182" spans="1:9">
      <c r="A182" s="471"/>
      <c r="B182" s="471"/>
      <c r="C182" s="471"/>
      <c r="D182" s="471"/>
      <c r="E182" s="471"/>
      <c r="F182" s="471"/>
      <c r="G182" s="471"/>
      <c r="H182" s="471"/>
      <c r="I182" s="471"/>
    </row>
    <row r="183" spans="1:9">
      <c r="A183" s="471"/>
      <c r="B183" s="471"/>
      <c r="C183" s="471"/>
      <c r="D183" s="471"/>
      <c r="E183" s="471"/>
      <c r="F183" s="471"/>
      <c r="G183" s="471"/>
      <c r="H183" s="471"/>
      <c r="I183" s="471"/>
    </row>
    <row r="184" spans="1:9">
      <c r="A184" s="471"/>
      <c r="B184" s="471"/>
      <c r="C184" s="471"/>
      <c r="D184" s="471"/>
      <c r="E184" s="471"/>
      <c r="F184" s="471"/>
      <c r="G184" s="471"/>
      <c r="H184" s="471"/>
      <c r="I184" s="471"/>
    </row>
    <row r="185" spans="1:9">
      <c r="A185" s="471"/>
      <c r="B185" s="471"/>
      <c r="C185" s="471"/>
      <c r="D185" s="471"/>
      <c r="E185" s="471"/>
      <c r="F185" s="471"/>
      <c r="G185" s="471"/>
      <c r="H185" s="471"/>
      <c r="I185" s="471"/>
    </row>
    <row r="186" spans="1:9">
      <c r="A186" s="471"/>
      <c r="B186" s="471"/>
      <c r="C186" s="471"/>
      <c r="D186" s="471"/>
      <c r="E186" s="471"/>
      <c r="F186" s="471"/>
      <c r="G186" s="471"/>
      <c r="H186" s="471"/>
      <c r="I186" s="471"/>
    </row>
    <row r="187" spans="1:9">
      <c r="A187" s="471"/>
      <c r="B187" s="471"/>
      <c r="C187" s="471"/>
      <c r="D187" s="471"/>
      <c r="E187" s="471"/>
      <c r="F187" s="471"/>
      <c r="G187" s="471"/>
      <c r="H187" s="471"/>
      <c r="I187" s="471"/>
    </row>
    <row r="188" spans="1:9">
      <c r="A188" s="471"/>
      <c r="B188" s="471"/>
      <c r="C188" s="471"/>
      <c r="D188" s="471"/>
      <c r="E188" s="471"/>
      <c r="F188" s="471"/>
      <c r="G188" s="471"/>
      <c r="H188" s="471"/>
      <c r="I188" s="471"/>
    </row>
    <row r="189" spans="1:9">
      <c r="A189" s="471"/>
      <c r="B189" s="471"/>
      <c r="C189" s="471"/>
      <c r="D189" s="471"/>
      <c r="E189" s="471"/>
      <c r="F189" s="471"/>
      <c r="G189" s="471"/>
      <c r="H189" s="471"/>
      <c r="I189" s="471"/>
    </row>
    <row r="190" spans="1:9">
      <c r="A190" s="471"/>
      <c r="B190" s="471"/>
      <c r="C190" s="471"/>
      <c r="D190" s="471"/>
      <c r="E190" s="471"/>
      <c r="F190" s="471"/>
      <c r="G190" s="471"/>
      <c r="H190" s="471"/>
      <c r="I190" s="471"/>
    </row>
    <row r="191" spans="1:9">
      <c r="A191" s="471"/>
      <c r="B191" s="471"/>
      <c r="C191" s="471"/>
      <c r="D191" s="471"/>
      <c r="E191" s="471"/>
      <c r="F191" s="471"/>
      <c r="G191" s="471"/>
      <c r="H191" s="471"/>
      <c r="I191" s="471"/>
    </row>
    <row r="192" spans="1:9">
      <c r="A192" s="471"/>
      <c r="B192" s="471"/>
      <c r="C192" s="471"/>
      <c r="D192" s="471"/>
      <c r="E192" s="471"/>
      <c r="F192" s="471"/>
      <c r="G192" s="471"/>
      <c r="H192" s="471"/>
      <c r="I192" s="471"/>
    </row>
    <row r="193" spans="1:9">
      <c r="A193" s="471"/>
      <c r="B193" s="471"/>
      <c r="C193" s="471"/>
      <c r="D193" s="471"/>
      <c r="E193" s="471"/>
      <c r="F193" s="471"/>
      <c r="G193" s="471"/>
      <c r="H193" s="471"/>
      <c r="I193" s="471"/>
    </row>
    <row r="194" spans="1:9">
      <c r="A194" s="471"/>
      <c r="B194" s="471"/>
      <c r="C194" s="471"/>
      <c r="D194" s="471"/>
      <c r="E194" s="471"/>
      <c r="F194" s="471"/>
      <c r="G194" s="471"/>
      <c r="H194" s="471"/>
      <c r="I194" s="471"/>
    </row>
    <row r="195" spans="1:9">
      <c r="A195" s="471"/>
      <c r="B195" s="471"/>
      <c r="C195" s="471"/>
      <c r="D195" s="471"/>
      <c r="E195" s="471"/>
      <c r="F195" s="471"/>
      <c r="G195" s="471"/>
      <c r="H195" s="471"/>
      <c r="I195" s="471"/>
    </row>
    <row r="196" spans="1:9">
      <c r="A196" s="471"/>
      <c r="B196" s="471"/>
      <c r="C196" s="471"/>
      <c r="D196" s="471"/>
      <c r="E196" s="471"/>
      <c r="F196" s="471"/>
      <c r="G196" s="471"/>
      <c r="H196" s="471"/>
      <c r="I196" s="471"/>
    </row>
    <row r="197" spans="1:9">
      <c r="A197" s="471"/>
      <c r="B197" s="471"/>
      <c r="C197" s="471"/>
      <c r="D197" s="471"/>
      <c r="E197" s="471"/>
      <c r="F197" s="471"/>
      <c r="G197" s="471"/>
      <c r="H197" s="471"/>
      <c r="I197" s="471"/>
    </row>
    <row r="198" spans="1:9">
      <c r="A198" s="471"/>
      <c r="B198" s="471"/>
      <c r="C198" s="471"/>
      <c r="D198" s="471"/>
      <c r="E198" s="471"/>
      <c r="F198" s="471"/>
      <c r="G198" s="471"/>
      <c r="H198" s="471"/>
      <c r="I198" s="471"/>
    </row>
    <row r="199" spans="1:9">
      <c r="A199" s="471"/>
      <c r="B199" s="471"/>
      <c r="C199" s="471"/>
      <c r="D199" s="471"/>
      <c r="E199" s="471"/>
      <c r="F199" s="471"/>
      <c r="G199" s="471"/>
      <c r="H199" s="471"/>
      <c r="I199" s="471"/>
    </row>
    <row r="200" spans="1:9">
      <c r="A200" s="471"/>
      <c r="B200" s="471"/>
      <c r="C200" s="471"/>
      <c r="D200" s="471"/>
      <c r="E200" s="471"/>
      <c r="F200" s="471"/>
      <c r="G200" s="471"/>
      <c r="H200" s="471"/>
      <c r="I200" s="471"/>
    </row>
    <row r="201" spans="1:9">
      <c r="A201" s="471"/>
      <c r="B201" s="471"/>
      <c r="C201" s="471"/>
      <c r="D201" s="471"/>
      <c r="E201" s="471"/>
      <c r="F201" s="471"/>
      <c r="G201" s="471"/>
      <c r="H201" s="471"/>
      <c r="I201" s="471"/>
    </row>
    <row r="202" spans="1:9">
      <c r="A202" s="471"/>
      <c r="B202" s="471"/>
      <c r="C202" s="471"/>
      <c r="D202" s="471"/>
      <c r="E202" s="471"/>
      <c r="F202" s="471"/>
      <c r="G202" s="471"/>
      <c r="H202" s="471"/>
      <c r="I202" s="471"/>
    </row>
    <row r="203" spans="1:9">
      <c r="A203" s="471"/>
      <c r="B203" s="471"/>
      <c r="C203" s="471"/>
      <c r="D203" s="471"/>
      <c r="E203" s="471"/>
      <c r="F203" s="471"/>
      <c r="G203" s="471"/>
      <c r="H203" s="471"/>
      <c r="I203" s="471"/>
    </row>
    <row r="204" spans="1:9">
      <c r="A204" s="471"/>
      <c r="B204" s="471"/>
      <c r="C204" s="471"/>
      <c r="D204" s="471"/>
      <c r="E204" s="471"/>
      <c r="F204" s="471"/>
      <c r="G204" s="471"/>
      <c r="H204" s="471"/>
      <c r="I204" s="471"/>
    </row>
    <row r="205" spans="1:9">
      <c r="A205" s="471"/>
      <c r="B205" s="471"/>
      <c r="C205" s="471"/>
      <c r="D205" s="471"/>
      <c r="E205" s="471"/>
      <c r="F205" s="471"/>
      <c r="G205" s="471"/>
      <c r="H205" s="471"/>
      <c r="I205" s="471"/>
    </row>
    <row r="206" spans="1:9">
      <c r="A206" s="471"/>
      <c r="B206" s="471"/>
      <c r="C206" s="471"/>
      <c r="D206" s="471"/>
      <c r="E206" s="471"/>
      <c r="F206" s="471"/>
      <c r="G206" s="471"/>
      <c r="H206" s="471"/>
      <c r="I206" s="471"/>
    </row>
    <row r="207" spans="1:9">
      <c r="A207" s="471"/>
      <c r="B207" s="471"/>
      <c r="C207" s="471"/>
      <c r="D207" s="471"/>
      <c r="E207" s="471"/>
      <c r="F207" s="471"/>
      <c r="G207" s="471"/>
      <c r="H207" s="471"/>
      <c r="I207" s="471"/>
    </row>
    <row r="208" spans="1:9">
      <c r="A208" s="471"/>
      <c r="B208" s="471"/>
      <c r="C208" s="471"/>
      <c r="D208" s="471"/>
      <c r="E208" s="471"/>
      <c r="F208" s="471"/>
      <c r="G208" s="471"/>
      <c r="H208" s="471"/>
      <c r="I208" s="471"/>
    </row>
    <row r="209" spans="1:9">
      <c r="A209" s="471"/>
      <c r="B209" s="471"/>
      <c r="C209" s="471"/>
      <c r="D209" s="471"/>
      <c r="E209" s="471"/>
      <c r="F209" s="471"/>
      <c r="G209" s="471"/>
      <c r="H209" s="471"/>
      <c r="I209" s="471"/>
    </row>
    <row r="210" spans="1:9">
      <c r="A210" s="471"/>
      <c r="B210" s="471"/>
      <c r="C210" s="471"/>
      <c r="D210" s="471"/>
      <c r="E210" s="471"/>
      <c r="F210" s="471"/>
      <c r="G210" s="471"/>
      <c r="H210" s="471"/>
      <c r="I210" s="471"/>
    </row>
    <row r="211" spans="1:9">
      <c r="A211" s="471"/>
      <c r="B211" s="471"/>
      <c r="C211" s="471"/>
      <c r="D211" s="471"/>
      <c r="E211" s="471"/>
      <c r="F211" s="471"/>
      <c r="G211" s="471"/>
      <c r="H211" s="471"/>
      <c r="I211" s="471"/>
    </row>
    <row r="212" spans="1:9">
      <c r="A212" s="471"/>
      <c r="B212" s="471"/>
      <c r="C212" s="471"/>
      <c r="D212" s="471"/>
      <c r="E212" s="471"/>
      <c r="F212" s="471"/>
      <c r="G212" s="471"/>
      <c r="H212" s="471"/>
      <c r="I212" s="471"/>
    </row>
    <row r="213" spans="1:9">
      <c r="A213" s="471"/>
      <c r="B213" s="471"/>
      <c r="C213" s="471"/>
      <c r="D213" s="471"/>
      <c r="E213" s="471"/>
      <c r="F213" s="471"/>
      <c r="G213" s="471"/>
      <c r="H213" s="471"/>
      <c r="I213" s="471"/>
    </row>
    <row r="214" spans="1:9">
      <c r="A214" s="471"/>
      <c r="B214" s="471"/>
      <c r="C214" s="471"/>
      <c r="D214" s="471"/>
      <c r="E214" s="471"/>
      <c r="F214" s="471"/>
      <c r="G214" s="471"/>
      <c r="H214" s="471"/>
      <c r="I214" s="471"/>
    </row>
    <row r="215" spans="1:9">
      <c r="A215" s="471"/>
      <c r="B215" s="471"/>
      <c r="C215" s="471"/>
      <c r="D215" s="471"/>
      <c r="E215" s="471"/>
      <c r="F215" s="471"/>
      <c r="G215" s="471"/>
      <c r="H215" s="471"/>
      <c r="I215" s="471"/>
    </row>
    <row r="216" spans="1:9">
      <c r="A216" s="471"/>
      <c r="B216" s="471"/>
      <c r="C216" s="471"/>
      <c r="D216" s="471"/>
      <c r="E216" s="471"/>
      <c r="F216" s="471"/>
      <c r="G216" s="471"/>
      <c r="H216" s="471"/>
      <c r="I216" s="471"/>
    </row>
    <row r="217" spans="1:9">
      <c r="A217" s="471"/>
      <c r="B217" s="471"/>
      <c r="C217" s="471"/>
      <c r="D217" s="471"/>
      <c r="E217" s="471"/>
      <c r="F217" s="471"/>
      <c r="G217" s="471"/>
      <c r="H217" s="471"/>
      <c r="I217" s="471"/>
    </row>
    <row r="218" spans="1:9">
      <c r="A218" s="471"/>
      <c r="B218" s="471"/>
      <c r="C218" s="471"/>
      <c r="D218" s="471"/>
      <c r="E218" s="471"/>
      <c r="F218" s="471"/>
      <c r="G218" s="471"/>
      <c r="H218" s="471"/>
      <c r="I218" s="471"/>
    </row>
    <row r="219" spans="1:9">
      <c r="A219" s="471"/>
      <c r="B219" s="471"/>
      <c r="C219" s="471"/>
      <c r="D219" s="471"/>
      <c r="E219" s="471"/>
      <c r="F219" s="471"/>
      <c r="G219" s="471"/>
      <c r="H219" s="471"/>
      <c r="I219" s="471"/>
    </row>
    <row r="220" spans="1:9">
      <c r="A220" s="471"/>
      <c r="B220" s="471"/>
      <c r="C220" s="471"/>
      <c r="D220" s="471"/>
      <c r="E220" s="471"/>
      <c r="F220" s="471"/>
      <c r="G220" s="471"/>
      <c r="H220" s="471"/>
      <c r="I220" s="471"/>
    </row>
    <row r="221" spans="1:9">
      <c r="A221" s="471"/>
      <c r="B221" s="471"/>
      <c r="C221" s="471"/>
      <c r="D221" s="471"/>
      <c r="E221" s="471"/>
      <c r="F221" s="471"/>
      <c r="G221" s="471"/>
      <c r="H221" s="471"/>
      <c r="I221" s="471"/>
    </row>
    <row r="222" spans="1:9">
      <c r="A222" s="471"/>
      <c r="B222" s="471"/>
      <c r="C222" s="471"/>
      <c r="D222" s="471"/>
      <c r="E222" s="471"/>
      <c r="F222" s="471"/>
      <c r="G222" s="471"/>
      <c r="H222" s="471"/>
      <c r="I222" s="471"/>
    </row>
    <row r="223" spans="1:9">
      <c r="A223" s="471"/>
      <c r="B223" s="471"/>
      <c r="C223" s="471"/>
      <c r="D223" s="471"/>
      <c r="E223" s="471"/>
      <c r="F223" s="471"/>
      <c r="G223" s="471"/>
      <c r="H223" s="471"/>
      <c r="I223" s="471"/>
    </row>
    <row r="224" spans="1:9">
      <c r="A224" s="471"/>
      <c r="B224" s="471"/>
      <c r="C224" s="471"/>
      <c r="D224" s="471"/>
      <c r="E224" s="471"/>
      <c r="F224" s="471"/>
      <c r="G224" s="471"/>
      <c r="H224" s="471"/>
      <c r="I224" s="471"/>
    </row>
    <row r="225" spans="1:9">
      <c r="A225" s="471"/>
      <c r="B225" s="471"/>
      <c r="C225" s="471"/>
      <c r="D225" s="471"/>
      <c r="E225" s="471"/>
      <c r="F225" s="471"/>
      <c r="G225" s="471"/>
      <c r="H225" s="471"/>
      <c r="I225" s="471"/>
    </row>
    <row r="226" spans="1:9">
      <c r="A226" s="471"/>
      <c r="B226" s="471"/>
      <c r="C226" s="471"/>
      <c r="D226" s="471"/>
      <c r="E226" s="471"/>
      <c r="F226" s="471"/>
      <c r="G226" s="471"/>
      <c r="H226" s="471"/>
      <c r="I226" s="471"/>
    </row>
    <row r="227" spans="1:9">
      <c r="A227" s="471"/>
      <c r="B227" s="471"/>
      <c r="C227" s="471"/>
      <c r="D227" s="471"/>
      <c r="E227" s="471"/>
      <c r="F227" s="471"/>
      <c r="G227" s="471"/>
      <c r="H227" s="471"/>
      <c r="I227" s="471"/>
    </row>
    <row r="228" spans="1:9">
      <c r="A228" s="471"/>
      <c r="B228" s="471"/>
      <c r="C228" s="471"/>
      <c r="D228" s="471"/>
      <c r="E228" s="471"/>
      <c r="F228" s="471"/>
      <c r="G228" s="471"/>
      <c r="H228" s="471"/>
      <c r="I228" s="471"/>
    </row>
    <row r="229" spans="1:9">
      <c r="A229" s="471"/>
      <c r="B229" s="471"/>
      <c r="C229" s="471"/>
      <c r="D229" s="471"/>
      <c r="E229" s="471"/>
      <c r="F229" s="471"/>
      <c r="G229" s="471"/>
      <c r="H229" s="471"/>
      <c r="I229" s="471"/>
    </row>
    <row r="230" spans="1:9">
      <c r="A230" s="471"/>
      <c r="B230" s="471"/>
      <c r="C230" s="471"/>
      <c r="D230" s="471"/>
      <c r="E230" s="471"/>
      <c r="F230" s="471"/>
      <c r="G230" s="471"/>
      <c r="H230" s="471"/>
      <c r="I230" s="471"/>
    </row>
    <row r="231" spans="1:9">
      <c r="A231" s="471"/>
      <c r="B231" s="471"/>
      <c r="C231" s="471"/>
      <c r="D231" s="471"/>
      <c r="E231" s="471"/>
      <c r="F231" s="471"/>
      <c r="G231" s="471"/>
      <c r="H231" s="471"/>
      <c r="I231" s="471"/>
    </row>
    <row r="232" spans="1:9">
      <c r="A232" s="471"/>
      <c r="B232" s="471"/>
      <c r="C232" s="471"/>
      <c r="D232" s="471"/>
      <c r="E232" s="471"/>
      <c r="F232" s="471"/>
      <c r="G232" s="471"/>
      <c r="H232" s="471"/>
      <c r="I232" s="471"/>
    </row>
    <row r="233" spans="1:9">
      <c r="A233" s="471"/>
      <c r="B233" s="471"/>
      <c r="C233" s="471"/>
      <c r="D233" s="471"/>
      <c r="E233" s="471"/>
      <c r="F233" s="471"/>
      <c r="G233" s="471"/>
      <c r="H233" s="471"/>
      <c r="I233" s="471"/>
    </row>
    <row r="234" spans="1:9">
      <c r="A234" s="471"/>
      <c r="B234" s="471"/>
      <c r="C234" s="471"/>
      <c r="D234" s="471"/>
      <c r="E234" s="471"/>
      <c r="F234" s="471"/>
      <c r="G234" s="471"/>
      <c r="H234" s="471"/>
      <c r="I234" s="471"/>
    </row>
    <row r="235" spans="1:9">
      <c r="A235" s="471"/>
      <c r="B235" s="471"/>
      <c r="C235" s="471"/>
      <c r="D235" s="471"/>
      <c r="E235" s="471"/>
      <c r="F235" s="471"/>
      <c r="G235" s="471"/>
      <c r="H235" s="471"/>
      <c r="I235" s="471"/>
    </row>
    <row r="236" spans="1:9">
      <c r="A236" s="471"/>
      <c r="B236" s="471"/>
      <c r="C236" s="471"/>
      <c r="D236" s="471"/>
      <c r="E236" s="471"/>
      <c r="F236" s="471"/>
      <c r="G236" s="471"/>
      <c r="H236" s="471"/>
      <c r="I236" s="471"/>
    </row>
    <row r="237" spans="1:9">
      <c r="A237" s="471"/>
      <c r="B237" s="471"/>
      <c r="C237" s="471"/>
      <c r="D237" s="471"/>
      <c r="E237" s="471"/>
      <c r="F237" s="471"/>
      <c r="G237" s="471"/>
      <c r="H237" s="471"/>
      <c r="I237" s="471"/>
    </row>
    <row r="238" spans="1:9">
      <c r="A238" s="471"/>
      <c r="B238" s="471"/>
      <c r="C238" s="471"/>
      <c r="D238" s="471"/>
      <c r="E238" s="471"/>
      <c r="F238" s="471"/>
      <c r="G238" s="471"/>
      <c r="H238" s="471"/>
      <c r="I238" s="471"/>
    </row>
    <row r="239" spans="1:9">
      <c r="A239" s="471"/>
      <c r="B239" s="471"/>
      <c r="C239" s="471"/>
      <c r="D239" s="471"/>
      <c r="E239" s="471"/>
      <c r="F239" s="471"/>
      <c r="G239" s="471"/>
      <c r="H239" s="471"/>
      <c r="I239" s="471"/>
    </row>
    <row r="240" spans="1:9">
      <c r="A240" s="471"/>
      <c r="B240" s="471"/>
      <c r="C240" s="471"/>
      <c r="D240" s="471"/>
      <c r="E240" s="471"/>
      <c r="F240" s="471"/>
      <c r="G240" s="471"/>
      <c r="H240" s="471"/>
      <c r="I240" s="471"/>
    </row>
    <row r="241" spans="1:9">
      <c r="A241" s="471"/>
      <c r="B241" s="471"/>
      <c r="C241" s="471"/>
      <c r="D241" s="471"/>
      <c r="E241" s="471"/>
      <c r="F241" s="471"/>
      <c r="G241" s="471"/>
      <c r="H241" s="471"/>
      <c r="I241" s="471"/>
    </row>
    <row r="242" spans="1:9">
      <c r="A242" s="471"/>
      <c r="B242" s="471"/>
      <c r="C242" s="471"/>
      <c r="D242" s="471"/>
      <c r="E242" s="471"/>
      <c r="F242" s="471"/>
      <c r="G242" s="471"/>
      <c r="H242" s="471"/>
      <c r="I242" s="471"/>
    </row>
    <row r="243" spans="1:9">
      <c r="A243" s="471"/>
      <c r="B243" s="471"/>
      <c r="C243" s="471"/>
      <c r="D243" s="471"/>
      <c r="E243" s="471"/>
      <c r="F243" s="471"/>
      <c r="G243" s="471"/>
      <c r="H243" s="471"/>
      <c r="I243" s="471"/>
    </row>
    <row r="244" spans="1:9">
      <c r="A244" s="471"/>
      <c r="B244" s="471"/>
      <c r="C244" s="471"/>
      <c r="D244" s="471"/>
      <c r="E244" s="471"/>
      <c r="F244" s="471"/>
      <c r="G244" s="471"/>
      <c r="H244" s="471"/>
      <c r="I244" s="471"/>
    </row>
    <row r="245" spans="1:9">
      <c r="A245" s="471"/>
      <c r="B245" s="471"/>
      <c r="C245" s="471"/>
      <c r="D245" s="471"/>
      <c r="E245" s="471"/>
      <c r="F245" s="471"/>
      <c r="G245" s="471"/>
      <c r="H245" s="471"/>
      <c r="I245" s="471"/>
    </row>
    <row r="246" spans="1:9">
      <c r="A246" s="471"/>
      <c r="B246" s="471"/>
      <c r="C246" s="471"/>
      <c r="D246" s="471"/>
      <c r="E246" s="471"/>
      <c r="F246" s="471"/>
      <c r="G246" s="471"/>
      <c r="H246" s="471"/>
      <c r="I246" s="471"/>
    </row>
    <row r="247" spans="1:9">
      <c r="A247" s="471"/>
      <c r="B247" s="471"/>
      <c r="C247" s="471"/>
      <c r="D247" s="471"/>
      <c r="E247" s="471"/>
      <c r="F247" s="471"/>
      <c r="G247" s="471"/>
      <c r="H247" s="471"/>
      <c r="I247" s="471"/>
    </row>
    <row r="248" spans="1:9">
      <c r="A248" s="471"/>
      <c r="B248" s="471"/>
      <c r="C248" s="471"/>
      <c r="D248" s="471"/>
      <c r="E248" s="471"/>
      <c r="F248" s="471"/>
      <c r="G248" s="471"/>
      <c r="H248" s="471"/>
      <c r="I248" s="471"/>
    </row>
    <row r="249" spans="1:9">
      <c r="A249" s="471"/>
      <c r="B249" s="471"/>
      <c r="C249" s="471"/>
      <c r="D249" s="471"/>
      <c r="E249" s="471"/>
      <c r="F249" s="471"/>
      <c r="G249" s="471"/>
      <c r="H249" s="471"/>
      <c r="I249" s="471"/>
    </row>
    <row r="250" spans="1:9">
      <c r="A250" s="471"/>
      <c r="B250" s="471"/>
      <c r="C250" s="471"/>
      <c r="D250" s="471"/>
      <c r="E250" s="471"/>
      <c r="F250" s="471"/>
      <c r="G250" s="471"/>
      <c r="H250" s="471"/>
      <c r="I250" s="471"/>
    </row>
    <row r="251" spans="1:9">
      <c r="A251" s="471"/>
      <c r="B251" s="471"/>
      <c r="C251" s="471"/>
      <c r="D251" s="471"/>
      <c r="E251" s="471"/>
      <c r="F251" s="471"/>
      <c r="G251" s="471"/>
      <c r="H251" s="471"/>
      <c r="I251" s="471"/>
    </row>
    <row r="252" spans="1:9">
      <c r="A252" s="471"/>
      <c r="B252" s="471"/>
      <c r="C252" s="471"/>
      <c r="D252" s="471"/>
      <c r="E252" s="471"/>
      <c r="F252" s="471"/>
      <c r="G252" s="471"/>
      <c r="H252" s="471"/>
      <c r="I252" s="471"/>
    </row>
    <row r="253" spans="1:9">
      <c r="A253" s="471"/>
      <c r="B253" s="471"/>
      <c r="C253" s="471"/>
      <c r="D253" s="471"/>
      <c r="E253" s="471"/>
      <c r="F253" s="471"/>
      <c r="G253" s="471"/>
      <c r="H253" s="471"/>
      <c r="I253" s="471"/>
    </row>
    <row r="254" spans="1:9">
      <c r="A254" s="471"/>
      <c r="B254" s="471"/>
      <c r="C254" s="471"/>
      <c r="D254" s="471"/>
      <c r="E254" s="471"/>
      <c r="F254" s="471"/>
      <c r="G254" s="471"/>
      <c r="H254" s="471"/>
      <c r="I254" s="471"/>
    </row>
    <row r="255" spans="1:9">
      <c r="A255" s="471"/>
      <c r="B255" s="471"/>
      <c r="C255" s="471"/>
      <c r="D255" s="471"/>
      <c r="E255" s="471"/>
      <c r="F255" s="471"/>
      <c r="G255" s="471"/>
      <c r="H255" s="471"/>
      <c r="I255" s="471"/>
    </row>
    <row r="256" spans="1:9">
      <c r="A256" s="471"/>
      <c r="B256" s="471"/>
      <c r="C256" s="471"/>
      <c r="D256" s="471"/>
      <c r="E256" s="471"/>
      <c r="F256" s="471"/>
      <c r="G256" s="471"/>
      <c r="H256" s="471"/>
      <c r="I256" s="471"/>
    </row>
    <row r="257" spans="1:9">
      <c r="A257" s="471"/>
      <c r="B257" s="471"/>
      <c r="C257" s="471"/>
      <c r="D257" s="471"/>
      <c r="E257" s="471"/>
      <c r="F257" s="471"/>
      <c r="G257" s="471"/>
      <c r="H257" s="471"/>
      <c r="I257" s="471"/>
    </row>
    <row r="258" spans="1:9">
      <c r="A258" s="471"/>
      <c r="B258" s="471"/>
      <c r="C258" s="471"/>
      <c r="D258" s="471"/>
      <c r="E258" s="471"/>
      <c r="F258" s="471"/>
      <c r="G258" s="471"/>
      <c r="H258" s="471"/>
      <c r="I258" s="471"/>
    </row>
    <row r="259" spans="1:9">
      <c r="A259" s="471"/>
      <c r="B259" s="471"/>
      <c r="C259" s="471"/>
      <c r="D259" s="471"/>
      <c r="E259" s="471"/>
      <c r="F259" s="471"/>
      <c r="G259" s="471"/>
      <c r="H259" s="471"/>
      <c r="I259" s="471"/>
    </row>
    <row r="260" spans="1:9">
      <c r="A260" s="471"/>
      <c r="B260" s="471"/>
      <c r="C260" s="471"/>
      <c r="D260" s="471"/>
      <c r="E260" s="471"/>
      <c r="F260" s="471"/>
      <c r="G260" s="471"/>
      <c r="H260" s="471"/>
      <c r="I260" s="471"/>
    </row>
    <row r="261" spans="1:9">
      <c r="A261" s="471"/>
      <c r="B261" s="471"/>
      <c r="C261" s="471"/>
      <c r="D261" s="471"/>
      <c r="E261" s="471"/>
      <c r="F261" s="471"/>
      <c r="G261" s="471"/>
      <c r="H261" s="471"/>
      <c r="I261" s="471"/>
    </row>
    <row r="262" spans="1:9">
      <c r="A262" s="471"/>
      <c r="B262" s="471"/>
      <c r="C262" s="471"/>
      <c r="D262" s="471"/>
      <c r="E262" s="471"/>
      <c r="F262" s="471"/>
      <c r="G262" s="471"/>
      <c r="H262" s="471"/>
      <c r="I262" s="471"/>
    </row>
    <row r="263" spans="1:9">
      <c r="A263" s="471"/>
      <c r="B263" s="471"/>
      <c r="C263" s="471"/>
      <c r="D263" s="471"/>
      <c r="E263" s="471"/>
      <c r="F263" s="471"/>
      <c r="G263" s="471"/>
      <c r="H263" s="471"/>
      <c r="I263" s="471"/>
    </row>
    <row r="264" spans="1:9">
      <c r="A264" s="471"/>
      <c r="B264" s="471"/>
      <c r="C264" s="471"/>
      <c r="D264" s="471"/>
      <c r="E264" s="471"/>
      <c r="F264" s="471"/>
      <c r="G264" s="471"/>
      <c r="H264" s="471"/>
      <c r="I264" s="471"/>
    </row>
    <row r="265" spans="1:9">
      <c r="A265" s="471"/>
      <c r="B265" s="471"/>
      <c r="C265" s="471"/>
      <c r="D265" s="471"/>
      <c r="E265" s="471"/>
      <c r="F265" s="471"/>
      <c r="G265" s="471"/>
      <c r="H265" s="471"/>
      <c r="I265" s="471"/>
    </row>
    <row r="266" spans="1:9">
      <c r="A266" s="471"/>
      <c r="B266" s="471"/>
      <c r="C266" s="471"/>
      <c r="D266" s="471"/>
      <c r="E266" s="471"/>
      <c r="F266" s="471"/>
      <c r="G266" s="471"/>
      <c r="H266" s="471"/>
      <c r="I266" s="471"/>
    </row>
    <row r="267" spans="1:9">
      <c r="A267" s="471"/>
      <c r="B267" s="471"/>
      <c r="C267" s="471"/>
      <c r="D267" s="471"/>
      <c r="E267" s="471"/>
      <c r="F267" s="471"/>
      <c r="G267" s="471"/>
      <c r="H267" s="471"/>
      <c r="I267" s="471"/>
    </row>
    <row r="268" spans="1:9">
      <c r="A268" s="471"/>
      <c r="B268" s="471"/>
      <c r="C268" s="471"/>
      <c r="D268" s="471"/>
      <c r="E268" s="471"/>
      <c r="F268" s="471"/>
      <c r="G268" s="471"/>
      <c r="H268" s="471"/>
      <c r="I268" s="471"/>
    </row>
    <row r="269" spans="1:9">
      <c r="A269" s="471"/>
      <c r="B269" s="471"/>
      <c r="C269" s="471"/>
      <c r="D269" s="471"/>
      <c r="E269" s="471"/>
      <c r="F269" s="471"/>
      <c r="G269" s="471"/>
      <c r="H269" s="471"/>
      <c r="I269" s="471"/>
    </row>
    <row r="270" spans="1:9">
      <c r="A270" s="471"/>
      <c r="B270" s="471"/>
      <c r="C270" s="471"/>
      <c r="D270" s="471"/>
      <c r="E270" s="471"/>
      <c r="F270" s="471"/>
      <c r="G270" s="471"/>
      <c r="H270" s="471"/>
      <c r="I270" s="471"/>
    </row>
    <row r="271" spans="1:9">
      <c r="A271" s="471"/>
      <c r="B271" s="471"/>
      <c r="C271" s="471"/>
      <c r="D271" s="471"/>
      <c r="E271" s="471"/>
      <c r="F271" s="471"/>
      <c r="G271" s="471"/>
      <c r="H271" s="471"/>
      <c r="I271" s="471"/>
    </row>
    <row r="272" spans="1:9">
      <c r="A272" s="471"/>
      <c r="B272" s="471"/>
      <c r="C272" s="471"/>
      <c r="D272" s="471"/>
      <c r="E272" s="471"/>
      <c r="F272" s="471"/>
      <c r="G272" s="471"/>
      <c r="H272" s="471"/>
      <c r="I272" s="471"/>
    </row>
    <row r="273" spans="1:9">
      <c r="A273" s="471"/>
      <c r="B273" s="471"/>
      <c r="C273" s="471"/>
      <c r="D273" s="471"/>
      <c r="E273" s="471"/>
      <c r="F273" s="471"/>
      <c r="G273" s="471"/>
      <c r="H273" s="471"/>
      <c r="I273" s="471"/>
    </row>
    <row r="274" spans="1:9">
      <c r="A274" s="471"/>
      <c r="B274" s="471"/>
      <c r="C274" s="471"/>
      <c r="D274" s="471"/>
      <c r="E274" s="471"/>
      <c r="F274" s="471"/>
      <c r="G274" s="471"/>
      <c r="H274" s="471"/>
      <c r="I274" s="471"/>
    </row>
    <row r="275" spans="1:9">
      <c r="A275" s="471"/>
      <c r="B275" s="471"/>
      <c r="C275" s="471"/>
      <c r="D275" s="471"/>
      <c r="E275" s="471"/>
      <c r="F275" s="471"/>
      <c r="G275" s="471"/>
      <c r="H275" s="471"/>
      <c r="I275" s="471"/>
    </row>
    <row r="276" spans="1:9">
      <c r="A276" s="471"/>
      <c r="B276" s="471"/>
      <c r="C276" s="471"/>
      <c r="D276" s="471"/>
      <c r="E276" s="471"/>
      <c r="F276" s="471"/>
      <c r="G276" s="471"/>
      <c r="H276" s="471"/>
      <c r="I276" s="471"/>
    </row>
    <row r="277" spans="1:9">
      <c r="A277" s="471"/>
      <c r="B277" s="471"/>
      <c r="C277" s="471"/>
      <c r="D277" s="471"/>
      <c r="E277" s="471"/>
      <c r="F277" s="471"/>
      <c r="G277" s="471"/>
      <c r="H277" s="471"/>
      <c r="I277" s="471"/>
    </row>
    <row r="278" spans="1:9">
      <c r="A278" s="471"/>
      <c r="B278" s="471"/>
      <c r="C278" s="471"/>
      <c r="D278" s="471"/>
      <c r="E278" s="471"/>
      <c r="F278" s="471"/>
      <c r="G278" s="471"/>
      <c r="H278" s="471"/>
      <c r="I278" s="471"/>
    </row>
    <row r="279" spans="1:9">
      <c r="A279" s="471"/>
      <c r="B279" s="471"/>
      <c r="C279" s="471"/>
      <c r="D279" s="471"/>
      <c r="E279" s="471"/>
      <c r="F279" s="471"/>
      <c r="G279" s="471"/>
      <c r="H279" s="471"/>
      <c r="I279" s="471"/>
    </row>
    <row r="280" spans="1:9">
      <c r="A280" s="471"/>
      <c r="B280" s="471"/>
      <c r="C280" s="471"/>
      <c r="D280" s="471"/>
      <c r="E280" s="471"/>
      <c r="F280" s="471"/>
      <c r="G280" s="471"/>
      <c r="H280" s="471"/>
      <c r="I280" s="471"/>
    </row>
    <row r="281" spans="1:9">
      <c r="A281" s="471"/>
      <c r="B281" s="471"/>
      <c r="C281" s="471"/>
      <c r="D281" s="471"/>
      <c r="E281" s="471"/>
      <c r="F281" s="471"/>
      <c r="G281" s="471"/>
      <c r="H281" s="471"/>
      <c r="I281" s="471"/>
    </row>
    <row r="282" spans="1:9">
      <c r="A282" s="471"/>
      <c r="B282" s="471"/>
      <c r="C282" s="471"/>
      <c r="D282" s="471"/>
      <c r="E282" s="471"/>
      <c r="F282" s="471"/>
      <c r="G282" s="471"/>
      <c r="H282" s="471"/>
      <c r="I282" s="471"/>
    </row>
    <row r="283" spans="1:9">
      <c r="A283" s="471"/>
      <c r="B283" s="471"/>
      <c r="C283" s="471"/>
      <c r="D283" s="471"/>
      <c r="E283" s="471"/>
      <c r="F283" s="471"/>
      <c r="G283" s="471"/>
      <c r="H283" s="471"/>
      <c r="I283" s="471"/>
    </row>
    <row r="284" spans="1:9">
      <c r="A284" s="471"/>
      <c r="B284" s="471"/>
      <c r="C284" s="471"/>
      <c r="D284" s="471"/>
      <c r="E284" s="471"/>
      <c r="F284" s="471"/>
      <c r="G284" s="471"/>
      <c r="H284" s="471"/>
      <c r="I284" s="471"/>
    </row>
    <row r="285" spans="1:9">
      <c r="A285" s="471"/>
      <c r="B285" s="471"/>
      <c r="C285" s="471"/>
      <c r="D285" s="471"/>
      <c r="E285" s="471"/>
      <c r="F285" s="471"/>
      <c r="G285" s="471"/>
      <c r="H285" s="471"/>
      <c r="I285" s="471"/>
    </row>
    <row r="286" spans="1:9">
      <c r="A286" s="471"/>
      <c r="B286" s="471"/>
      <c r="C286" s="471"/>
      <c r="D286" s="471"/>
      <c r="E286" s="471"/>
      <c r="F286" s="471"/>
      <c r="G286" s="471"/>
      <c r="H286" s="471"/>
      <c r="I286" s="471"/>
    </row>
    <row r="287" spans="1:9">
      <c r="A287" s="471"/>
      <c r="B287" s="471"/>
      <c r="C287" s="471"/>
      <c r="D287" s="471"/>
      <c r="E287" s="471"/>
      <c r="F287" s="471"/>
      <c r="G287" s="471"/>
      <c r="H287" s="471"/>
      <c r="I287" s="471"/>
    </row>
    <row r="288" spans="1:9">
      <c r="A288" s="471"/>
      <c r="B288" s="471"/>
      <c r="C288" s="471"/>
      <c r="D288" s="471"/>
      <c r="E288" s="471"/>
      <c r="F288" s="471"/>
      <c r="G288" s="471"/>
      <c r="H288" s="471"/>
      <c r="I288" s="471"/>
    </row>
    <row r="289" spans="1:9">
      <c r="A289" s="471"/>
      <c r="B289" s="471"/>
      <c r="C289" s="471"/>
      <c r="D289" s="471"/>
      <c r="E289" s="471"/>
      <c r="F289" s="471"/>
      <c r="G289" s="471"/>
      <c r="H289" s="471"/>
      <c r="I289" s="471"/>
    </row>
    <row r="290" spans="1:9">
      <c r="A290" s="471"/>
      <c r="B290" s="471"/>
      <c r="C290" s="471"/>
      <c r="D290" s="471"/>
      <c r="E290" s="471"/>
      <c r="F290" s="471"/>
      <c r="G290" s="471"/>
      <c r="H290" s="471"/>
      <c r="I290" s="471"/>
    </row>
    <row r="291" spans="1:9">
      <c r="A291" s="471"/>
      <c r="B291" s="471"/>
      <c r="C291" s="471"/>
      <c r="D291" s="471"/>
      <c r="E291" s="471"/>
      <c r="F291" s="471"/>
      <c r="G291" s="471"/>
      <c r="H291" s="471"/>
      <c r="I291" s="471"/>
    </row>
    <row r="292" spans="1:9">
      <c r="A292" s="471"/>
      <c r="B292" s="471"/>
      <c r="C292" s="471"/>
      <c r="D292" s="471"/>
      <c r="E292" s="471"/>
      <c r="F292" s="471"/>
      <c r="G292" s="471"/>
      <c r="H292" s="471"/>
      <c r="I292" s="471"/>
    </row>
    <row r="293" spans="1:9">
      <c r="A293" s="471"/>
      <c r="B293" s="471"/>
      <c r="C293" s="471"/>
      <c r="D293" s="471"/>
      <c r="E293" s="471"/>
      <c r="F293" s="471"/>
      <c r="G293" s="471"/>
      <c r="H293" s="471"/>
      <c r="I293" s="471"/>
    </row>
    <row r="294" spans="1:9">
      <c r="A294" s="471"/>
      <c r="B294" s="471"/>
      <c r="C294" s="471"/>
      <c r="D294" s="471"/>
      <c r="E294" s="471"/>
      <c r="F294" s="471"/>
      <c r="G294" s="471"/>
      <c r="H294" s="471"/>
      <c r="I294" s="471"/>
    </row>
    <row r="295" spans="1:9">
      <c r="A295" s="471"/>
      <c r="B295" s="471"/>
      <c r="C295" s="471"/>
      <c r="D295" s="471"/>
      <c r="E295" s="471"/>
      <c r="F295" s="471"/>
      <c r="G295" s="471"/>
      <c r="H295" s="471"/>
      <c r="I295" s="471"/>
    </row>
    <row r="296" spans="1:9">
      <c r="A296" s="471"/>
      <c r="B296" s="471"/>
      <c r="C296" s="471"/>
      <c r="D296" s="471"/>
      <c r="E296" s="471"/>
      <c r="F296" s="471"/>
      <c r="G296" s="471"/>
      <c r="H296" s="471"/>
      <c r="I296" s="471"/>
    </row>
    <row r="297" spans="1:9">
      <c r="A297" s="471"/>
      <c r="B297" s="471"/>
      <c r="C297" s="471"/>
      <c r="D297" s="471"/>
      <c r="E297" s="471"/>
      <c r="F297" s="471"/>
      <c r="G297" s="471"/>
      <c r="H297" s="471"/>
      <c r="I297" s="471"/>
    </row>
    <row r="298" spans="1:9">
      <c r="A298" s="471"/>
      <c r="B298" s="471"/>
      <c r="C298" s="471"/>
      <c r="D298" s="471"/>
      <c r="E298" s="471"/>
      <c r="F298" s="471"/>
      <c r="G298" s="471"/>
      <c r="H298" s="471"/>
      <c r="I298" s="471"/>
    </row>
    <row r="299" spans="1:9">
      <c r="A299" s="471"/>
      <c r="B299" s="471"/>
      <c r="C299" s="471"/>
      <c r="D299" s="471"/>
      <c r="E299" s="471"/>
      <c r="F299" s="471"/>
      <c r="G299" s="471"/>
      <c r="H299" s="471"/>
      <c r="I299" s="471"/>
    </row>
    <row r="300" spans="1:9">
      <c r="A300" s="471"/>
      <c r="B300" s="471"/>
      <c r="C300" s="471"/>
      <c r="D300" s="471"/>
      <c r="E300" s="471"/>
      <c r="F300" s="471"/>
      <c r="G300" s="471"/>
      <c r="H300" s="471"/>
      <c r="I300" s="471"/>
    </row>
    <row r="301" spans="1:9">
      <c r="A301" s="471"/>
      <c r="B301" s="471"/>
      <c r="C301" s="471"/>
      <c r="D301" s="471"/>
      <c r="E301" s="471"/>
      <c r="F301" s="471"/>
      <c r="G301" s="471"/>
      <c r="H301" s="471"/>
      <c r="I301" s="471"/>
    </row>
    <row r="302" spans="1:9">
      <c r="A302" s="471"/>
      <c r="B302" s="471"/>
      <c r="C302" s="471"/>
      <c r="D302" s="471"/>
      <c r="E302" s="471"/>
      <c r="F302" s="471"/>
      <c r="G302" s="471"/>
      <c r="H302" s="471"/>
      <c r="I302" s="471"/>
    </row>
    <row r="303" spans="1:9">
      <c r="A303" s="471"/>
      <c r="B303" s="471"/>
      <c r="C303" s="471"/>
      <c r="D303" s="471"/>
      <c r="E303" s="471"/>
      <c r="F303" s="471"/>
      <c r="G303" s="471"/>
      <c r="H303" s="471"/>
      <c r="I303" s="471"/>
    </row>
    <row r="304" spans="1:9">
      <c r="A304" s="471"/>
      <c r="B304" s="471"/>
      <c r="C304" s="471"/>
      <c r="D304" s="471"/>
      <c r="E304" s="471"/>
      <c r="F304" s="471"/>
      <c r="G304" s="471"/>
      <c r="H304" s="471"/>
      <c r="I304" s="471"/>
    </row>
    <row r="305" spans="1:9">
      <c r="A305" s="471"/>
      <c r="B305" s="471"/>
      <c r="C305" s="471"/>
      <c r="D305" s="471"/>
      <c r="E305" s="471"/>
      <c r="F305" s="471"/>
      <c r="G305" s="471"/>
      <c r="H305" s="471"/>
      <c r="I305" s="471"/>
    </row>
    <row r="306" spans="1:9">
      <c r="A306" s="471"/>
      <c r="B306" s="471"/>
      <c r="C306" s="471"/>
      <c r="D306" s="471"/>
      <c r="E306" s="471"/>
      <c r="F306" s="471"/>
      <c r="G306" s="471"/>
      <c r="H306" s="471"/>
      <c r="I306" s="471"/>
    </row>
    <row r="307" spans="1:9">
      <c r="A307" s="471"/>
      <c r="B307" s="471"/>
      <c r="C307" s="471"/>
      <c r="D307" s="471"/>
      <c r="E307" s="471"/>
      <c r="F307" s="471"/>
      <c r="G307" s="471"/>
      <c r="H307" s="471"/>
      <c r="I307" s="471"/>
    </row>
    <row r="308" spans="1:9">
      <c r="A308" s="471"/>
      <c r="B308" s="471"/>
      <c r="C308" s="471"/>
      <c r="D308" s="471"/>
      <c r="E308" s="471"/>
      <c r="F308" s="471"/>
      <c r="G308" s="471"/>
      <c r="H308" s="471"/>
      <c r="I308" s="471"/>
    </row>
    <row r="309" spans="1:9">
      <c r="A309" s="471"/>
      <c r="B309" s="471"/>
      <c r="C309" s="471"/>
      <c r="D309" s="471"/>
      <c r="E309" s="471"/>
      <c r="F309" s="471"/>
      <c r="G309" s="471"/>
      <c r="H309" s="471"/>
      <c r="I309" s="471"/>
    </row>
    <row r="310" spans="1:9">
      <c r="A310" s="471"/>
      <c r="B310" s="471"/>
      <c r="C310" s="471"/>
      <c r="D310" s="471"/>
      <c r="E310" s="471"/>
      <c r="F310" s="471"/>
      <c r="G310" s="471"/>
      <c r="H310" s="471"/>
      <c r="I310" s="471"/>
    </row>
    <row r="311" spans="1:9">
      <c r="A311" s="471"/>
      <c r="B311" s="471"/>
      <c r="C311" s="471"/>
      <c r="D311" s="471"/>
      <c r="E311" s="471"/>
      <c r="F311" s="471"/>
      <c r="G311" s="471"/>
      <c r="H311" s="471"/>
      <c r="I311" s="471"/>
    </row>
    <row r="312" spans="1:9">
      <c r="A312" s="471"/>
      <c r="B312" s="471"/>
      <c r="C312" s="471"/>
      <c r="D312" s="471"/>
      <c r="E312" s="471"/>
      <c r="F312" s="471"/>
      <c r="G312" s="471"/>
      <c r="H312" s="471"/>
      <c r="I312" s="471"/>
    </row>
    <row r="313" spans="1:9">
      <c r="A313" s="471"/>
      <c r="B313" s="471"/>
      <c r="C313" s="471"/>
      <c r="D313" s="471"/>
      <c r="E313" s="471"/>
      <c r="F313" s="471"/>
      <c r="G313" s="471"/>
      <c r="H313" s="471"/>
      <c r="I313" s="471"/>
    </row>
    <row r="314" spans="1:9">
      <c r="A314" s="471"/>
      <c r="B314" s="471"/>
      <c r="C314" s="471"/>
      <c r="D314" s="471"/>
      <c r="E314" s="471"/>
      <c r="F314" s="471"/>
      <c r="G314" s="471"/>
      <c r="H314" s="471"/>
      <c r="I314" s="471"/>
    </row>
    <row r="315" spans="1:9">
      <c r="A315" s="471"/>
      <c r="B315" s="471"/>
      <c r="C315" s="471"/>
      <c r="D315" s="471"/>
      <c r="E315" s="471"/>
      <c r="F315" s="471"/>
      <c r="G315" s="471"/>
      <c r="H315" s="471"/>
      <c r="I315" s="471"/>
    </row>
    <row r="316" spans="1:9">
      <c r="A316" s="471"/>
      <c r="B316" s="471"/>
      <c r="C316" s="471"/>
      <c r="D316" s="471"/>
      <c r="E316" s="471"/>
      <c r="F316" s="471"/>
      <c r="G316" s="471"/>
      <c r="H316" s="471"/>
      <c r="I316" s="471"/>
    </row>
  </sheetData>
  <mergeCells count="2">
    <mergeCell ref="A65:I65"/>
    <mergeCell ref="A66:I66"/>
  </mergeCells>
  <printOptions horizontalCentered="1"/>
  <pageMargins left="1" right="1" top="0.75" bottom="0.75" header="0.5" footer="0.5"/>
  <pageSetup paperSize="5" scale="89" orientation="portrait" r:id="rId1"/>
  <headerFooter alignWithMargins="0">
    <oddFooter>&amp;C&amp;"Times New Roman,Regular"17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92"/>
  <sheetViews>
    <sheetView view="pageBreakPreview" topLeftCell="A31" zoomScale="110" zoomScaleNormal="70" zoomScaleSheetLayoutView="110" workbookViewId="0">
      <selection activeCell="A65" sqref="A65:G65"/>
    </sheetView>
  </sheetViews>
  <sheetFormatPr defaultColWidth="9.140625" defaultRowHeight="12"/>
  <cols>
    <col min="1" max="2" width="12.5703125" style="431" customWidth="1"/>
    <col min="3" max="3" width="13.7109375" style="431" customWidth="1"/>
    <col min="4" max="5" width="12.5703125" style="431" customWidth="1"/>
    <col min="6" max="6" width="11.140625" style="431" customWidth="1"/>
    <col min="7" max="7" width="12.5703125" style="431" customWidth="1"/>
    <col min="8" max="16384" width="9.140625" style="431"/>
  </cols>
  <sheetData>
    <row r="1" spans="1:11" ht="12.75">
      <c r="A1" s="429" t="s">
        <v>286</v>
      </c>
      <c r="B1" s="430"/>
      <c r="C1" s="430"/>
      <c r="D1" s="430"/>
      <c r="E1" s="430"/>
      <c r="F1" s="430"/>
      <c r="G1" s="430"/>
      <c r="H1" s="430"/>
      <c r="I1" s="430"/>
      <c r="J1" s="430"/>
      <c r="K1" s="430"/>
    </row>
    <row r="2" spans="1:11" s="434" customFormat="1" ht="15" customHeight="1">
      <c r="A2" s="432" t="s">
        <v>287</v>
      </c>
      <c r="B2" s="433"/>
      <c r="C2" s="433"/>
      <c r="D2" s="433"/>
      <c r="E2" s="433"/>
      <c r="F2" s="433"/>
      <c r="G2" s="433"/>
      <c r="H2" s="433"/>
      <c r="I2" s="433"/>
      <c r="J2" s="433"/>
      <c r="K2" s="433"/>
    </row>
    <row r="3" spans="1:11" s="436" customFormat="1" ht="10.5" customHeight="1">
      <c r="A3" s="435"/>
      <c r="B3" s="435"/>
      <c r="C3" s="435"/>
      <c r="D3" s="435" t="s">
        <v>256</v>
      </c>
      <c r="E3" s="435"/>
      <c r="F3" s="435"/>
      <c r="G3" s="435"/>
    </row>
    <row r="4" spans="1:11" s="436" customFormat="1" ht="10.15" customHeight="1">
      <c r="A4" s="437"/>
      <c r="B4" s="437" t="s">
        <v>288</v>
      </c>
      <c r="C4" s="437" t="s">
        <v>289</v>
      </c>
      <c r="D4" s="437" t="s">
        <v>259</v>
      </c>
      <c r="E4" s="437" t="s">
        <v>554</v>
      </c>
      <c r="F4" s="437" t="s">
        <v>290</v>
      </c>
      <c r="G4" s="437"/>
    </row>
    <row r="5" spans="1:11" s="436" customFormat="1" ht="10.7" customHeight="1">
      <c r="A5" s="437"/>
      <c r="B5" s="437" t="s">
        <v>291</v>
      </c>
      <c r="C5" s="437" t="s">
        <v>518</v>
      </c>
      <c r="D5" s="437" t="s">
        <v>543</v>
      </c>
      <c r="E5" s="437" t="s">
        <v>555</v>
      </c>
      <c r="F5" s="437" t="s">
        <v>519</v>
      </c>
      <c r="G5" s="437"/>
    </row>
    <row r="6" spans="1:11" s="436" customFormat="1" ht="10.7" customHeight="1">
      <c r="A6" s="430" t="s">
        <v>8</v>
      </c>
      <c r="B6" s="437" t="s">
        <v>85</v>
      </c>
      <c r="C6" s="437" t="s">
        <v>85</v>
      </c>
      <c r="D6" s="437" t="s">
        <v>544</v>
      </c>
      <c r="E6" s="437" t="s">
        <v>556</v>
      </c>
      <c r="F6" s="437" t="s">
        <v>223</v>
      </c>
      <c r="G6" s="437" t="s">
        <v>2</v>
      </c>
    </row>
    <row r="7" spans="1:11" s="440" customFormat="1" ht="12.95" customHeight="1">
      <c r="A7" s="438"/>
      <c r="B7" s="439" t="s">
        <v>15</v>
      </c>
      <c r="C7" s="439"/>
      <c r="D7" s="439"/>
      <c r="E7" s="439"/>
      <c r="F7" s="439"/>
      <c r="G7" s="439"/>
    </row>
    <row r="8" spans="1:11" ht="15" customHeight="1">
      <c r="A8" s="430" t="s">
        <v>227</v>
      </c>
      <c r="B8" s="441">
        <v>1073</v>
      </c>
      <c r="C8" s="441">
        <v>603</v>
      </c>
      <c r="D8" s="441">
        <v>307</v>
      </c>
      <c r="E8" s="441"/>
      <c r="F8" s="441"/>
      <c r="G8" s="441">
        <v>1983</v>
      </c>
    </row>
    <row r="9" spans="1:11" ht="10.5" customHeight="1">
      <c r="A9" s="430" t="s">
        <v>228</v>
      </c>
      <c r="B9" s="441">
        <v>1388</v>
      </c>
      <c r="C9" s="441">
        <v>608</v>
      </c>
      <c r="D9" s="441">
        <v>389</v>
      </c>
      <c r="E9" s="441"/>
      <c r="F9" s="441"/>
      <c r="G9" s="441">
        <v>2385</v>
      </c>
    </row>
    <row r="10" spans="1:11" ht="10.5" customHeight="1">
      <c r="A10" s="430" t="s">
        <v>229</v>
      </c>
      <c r="B10" s="441">
        <v>1541</v>
      </c>
      <c r="C10" s="441">
        <v>612</v>
      </c>
      <c r="D10" s="441">
        <v>459</v>
      </c>
      <c r="E10" s="441"/>
      <c r="F10" s="441"/>
      <c r="G10" s="441">
        <v>2612</v>
      </c>
    </row>
    <row r="11" spans="1:11" ht="10.5" customHeight="1">
      <c r="A11" s="430" t="s">
        <v>230</v>
      </c>
      <c r="B11" s="441">
        <v>1731</v>
      </c>
      <c r="C11" s="441">
        <v>615</v>
      </c>
      <c r="D11" s="441">
        <v>542</v>
      </c>
      <c r="E11" s="441"/>
      <c r="F11" s="441"/>
      <c r="G11" s="441">
        <v>2888</v>
      </c>
    </row>
    <row r="12" spans="1:11" ht="10.5" customHeight="1">
      <c r="A12" s="430" t="s">
        <v>231</v>
      </c>
      <c r="B12" s="441">
        <v>1907</v>
      </c>
      <c r="C12" s="441">
        <v>616</v>
      </c>
      <c r="D12" s="441">
        <v>758</v>
      </c>
      <c r="E12" s="441"/>
      <c r="F12" s="441"/>
      <c r="G12" s="441">
        <v>3281</v>
      </c>
    </row>
    <row r="13" spans="1:11" ht="15" customHeight="1">
      <c r="A13" s="430" t="s">
        <v>232</v>
      </c>
      <c r="B13" s="441">
        <v>2205</v>
      </c>
      <c r="C13" s="441">
        <v>614</v>
      </c>
      <c r="D13" s="441">
        <v>1123</v>
      </c>
      <c r="E13" s="441"/>
      <c r="F13" s="441"/>
      <c r="G13" s="441">
        <v>3942</v>
      </c>
    </row>
    <row r="14" spans="1:11" ht="10.5" customHeight="1">
      <c r="A14" s="430" t="s">
        <v>233</v>
      </c>
      <c r="B14" s="441">
        <v>2524</v>
      </c>
      <c r="C14" s="441">
        <v>608</v>
      </c>
      <c r="D14" s="441">
        <v>2021</v>
      </c>
      <c r="E14" s="441"/>
      <c r="F14" s="441"/>
      <c r="G14" s="441">
        <v>5153</v>
      </c>
    </row>
    <row r="15" spans="1:11" ht="10.5" customHeight="1">
      <c r="A15" s="430" t="s">
        <v>234</v>
      </c>
      <c r="B15" s="441">
        <v>3035</v>
      </c>
      <c r="C15" s="441">
        <v>993</v>
      </c>
      <c r="D15" s="441">
        <v>2014</v>
      </c>
      <c r="E15" s="441"/>
      <c r="F15" s="441"/>
      <c r="G15" s="441">
        <v>6042</v>
      </c>
    </row>
    <row r="16" spans="1:11" ht="10.5" customHeight="1">
      <c r="A16" s="430" t="s">
        <v>235</v>
      </c>
      <c r="B16" s="441">
        <v>3445</v>
      </c>
      <c r="C16" s="441">
        <v>1824</v>
      </c>
      <c r="D16" s="441">
        <v>2351</v>
      </c>
      <c r="E16" s="441"/>
      <c r="F16" s="441"/>
      <c r="G16" s="441">
        <v>7620</v>
      </c>
    </row>
    <row r="17" spans="1:7" ht="10.5" customHeight="1">
      <c r="A17" s="430" t="s">
        <v>236</v>
      </c>
      <c r="B17" s="441">
        <v>3934</v>
      </c>
      <c r="C17" s="441">
        <v>1958</v>
      </c>
      <c r="D17" s="441">
        <v>3341</v>
      </c>
      <c r="E17" s="441"/>
      <c r="F17" s="441"/>
      <c r="G17" s="441">
        <v>9233</v>
      </c>
    </row>
    <row r="18" spans="1:7" ht="15" customHeight="1">
      <c r="A18" s="430" t="s">
        <v>237</v>
      </c>
      <c r="B18" s="441">
        <v>4437</v>
      </c>
      <c r="C18" s="441">
        <v>1980</v>
      </c>
      <c r="D18" s="441">
        <v>3456</v>
      </c>
      <c r="E18" s="441"/>
      <c r="F18" s="441"/>
      <c r="G18" s="441">
        <v>9873</v>
      </c>
    </row>
    <row r="19" spans="1:7" ht="10.5" customHeight="1">
      <c r="A19" s="430" t="s">
        <v>238</v>
      </c>
      <c r="B19" s="441">
        <v>4861</v>
      </c>
      <c r="C19" s="441">
        <v>2122</v>
      </c>
      <c r="D19" s="441">
        <v>4121</v>
      </c>
      <c r="E19" s="441"/>
      <c r="F19" s="441"/>
      <c r="G19" s="441">
        <v>11104</v>
      </c>
    </row>
    <row r="20" spans="1:7" ht="10.5" customHeight="1">
      <c r="A20" s="430" t="s">
        <v>239</v>
      </c>
      <c r="B20" s="441">
        <v>5491</v>
      </c>
      <c r="C20" s="441">
        <v>2093</v>
      </c>
      <c r="D20" s="441">
        <v>4446</v>
      </c>
      <c r="E20" s="441"/>
      <c r="F20" s="441"/>
      <c r="G20" s="441">
        <v>12030</v>
      </c>
    </row>
    <row r="21" spans="1:7" ht="10.5" customHeight="1">
      <c r="A21" s="430" t="s">
        <v>240</v>
      </c>
      <c r="B21" s="441">
        <v>6320</v>
      </c>
      <c r="C21" s="441">
        <v>1725</v>
      </c>
      <c r="D21" s="441">
        <v>3922</v>
      </c>
      <c r="E21" s="441"/>
      <c r="F21" s="441"/>
      <c r="G21" s="441">
        <v>11967</v>
      </c>
    </row>
    <row r="22" spans="1:7" ht="10.5" customHeight="1">
      <c r="A22" s="430" t="s">
        <v>241</v>
      </c>
      <c r="B22" s="441">
        <v>7418</v>
      </c>
      <c r="C22" s="441">
        <v>1851</v>
      </c>
      <c r="D22" s="441">
        <v>4524</v>
      </c>
      <c r="E22" s="441"/>
      <c r="F22" s="441"/>
      <c r="G22" s="441">
        <v>13793</v>
      </c>
    </row>
    <row r="23" spans="1:7" ht="15" customHeight="1">
      <c r="A23" s="430" t="s">
        <v>242</v>
      </c>
      <c r="B23" s="441">
        <v>8585</v>
      </c>
      <c r="C23" s="441">
        <v>2020</v>
      </c>
      <c r="D23" s="441">
        <v>5446</v>
      </c>
      <c r="E23" s="441"/>
      <c r="F23" s="441"/>
      <c r="G23" s="441">
        <v>16051</v>
      </c>
    </row>
    <row r="24" spans="1:7" ht="10.5" customHeight="1">
      <c r="A24" s="430" t="s">
        <v>243</v>
      </c>
      <c r="B24" s="441">
        <v>9643</v>
      </c>
      <c r="C24" s="441">
        <v>2231</v>
      </c>
      <c r="D24" s="441">
        <v>9823</v>
      </c>
      <c r="E24" s="441"/>
      <c r="F24" s="441"/>
      <c r="G24" s="441">
        <v>21697</v>
      </c>
    </row>
    <row r="25" spans="1:7" ht="10.5" customHeight="1">
      <c r="A25" s="442" t="s">
        <v>244</v>
      </c>
      <c r="B25" s="443">
        <v>10406</v>
      </c>
      <c r="C25" s="443">
        <v>2326</v>
      </c>
      <c r="D25" s="443">
        <v>9782</v>
      </c>
      <c r="E25" s="443"/>
      <c r="F25" s="443"/>
      <c r="G25" s="443">
        <v>22514</v>
      </c>
    </row>
    <row r="26" spans="1:7" ht="10.5" customHeight="1">
      <c r="A26" s="430" t="s">
        <v>245</v>
      </c>
      <c r="B26" s="441">
        <v>11418</v>
      </c>
      <c r="C26" s="441">
        <v>2418</v>
      </c>
      <c r="D26" s="441">
        <v>10052</v>
      </c>
      <c r="E26" s="441"/>
      <c r="F26" s="441"/>
      <c r="G26" s="441">
        <v>23888</v>
      </c>
    </row>
    <row r="27" spans="1:7" ht="10.5" customHeight="1">
      <c r="A27" s="430" t="s">
        <v>246</v>
      </c>
      <c r="B27" s="441">
        <v>12525</v>
      </c>
      <c r="C27" s="441">
        <v>2501</v>
      </c>
      <c r="D27" s="441">
        <v>10036</v>
      </c>
      <c r="E27" s="441"/>
      <c r="F27" s="441"/>
      <c r="G27" s="441">
        <v>25062</v>
      </c>
    </row>
    <row r="28" spans="1:7" ht="15" customHeight="1">
      <c r="A28" s="430" t="s">
        <v>247</v>
      </c>
      <c r="B28" s="441">
        <v>13445</v>
      </c>
      <c r="C28" s="441">
        <v>2534</v>
      </c>
      <c r="D28" s="441">
        <v>10444</v>
      </c>
      <c r="E28" s="441"/>
      <c r="F28" s="441"/>
      <c r="G28" s="441">
        <v>26423</v>
      </c>
    </row>
    <row r="29" spans="1:7" ht="10.5" customHeight="1">
      <c r="A29" s="430" t="s">
        <v>248</v>
      </c>
      <c r="B29" s="441">
        <v>14349</v>
      </c>
      <c r="C29" s="441">
        <v>2564</v>
      </c>
      <c r="D29" s="441">
        <v>10487</v>
      </c>
      <c r="E29" s="441"/>
      <c r="F29" s="441"/>
      <c r="G29" s="441">
        <v>27400</v>
      </c>
    </row>
    <row r="30" spans="1:7" ht="10.5" customHeight="1">
      <c r="A30" s="430" t="s">
        <v>249</v>
      </c>
      <c r="B30" s="441">
        <v>15202</v>
      </c>
      <c r="C30" s="441">
        <v>2606</v>
      </c>
      <c r="D30" s="441">
        <v>10972</v>
      </c>
      <c r="E30" s="441"/>
      <c r="F30" s="441"/>
      <c r="G30" s="441">
        <v>28780</v>
      </c>
    </row>
    <row r="31" spans="1:7" ht="10.5" customHeight="1">
      <c r="A31" s="430" t="s">
        <v>250</v>
      </c>
      <c r="B31" s="441">
        <v>16154</v>
      </c>
      <c r="C31" s="441">
        <v>2653</v>
      </c>
      <c r="D31" s="441">
        <v>11694</v>
      </c>
      <c r="E31" s="441"/>
      <c r="F31" s="441"/>
      <c r="G31" s="441">
        <v>30501</v>
      </c>
    </row>
    <row r="32" spans="1:7" ht="10.5" customHeight="1">
      <c r="A32" s="430" t="s">
        <v>16</v>
      </c>
      <c r="B32" s="441">
        <v>17039</v>
      </c>
      <c r="C32" s="441">
        <v>2639</v>
      </c>
      <c r="D32" s="441">
        <v>14665</v>
      </c>
      <c r="E32" s="441"/>
      <c r="F32" s="441"/>
      <c r="G32" s="441">
        <v>34343</v>
      </c>
    </row>
    <row r="33" spans="1:7" ht="15" customHeight="1">
      <c r="A33" s="430" t="s">
        <v>18</v>
      </c>
      <c r="B33" s="441">
        <v>18168</v>
      </c>
      <c r="C33" s="441">
        <v>2606</v>
      </c>
      <c r="D33" s="441">
        <v>18126</v>
      </c>
      <c r="E33" s="441"/>
      <c r="F33" s="441"/>
      <c r="G33" s="441">
        <v>38900</v>
      </c>
    </row>
    <row r="34" spans="1:7" ht="10.5" customHeight="1">
      <c r="A34" s="430" t="s">
        <v>19</v>
      </c>
      <c r="B34" s="441">
        <v>18758</v>
      </c>
      <c r="C34" s="441">
        <v>3179</v>
      </c>
      <c r="D34" s="441">
        <v>19065</v>
      </c>
      <c r="E34" s="441"/>
      <c r="F34" s="441"/>
      <c r="G34" s="441">
        <v>41002</v>
      </c>
    </row>
    <row r="35" spans="1:7" ht="10.5" customHeight="1">
      <c r="A35" s="430" t="s">
        <v>20</v>
      </c>
      <c r="B35" s="441">
        <v>19578</v>
      </c>
      <c r="C35" s="441">
        <v>5203</v>
      </c>
      <c r="D35" s="441">
        <v>17626</v>
      </c>
      <c r="E35" s="441"/>
      <c r="F35" s="441"/>
      <c r="G35" s="441">
        <v>42407</v>
      </c>
    </row>
    <row r="36" spans="1:7" ht="10.5" customHeight="1">
      <c r="A36" s="430" t="s">
        <v>21</v>
      </c>
      <c r="B36" s="441">
        <v>20143</v>
      </c>
      <c r="C36" s="441">
        <v>5322</v>
      </c>
      <c r="D36" s="441">
        <v>14815</v>
      </c>
      <c r="E36" s="441"/>
      <c r="F36" s="441"/>
      <c r="G36" s="441">
        <v>40280</v>
      </c>
    </row>
    <row r="37" spans="1:7" s="434" customFormat="1" ht="10.5" customHeight="1">
      <c r="A37" s="433" t="s">
        <v>22</v>
      </c>
      <c r="B37" s="444">
        <v>20430</v>
      </c>
      <c r="C37" s="444">
        <v>5215</v>
      </c>
      <c r="D37" s="444">
        <v>13476</v>
      </c>
      <c r="E37" s="444"/>
      <c r="F37" s="444"/>
      <c r="G37" s="441">
        <v>39121</v>
      </c>
    </row>
    <row r="38" spans="1:7" ht="15" customHeight="1">
      <c r="A38" s="430" t="s">
        <v>23</v>
      </c>
      <c r="B38" s="441">
        <v>21207</v>
      </c>
      <c r="C38" s="441">
        <v>5239</v>
      </c>
      <c r="D38" s="441">
        <v>12380</v>
      </c>
      <c r="E38" s="441"/>
      <c r="F38" s="441"/>
      <c r="G38" s="441">
        <v>38826</v>
      </c>
    </row>
    <row r="39" spans="1:7" ht="10.5" customHeight="1">
      <c r="A39" s="430" t="s">
        <v>24</v>
      </c>
      <c r="B39" s="441">
        <v>21758</v>
      </c>
      <c r="C39" s="441">
        <v>5352</v>
      </c>
      <c r="D39" s="441">
        <v>11842</v>
      </c>
      <c r="E39" s="441"/>
      <c r="F39" s="441"/>
      <c r="G39" s="441">
        <v>38952</v>
      </c>
    </row>
    <row r="40" spans="1:7" ht="10.5" customHeight="1">
      <c r="A40" s="430" t="s">
        <v>25</v>
      </c>
      <c r="B40" s="441">
        <v>22285</v>
      </c>
      <c r="C40" s="441">
        <v>5715</v>
      </c>
      <c r="D40" s="441">
        <v>11884</v>
      </c>
      <c r="E40" s="441"/>
      <c r="F40" s="441"/>
      <c r="G40" s="441">
        <v>39884</v>
      </c>
    </row>
    <row r="41" spans="1:7" ht="10.5" customHeight="1">
      <c r="A41" s="430" t="s">
        <v>26</v>
      </c>
      <c r="B41" s="441">
        <v>22856</v>
      </c>
      <c r="C41" s="441">
        <v>6000</v>
      </c>
      <c r="D41" s="441">
        <v>11301</v>
      </c>
      <c r="E41" s="441"/>
      <c r="F41" s="441"/>
      <c r="G41" s="441">
        <v>40157</v>
      </c>
    </row>
    <row r="42" spans="1:7" ht="10.5" customHeight="1">
      <c r="A42" s="445" t="s">
        <v>27</v>
      </c>
      <c r="B42" s="441">
        <v>23668</v>
      </c>
      <c r="C42" s="441">
        <v>6783</v>
      </c>
      <c r="D42" s="441">
        <v>11444</v>
      </c>
      <c r="E42" s="441"/>
      <c r="F42" s="441">
        <v>1459</v>
      </c>
      <c r="G42" s="441">
        <v>43354</v>
      </c>
    </row>
    <row r="43" spans="1:7" ht="15" customHeight="1">
      <c r="A43" s="445" t="s">
        <v>28</v>
      </c>
      <c r="B43" s="441">
        <v>24641</v>
      </c>
      <c r="C43" s="441">
        <v>7471</v>
      </c>
      <c r="D43" s="441">
        <v>13726</v>
      </c>
      <c r="E43" s="441"/>
      <c r="F43" s="441">
        <v>42</v>
      </c>
      <c r="G43" s="441">
        <v>45880</v>
      </c>
    </row>
    <row r="44" spans="1:7" ht="10.5" customHeight="1">
      <c r="A44" s="445" t="s">
        <v>29</v>
      </c>
      <c r="B44" s="441">
        <v>25692</v>
      </c>
      <c r="C44" s="441">
        <v>7823</v>
      </c>
      <c r="D44" s="441">
        <v>14496</v>
      </c>
      <c r="E44" s="441"/>
      <c r="F44" s="441"/>
      <c r="G44" s="441">
        <v>48011</v>
      </c>
    </row>
    <row r="45" spans="1:7" ht="10.5" customHeight="1">
      <c r="A45" s="445" t="s">
        <v>30</v>
      </c>
      <c r="B45" s="441">
        <v>26902</v>
      </c>
      <c r="C45" s="441">
        <v>8062</v>
      </c>
      <c r="D45" s="441">
        <v>15058</v>
      </c>
      <c r="E45" s="441"/>
      <c r="F45" s="441"/>
      <c r="G45" s="441">
        <v>50022</v>
      </c>
    </row>
    <row r="46" spans="1:7" ht="10.5" customHeight="1">
      <c r="A46" s="445" t="s">
        <v>31</v>
      </c>
      <c r="B46" s="441">
        <v>27871</v>
      </c>
      <c r="C46" s="441">
        <v>8688</v>
      </c>
      <c r="D46" s="441">
        <v>14748</v>
      </c>
      <c r="E46" s="441"/>
      <c r="F46" s="441"/>
      <c r="G46" s="441">
        <v>51307</v>
      </c>
    </row>
    <row r="47" spans="1:7" ht="10.5" customHeight="1">
      <c r="A47" s="445" t="s">
        <v>32</v>
      </c>
      <c r="B47" s="441">
        <v>28992</v>
      </c>
      <c r="C47" s="441">
        <v>9200</v>
      </c>
      <c r="D47" s="441">
        <v>14417</v>
      </c>
      <c r="E47" s="441"/>
      <c r="F47" s="441"/>
      <c r="G47" s="441">
        <v>52609</v>
      </c>
    </row>
    <row r="48" spans="1:7" ht="15" customHeight="1">
      <c r="A48" s="445" t="s">
        <v>33</v>
      </c>
      <c r="B48" s="441">
        <v>30284</v>
      </c>
      <c r="C48" s="441">
        <v>11214</v>
      </c>
      <c r="D48" s="441">
        <v>14084</v>
      </c>
      <c r="E48" s="441"/>
      <c r="F48" s="441"/>
      <c r="G48" s="441">
        <v>55582</v>
      </c>
    </row>
    <row r="49" spans="1:7" ht="10.5" customHeight="1">
      <c r="A49" s="445" t="s">
        <v>34</v>
      </c>
      <c r="B49" s="441">
        <v>31955</v>
      </c>
      <c r="C49" s="441">
        <v>11894</v>
      </c>
      <c r="D49" s="441">
        <v>14298</v>
      </c>
      <c r="E49" s="441"/>
      <c r="F49" s="441"/>
      <c r="G49" s="441">
        <v>58147</v>
      </c>
    </row>
    <row r="50" spans="1:7" ht="10.5" customHeight="1">
      <c r="A50" s="445" t="s">
        <v>35</v>
      </c>
      <c r="B50" s="441">
        <v>33377</v>
      </c>
      <c r="C50" s="441">
        <v>11901</v>
      </c>
      <c r="D50" s="441">
        <v>16308</v>
      </c>
      <c r="E50" s="441"/>
      <c r="F50" s="441"/>
      <c r="G50" s="441">
        <v>61586</v>
      </c>
    </row>
    <row r="51" spans="1:7" ht="10.5" customHeight="1">
      <c r="A51" s="130" t="s">
        <v>36</v>
      </c>
      <c r="B51" s="441">
        <v>34653</v>
      </c>
      <c r="C51" s="441">
        <v>12340</v>
      </c>
      <c r="D51" s="441">
        <v>21586</v>
      </c>
      <c r="E51" s="441"/>
      <c r="F51" s="441"/>
      <c r="G51" s="441">
        <v>68579</v>
      </c>
    </row>
    <row r="52" spans="1:7" ht="10.5" customHeight="1">
      <c r="A52" s="130" t="s">
        <v>37</v>
      </c>
      <c r="B52" s="441">
        <v>35629</v>
      </c>
      <c r="C52" s="441">
        <v>12656</v>
      </c>
      <c r="D52" s="441">
        <v>19850</v>
      </c>
      <c r="E52" s="441"/>
      <c r="F52" s="441"/>
      <c r="G52" s="441">
        <v>68135</v>
      </c>
    </row>
    <row r="53" spans="1:7" ht="15" customHeight="1">
      <c r="A53" s="130" t="s">
        <v>38</v>
      </c>
      <c r="B53" s="441">
        <v>38045</v>
      </c>
      <c r="C53" s="441">
        <v>12726</v>
      </c>
      <c r="D53" s="441">
        <v>17647</v>
      </c>
      <c r="E53" s="441"/>
      <c r="F53" s="441"/>
      <c r="G53" s="441">
        <v>68418</v>
      </c>
    </row>
    <row r="54" spans="1:7" ht="10.5" customHeight="1">
      <c r="A54" s="130" t="s">
        <v>39</v>
      </c>
      <c r="B54" s="441">
        <v>40255</v>
      </c>
      <c r="C54" s="441">
        <v>12975</v>
      </c>
      <c r="D54" s="441">
        <v>17099</v>
      </c>
      <c r="E54" s="441"/>
      <c r="F54" s="441"/>
      <c r="G54" s="441">
        <v>70329</v>
      </c>
    </row>
    <row r="55" spans="1:7" ht="10.5" customHeight="1">
      <c r="A55" s="130" t="s">
        <v>52</v>
      </c>
      <c r="B55" s="441">
        <v>41786</v>
      </c>
      <c r="C55" s="441">
        <v>13136</v>
      </c>
      <c r="D55" s="441">
        <v>17300</v>
      </c>
      <c r="E55" s="441"/>
      <c r="F55" s="441"/>
      <c r="G55" s="441">
        <v>72222</v>
      </c>
    </row>
    <row r="56" spans="1:7" ht="10.5" customHeight="1">
      <c r="A56" s="130" t="s">
        <v>386</v>
      </c>
      <c r="B56" s="441">
        <v>44103</v>
      </c>
      <c r="C56" s="441">
        <v>14303</v>
      </c>
      <c r="D56" s="441">
        <v>18052</v>
      </c>
      <c r="E56" s="441"/>
      <c r="F56" s="441"/>
      <c r="G56" s="441">
        <v>76458</v>
      </c>
    </row>
    <row r="57" spans="1:7" ht="10.5" customHeight="1">
      <c r="A57" s="130" t="s">
        <v>392</v>
      </c>
      <c r="B57" s="441">
        <v>45461</v>
      </c>
      <c r="C57" s="441">
        <v>18025</v>
      </c>
      <c r="D57" s="441">
        <v>19419</v>
      </c>
      <c r="E57" s="441"/>
      <c r="F57" s="441"/>
      <c r="G57" s="441">
        <v>82905</v>
      </c>
    </row>
    <row r="58" spans="1:7" ht="15" customHeight="1">
      <c r="A58" s="130" t="s">
        <v>393</v>
      </c>
      <c r="B58" s="441">
        <v>48162</v>
      </c>
      <c r="C58" s="441">
        <v>22065</v>
      </c>
      <c r="D58" s="441">
        <v>20711</v>
      </c>
      <c r="E58" s="441"/>
      <c r="F58" s="441"/>
      <c r="G58" s="441">
        <v>90938</v>
      </c>
    </row>
    <row r="59" spans="1:7" ht="10.5" customHeight="1">
      <c r="A59" s="130" t="s">
        <v>426</v>
      </c>
      <c r="B59" s="441">
        <v>50644</v>
      </c>
      <c r="C59" s="441">
        <v>23432</v>
      </c>
      <c r="D59" s="441">
        <v>19715</v>
      </c>
      <c r="E59" s="441"/>
      <c r="F59" s="441"/>
      <c r="G59" s="441">
        <v>93791</v>
      </c>
    </row>
    <row r="60" spans="1:7" ht="10.5" customHeight="1">
      <c r="A60" s="130" t="s">
        <v>435</v>
      </c>
      <c r="B60" s="441">
        <v>53366</v>
      </c>
      <c r="C60" s="441">
        <v>23882</v>
      </c>
      <c r="D60" s="441">
        <v>18888</v>
      </c>
      <c r="E60" s="441"/>
      <c r="F60" s="441"/>
      <c r="G60" s="441">
        <v>96136</v>
      </c>
    </row>
    <row r="61" spans="1:7" ht="10.5" customHeight="1">
      <c r="A61" s="130" t="s">
        <v>509</v>
      </c>
      <c r="B61" s="441">
        <v>56227</v>
      </c>
      <c r="C61" s="441">
        <v>24344</v>
      </c>
      <c r="D61" s="441">
        <v>21750</v>
      </c>
      <c r="E61" s="441">
        <v>4739</v>
      </c>
      <c r="F61" s="441"/>
      <c r="G61" s="441">
        <v>107060</v>
      </c>
    </row>
    <row r="62" spans="1:7" ht="10.5" customHeight="1">
      <c r="A62" s="130" t="s">
        <v>537</v>
      </c>
      <c r="B62" s="441">
        <v>58529</v>
      </c>
      <c r="C62" s="441">
        <v>27370</v>
      </c>
      <c r="D62" s="441">
        <v>58356</v>
      </c>
      <c r="E62" s="441">
        <v>55832</v>
      </c>
      <c r="F62" s="441"/>
      <c r="G62" s="441">
        <v>200087</v>
      </c>
    </row>
    <row r="63" spans="1:7" ht="15" customHeight="1">
      <c r="A63" s="130" t="s">
        <v>553</v>
      </c>
      <c r="B63" s="441">
        <v>60774</v>
      </c>
      <c r="C63" s="441">
        <v>26226</v>
      </c>
      <c r="D63" s="441">
        <v>38923</v>
      </c>
      <c r="E63" s="441">
        <v>15582</v>
      </c>
      <c r="F63" s="441"/>
      <c r="G63" s="441">
        <v>141505</v>
      </c>
    </row>
    <row r="64" spans="1:7" ht="10.5" customHeight="1">
      <c r="A64" s="305" t="s">
        <v>574</v>
      </c>
      <c r="B64" s="441">
        <v>69392</v>
      </c>
      <c r="C64" s="441">
        <v>24553</v>
      </c>
      <c r="D64" s="441">
        <v>21836</v>
      </c>
      <c r="E64" s="441">
        <v>-3544</v>
      </c>
      <c r="F64" s="441"/>
      <c r="G64" s="441">
        <v>112237</v>
      </c>
    </row>
    <row r="65" spans="1:7" s="446" customFormat="1" ht="21.95" customHeight="1">
      <c r="A65" s="631" t="s">
        <v>251</v>
      </c>
      <c r="B65" s="632"/>
      <c r="C65" s="632"/>
      <c r="D65" s="632"/>
      <c r="E65" s="632"/>
      <c r="F65" s="632"/>
      <c r="G65" s="632"/>
    </row>
    <row r="66" spans="1:7">
      <c r="A66" s="360"/>
      <c r="B66" s="447"/>
      <c r="C66" s="447"/>
      <c r="D66" s="447"/>
      <c r="E66" s="447"/>
      <c r="F66" s="447"/>
      <c r="G66" s="447"/>
    </row>
    <row r="67" spans="1:7">
      <c r="B67" s="447"/>
      <c r="C67" s="447"/>
      <c r="D67" s="447"/>
      <c r="E67" s="447"/>
      <c r="F67" s="447"/>
      <c r="G67" s="447"/>
    </row>
    <row r="68" spans="1:7">
      <c r="B68" s="447"/>
      <c r="C68" s="447"/>
      <c r="D68" s="447"/>
      <c r="E68" s="447"/>
      <c r="F68" s="447"/>
      <c r="G68" s="447"/>
    </row>
    <row r="69" spans="1:7">
      <c r="B69" s="447"/>
      <c r="C69" s="447"/>
      <c r="D69" s="447"/>
      <c r="E69" s="447"/>
      <c r="F69" s="447"/>
      <c r="G69" s="447"/>
    </row>
    <row r="70" spans="1:7">
      <c r="B70" s="447"/>
      <c r="C70" s="447"/>
      <c r="D70" s="447"/>
      <c r="E70" s="447"/>
      <c r="F70" s="447"/>
      <c r="G70" s="447"/>
    </row>
    <row r="71" spans="1:7">
      <c r="B71" s="447"/>
      <c r="C71" s="447"/>
      <c r="D71" s="447"/>
      <c r="E71" s="447"/>
      <c r="F71" s="447"/>
      <c r="G71" s="447"/>
    </row>
    <row r="72" spans="1:7">
      <c r="B72" s="447"/>
      <c r="C72" s="447"/>
      <c r="D72" s="447"/>
      <c r="E72" s="447"/>
      <c r="F72" s="447"/>
      <c r="G72" s="447"/>
    </row>
    <row r="73" spans="1:7">
      <c r="B73" s="447"/>
      <c r="C73" s="447"/>
      <c r="D73" s="447"/>
      <c r="E73" s="447"/>
      <c r="F73" s="447"/>
      <c r="G73" s="447"/>
    </row>
    <row r="74" spans="1:7">
      <c r="B74" s="447"/>
      <c r="C74" s="447"/>
      <c r="D74" s="447"/>
      <c r="E74" s="447"/>
      <c r="F74" s="447"/>
      <c r="G74" s="447"/>
    </row>
    <row r="75" spans="1:7">
      <c r="B75" s="447"/>
      <c r="C75" s="447"/>
      <c r="D75" s="447"/>
      <c r="E75" s="447"/>
      <c r="F75" s="447"/>
      <c r="G75" s="447"/>
    </row>
    <row r="76" spans="1:7">
      <c r="B76" s="447"/>
      <c r="C76" s="447"/>
      <c r="D76" s="447"/>
      <c r="E76" s="447"/>
      <c r="F76" s="447"/>
      <c r="G76" s="447"/>
    </row>
    <row r="77" spans="1:7">
      <c r="B77" s="447"/>
      <c r="C77" s="447"/>
      <c r="D77" s="447"/>
      <c r="E77" s="447"/>
      <c r="F77" s="447"/>
      <c r="G77" s="447"/>
    </row>
    <row r="78" spans="1:7">
      <c r="B78" s="447"/>
      <c r="C78" s="447"/>
      <c r="D78" s="447"/>
      <c r="E78" s="447"/>
      <c r="F78" s="447"/>
      <c r="G78" s="447"/>
    </row>
    <row r="79" spans="1:7">
      <c r="B79" s="447"/>
      <c r="C79" s="447"/>
      <c r="D79" s="447"/>
      <c r="E79" s="447"/>
      <c r="F79" s="447"/>
      <c r="G79" s="447"/>
    </row>
    <row r="80" spans="1:7">
      <c r="B80" s="447"/>
      <c r="C80" s="447"/>
      <c r="D80" s="447"/>
      <c r="E80" s="447"/>
      <c r="F80" s="447"/>
      <c r="G80" s="447"/>
    </row>
    <row r="81" spans="2:7">
      <c r="B81" s="447"/>
      <c r="C81" s="447"/>
      <c r="D81" s="447"/>
      <c r="E81" s="447"/>
      <c r="F81" s="447"/>
      <c r="G81" s="447"/>
    </row>
    <row r="82" spans="2:7">
      <c r="B82" s="447"/>
      <c r="C82" s="447"/>
      <c r="D82" s="447"/>
      <c r="E82" s="447"/>
      <c r="F82" s="447"/>
      <c r="G82" s="447"/>
    </row>
    <row r="83" spans="2:7">
      <c r="B83" s="447"/>
      <c r="C83" s="447"/>
      <c r="D83" s="447"/>
      <c r="E83" s="447"/>
      <c r="F83" s="447"/>
      <c r="G83" s="447"/>
    </row>
    <row r="84" spans="2:7">
      <c r="B84" s="447"/>
      <c r="C84" s="447"/>
      <c r="D84" s="447"/>
      <c r="E84" s="447"/>
      <c r="F84" s="447"/>
      <c r="G84" s="447"/>
    </row>
    <row r="85" spans="2:7">
      <c r="B85" s="447"/>
      <c r="C85" s="447"/>
      <c r="D85" s="447"/>
      <c r="E85" s="447"/>
      <c r="F85" s="447"/>
      <c r="G85" s="447"/>
    </row>
    <row r="86" spans="2:7">
      <c r="B86" s="447"/>
      <c r="C86" s="447"/>
      <c r="D86" s="447"/>
      <c r="E86" s="447"/>
      <c r="F86" s="447"/>
      <c r="G86" s="447"/>
    </row>
    <row r="87" spans="2:7">
      <c r="B87" s="447"/>
      <c r="C87" s="447"/>
      <c r="D87" s="447"/>
      <c r="E87" s="447"/>
      <c r="F87" s="447"/>
      <c r="G87" s="447"/>
    </row>
    <row r="88" spans="2:7">
      <c r="B88" s="447"/>
      <c r="C88" s="447"/>
      <c r="D88" s="447"/>
      <c r="E88" s="447"/>
      <c r="F88" s="447"/>
      <c r="G88" s="447"/>
    </row>
    <row r="89" spans="2:7">
      <c r="B89" s="447"/>
      <c r="C89" s="447"/>
      <c r="D89" s="447"/>
      <c r="E89" s="447"/>
      <c r="F89" s="447"/>
      <c r="G89" s="447"/>
    </row>
    <row r="90" spans="2:7">
      <c r="B90" s="447"/>
      <c r="C90" s="447"/>
      <c r="D90" s="447"/>
      <c r="E90" s="447"/>
      <c r="F90" s="447"/>
      <c r="G90" s="447"/>
    </row>
    <row r="91" spans="2:7">
      <c r="B91" s="447"/>
      <c r="C91" s="447"/>
      <c r="D91" s="447"/>
      <c r="E91" s="447"/>
      <c r="F91" s="447"/>
      <c r="G91" s="447"/>
    </row>
    <row r="92" spans="2:7">
      <c r="B92" s="447"/>
      <c r="C92" s="447"/>
      <c r="D92" s="447"/>
      <c r="E92" s="447"/>
      <c r="F92" s="447"/>
      <c r="G92" s="447"/>
    </row>
    <row r="93" spans="2:7">
      <c r="B93" s="447"/>
      <c r="C93" s="447"/>
      <c r="D93" s="447"/>
      <c r="E93" s="447"/>
      <c r="F93" s="447"/>
      <c r="G93" s="447"/>
    </row>
    <row r="94" spans="2:7">
      <c r="B94" s="447"/>
      <c r="C94" s="447"/>
      <c r="D94" s="447"/>
      <c r="E94" s="447"/>
      <c r="F94" s="447"/>
      <c r="G94" s="447"/>
    </row>
    <row r="95" spans="2:7">
      <c r="B95" s="447"/>
      <c r="C95" s="447"/>
      <c r="D95" s="447"/>
      <c r="E95" s="447"/>
      <c r="F95" s="447"/>
      <c r="G95" s="447"/>
    </row>
    <row r="96" spans="2:7">
      <c r="B96" s="447"/>
      <c r="C96" s="447"/>
      <c r="D96" s="447"/>
      <c r="E96" s="447"/>
      <c r="F96" s="447"/>
      <c r="G96" s="447"/>
    </row>
    <row r="97" spans="2:7">
      <c r="B97" s="447"/>
      <c r="C97" s="447"/>
      <c r="D97" s="447"/>
      <c r="E97" s="447"/>
      <c r="F97" s="447"/>
      <c r="G97" s="447"/>
    </row>
    <row r="98" spans="2:7">
      <c r="B98" s="447"/>
      <c r="C98" s="447"/>
      <c r="D98" s="447"/>
      <c r="E98" s="447"/>
      <c r="F98" s="447"/>
      <c r="G98" s="447"/>
    </row>
    <row r="99" spans="2:7">
      <c r="B99" s="447"/>
      <c r="C99" s="447"/>
      <c r="D99" s="447"/>
      <c r="E99" s="447"/>
      <c r="F99" s="447"/>
      <c r="G99" s="447"/>
    </row>
    <row r="100" spans="2:7">
      <c r="B100" s="447"/>
      <c r="C100" s="447"/>
      <c r="D100" s="447"/>
      <c r="E100" s="447"/>
      <c r="F100" s="447"/>
      <c r="G100" s="447"/>
    </row>
    <row r="101" spans="2:7">
      <c r="B101" s="447"/>
      <c r="C101" s="447"/>
      <c r="D101" s="447"/>
      <c r="E101" s="447"/>
      <c r="F101" s="447"/>
      <c r="G101" s="447"/>
    </row>
    <row r="102" spans="2:7">
      <c r="B102" s="447"/>
      <c r="C102" s="447"/>
      <c r="D102" s="447"/>
      <c r="E102" s="447"/>
      <c r="F102" s="447"/>
      <c r="G102" s="447"/>
    </row>
    <row r="103" spans="2:7">
      <c r="B103" s="447"/>
      <c r="C103" s="447"/>
      <c r="D103" s="447"/>
      <c r="E103" s="447"/>
      <c r="F103" s="447"/>
      <c r="G103" s="447"/>
    </row>
    <row r="104" spans="2:7">
      <c r="B104" s="447"/>
      <c r="C104" s="447"/>
      <c r="D104" s="447"/>
      <c r="E104" s="447"/>
      <c r="F104" s="447"/>
      <c r="G104" s="447"/>
    </row>
    <row r="105" spans="2:7">
      <c r="B105" s="447"/>
      <c r="C105" s="447"/>
      <c r="D105" s="447"/>
      <c r="E105" s="447"/>
      <c r="F105" s="447"/>
      <c r="G105" s="447"/>
    </row>
    <row r="106" spans="2:7">
      <c r="B106" s="447"/>
      <c r="C106" s="447"/>
      <c r="D106" s="447"/>
      <c r="E106" s="447"/>
      <c r="F106" s="447"/>
      <c r="G106" s="447"/>
    </row>
    <row r="107" spans="2:7">
      <c r="B107" s="447"/>
      <c r="C107" s="447"/>
      <c r="D107" s="447"/>
      <c r="E107" s="447"/>
      <c r="F107" s="447"/>
      <c r="G107" s="447"/>
    </row>
    <row r="108" spans="2:7">
      <c r="B108" s="447"/>
      <c r="C108" s="447"/>
      <c r="D108" s="447"/>
      <c r="E108" s="447"/>
      <c r="F108" s="447"/>
      <c r="G108" s="447"/>
    </row>
    <row r="109" spans="2:7">
      <c r="B109" s="447"/>
      <c r="C109" s="447"/>
      <c r="D109" s="447"/>
      <c r="E109" s="447"/>
      <c r="F109" s="447"/>
      <c r="G109" s="447"/>
    </row>
    <row r="110" spans="2:7">
      <c r="B110" s="447"/>
      <c r="C110" s="447"/>
      <c r="D110" s="447"/>
      <c r="E110" s="447"/>
      <c r="F110" s="447"/>
      <c r="G110" s="447"/>
    </row>
    <row r="111" spans="2:7">
      <c r="B111" s="447"/>
      <c r="C111" s="447"/>
      <c r="D111" s="447"/>
      <c r="E111" s="447"/>
      <c r="F111" s="447"/>
      <c r="G111" s="447"/>
    </row>
    <row r="112" spans="2:7">
      <c r="B112" s="447"/>
      <c r="C112" s="447"/>
      <c r="D112" s="447"/>
      <c r="E112" s="447"/>
      <c r="F112" s="447"/>
      <c r="G112" s="447"/>
    </row>
    <row r="113" spans="2:7">
      <c r="B113" s="447"/>
      <c r="C113" s="447"/>
      <c r="D113" s="447"/>
      <c r="E113" s="447"/>
      <c r="F113" s="447"/>
      <c r="G113" s="447"/>
    </row>
    <row r="114" spans="2:7">
      <c r="B114" s="447"/>
      <c r="C114" s="447"/>
      <c r="D114" s="447"/>
      <c r="E114" s="447"/>
      <c r="F114" s="447"/>
      <c r="G114" s="447"/>
    </row>
    <row r="115" spans="2:7">
      <c r="B115" s="447"/>
      <c r="C115" s="447"/>
      <c r="D115" s="447"/>
      <c r="E115" s="447"/>
      <c r="F115" s="447"/>
      <c r="G115" s="447"/>
    </row>
    <row r="116" spans="2:7">
      <c r="B116" s="447"/>
      <c r="C116" s="447"/>
      <c r="D116" s="447"/>
      <c r="E116" s="447"/>
      <c r="F116" s="447"/>
      <c r="G116" s="447"/>
    </row>
    <row r="117" spans="2:7">
      <c r="B117" s="447"/>
      <c r="C117" s="447"/>
      <c r="D117" s="447"/>
      <c r="E117" s="447"/>
      <c r="F117" s="447"/>
      <c r="G117" s="447"/>
    </row>
    <row r="118" spans="2:7">
      <c r="B118" s="447"/>
      <c r="C118" s="447"/>
      <c r="D118" s="447"/>
      <c r="E118" s="447"/>
      <c r="F118" s="447"/>
      <c r="G118" s="447"/>
    </row>
    <row r="119" spans="2:7">
      <c r="B119" s="447"/>
      <c r="C119" s="447"/>
      <c r="D119" s="447"/>
      <c r="E119" s="447"/>
      <c r="F119" s="447"/>
      <c r="G119" s="447"/>
    </row>
    <row r="120" spans="2:7">
      <c r="B120" s="447"/>
      <c r="C120" s="447"/>
      <c r="D120" s="447"/>
      <c r="E120" s="447"/>
      <c r="F120" s="447"/>
      <c r="G120" s="447"/>
    </row>
    <row r="121" spans="2:7">
      <c r="B121" s="447"/>
      <c r="C121" s="447"/>
      <c r="D121" s="447"/>
      <c r="E121" s="447"/>
      <c r="F121" s="447"/>
      <c r="G121" s="447"/>
    </row>
    <row r="122" spans="2:7">
      <c r="B122" s="447"/>
      <c r="C122" s="447"/>
      <c r="D122" s="447"/>
      <c r="E122" s="447"/>
      <c r="F122" s="447"/>
      <c r="G122" s="447"/>
    </row>
    <row r="123" spans="2:7">
      <c r="B123" s="447"/>
      <c r="C123" s="447"/>
      <c r="D123" s="447"/>
      <c r="E123" s="447"/>
      <c r="F123" s="447"/>
      <c r="G123" s="447"/>
    </row>
    <row r="124" spans="2:7">
      <c r="B124" s="447"/>
      <c r="C124" s="447"/>
      <c r="D124" s="447"/>
      <c r="E124" s="447"/>
      <c r="F124" s="447"/>
      <c r="G124" s="447"/>
    </row>
    <row r="125" spans="2:7">
      <c r="B125" s="447"/>
      <c r="C125" s="447"/>
      <c r="D125" s="447"/>
      <c r="E125" s="447"/>
      <c r="F125" s="447"/>
      <c r="G125" s="447"/>
    </row>
    <row r="126" spans="2:7">
      <c r="B126" s="447"/>
      <c r="C126" s="447"/>
      <c r="D126" s="447"/>
      <c r="E126" s="447"/>
      <c r="F126" s="447"/>
      <c r="G126" s="447"/>
    </row>
    <row r="127" spans="2:7">
      <c r="B127" s="447"/>
      <c r="C127" s="447"/>
      <c r="D127" s="447"/>
      <c r="E127" s="447"/>
      <c r="F127" s="447"/>
      <c r="G127" s="447"/>
    </row>
    <row r="128" spans="2:7">
      <c r="B128" s="447"/>
      <c r="C128" s="447"/>
      <c r="D128" s="447"/>
      <c r="E128" s="447"/>
      <c r="F128" s="447"/>
      <c r="G128" s="447"/>
    </row>
    <row r="129" spans="2:7">
      <c r="B129" s="447"/>
      <c r="C129" s="447"/>
      <c r="D129" s="447"/>
      <c r="E129" s="447"/>
      <c r="F129" s="447"/>
      <c r="G129" s="447"/>
    </row>
    <row r="130" spans="2:7">
      <c r="B130" s="447"/>
      <c r="C130" s="447"/>
      <c r="D130" s="447"/>
      <c r="E130" s="447"/>
      <c r="F130" s="447"/>
      <c r="G130" s="447"/>
    </row>
    <row r="131" spans="2:7">
      <c r="B131" s="447"/>
      <c r="C131" s="447"/>
      <c r="D131" s="447"/>
      <c r="E131" s="447"/>
      <c r="F131" s="447"/>
      <c r="G131" s="447"/>
    </row>
    <row r="132" spans="2:7">
      <c r="B132" s="447"/>
      <c r="C132" s="447"/>
      <c r="D132" s="447"/>
      <c r="E132" s="447"/>
      <c r="F132" s="447"/>
      <c r="G132" s="447"/>
    </row>
    <row r="133" spans="2:7">
      <c r="B133" s="447"/>
      <c r="C133" s="447"/>
      <c r="D133" s="447"/>
      <c r="E133" s="447"/>
      <c r="F133" s="447"/>
      <c r="G133" s="447"/>
    </row>
    <row r="134" spans="2:7">
      <c r="B134" s="447"/>
      <c r="C134" s="447"/>
      <c r="D134" s="447"/>
      <c r="E134" s="447"/>
      <c r="F134" s="447"/>
      <c r="G134" s="447"/>
    </row>
    <row r="135" spans="2:7">
      <c r="B135" s="447"/>
      <c r="C135" s="447"/>
      <c r="D135" s="447"/>
      <c r="E135" s="447"/>
      <c r="F135" s="447"/>
      <c r="G135" s="447"/>
    </row>
    <row r="136" spans="2:7">
      <c r="B136" s="447"/>
      <c r="C136" s="447"/>
      <c r="D136" s="447"/>
      <c r="E136" s="447"/>
      <c r="F136" s="447"/>
      <c r="G136" s="447"/>
    </row>
    <row r="137" spans="2:7">
      <c r="B137" s="447"/>
      <c r="C137" s="447"/>
      <c r="D137" s="447"/>
      <c r="E137" s="447"/>
      <c r="F137" s="447"/>
      <c r="G137" s="447"/>
    </row>
    <row r="138" spans="2:7">
      <c r="B138" s="447"/>
      <c r="C138" s="447"/>
      <c r="D138" s="447"/>
      <c r="E138" s="447"/>
      <c r="F138" s="447"/>
      <c r="G138" s="447"/>
    </row>
    <row r="139" spans="2:7">
      <c r="B139" s="447"/>
      <c r="C139" s="447"/>
      <c r="D139" s="447"/>
      <c r="E139" s="447"/>
      <c r="F139" s="447"/>
      <c r="G139" s="447"/>
    </row>
    <row r="140" spans="2:7">
      <c r="B140" s="447"/>
      <c r="C140" s="447"/>
      <c r="D140" s="447"/>
      <c r="E140" s="447"/>
      <c r="F140" s="447"/>
      <c r="G140" s="447"/>
    </row>
    <row r="141" spans="2:7">
      <c r="B141" s="447"/>
      <c r="C141" s="447"/>
      <c r="D141" s="447"/>
      <c r="E141" s="447"/>
      <c r="F141" s="447"/>
      <c r="G141" s="447"/>
    </row>
    <row r="142" spans="2:7">
      <c r="B142" s="447"/>
      <c r="C142" s="447"/>
      <c r="D142" s="447"/>
      <c r="E142" s="447"/>
      <c r="F142" s="447"/>
      <c r="G142" s="447"/>
    </row>
    <row r="143" spans="2:7">
      <c r="B143" s="447"/>
      <c r="C143" s="447"/>
      <c r="D143" s="447"/>
      <c r="E143" s="447"/>
      <c r="F143" s="447"/>
      <c r="G143" s="447"/>
    </row>
    <row r="144" spans="2:7">
      <c r="B144" s="447"/>
      <c r="C144" s="447"/>
      <c r="D144" s="447"/>
      <c r="E144" s="447"/>
      <c r="F144" s="447"/>
      <c r="G144" s="447"/>
    </row>
    <row r="145" spans="2:7">
      <c r="B145" s="447"/>
      <c r="C145" s="447"/>
      <c r="D145" s="447"/>
      <c r="E145" s="447"/>
      <c r="F145" s="447"/>
      <c r="G145" s="447"/>
    </row>
    <row r="146" spans="2:7">
      <c r="B146" s="447"/>
      <c r="C146" s="447"/>
      <c r="D146" s="447"/>
      <c r="E146" s="447"/>
      <c r="F146" s="447"/>
      <c r="G146" s="447"/>
    </row>
    <row r="147" spans="2:7">
      <c r="B147" s="447"/>
      <c r="C147" s="447"/>
      <c r="D147" s="447"/>
      <c r="E147" s="447"/>
      <c r="F147" s="447"/>
      <c r="G147" s="447"/>
    </row>
    <row r="148" spans="2:7">
      <c r="B148" s="447"/>
      <c r="C148" s="447"/>
      <c r="D148" s="447"/>
      <c r="E148" s="447"/>
      <c r="F148" s="447"/>
      <c r="G148" s="447"/>
    </row>
    <row r="149" spans="2:7">
      <c r="B149" s="447"/>
      <c r="C149" s="447"/>
      <c r="D149" s="447"/>
      <c r="E149" s="447"/>
      <c r="F149" s="447"/>
      <c r="G149" s="447"/>
    </row>
    <row r="150" spans="2:7">
      <c r="B150" s="447"/>
      <c r="C150" s="447"/>
      <c r="D150" s="447"/>
      <c r="E150" s="447"/>
      <c r="F150" s="447"/>
      <c r="G150" s="447"/>
    </row>
    <row r="151" spans="2:7">
      <c r="B151" s="447"/>
      <c r="C151" s="447"/>
      <c r="D151" s="447"/>
      <c r="E151" s="447"/>
      <c r="F151" s="447"/>
      <c r="G151" s="447"/>
    </row>
    <row r="152" spans="2:7">
      <c r="B152" s="447"/>
      <c r="C152" s="447"/>
      <c r="D152" s="447"/>
      <c r="E152" s="447"/>
      <c r="F152" s="447"/>
      <c r="G152" s="447"/>
    </row>
    <row r="153" spans="2:7">
      <c r="B153" s="447"/>
      <c r="C153" s="447"/>
      <c r="D153" s="447"/>
      <c r="E153" s="447"/>
      <c r="F153" s="447"/>
      <c r="G153" s="447"/>
    </row>
    <row r="154" spans="2:7">
      <c r="B154" s="447"/>
      <c r="C154" s="447"/>
      <c r="D154" s="447"/>
      <c r="E154" s="447"/>
      <c r="F154" s="447"/>
      <c r="G154" s="447"/>
    </row>
    <row r="155" spans="2:7">
      <c r="B155" s="447"/>
      <c r="C155" s="447"/>
      <c r="D155" s="447"/>
      <c r="E155" s="447"/>
      <c r="F155" s="447"/>
      <c r="G155" s="447"/>
    </row>
    <row r="156" spans="2:7">
      <c r="B156" s="447"/>
      <c r="C156" s="447"/>
      <c r="D156" s="447"/>
      <c r="E156" s="447"/>
      <c r="F156" s="447"/>
      <c r="G156" s="447"/>
    </row>
    <row r="157" spans="2:7">
      <c r="B157" s="447"/>
      <c r="C157" s="447"/>
      <c r="D157" s="447"/>
      <c r="E157" s="447"/>
      <c r="F157" s="447"/>
      <c r="G157" s="447"/>
    </row>
    <row r="158" spans="2:7">
      <c r="B158" s="447"/>
      <c r="C158" s="447"/>
      <c r="D158" s="447"/>
      <c r="E158" s="447"/>
      <c r="F158" s="447"/>
      <c r="G158" s="447"/>
    </row>
    <row r="159" spans="2:7">
      <c r="B159" s="447"/>
      <c r="C159" s="447"/>
      <c r="D159" s="447"/>
      <c r="E159" s="447"/>
      <c r="F159" s="447"/>
      <c r="G159" s="447"/>
    </row>
    <row r="160" spans="2:7">
      <c r="B160" s="447"/>
      <c r="C160" s="447"/>
      <c r="D160" s="447"/>
      <c r="E160" s="447"/>
      <c r="F160" s="447"/>
      <c r="G160" s="447"/>
    </row>
    <row r="161" spans="2:7">
      <c r="B161" s="447"/>
      <c r="C161" s="447"/>
      <c r="D161" s="447"/>
      <c r="E161" s="447"/>
      <c r="F161" s="447"/>
      <c r="G161" s="447"/>
    </row>
    <row r="162" spans="2:7">
      <c r="B162" s="447"/>
      <c r="C162" s="447"/>
      <c r="D162" s="447"/>
      <c r="E162" s="447"/>
      <c r="F162" s="447"/>
      <c r="G162" s="447"/>
    </row>
    <row r="163" spans="2:7">
      <c r="B163" s="447"/>
      <c r="C163" s="447"/>
      <c r="D163" s="447"/>
      <c r="E163" s="447"/>
      <c r="F163" s="447"/>
      <c r="G163" s="447"/>
    </row>
    <row r="164" spans="2:7">
      <c r="B164" s="447"/>
      <c r="C164" s="447"/>
      <c r="D164" s="447"/>
      <c r="E164" s="447"/>
      <c r="F164" s="447"/>
      <c r="G164" s="447"/>
    </row>
    <row r="165" spans="2:7">
      <c r="B165" s="447"/>
      <c r="C165" s="447"/>
      <c r="D165" s="447"/>
      <c r="E165" s="447"/>
      <c r="F165" s="447"/>
      <c r="G165" s="447"/>
    </row>
    <row r="166" spans="2:7">
      <c r="B166" s="447"/>
      <c r="C166" s="447"/>
      <c r="D166" s="447"/>
      <c r="E166" s="447"/>
      <c r="F166" s="447"/>
      <c r="G166" s="447"/>
    </row>
    <row r="167" spans="2:7">
      <c r="B167" s="447"/>
      <c r="C167" s="447"/>
      <c r="D167" s="447"/>
      <c r="E167" s="447"/>
      <c r="F167" s="447"/>
      <c r="G167" s="447"/>
    </row>
    <row r="168" spans="2:7">
      <c r="B168" s="447"/>
      <c r="C168" s="447"/>
      <c r="D168" s="447"/>
      <c r="E168" s="447"/>
      <c r="F168" s="447"/>
      <c r="G168" s="447"/>
    </row>
    <row r="169" spans="2:7">
      <c r="B169" s="447"/>
      <c r="C169" s="447"/>
      <c r="D169" s="447"/>
      <c r="E169" s="447"/>
      <c r="F169" s="447"/>
      <c r="G169" s="447"/>
    </row>
    <row r="170" spans="2:7">
      <c r="B170" s="447"/>
      <c r="C170" s="447"/>
      <c r="D170" s="447"/>
      <c r="E170" s="447"/>
      <c r="F170" s="447"/>
      <c r="G170" s="447"/>
    </row>
    <row r="171" spans="2:7">
      <c r="B171" s="447"/>
      <c r="C171" s="447"/>
      <c r="D171" s="447"/>
      <c r="E171" s="447"/>
      <c r="F171" s="447"/>
      <c r="G171" s="447"/>
    </row>
    <row r="172" spans="2:7">
      <c r="B172" s="447"/>
      <c r="C172" s="447"/>
      <c r="D172" s="447"/>
      <c r="E172" s="447"/>
      <c r="F172" s="447"/>
      <c r="G172" s="447"/>
    </row>
    <row r="173" spans="2:7">
      <c r="B173" s="447"/>
      <c r="C173" s="447"/>
      <c r="D173" s="447"/>
      <c r="E173" s="447"/>
      <c r="F173" s="447"/>
      <c r="G173" s="447"/>
    </row>
    <row r="174" spans="2:7">
      <c r="B174" s="447"/>
      <c r="C174" s="447"/>
      <c r="D174" s="447"/>
      <c r="E174" s="447"/>
      <c r="F174" s="447"/>
      <c r="G174" s="447"/>
    </row>
    <row r="175" spans="2:7">
      <c r="B175" s="447"/>
      <c r="C175" s="447"/>
      <c r="D175" s="447"/>
      <c r="E175" s="447"/>
      <c r="F175" s="447"/>
      <c r="G175" s="447"/>
    </row>
    <row r="176" spans="2:7">
      <c r="B176" s="447"/>
      <c r="C176" s="447"/>
      <c r="D176" s="447"/>
      <c r="E176" s="447"/>
      <c r="F176" s="447"/>
      <c r="G176" s="447"/>
    </row>
    <row r="177" spans="2:7">
      <c r="B177" s="447"/>
      <c r="C177" s="447"/>
      <c r="D177" s="447"/>
      <c r="E177" s="447"/>
      <c r="F177" s="447"/>
      <c r="G177" s="447"/>
    </row>
    <row r="178" spans="2:7">
      <c r="B178" s="447"/>
      <c r="C178" s="447"/>
      <c r="D178" s="447"/>
      <c r="E178" s="447"/>
      <c r="F178" s="447"/>
      <c r="G178" s="447"/>
    </row>
    <row r="179" spans="2:7">
      <c r="B179" s="447"/>
      <c r="C179" s="447"/>
      <c r="D179" s="447"/>
      <c r="E179" s="447"/>
      <c r="F179" s="447"/>
      <c r="G179" s="447"/>
    </row>
    <row r="180" spans="2:7">
      <c r="B180" s="447"/>
      <c r="C180" s="447"/>
      <c r="D180" s="447"/>
      <c r="E180" s="447"/>
      <c r="F180" s="447"/>
      <c r="G180" s="447"/>
    </row>
    <row r="181" spans="2:7">
      <c r="B181" s="447"/>
      <c r="C181" s="447"/>
      <c r="D181" s="447"/>
      <c r="E181" s="447"/>
      <c r="F181" s="447"/>
      <c r="G181" s="447"/>
    </row>
    <row r="182" spans="2:7">
      <c r="B182" s="447"/>
      <c r="C182" s="447"/>
      <c r="D182" s="447"/>
      <c r="E182" s="447"/>
      <c r="F182" s="447"/>
      <c r="G182" s="447"/>
    </row>
    <row r="183" spans="2:7">
      <c r="B183" s="447"/>
      <c r="C183" s="447"/>
      <c r="D183" s="447"/>
      <c r="E183" s="447"/>
      <c r="F183" s="447"/>
      <c r="G183" s="447"/>
    </row>
    <row r="184" spans="2:7">
      <c r="B184" s="447"/>
      <c r="C184" s="447"/>
      <c r="D184" s="447"/>
      <c r="E184" s="447"/>
      <c r="F184" s="447"/>
      <c r="G184" s="447"/>
    </row>
    <row r="185" spans="2:7">
      <c r="B185" s="447"/>
      <c r="C185" s="447"/>
      <c r="D185" s="447"/>
      <c r="E185" s="447"/>
      <c r="F185" s="447"/>
      <c r="G185" s="447"/>
    </row>
    <row r="186" spans="2:7">
      <c r="B186" s="447"/>
      <c r="C186" s="447"/>
      <c r="D186" s="447"/>
      <c r="E186" s="447"/>
      <c r="F186" s="447"/>
      <c r="G186" s="447"/>
    </row>
    <row r="187" spans="2:7">
      <c r="B187" s="447"/>
      <c r="C187" s="447"/>
      <c r="D187" s="447"/>
      <c r="E187" s="447"/>
      <c r="F187" s="447"/>
      <c r="G187" s="447"/>
    </row>
    <row r="188" spans="2:7">
      <c r="B188" s="447"/>
      <c r="C188" s="447"/>
      <c r="D188" s="447"/>
      <c r="E188" s="447"/>
      <c r="F188" s="447"/>
      <c r="G188" s="447"/>
    </row>
    <row r="189" spans="2:7">
      <c r="B189" s="447"/>
      <c r="C189" s="447"/>
      <c r="D189" s="447"/>
      <c r="E189" s="447"/>
      <c r="F189" s="447"/>
      <c r="G189" s="447"/>
    </row>
    <row r="190" spans="2:7">
      <c r="B190" s="447"/>
      <c r="C190" s="447"/>
      <c r="D190" s="447"/>
      <c r="E190" s="447"/>
      <c r="F190" s="447"/>
      <c r="G190" s="447"/>
    </row>
    <row r="191" spans="2:7">
      <c r="B191" s="447"/>
      <c r="C191" s="447"/>
      <c r="D191" s="447"/>
      <c r="E191" s="447"/>
      <c r="F191" s="447"/>
      <c r="G191" s="447"/>
    </row>
    <row r="192" spans="2:7">
      <c r="B192" s="447"/>
      <c r="C192" s="447"/>
      <c r="D192" s="447"/>
      <c r="E192" s="447"/>
      <c r="F192" s="447"/>
      <c r="G192" s="447"/>
    </row>
    <row r="193" spans="2:7">
      <c r="B193" s="447"/>
      <c r="C193" s="447"/>
      <c r="D193" s="447"/>
      <c r="E193" s="447"/>
      <c r="F193" s="447"/>
      <c r="G193" s="447"/>
    </row>
    <row r="194" spans="2:7">
      <c r="B194" s="447"/>
      <c r="C194" s="447"/>
      <c r="D194" s="447"/>
      <c r="E194" s="447"/>
      <c r="F194" s="447"/>
      <c r="G194" s="447"/>
    </row>
    <row r="195" spans="2:7">
      <c r="B195" s="447"/>
      <c r="C195" s="447"/>
      <c r="D195" s="447"/>
      <c r="E195" s="447"/>
      <c r="F195" s="447"/>
      <c r="G195" s="447"/>
    </row>
    <row r="196" spans="2:7">
      <c r="B196" s="447"/>
      <c r="C196" s="447"/>
      <c r="D196" s="447"/>
      <c r="E196" s="447"/>
      <c r="F196" s="447"/>
      <c r="G196" s="447"/>
    </row>
    <row r="197" spans="2:7">
      <c r="B197" s="447"/>
      <c r="C197" s="447"/>
      <c r="D197" s="447"/>
      <c r="E197" s="447"/>
      <c r="F197" s="447"/>
      <c r="G197" s="447"/>
    </row>
    <row r="198" spans="2:7">
      <c r="B198" s="447"/>
      <c r="C198" s="447"/>
      <c r="D198" s="447"/>
      <c r="E198" s="447"/>
      <c r="F198" s="447"/>
      <c r="G198" s="447"/>
    </row>
    <row r="199" spans="2:7">
      <c r="B199" s="447"/>
      <c r="C199" s="447"/>
      <c r="D199" s="447"/>
      <c r="E199" s="447"/>
      <c r="F199" s="447"/>
      <c r="G199" s="447"/>
    </row>
    <row r="200" spans="2:7">
      <c r="B200" s="447"/>
      <c r="C200" s="447"/>
      <c r="D200" s="447"/>
      <c r="E200" s="447"/>
      <c r="F200" s="447"/>
      <c r="G200" s="447"/>
    </row>
    <row r="201" spans="2:7">
      <c r="B201" s="447"/>
      <c r="C201" s="447"/>
      <c r="D201" s="447"/>
      <c r="E201" s="447"/>
      <c r="F201" s="447"/>
      <c r="G201" s="447"/>
    </row>
    <row r="202" spans="2:7">
      <c r="B202" s="447"/>
      <c r="C202" s="447"/>
      <c r="D202" s="447"/>
      <c r="E202" s="447"/>
      <c r="F202" s="447"/>
      <c r="G202" s="447"/>
    </row>
    <row r="203" spans="2:7">
      <c r="B203" s="447"/>
      <c r="C203" s="447"/>
      <c r="D203" s="447"/>
      <c r="E203" s="447"/>
      <c r="F203" s="447"/>
      <c r="G203" s="447"/>
    </row>
    <row r="204" spans="2:7">
      <c r="B204" s="447"/>
      <c r="C204" s="447"/>
      <c r="D204" s="447"/>
      <c r="E204" s="447"/>
      <c r="F204" s="447"/>
      <c r="G204" s="447"/>
    </row>
    <row r="205" spans="2:7">
      <c r="B205" s="447"/>
      <c r="C205" s="447"/>
      <c r="D205" s="447"/>
      <c r="E205" s="447"/>
      <c r="F205" s="447"/>
      <c r="G205" s="447"/>
    </row>
    <row r="206" spans="2:7">
      <c r="B206" s="447"/>
      <c r="C206" s="447"/>
      <c r="D206" s="447"/>
      <c r="E206" s="447"/>
      <c r="F206" s="447"/>
      <c r="G206" s="447"/>
    </row>
    <row r="207" spans="2:7">
      <c r="B207" s="447"/>
      <c r="C207" s="447"/>
      <c r="D207" s="447"/>
      <c r="E207" s="447"/>
      <c r="F207" s="447"/>
      <c r="G207" s="447"/>
    </row>
    <row r="208" spans="2:7">
      <c r="B208" s="447"/>
      <c r="C208" s="447"/>
      <c r="D208" s="447"/>
      <c r="E208" s="447"/>
      <c r="F208" s="447"/>
      <c r="G208" s="447"/>
    </row>
    <row r="209" spans="2:7">
      <c r="B209" s="447"/>
      <c r="C209" s="447"/>
      <c r="D209" s="447"/>
      <c r="E209" s="447"/>
      <c r="F209" s="447"/>
      <c r="G209" s="447"/>
    </row>
    <row r="210" spans="2:7">
      <c r="B210" s="447"/>
      <c r="C210" s="447"/>
      <c r="D210" s="447"/>
      <c r="E210" s="447"/>
      <c r="F210" s="447"/>
      <c r="G210" s="447"/>
    </row>
    <row r="211" spans="2:7">
      <c r="B211" s="447"/>
      <c r="C211" s="447"/>
      <c r="D211" s="447"/>
      <c r="E211" s="447"/>
      <c r="F211" s="447"/>
      <c r="G211" s="447"/>
    </row>
    <row r="212" spans="2:7">
      <c r="B212" s="447"/>
      <c r="C212" s="447"/>
      <c r="D212" s="447"/>
      <c r="E212" s="447"/>
      <c r="F212" s="447"/>
      <c r="G212" s="447"/>
    </row>
    <row r="213" spans="2:7">
      <c r="B213" s="447"/>
      <c r="C213" s="447"/>
      <c r="D213" s="447"/>
      <c r="E213" s="447"/>
      <c r="F213" s="447"/>
      <c r="G213" s="447"/>
    </row>
    <row r="214" spans="2:7">
      <c r="B214" s="447"/>
      <c r="C214" s="447"/>
      <c r="D214" s="447"/>
      <c r="E214" s="447"/>
      <c r="F214" s="447"/>
      <c r="G214" s="447"/>
    </row>
    <row r="215" spans="2:7">
      <c r="B215" s="447"/>
      <c r="C215" s="447"/>
      <c r="D215" s="447"/>
      <c r="E215" s="447"/>
      <c r="F215" s="447"/>
      <c r="G215" s="447"/>
    </row>
    <row r="216" spans="2:7">
      <c r="B216" s="447"/>
      <c r="C216" s="447"/>
      <c r="D216" s="447"/>
      <c r="E216" s="447"/>
      <c r="F216" s="447"/>
      <c r="G216" s="447"/>
    </row>
    <row r="217" spans="2:7">
      <c r="B217" s="447"/>
      <c r="C217" s="447"/>
      <c r="D217" s="447"/>
      <c r="E217" s="447"/>
      <c r="F217" s="447"/>
      <c r="G217" s="447"/>
    </row>
    <row r="218" spans="2:7">
      <c r="B218" s="447"/>
      <c r="C218" s="447"/>
      <c r="D218" s="447"/>
      <c r="E218" s="447"/>
      <c r="F218" s="447"/>
      <c r="G218" s="447"/>
    </row>
    <row r="219" spans="2:7">
      <c r="B219" s="447"/>
      <c r="C219" s="447"/>
      <c r="D219" s="447"/>
      <c r="E219" s="447"/>
      <c r="F219" s="447"/>
      <c r="G219" s="447"/>
    </row>
    <row r="220" spans="2:7">
      <c r="B220" s="447"/>
      <c r="C220" s="447"/>
      <c r="D220" s="447"/>
      <c r="E220" s="447"/>
      <c r="F220" s="447"/>
      <c r="G220" s="447"/>
    </row>
    <row r="221" spans="2:7">
      <c r="B221" s="447"/>
      <c r="C221" s="447"/>
      <c r="D221" s="447"/>
      <c r="E221" s="447"/>
      <c r="F221" s="447"/>
      <c r="G221" s="447"/>
    </row>
    <row r="222" spans="2:7">
      <c r="B222" s="447"/>
      <c r="C222" s="447"/>
      <c r="D222" s="447"/>
      <c r="E222" s="447"/>
      <c r="F222" s="447"/>
      <c r="G222" s="447"/>
    </row>
    <row r="223" spans="2:7">
      <c r="B223" s="447"/>
      <c r="C223" s="447"/>
      <c r="D223" s="447"/>
      <c r="E223" s="447"/>
      <c r="F223" s="447"/>
      <c r="G223" s="447"/>
    </row>
    <row r="224" spans="2:7">
      <c r="B224" s="447"/>
      <c r="C224" s="447"/>
      <c r="D224" s="447"/>
      <c r="E224" s="447"/>
      <c r="F224" s="447"/>
      <c r="G224" s="447"/>
    </row>
    <row r="225" spans="2:7">
      <c r="B225" s="447"/>
      <c r="C225" s="447"/>
      <c r="D225" s="447"/>
      <c r="E225" s="447"/>
      <c r="F225" s="447"/>
      <c r="G225" s="447"/>
    </row>
    <row r="226" spans="2:7">
      <c r="B226" s="447"/>
      <c r="C226" s="447"/>
      <c r="D226" s="447"/>
      <c r="E226" s="447"/>
      <c r="F226" s="447"/>
      <c r="G226" s="447"/>
    </row>
    <row r="227" spans="2:7">
      <c r="B227" s="447"/>
      <c r="C227" s="447"/>
      <c r="D227" s="447"/>
      <c r="E227" s="447"/>
      <c r="F227" s="447"/>
      <c r="G227" s="447"/>
    </row>
    <row r="228" spans="2:7">
      <c r="B228" s="447"/>
      <c r="C228" s="447"/>
      <c r="D228" s="447"/>
      <c r="E228" s="447"/>
      <c r="F228" s="447"/>
      <c r="G228" s="447"/>
    </row>
    <row r="229" spans="2:7">
      <c r="B229" s="447"/>
      <c r="C229" s="447"/>
      <c r="D229" s="447"/>
      <c r="E229" s="447"/>
      <c r="F229" s="447"/>
      <c r="G229" s="447"/>
    </row>
    <row r="230" spans="2:7">
      <c r="B230" s="447"/>
      <c r="C230" s="447"/>
      <c r="D230" s="447"/>
      <c r="E230" s="447"/>
      <c r="F230" s="447"/>
      <c r="G230" s="447"/>
    </row>
    <row r="231" spans="2:7">
      <c r="B231" s="447"/>
      <c r="C231" s="447"/>
      <c r="D231" s="447"/>
      <c r="E231" s="447"/>
      <c r="F231" s="447"/>
      <c r="G231" s="447"/>
    </row>
    <row r="232" spans="2:7">
      <c r="B232" s="447"/>
      <c r="C232" s="447"/>
      <c r="D232" s="447"/>
      <c r="E232" s="447"/>
      <c r="F232" s="447"/>
      <c r="G232" s="447"/>
    </row>
    <row r="233" spans="2:7">
      <c r="B233" s="447"/>
      <c r="C233" s="447"/>
      <c r="D233" s="447"/>
      <c r="E233" s="447"/>
      <c r="F233" s="447"/>
      <c r="G233" s="447"/>
    </row>
    <row r="234" spans="2:7">
      <c r="B234" s="447"/>
      <c r="C234" s="447"/>
      <c r="D234" s="447"/>
      <c r="E234" s="447"/>
      <c r="F234" s="447"/>
      <c r="G234" s="447"/>
    </row>
    <row r="235" spans="2:7">
      <c r="B235" s="447"/>
      <c r="C235" s="447"/>
      <c r="D235" s="447"/>
      <c r="E235" s="447"/>
      <c r="F235" s="447"/>
      <c r="G235" s="447"/>
    </row>
    <row r="236" spans="2:7">
      <c r="B236" s="447"/>
      <c r="C236" s="447"/>
      <c r="D236" s="447"/>
      <c r="E236" s="447"/>
      <c r="F236" s="447"/>
      <c r="G236" s="447"/>
    </row>
    <row r="237" spans="2:7">
      <c r="B237" s="447"/>
      <c r="C237" s="447"/>
      <c r="D237" s="447"/>
      <c r="E237" s="447"/>
      <c r="F237" s="447"/>
      <c r="G237" s="447"/>
    </row>
    <row r="238" spans="2:7">
      <c r="B238" s="447"/>
      <c r="C238" s="447"/>
      <c r="D238" s="447"/>
      <c r="E238" s="447"/>
      <c r="F238" s="447"/>
      <c r="G238" s="447"/>
    </row>
    <row r="239" spans="2:7">
      <c r="B239" s="447"/>
      <c r="C239" s="447"/>
      <c r="D239" s="447"/>
      <c r="E239" s="447"/>
      <c r="F239" s="447"/>
      <c r="G239" s="447"/>
    </row>
    <row r="240" spans="2:7">
      <c r="B240" s="447"/>
      <c r="C240" s="447"/>
      <c r="D240" s="447"/>
      <c r="E240" s="447"/>
      <c r="F240" s="447"/>
      <c r="G240" s="447"/>
    </row>
    <row r="241" spans="2:7">
      <c r="B241" s="447"/>
      <c r="C241" s="447"/>
      <c r="D241" s="447"/>
      <c r="E241" s="447"/>
      <c r="F241" s="447"/>
      <c r="G241" s="447"/>
    </row>
    <row r="242" spans="2:7">
      <c r="B242" s="447"/>
      <c r="C242" s="447"/>
      <c r="D242" s="447"/>
      <c r="E242" s="447"/>
      <c r="F242" s="447"/>
      <c r="G242" s="447"/>
    </row>
    <row r="243" spans="2:7">
      <c r="B243" s="447"/>
      <c r="C243" s="447"/>
      <c r="D243" s="447"/>
      <c r="E243" s="447"/>
      <c r="F243" s="447"/>
      <c r="G243" s="447"/>
    </row>
    <row r="244" spans="2:7">
      <c r="B244" s="447"/>
      <c r="C244" s="447"/>
      <c r="D244" s="447"/>
      <c r="E244" s="447"/>
      <c r="F244" s="447"/>
      <c r="G244" s="447"/>
    </row>
    <row r="245" spans="2:7">
      <c r="B245" s="447"/>
      <c r="C245" s="447"/>
      <c r="D245" s="447"/>
      <c r="E245" s="447"/>
      <c r="F245" s="447"/>
      <c r="G245" s="447"/>
    </row>
    <row r="246" spans="2:7">
      <c r="B246" s="447"/>
      <c r="C246" s="447"/>
      <c r="D246" s="447"/>
      <c r="E246" s="447"/>
      <c r="F246" s="447"/>
      <c r="G246" s="447"/>
    </row>
    <row r="247" spans="2:7">
      <c r="B247" s="447"/>
      <c r="C247" s="447"/>
      <c r="D247" s="447"/>
      <c r="E247" s="447"/>
      <c r="F247" s="447"/>
      <c r="G247" s="447"/>
    </row>
    <row r="248" spans="2:7">
      <c r="B248" s="447"/>
      <c r="C248" s="447"/>
      <c r="D248" s="447"/>
      <c r="E248" s="447"/>
      <c r="F248" s="447"/>
      <c r="G248" s="447"/>
    </row>
    <row r="249" spans="2:7">
      <c r="B249" s="447"/>
      <c r="C249" s="447"/>
      <c r="D249" s="447"/>
      <c r="E249" s="447"/>
      <c r="F249" s="447"/>
      <c r="G249" s="447"/>
    </row>
    <row r="250" spans="2:7">
      <c r="B250" s="447"/>
      <c r="C250" s="447"/>
      <c r="D250" s="447"/>
      <c r="E250" s="447"/>
      <c r="F250" s="447"/>
      <c r="G250" s="447"/>
    </row>
    <row r="251" spans="2:7">
      <c r="B251" s="447"/>
      <c r="C251" s="447"/>
      <c r="D251" s="447"/>
      <c r="E251" s="447"/>
      <c r="F251" s="447"/>
      <c r="G251" s="447"/>
    </row>
    <row r="252" spans="2:7">
      <c r="B252" s="447"/>
      <c r="C252" s="447"/>
      <c r="D252" s="447"/>
      <c r="E252" s="447"/>
      <c r="F252" s="447"/>
      <c r="G252" s="447"/>
    </row>
    <row r="253" spans="2:7">
      <c r="B253" s="447"/>
      <c r="C253" s="447"/>
      <c r="D253" s="447"/>
      <c r="E253" s="447"/>
      <c r="F253" s="447"/>
      <c r="G253" s="447"/>
    </row>
    <row r="254" spans="2:7">
      <c r="B254" s="447"/>
      <c r="C254" s="447"/>
      <c r="D254" s="447"/>
      <c r="E254" s="447"/>
      <c r="F254" s="447"/>
      <c r="G254" s="447"/>
    </row>
    <row r="255" spans="2:7">
      <c r="B255" s="447"/>
      <c r="C255" s="447"/>
      <c r="D255" s="447"/>
      <c r="E255" s="447"/>
      <c r="F255" s="447"/>
      <c r="G255" s="447"/>
    </row>
    <row r="256" spans="2:7">
      <c r="B256" s="447"/>
      <c r="C256" s="447"/>
      <c r="D256" s="447"/>
      <c r="E256" s="447"/>
      <c r="F256" s="447"/>
      <c r="G256" s="447"/>
    </row>
    <row r="257" spans="2:7">
      <c r="B257" s="447"/>
      <c r="C257" s="447"/>
      <c r="D257" s="447"/>
      <c r="E257" s="447"/>
      <c r="F257" s="447"/>
      <c r="G257" s="447"/>
    </row>
    <row r="258" spans="2:7">
      <c r="B258" s="447"/>
      <c r="C258" s="447"/>
      <c r="D258" s="447"/>
      <c r="E258" s="447"/>
      <c r="F258" s="447"/>
      <c r="G258" s="447"/>
    </row>
    <row r="259" spans="2:7">
      <c r="B259" s="447"/>
      <c r="C259" s="447"/>
      <c r="D259" s="447"/>
      <c r="E259" s="447"/>
      <c r="F259" s="447"/>
      <c r="G259" s="447"/>
    </row>
    <row r="260" spans="2:7">
      <c r="B260" s="447"/>
      <c r="C260" s="447"/>
      <c r="D260" s="447"/>
      <c r="E260" s="447"/>
      <c r="F260" s="447"/>
      <c r="G260" s="447"/>
    </row>
    <row r="261" spans="2:7">
      <c r="B261" s="447"/>
      <c r="C261" s="447"/>
      <c r="D261" s="447"/>
      <c r="E261" s="447"/>
      <c r="F261" s="447"/>
      <c r="G261" s="447"/>
    </row>
    <row r="262" spans="2:7">
      <c r="B262" s="447"/>
      <c r="C262" s="447"/>
      <c r="D262" s="447"/>
      <c r="E262" s="447"/>
      <c r="F262" s="447"/>
      <c r="G262" s="447"/>
    </row>
    <row r="263" spans="2:7">
      <c r="B263" s="447"/>
      <c r="C263" s="447"/>
      <c r="D263" s="447"/>
      <c r="E263" s="447"/>
      <c r="F263" s="447"/>
      <c r="G263" s="447"/>
    </row>
    <row r="264" spans="2:7">
      <c r="B264" s="447"/>
      <c r="C264" s="447"/>
      <c r="D264" s="447"/>
      <c r="E264" s="447"/>
      <c r="F264" s="447"/>
      <c r="G264" s="447"/>
    </row>
    <row r="265" spans="2:7">
      <c r="B265" s="447"/>
      <c r="C265" s="447"/>
      <c r="D265" s="447"/>
      <c r="E265" s="447"/>
      <c r="F265" s="447"/>
      <c r="G265" s="447"/>
    </row>
    <row r="266" spans="2:7">
      <c r="B266" s="447"/>
      <c r="C266" s="447"/>
      <c r="D266" s="447"/>
      <c r="E266" s="447"/>
      <c r="F266" s="447"/>
      <c r="G266" s="447"/>
    </row>
    <row r="267" spans="2:7">
      <c r="B267" s="447"/>
      <c r="C267" s="447"/>
      <c r="D267" s="447"/>
      <c r="E267" s="447"/>
      <c r="F267" s="447"/>
      <c r="G267" s="447"/>
    </row>
    <row r="268" spans="2:7">
      <c r="B268" s="447"/>
      <c r="C268" s="447"/>
      <c r="D268" s="447"/>
      <c r="E268" s="447"/>
      <c r="F268" s="447"/>
      <c r="G268" s="447"/>
    </row>
    <row r="269" spans="2:7">
      <c r="B269" s="447"/>
      <c r="C269" s="447"/>
      <c r="D269" s="447"/>
      <c r="E269" s="447"/>
      <c r="F269" s="447"/>
      <c r="G269" s="447"/>
    </row>
    <row r="270" spans="2:7">
      <c r="B270" s="447"/>
      <c r="C270" s="447"/>
      <c r="D270" s="447"/>
      <c r="E270" s="447"/>
      <c r="F270" s="447"/>
      <c r="G270" s="447"/>
    </row>
    <row r="271" spans="2:7">
      <c r="B271" s="447"/>
      <c r="C271" s="447"/>
      <c r="D271" s="447"/>
      <c r="E271" s="447"/>
      <c r="F271" s="447"/>
      <c r="G271" s="447"/>
    </row>
    <row r="272" spans="2:7">
      <c r="B272" s="447"/>
      <c r="C272" s="447"/>
      <c r="D272" s="447"/>
      <c r="E272" s="447"/>
      <c r="F272" s="447"/>
      <c r="G272" s="447"/>
    </row>
    <row r="273" spans="2:7">
      <c r="B273" s="447"/>
      <c r="C273" s="447"/>
      <c r="D273" s="447"/>
      <c r="E273" s="447"/>
      <c r="F273" s="447"/>
      <c r="G273" s="447"/>
    </row>
    <row r="274" spans="2:7">
      <c r="B274" s="447"/>
      <c r="C274" s="447"/>
      <c r="D274" s="447"/>
      <c r="E274" s="447"/>
      <c r="F274" s="447"/>
      <c r="G274" s="447"/>
    </row>
    <row r="275" spans="2:7">
      <c r="B275" s="447"/>
      <c r="C275" s="447"/>
      <c r="D275" s="447"/>
      <c r="E275" s="447"/>
      <c r="F275" s="447"/>
      <c r="G275" s="447"/>
    </row>
    <row r="276" spans="2:7">
      <c r="B276" s="447"/>
      <c r="C276" s="447"/>
      <c r="D276" s="447"/>
      <c r="E276" s="447"/>
      <c r="F276" s="447"/>
      <c r="G276" s="447"/>
    </row>
    <row r="277" spans="2:7">
      <c r="B277" s="447"/>
      <c r="C277" s="447"/>
      <c r="D277" s="447"/>
      <c r="E277" s="447"/>
      <c r="F277" s="447"/>
      <c r="G277" s="447"/>
    </row>
    <row r="278" spans="2:7">
      <c r="B278" s="447"/>
      <c r="C278" s="447"/>
      <c r="D278" s="447"/>
      <c r="E278" s="447"/>
      <c r="F278" s="447"/>
      <c r="G278" s="447"/>
    </row>
    <row r="279" spans="2:7">
      <c r="B279" s="447"/>
      <c r="C279" s="447"/>
      <c r="D279" s="447"/>
      <c r="E279" s="447"/>
      <c r="F279" s="447"/>
      <c r="G279" s="447"/>
    </row>
    <row r="280" spans="2:7">
      <c r="B280" s="447"/>
      <c r="C280" s="447"/>
      <c r="D280" s="447"/>
      <c r="E280" s="447"/>
      <c r="F280" s="447"/>
      <c r="G280" s="447"/>
    </row>
    <row r="281" spans="2:7">
      <c r="B281" s="447"/>
      <c r="C281" s="447"/>
      <c r="D281" s="447"/>
      <c r="E281" s="447"/>
      <c r="F281" s="447"/>
      <c r="G281" s="447"/>
    </row>
    <row r="282" spans="2:7">
      <c r="B282" s="447"/>
      <c r="C282" s="447"/>
      <c r="D282" s="447"/>
      <c r="E282" s="447"/>
      <c r="F282" s="447"/>
      <c r="G282" s="447"/>
    </row>
    <row r="283" spans="2:7">
      <c r="B283" s="447"/>
      <c r="C283" s="447"/>
      <c r="D283" s="447"/>
      <c r="E283" s="447"/>
      <c r="F283" s="447"/>
      <c r="G283" s="447"/>
    </row>
    <row r="284" spans="2:7">
      <c r="B284" s="447"/>
      <c r="C284" s="447"/>
      <c r="D284" s="447"/>
      <c r="E284" s="447"/>
      <c r="F284" s="447"/>
      <c r="G284" s="447"/>
    </row>
    <row r="285" spans="2:7">
      <c r="B285" s="447"/>
      <c r="C285" s="447"/>
      <c r="D285" s="447"/>
      <c r="E285" s="447"/>
      <c r="F285" s="447"/>
      <c r="G285" s="447"/>
    </row>
    <row r="286" spans="2:7">
      <c r="B286" s="447"/>
      <c r="C286" s="447"/>
      <c r="D286" s="447"/>
      <c r="E286" s="447"/>
      <c r="F286" s="447"/>
      <c r="G286" s="447"/>
    </row>
    <row r="287" spans="2:7">
      <c r="B287" s="447"/>
      <c r="C287" s="447"/>
      <c r="D287" s="447"/>
      <c r="E287" s="447"/>
      <c r="F287" s="447"/>
      <c r="G287" s="447"/>
    </row>
    <row r="288" spans="2:7">
      <c r="B288" s="447"/>
      <c r="C288" s="447"/>
      <c r="D288" s="447"/>
      <c r="E288" s="447"/>
      <c r="F288" s="447"/>
      <c r="G288" s="447"/>
    </row>
    <row r="289" spans="2:7">
      <c r="B289" s="447"/>
      <c r="C289" s="447"/>
      <c r="D289" s="447"/>
      <c r="E289" s="447"/>
      <c r="F289" s="447"/>
      <c r="G289" s="447"/>
    </row>
    <row r="290" spans="2:7">
      <c r="B290" s="447"/>
      <c r="C290" s="447"/>
      <c r="D290" s="447"/>
      <c r="E290" s="447"/>
      <c r="F290" s="447"/>
      <c r="G290" s="447"/>
    </row>
    <row r="291" spans="2:7">
      <c r="B291" s="447"/>
      <c r="C291" s="447"/>
      <c r="D291" s="447"/>
      <c r="E291" s="447"/>
      <c r="F291" s="447"/>
      <c r="G291" s="447"/>
    </row>
    <row r="292" spans="2:7">
      <c r="B292" s="447"/>
      <c r="C292" s="447"/>
      <c r="D292" s="447"/>
      <c r="E292" s="447"/>
      <c r="F292" s="447"/>
      <c r="G292" s="447"/>
    </row>
    <row r="293" spans="2:7">
      <c r="B293" s="447"/>
      <c r="C293" s="447"/>
      <c r="D293" s="447"/>
      <c r="E293" s="447"/>
      <c r="F293" s="447"/>
      <c r="G293" s="447"/>
    </row>
    <row r="294" spans="2:7">
      <c r="B294" s="447"/>
      <c r="C294" s="447"/>
      <c r="D294" s="447"/>
      <c r="E294" s="447"/>
      <c r="F294" s="447"/>
      <c r="G294" s="447"/>
    </row>
    <row r="295" spans="2:7">
      <c r="B295" s="447"/>
      <c r="C295" s="447"/>
      <c r="D295" s="447"/>
      <c r="E295" s="447"/>
      <c r="F295" s="447"/>
      <c r="G295" s="447"/>
    </row>
    <row r="296" spans="2:7">
      <c r="B296" s="447"/>
      <c r="C296" s="447"/>
      <c r="D296" s="447"/>
      <c r="E296" s="447"/>
      <c r="F296" s="447"/>
      <c r="G296" s="447"/>
    </row>
    <row r="297" spans="2:7">
      <c r="B297" s="447"/>
      <c r="C297" s="447"/>
      <c r="D297" s="447"/>
      <c r="E297" s="447"/>
      <c r="F297" s="447"/>
      <c r="G297" s="447"/>
    </row>
    <row r="298" spans="2:7">
      <c r="B298" s="447"/>
      <c r="C298" s="447"/>
      <c r="D298" s="447"/>
      <c r="E298" s="447"/>
      <c r="F298" s="447"/>
      <c r="G298" s="447"/>
    </row>
    <row r="299" spans="2:7">
      <c r="B299" s="447"/>
      <c r="C299" s="447"/>
      <c r="D299" s="447"/>
      <c r="E299" s="447"/>
      <c r="F299" s="447"/>
      <c r="G299" s="447"/>
    </row>
    <row r="300" spans="2:7">
      <c r="B300" s="447"/>
      <c r="C300" s="447"/>
      <c r="D300" s="447"/>
      <c r="E300" s="447"/>
      <c r="F300" s="447"/>
      <c r="G300" s="447"/>
    </row>
    <row r="301" spans="2:7">
      <c r="B301" s="447"/>
      <c r="C301" s="447"/>
      <c r="D301" s="447"/>
      <c r="E301" s="447"/>
      <c r="F301" s="447"/>
      <c r="G301" s="447"/>
    </row>
    <row r="302" spans="2:7">
      <c r="B302" s="447"/>
      <c r="C302" s="447"/>
      <c r="D302" s="447"/>
      <c r="E302" s="447"/>
      <c r="F302" s="447"/>
      <c r="G302" s="447"/>
    </row>
    <row r="303" spans="2:7">
      <c r="B303" s="447"/>
      <c r="C303" s="447"/>
      <c r="D303" s="447"/>
      <c r="E303" s="447"/>
      <c r="F303" s="447"/>
      <c r="G303" s="447"/>
    </row>
    <row r="304" spans="2:7">
      <c r="B304" s="447"/>
      <c r="C304" s="447"/>
      <c r="D304" s="447"/>
      <c r="E304" s="447"/>
      <c r="F304" s="447"/>
      <c r="G304" s="447"/>
    </row>
    <row r="305" spans="2:7">
      <c r="B305" s="447"/>
      <c r="C305" s="447"/>
      <c r="D305" s="447"/>
      <c r="E305" s="447"/>
      <c r="F305" s="447"/>
      <c r="G305" s="447"/>
    </row>
    <row r="306" spans="2:7">
      <c r="B306" s="447"/>
      <c r="C306" s="447"/>
      <c r="D306" s="447"/>
      <c r="E306" s="447"/>
      <c r="F306" s="447"/>
      <c r="G306" s="447"/>
    </row>
    <row r="307" spans="2:7">
      <c r="B307" s="447"/>
      <c r="C307" s="447"/>
      <c r="D307" s="447"/>
      <c r="E307" s="447"/>
      <c r="F307" s="447"/>
      <c r="G307" s="447"/>
    </row>
    <row r="308" spans="2:7">
      <c r="B308" s="447"/>
      <c r="C308" s="447"/>
      <c r="D308" s="447"/>
      <c r="E308" s="447"/>
      <c r="F308" s="447"/>
      <c r="G308" s="447"/>
    </row>
    <row r="309" spans="2:7">
      <c r="B309" s="447"/>
      <c r="C309" s="447"/>
      <c r="D309" s="447"/>
      <c r="E309" s="447"/>
      <c r="F309" s="447"/>
      <c r="G309" s="447"/>
    </row>
    <row r="310" spans="2:7">
      <c r="B310" s="447"/>
      <c r="C310" s="447"/>
      <c r="D310" s="447"/>
      <c r="E310" s="447"/>
      <c r="F310" s="447"/>
      <c r="G310" s="447"/>
    </row>
    <row r="311" spans="2:7">
      <c r="B311" s="447"/>
      <c r="C311" s="447"/>
      <c r="D311" s="447"/>
      <c r="E311" s="447"/>
      <c r="F311" s="447"/>
      <c r="G311" s="447"/>
    </row>
    <row r="312" spans="2:7">
      <c r="B312" s="447"/>
      <c r="C312" s="447"/>
      <c r="D312" s="447"/>
      <c r="E312" s="447"/>
      <c r="F312" s="447"/>
      <c r="G312" s="447"/>
    </row>
    <row r="313" spans="2:7">
      <c r="B313" s="447"/>
      <c r="C313" s="447"/>
      <c r="D313" s="447"/>
      <c r="E313" s="447"/>
      <c r="F313" s="447"/>
      <c r="G313" s="447"/>
    </row>
    <row r="314" spans="2:7">
      <c r="B314" s="447"/>
      <c r="C314" s="447"/>
      <c r="D314" s="447"/>
      <c r="E314" s="447"/>
      <c r="F314" s="447"/>
      <c r="G314" s="447"/>
    </row>
    <row r="315" spans="2:7">
      <c r="B315" s="447"/>
      <c r="C315" s="447"/>
      <c r="D315" s="447"/>
      <c r="E315" s="447"/>
      <c r="F315" s="447"/>
      <c r="G315" s="447"/>
    </row>
    <row r="316" spans="2:7">
      <c r="B316" s="447"/>
      <c r="C316" s="447"/>
      <c r="D316" s="447"/>
      <c r="E316" s="447"/>
      <c r="F316" s="447"/>
      <c r="G316" s="447"/>
    </row>
    <row r="317" spans="2:7">
      <c r="B317" s="447"/>
      <c r="C317" s="447"/>
      <c r="D317" s="447"/>
      <c r="E317" s="447"/>
      <c r="F317" s="447"/>
      <c r="G317" s="447"/>
    </row>
    <row r="318" spans="2:7">
      <c r="B318" s="447"/>
      <c r="C318" s="447"/>
      <c r="D318" s="447"/>
      <c r="E318" s="447"/>
      <c r="F318" s="447"/>
      <c r="G318" s="447"/>
    </row>
    <row r="319" spans="2:7">
      <c r="B319" s="447"/>
      <c r="C319" s="447"/>
      <c r="D319" s="447"/>
      <c r="E319" s="447"/>
      <c r="F319" s="447"/>
      <c r="G319" s="447"/>
    </row>
    <row r="320" spans="2:7">
      <c r="B320" s="447"/>
      <c r="C320" s="447"/>
      <c r="D320" s="447"/>
      <c r="E320" s="447"/>
      <c r="F320" s="447"/>
      <c r="G320" s="447"/>
    </row>
    <row r="321" spans="2:7">
      <c r="B321" s="447"/>
      <c r="C321" s="447"/>
      <c r="D321" s="447"/>
      <c r="E321" s="447"/>
      <c r="F321" s="447"/>
      <c r="G321" s="447"/>
    </row>
    <row r="322" spans="2:7">
      <c r="B322" s="447"/>
      <c r="C322" s="447"/>
      <c r="D322" s="447"/>
      <c r="E322" s="447"/>
      <c r="F322" s="447"/>
      <c r="G322" s="447"/>
    </row>
    <row r="323" spans="2:7">
      <c r="B323" s="447"/>
      <c r="C323" s="447"/>
      <c r="D323" s="447"/>
      <c r="E323" s="447"/>
      <c r="F323" s="447"/>
      <c r="G323" s="447"/>
    </row>
    <row r="324" spans="2:7">
      <c r="B324" s="447"/>
      <c r="C324" s="447"/>
      <c r="D324" s="447"/>
      <c r="E324" s="447"/>
      <c r="F324" s="447"/>
      <c r="G324" s="447"/>
    </row>
    <row r="325" spans="2:7">
      <c r="B325" s="447"/>
      <c r="C325" s="447"/>
      <c r="D325" s="447"/>
      <c r="E325" s="447"/>
      <c r="F325" s="447"/>
      <c r="G325" s="447"/>
    </row>
    <row r="326" spans="2:7">
      <c r="B326" s="447"/>
      <c r="C326" s="447"/>
      <c r="D326" s="447"/>
      <c r="E326" s="447"/>
      <c r="F326" s="447"/>
      <c r="G326" s="447"/>
    </row>
    <row r="327" spans="2:7">
      <c r="B327" s="447"/>
      <c r="C327" s="447"/>
      <c r="D327" s="447"/>
      <c r="E327" s="447"/>
      <c r="F327" s="447"/>
      <c r="G327" s="447"/>
    </row>
    <row r="328" spans="2:7">
      <c r="B328" s="447"/>
      <c r="C328" s="447"/>
      <c r="D328" s="447"/>
      <c r="E328" s="447"/>
      <c r="F328" s="447"/>
      <c r="G328" s="447"/>
    </row>
    <row r="329" spans="2:7">
      <c r="B329" s="447"/>
      <c r="C329" s="447"/>
      <c r="D329" s="447"/>
      <c r="E329" s="447"/>
      <c r="F329" s="447"/>
      <c r="G329" s="447"/>
    </row>
    <row r="330" spans="2:7">
      <c r="B330" s="447"/>
      <c r="C330" s="447"/>
      <c r="D330" s="447"/>
      <c r="E330" s="447"/>
      <c r="F330" s="447"/>
      <c r="G330" s="447"/>
    </row>
    <row r="331" spans="2:7">
      <c r="B331" s="447"/>
      <c r="C331" s="447"/>
      <c r="D331" s="447"/>
      <c r="E331" s="447"/>
      <c r="F331" s="447"/>
      <c r="G331" s="447"/>
    </row>
    <row r="332" spans="2:7">
      <c r="B332" s="447"/>
      <c r="C332" s="447"/>
      <c r="D332" s="447"/>
      <c r="E332" s="447"/>
      <c r="F332" s="447"/>
      <c r="G332" s="447"/>
    </row>
    <row r="333" spans="2:7">
      <c r="B333" s="447"/>
      <c r="C333" s="447"/>
      <c r="D333" s="447"/>
      <c r="E333" s="447"/>
      <c r="F333" s="447"/>
      <c r="G333" s="447"/>
    </row>
    <row r="334" spans="2:7">
      <c r="B334" s="447"/>
      <c r="C334" s="447"/>
      <c r="D334" s="447"/>
      <c r="E334" s="447"/>
      <c r="F334" s="447"/>
      <c r="G334" s="447"/>
    </row>
    <row r="335" spans="2:7">
      <c r="B335" s="447"/>
      <c r="C335" s="447"/>
      <c r="D335" s="447"/>
      <c r="E335" s="447"/>
      <c r="F335" s="447"/>
      <c r="G335" s="447"/>
    </row>
    <row r="336" spans="2:7">
      <c r="B336" s="447"/>
      <c r="C336" s="447"/>
      <c r="D336" s="447"/>
      <c r="E336" s="447"/>
      <c r="F336" s="447"/>
      <c r="G336" s="447"/>
    </row>
    <row r="337" spans="2:7">
      <c r="B337" s="447"/>
      <c r="C337" s="447"/>
      <c r="D337" s="447"/>
      <c r="E337" s="447"/>
      <c r="F337" s="447"/>
      <c r="G337" s="447"/>
    </row>
    <row r="338" spans="2:7">
      <c r="B338" s="447"/>
      <c r="C338" s="447"/>
      <c r="D338" s="447"/>
      <c r="E338" s="447"/>
      <c r="F338" s="447"/>
      <c r="G338" s="447"/>
    </row>
    <row r="339" spans="2:7">
      <c r="B339" s="447"/>
      <c r="C339" s="447"/>
      <c r="D339" s="447"/>
      <c r="E339" s="447"/>
      <c r="F339" s="447"/>
      <c r="G339" s="447"/>
    </row>
    <row r="340" spans="2:7">
      <c r="B340" s="447"/>
      <c r="C340" s="447"/>
      <c r="D340" s="447"/>
      <c r="E340" s="447"/>
      <c r="F340" s="447"/>
      <c r="G340" s="447"/>
    </row>
    <row r="341" spans="2:7">
      <c r="B341" s="447"/>
      <c r="C341" s="447"/>
      <c r="D341" s="447"/>
      <c r="E341" s="447"/>
      <c r="F341" s="447"/>
      <c r="G341" s="447"/>
    </row>
    <row r="342" spans="2:7">
      <c r="B342" s="447"/>
      <c r="C342" s="447"/>
      <c r="D342" s="447"/>
      <c r="E342" s="447"/>
      <c r="F342" s="447"/>
      <c r="G342" s="447"/>
    </row>
    <row r="343" spans="2:7">
      <c r="B343" s="447"/>
      <c r="C343" s="447"/>
      <c r="D343" s="447"/>
      <c r="E343" s="447"/>
      <c r="F343" s="447"/>
      <c r="G343" s="447"/>
    </row>
    <row r="344" spans="2:7">
      <c r="B344" s="447"/>
      <c r="C344" s="447"/>
      <c r="D344" s="447"/>
      <c r="E344" s="447"/>
      <c r="F344" s="447"/>
      <c r="G344" s="447"/>
    </row>
    <row r="345" spans="2:7">
      <c r="B345" s="447"/>
      <c r="C345" s="447"/>
      <c r="D345" s="447"/>
      <c r="E345" s="447"/>
      <c r="F345" s="447"/>
      <c r="G345" s="447"/>
    </row>
    <row r="346" spans="2:7">
      <c r="B346" s="447"/>
      <c r="C346" s="447"/>
      <c r="D346" s="447"/>
      <c r="E346" s="447"/>
      <c r="F346" s="447"/>
      <c r="G346" s="447"/>
    </row>
    <row r="347" spans="2:7">
      <c r="B347" s="447"/>
      <c r="C347" s="447"/>
      <c r="D347" s="447"/>
      <c r="E347" s="447"/>
      <c r="F347" s="447"/>
      <c r="G347" s="447"/>
    </row>
    <row r="348" spans="2:7">
      <c r="B348" s="447"/>
      <c r="C348" s="447"/>
      <c r="D348" s="447"/>
      <c r="E348" s="447"/>
      <c r="F348" s="447"/>
      <c r="G348" s="447"/>
    </row>
    <row r="349" spans="2:7">
      <c r="B349" s="447"/>
      <c r="C349" s="447"/>
      <c r="D349" s="447"/>
      <c r="E349" s="447"/>
      <c r="F349" s="447"/>
      <c r="G349" s="447"/>
    </row>
    <row r="350" spans="2:7">
      <c r="B350" s="447"/>
      <c r="C350" s="447"/>
      <c r="D350" s="447"/>
      <c r="E350" s="447"/>
      <c r="F350" s="447"/>
      <c r="G350" s="447"/>
    </row>
    <row r="351" spans="2:7">
      <c r="B351" s="447"/>
      <c r="C351" s="447"/>
      <c r="D351" s="447"/>
      <c r="E351" s="447"/>
      <c r="F351" s="447"/>
      <c r="G351" s="447"/>
    </row>
    <row r="352" spans="2:7">
      <c r="B352" s="447"/>
      <c r="C352" s="447"/>
      <c r="D352" s="447"/>
      <c r="E352" s="447"/>
      <c r="F352" s="447"/>
      <c r="G352" s="447"/>
    </row>
    <row r="353" spans="2:7">
      <c r="B353" s="447"/>
      <c r="C353" s="447"/>
      <c r="D353" s="447"/>
      <c r="E353" s="447"/>
      <c r="F353" s="447"/>
      <c r="G353" s="447"/>
    </row>
    <row r="354" spans="2:7">
      <c r="B354" s="447"/>
      <c r="C354" s="447"/>
      <c r="D354" s="447"/>
      <c r="E354" s="447"/>
      <c r="F354" s="447"/>
      <c r="G354" s="447"/>
    </row>
    <row r="355" spans="2:7">
      <c r="B355" s="447"/>
      <c r="C355" s="447"/>
      <c r="D355" s="447"/>
      <c r="E355" s="447"/>
      <c r="F355" s="447"/>
      <c r="G355" s="447"/>
    </row>
    <row r="356" spans="2:7">
      <c r="B356" s="447"/>
      <c r="C356" s="447"/>
      <c r="D356" s="447"/>
      <c r="E356" s="447"/>
      <c r="F356" s="447"/>
      <c r="G356" s="447"/>
    </row>
    <row r="357" spans="2:7">
      <c r="B357" s="447"/>
      <c r="C357" s="447"/>
      <c r="D357" s="447"/>
      <c r="E357" s="447"/>
      <c r="F357" s="447"/>
      <c r="G357" s="447"/>
    </row>
    <row r="358" spans="2:7">
      <c r="B358" s="447"/>
      <c r="C358" s="447"/>
      <c r="D358" s="447"/>
      <c r="E358" s="447"/>
      <c r="F358" s="447"/>
      <c r="G358" s="447"/>
    </row>
    <row r="359" spans="2:7">
      <c r="B359" s="447"/>
      <c r="C359" s="447"/>
      <c r="D359" s="447"/>
      <c r="E359" s="447"/>
      <c r="F359" s="447"/>
      <c r="G359" s="447"/>
    </row>
    <row r="360" spans="2:7">
      <c r="B360" s="447"/>
      <c r="C360" s="447"/>
      <c r="D360" s="447"/>
      <c r="E360" s="447"/>
      <c r="F360" s="447"/>
      <c r="G360" s="447"/>
    </row>
    <row r="361" spans="2:7">
      <c r="B361" s="447"/>
      <c r="C361" s="447"/>
      <c r="D361" s="447"/>
      <c r="E361" s="447"/>
      <c r="F361" s="447"/>
      <c r="G361" s="447"/>
    </row>
    <row r="362" spans="2:7">
      <c r="B362" s="447"/>
      <c r="C362" s="447"/>
      <c r="D362" s="447"/>
      <c r="E362" s="447"/>
      <c r="F362" s="447"/>
      <c r="G362" s="447"/>
    </row>
    <row r="363" spans="2:7">
      <c r="B363" s="447"/>
      <c r="C363" s="447"/>
      <c r="D363" s="447"/>
      <c r="E363" s="447"/>
      <c r="F363" s="447"/>
      <c r="G363" s="447"/>
    </row>
    <row r="364" spans="2:7">
      <c r="B364" s="447"/>
      <c r="C364" s="447"/>
      <c r="D364" s="447"/>
      <c r="E364" s="447"/>
      <c r="F364" s="447"/>
      <c r="G364" s="447"/>
    </row>
    <row r="365" spans="2:7">
      <c r="B365" s="447"/>
      <c r="C365" s="447"/>
      <c r="D365" s="447"/>
      <c r="E365" s="447"/>
      <c r="F365" s="447"/>
      <c r="G365" s="447"/>
    </row>
    <row r="366" spans="2:7">
      <c r="B366" s="447"/>
      <c r="C366" s="447"/>
      <c r="D366" s="447"/>
      <c r="E366" s="447"/>
      <c r="F366" s="447"/>
      <c r="G366" s="447"/>
    </row>
    <row r="367" spans="2:7">
      <c r="B367" s="447"/>
      <c r="C367" s="447"/>
      <c r="D367" s="447"/>
      <c r="E367" s="447"/>
      <c r="F367" s="447"/>
      <c r="G367" s="447"/>
    </row>
    <row r="368" spans="2:7">
      <c r="B368" s="447"/>
      <c r="C368" s="447"/>
      <c r="D368" s="447"/>
      <c r="E368" s="447"/>
      <c r="F368" s="447"/>
      <c r="G368" s="447"/>
    </row>
    <row r="369" spans="2:7">
      <c r="B369" s="447"/>
      <c r="C369" s="447"/>
      <c r="D369" s="447"/>
      <c r="E369" s="447"/>
      <c r="F369" s="447"/>
      <c r="G369" s="447"/>
    </row>
    <row r="370" spans="2:7">
      <c r="B370" s="447"/>
      <c r="C370" s="447"/>
      <c r="D370" s="447"/>
      <c r="E370" s="447"/>
      <c r="F370" s="447"/>
      <c r="G370" s="447"/>
    </row>
    <row r="371" spans="2:7">
      <c r="B371" s="447"/>
      <c r="C371" s="447"/>
      <c r="D371" s="447"/>
      <c r="E371" s="447"/>
      <c r="F371" s="447"/>
      <c r="G371" s="447"/>
    </row>
    <row r="372" spans="2:7">
      <c r="B372" s="447"/>
      <c r="C372" s="447"/>
      <c r="D372" s="447"/>
      <c r="E372" s="447"/>
      <c r="F372" s="447"/>
      <c r="G372" s="447"/>
    </row>
    <row r="373" spans="2:7">
      <c r="B373" s="447"/>
      <c r="C373" s="447"/>
      <c r="D373" s="447"/>
      <c r="E373" s="447"/>
      <c r="F373" s="447"/>
      <c r="G373" s="447"/>
    </row>
    <row r="374" spans="2:7">
      <c r="B374" s="447"/>
      <c r="C374" s="447"/>
      <c r="D374" s="447"/>
      <c r="E374" s="447"/>
      <c r="F374" s="447"/>
      <c r="G374" s="447"/>
    </row>
    <row r="375" spans="2:7">
      <c r="B375" s="447"/>
      <c r="C375" s="447"/>
      <c r="D375" s="447"/>
      <c r="E375" s="447"/>
      <c r="F375" s="447"/>
      <c r="G375" s="447"/>
    </row>
    <row r="376" spans="2:7">
      <c r="B376" s="447"/>
      <c r="C376" s="447"/>
      <c r="D376" s="447"/>
      <c r="E376" s="447"/>
      <c r="F376" s="447"/>
      <c r="G376" s="447"/>
    </row>
    <row r="377" spans="2:7">
      <c r="B377" s="447"/>
      <c r="C377" s="447"/>
      <c r="D377" s="447"/>
      <c r="E377" s="447"/>
      <c r="F377" s="447"/>
      <c r="G377" s="447"/>
    </row>
    <row r="378" spans="2:7">
      <c r="B378" s="447"/>
      <c r="C378" s="447"/>
      <c r="D378" s="447"/>
      <c r="E378" s="447"/>
      <c r="F378" s="447"/>
      <c r="G378" s="447"/>
    </row>
    <row r="379" spans="2:7">
      <c r="B379" s="447"/>
      <c r="C379" s="447"/>
      <c r="D379" s="447"/>
      <c r="E379" s="447"/>
      <c r="F379" s="447"/>
      <c r="G379" s="447"/>
    </row>
    <row r="380" spans="2:7">
      <c r="B380" s="447"/>
      <c r="C380" s="447"/>
      <c r="D380" s="447"/>
      <c r="E380" s="447"/>
      <c r="F380" s="447"/>
      <c r="G380" s="447"/>
    </row>
    <row r="381" spans="2:7">
      <c r="B381" s="447"/>
      <c r="C381" s="447"/>
      <c r="D381" s="447"/>
      <c r="E381" s="447"/>
      <c r="F381" s="447"/>
      <c r="G381" s="447"/>
    </row>
    <row r="382" spans="2:7">
      <c r="B382" s="447"/>
      <c r="C382" s="447"/>
      <c r="D382" s="447"/>
      <c r="E382" s="447"/>
      <c r="F382" s="447"/>
      <c r="G382" s="447"/>
    </row>
    <row r="383" spans="2:7">
      <c r="B383" s="447"/>
      <c r="C383" s="447"/>
      <c r="D383" s="447"/>
      <c r="E383" s="447"/>
      <c r="F383" s="447"/>
      <c r="G383" s="447"/>
    </row>
    <row r="384" spans="2:7">
      <c r="B384" s="447"/>
      <c r="C384" s="447"/>
      <c r="D384" s="447"/>
      <c r="E384" s="447"/>
      <c r="F384" s="447"/>
      <c r="G384" s="447"/>
    </row>
    <row r="385" spans="2:7">
      <c r="B385" s="447"/>
      <c r="C385" s="447"/>
      <c r="D385" s="447"/>
      <c r="E385" s="447"/>
      <c r="F385" s="447"/>
      <c r="G385" s="447"/>
    </row>
    <row r="386" spans="2:7">
      <c r="B386" s="447"/>
      <c r="C386" s="447"/>
      <c r="D386" s="447"/>
      <c r="E386" s="447"/>
      <c r="F386" s="447"/>
      <c r="G386" s="447"/>
    </row>
    <row r="387" spans="2:7">
      <c r="B387" s="447"/>
      <c r="C387" s="447"/>
      <c r="D387" s="447"/>
      <c r="E387" s="447"/>
      <c r="F387" s="447"/>
      <c r="G387" s="447"/>
    </row>
    <row r="388" spans="2:7">
      <c r="B388" s="447"/>
      <c r="C388" s="447"/>
      <c r="D388" s="447"/>
      <c r="E388" s="447"/>
      <c r="F388" s="447"/>
      <c r="G388" s="447"/>
    </row>
    <row r="389" spans="2:7">
      <c r="B389" s="447"/>
      <c r="C389" s="447"/>
      <c r="D389" s="447"/>
      <c r="E389" s="447"/>
      <c r="F389" s="447"/>
      <c r="G389" s="447"/>
    </row>
    <row r="390" spans="2:7">
      <c r="B390" s="447"/>
      <c r="C390" s="447"/>
      <c r="D390" s="447"/>
      <c r="E390" s="447"/>
      <c r="F390" s="447"/>
      <c r="G390" s="447"/>
    </row>
    <row r="391" spans="2:7">
      <c r="B391" s="447"/>
      <c r="C391" s="447"/>
      <c r="D391" s="447"/>
      <c r="E391" s="447"/>
      <c r="F391" s="447"/>
      <c r="G391" s="447"/>
    </row>
    <row r="392" spans="2:7">
      <c r="B392" s="447"/>
      <c r="C392" s="447"/>
      <c r="D392" s="447"/>
      <c r="E392" s="447"/>
      <c r="F392" s="447"/>
      <c r="G392" s="447"/>
    </row>
  </sheetData>
  <mergeCells count="1">
    <mergeCell ref="A65:G65"/>
  </mergeCells>
  <printOptions horizontalCentered="1"/>
  <pageMargins left="1" right="1" top="0.75" bottom="0.75" header="0.5" footer="0.5"/>
  <pageSetup scale="93" orientation="portrait" r:id="rId1"/>
  <headerFooter alignWithMargins="0">
    <oddFooter>&amp;C&amp;"Times New Roman,Regular"18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68"/>
  <sheetViews>
    <sheetView view="pageBreakPreview" zoomScale="110" zoomScaleNormal="55" zoomScaleSheetLayoutView="110" workbookViewId="0">
      <selection activeCell="G17" sqref="G17"/>
    </sheetView>
  </sheetViews>
  <sheetFormatPr defaultColWidth="9.140625" defaultRowHeight="12"/>
  <cols>
    <col min="1" max="10" width="12.5703125" style="402" customWidth="1"/>
    <col min="11" max="16384" width="9.140625" style="402"/>
  </cols>
  <sheetData>
    <row r="1" spans="1:13" ht="12.75">
      <c r="A1" s="400" t="s">
        <v>292</v>
      </c>
      <c r="B1" s="400"/>
      <c r="C1" s="401"/>
      <c r="D1" s="401"/>
      <c r="E1" s="401"/>
      <c r="F1" s="401"/>
      <c r="G1" s="401"/>
      <c r="H1" s="401"/>
      <c r="I1" s="401"/>
      <c r="J1" s="401"/>
      <c r="K1" s="401"/>
      <c r="L1" s="401"/>
      <c r="M1" s="401"/>
    </row>
    <row r="2" spans="1:13" s="406" customFormat="1" ht="15" customHeight="1">
      <c r="A2" s="403" t="s">
        <v>293</v>
      </c>
      <c r="B2" s="404"/>
      <c r="C2" s="405"/>
      <c r="D2" s="405"/>
      <c r="E2" s="405"/>
      <c r="F2" s="405"/>
      <c r="G2" s="405"/>
      <c r="H2" s="405"/>
      <c r="I2" s="405"/>
      <c r="J2" s="405"/>
      <c r="K2" s="405"/>
      <c r="L2" s="405"/>
      <c r="M2" s="405"/>
    </row>
    <row r="3" spans="1:13" s="406" customFormat="1" ht="12" customHeight="1">
      <c r="A3" s="407"/>
      <c r="B3" s="408" t="s">
        <v>294</v>
      </c>
      <c r="C3" s="409"/>
      <c r="D3" s="409"/>
      <c r="E3" s="409"/>
      <c r="F3" s="409"/>
      <c r="G3" s="410" t="s">
        <v>294</v>
      </c>
      <c r="H3" s="409"/>
      <c r="I3" s="411"/>
      <c r="J3" s="409"/>
      <c r="K3" s="405"/>
      <c r="L3" s="405"/>
      <c r="M3" s="405"/>
    </row>
    <row r="4" spans="1:13" s="406" customFormat="1" ht="11.25" customHeight="1">
      <c r="A4" s="408"/>
      <c r="B4" s="408" t="s">
        <v>295</v>
      </c>
      <c r="C4" s="408"/>
      <c r="D4" s="408"/>
      <c r="E4" s="408"/>
      <c r="F4" s="408" t="s">
        <v>294</v>
      </c>
      <c r="G4" s="408" t="s">
        <v>623</v>
      </c>
      <c r="H4" s="412"/>
      <c r="I4" s="408"/>
      <c r="J4" s="408"/>
    </row>
    <row r="5" spans="1:13" s="406" customFormat="1" ht="11.25" customHeight="1">
      <c r="A5" s="408"/>
      <c r="B5" s="408" t="s">
        <v>296</v>
      </c>
      <c r="C5" s="408" t="s">
        <v>40</v>
      </c>
      <c r="D5" s="408" t="s">
        <v>520</v>
      </c>
      <c r="E5" s="408" t="s">
        <v>297</v>
      </c>
      <c r="F5" s="408" t="s">
        <v>298</v>
      </c>
      <c r="G5" s="408" t="s">
        <v>622</v>
      </c>
      <c r="H5" s="412"/>
      <c r="I5" s="413" t="s">
        <v>299</v>
      </c>
      <c r="J5" s="408"/>
    </row>
    <row r="6" spans="1:13" s="406" customFormat="1" ht="12" customHeight="1">
      <c r="A6" s="414" t="s">
        <v>8</v>
      </c>
      <c r="B6" s="415" t="s">
        <v>528</v>
      </c>
      <c r="C6" s="415" t="s">
        <v>300</v>
      </c>
      <c r="D6" s="415" t="s">
        <v>301</v>
      </c>
      <c r="E6" s="415" t="s">
        <v>302</v>
      </c>
      <c r="F6" s="415" t="s">
        <v>303</v>
      </c>
      <c r="G6" s="415" t="s">
        <v>557</v>
      </c>
      <c r="H6" s="416" t="s">
        <v>41</v>
      </c>
      <c r="I6" s="415" t="s">
        <v>304</v>
      </c>
      <c r="J6" s="415" t="s">
        <v>2</v>
      </c>
    </row>
    <row r="7" spans="1:13" s="420" customFormat="1" ht="12.95" customHeight="1">
      <c r="A7" s="417"/>
      <c r="B7" s="418" t="s">
        <v>15</v>
      </c>
      <c r="C7" s="419"/>
      <c r="D7" s="419"/>
      <c r="E7" s="419"/>
      <c r="F7" s="419"/>
      <c r="G7" s="419"/>
      <c r="H7" s="419"/>
      <c r="I7" s="419"/>
      <c r="J7" s="419"/>
    </row>
    <row r="8" spans="1:13" ht="15" customHeight="1">
      <c r="A8" s="401" t="s">
        <v>227</v>
      </c>
      <c r="B8" s="421"/>
      <c r="C8" s="421">
        <v>371</v>
      </c>
      <c r="D8" s="421">
        <v>384</v>
      </c>
      <c r="E8" s="421">
        <v>71</v>
      </c>
      <c r="F8" s="421">
        <v>190</v>
      </c>
      <c r="G8" s="421"/>
      <c r="H8" s="421"/>
      <c r="I8" s="421"/>
      <c r="J8" s="421">
        <v>1016</v>
      </c>
    </row>
    <row r="9" spans="1:13" ht="10.5" customHeight="1">
      <c r="A9" s="401" t="s">
        <v>228</v>
      </c>
      <c r="B9" s="421"/>
      <c r="C9" s="421">
        <v>578</v>
      </c>
      <c r="D9" s="421">
        <v>435</v>
      </c>
      <c r="E9" s="421">
        <v>108</v>
      </c>
      <c r="F9" s="421">
        <v>343</v>
      </c>
      <c r="G9" s="421"/>
      <c r="H9" s="421"/>
      <c r="I9" s="421"/>
      <c r="J9" s="421">
        <v>1464</v>
      </c>
    </row>
    <row r="10" spans="1:13" ht="10.5" customHeight="1">
      <c r="A10" s="401" t="s">
        <v>229</v>
      </c>
      <c r="B10" s="421"/>
      <c r="C10" s="421">
        <v>615</v>
      </c>
      <c r="D10" s="421">
        <v>588</v>
      </c>
      <c r="E10" s="421">
        <v>227</v>
      </c>
      <c r="F10" s="421">
        <v>383</v>
      </c>
      <c r="G10" s="421"/>
      <c r="H10" s="421"/>
      <c r="I10" s="421"/>
      <c r="J10" s="421">
        <v>1813</v>
      </c>
    </row>
    <row r="11" spans="1:13" ht="10.5" customHeight="1">
      <c r="A11" s="401" t="s">
        <v>230</v>
      </c>
      <c r="B11" s="421"/>
      <c r="C11" s="421">
        <v>734</v>
      </c>
      <c r="D11" s="421">
        <v>806</v>
      </c>
      <c r="E11" s="421">
        <v>301</v>
      </c>
      <c r="F11" s="421">
        <v>396</v>
      </c>
      <c r="G11" s="421"/>
      <c r="H11" s="421"/>
      <c r="I11" s="421"/>
      <c r="J11" s="421">
        <v>2237</v>
      </c>
    </row>
    <row r="12" spans="1:13" ht="10.5" customHeight="1">
      <c r="A12" s="401" t="s">
        <v>231</v>
      </c>
      <c r="B12" s="421"/>
      <c r="C12" s="421">
        <v>959</v>
      </c>
      <c r="D12" s="421">
        <v>1088</v>
      </c>
      <c r="E12" s="421">
        <v>388</v>
      </c>
      <c r="F12" s="421">
        <v>519</v>
      </c>
      <c r="G12" s="421"/>
      <c r="H12" s="421"/>
      <c r="I12" s="421"/>
      <c r="J12" s="421">
        <v>2954</v>
      </c>
    </row>
    <row r="13" spans="1:13" ht="15" customHeight="1">
      <c r="A13" s="401" t="s">
        <v>232</v>
      </c>
      <c r="B13" s="421"/>
      <c r="C13" s="421">
        <v>1136</v>
      </c>
      <c r="D13" s="421">
        <v>1400</v>
      </c>
      <c r="E13" s="421">
        <v>450</v>
      </c>
      <c r="F13" s="421">
        <v>624</v>
      </c>
      <c r="G13" s="421"/>
      <c r="H13" s="421"/>
      <c r="I13" s="421"/>
      <c r="J13" s="421">
        <v>3610</v>
      </c>
    </row>
    <row r="14" spans="1:13" ht="10.5" customHeight="1">
      <c r="A14" s="401" t="s">
        <v>233</v>
      </c>
      <c r="B14" s="421"/>
      <c r="C14" s="421">
        <v>1326</v>
      </c>
      <c r="D14" s="421">
        <v>1649</v>
      </c>
      <c r="E14" s="421">
        <v>481</v>
      </c>
      <c r="F14" s="421">
        <v>678</v>
      </c>
      <c r="G14" s="421"/>
      <c r="H14" s="421"/>
      <c r="I14" s="421"/>
      <c r="J14" s="421">
        <v>4134</v>
      </c>
    </row>
    <row r="15" spans="1:13" ht="10.5" customHeight="1">
      <c r="A15" s="401" t="s">
        <v>234</v>
      </c>
      <c r="B15" s="421"/>
      <c r="C15" s="421">
        <v>1633</v>
      </c>
      <c r="D15" s="421">
        <v>1749</v>
      </c>
      <c r="E15" s="421">
        <v>485</v>
      </c>
      <c r="F15" s="421">
        <v>718</v>
      </c>
      <c r="G15" s="421"/>
      <c r="H15" s="421"/>
      <c r="I15" s="421"/>
      <c r="J15" s="421">
        <v>4585</v>
      </c>
    </row>
    <row r="16" spans="1:13" ht="10.5" customHeight="1">
      <c r="A16" s="401" t="s">
        <v>235</v>
      </c>
      <c r="B16" s="421"/>
      <c r="C16" s="421">
        <v>2323</v>
      </c>
      <c r="D16" s="421">
        <v>2121</v>
      </c>
      <c r="E16" s="421">
        <v>504</v>
      </c>
      <c r="F16" s="421">
        <v>936</v>
      </c>
      <c r="G16" s="421"/>
      <c r="H16" s="421"/>
      <c r="I16" s="421"/>
      <c r="J16" s="421">
        <v>5884</v>
      </c>
    </row>
    <row r="17" spans="1:10" ht="10.5" customHeight="1">
      <c r="A17" s="401" t="s">
        <v>236</v>
      </c>
      <c r="B17" s="421"/>
      <c r="C17" s="421">
        <v>2511</v>
      </c>
      <c r="D17" s="421">
        <v>2549</v>
      </c>
      <c r="E17" s="421">
        <v>535</v>
      </c>
      <c r="F17" s="421">
        <v>1279</v>
      </c>
      <c r="G17" s="421"/>
      <c r="H17" s="421"/>
      <c r="I17" s="421"/>
      <c r="J17" s="421">
        <v>6874</v>
      </c>
    </row>
    <row r="18" spans="1:10" ht="15" customHeight="1">
      <c r="A18" s="401" t="s">
        <v>237</v>
      </c>
      <c r="B18" s="421"/>
      <c r="C18" s="421">
        <v>3252</v>
      </c>
      <c r="D18" s="421">
        <v>3008</v>
      </c>
      <c r="E18" s="421">
        <v>649</v>
      </c>
      <c r="F18" s="421">
        <v>1490</v>
      </c>
      <c r="G18" s="421"/>
      <c r="H18" s="421"/>
      <c r="I18" s="421"/>
      <c r="J18" s="421">
        <v>8399</v>
      </c>
    </row>
    <row r="19" spans="1:10" ht="10.5" customHeight="1">
      <c r="A19" s="401" t="s">
        <v>238</v>
      </c>
      <c r="B19" s="421"/>
      <c r="C19" s="421">
        <v>3206</v>
      </c>
      <c r="D19" s="421">
        <v>2814</v>
      </c>
      <c r="E19" s="421">
        <v>1096</v>
      </c>
      <c r="F19" s="421">
        <v>1396</v>
      </c>
      <c r="G19" s="421"/>
      <c r="H19" s="421"/>
      <c r="I19" s="421"/>
      <c r="J19" s="421">
        <v>8512</v>
      </c>
    </row>
    <row r="20" spans="1:10" ht="10.5" customHeight="1">
      <c r="A20" s="401" t="s">
        <v>239</v>
      </c>
      <c r="B20" s="421"/>
      <c r="C20" s="421">
        <v>3175</v>
      </c>
      <c r="D20" s="421">
        <v>3488</v>
      </c>
      <c r="E20" s="421">
        <v>1365</v>
      </c>
      <c r="F20" s="421">
        <v>1523</v>
      </c>
      <c r="G20" s="421"/>
      <c r="H20" s="421"/>
      <c r="I20" s="421"/>
      <c r="J20" s="421">
        <v>9551</v>
      </c>
    </row>
    <row r="21" spans="1:10" ht="10.5" customHeight="1">
      <c r="A21" s="401" t="s">
        <v>240</v>
      </c>
      <c r="B21" s="421"/>
      <c r="C21" s="421">
        <v>3575</v>
      </c>
      <c r="D21" s="421">
        <v>3858</v>
      </c>
      <c r="E21" s="421">
        <v>1515</v>
      </c>
      <c r="F21" s="421">
        <v>1653</v>
      </c>
      <c r="G21" s="421"/>
      <c r="H21" s="421"/>
      <c r="I21" s="421"/>
      <c r="J21" s="421">
        <v>10601</v>
      </c>
    </row>
    <row r="22" spans="1:10" ht="10.5" customHeight="1">
      <c r="A22" s="401" t="s">
        <v>241</v>
      </c>
      <c r="B22" s="421"/>
      <c r="C22" s="421">
        <v>4055</v>
      </c>
      <c r="D22" s="421">
        <v>3982</v>
      </c>
      <c r="E22" s="421">
        <v>1600</v>
      </c>
      <c r="F22" s="421">
        <v>1941</v>
      </c>
      <c r="G22" s="421"/>
      <c r="H22" s="421"/>
      <c r="I22" s="421"/>
      <c r="J22" s="421">
        <v>11578</v>
      </c>
    </row>
    <row r="23" spans="1:10" ht="15" customHeight="1">
      <c r="A23" s="401" t="s">
        <v>242</v>
      </c>
      <c r="B23" s="421"/>
      <c r="C23" s="421">
        <v>4879</v>
      </c>
      <c r="D23" s="421">
        <v>4283</v>
      </c>
      <c r="E23" s="421">
        <v>1628</v>
      </c>
      <c r="F23" s="421">
        <v>2298</v>
      </c>
      <c r="G23" s="421"/>
      <c r="H23" s="421"/>
      <c r="I23" s="421"/>
      <c r="J23" s="421">
        <v>13088</v>
      </c>
    </row>
    <row r="24" spans="1:10" ht="10.5" customHeight="1">
      <c r="A24" s="401" t="s">
        <v>243</v>
      </c>
      <c r="B24" s="421"/>
      <c r="C24" s="421">
        <v>5753</v>
      </c>
      <c r="D24" s="421">
        <v>4060</v>
      </c>
      <c r="E24" s="421">
        <v>1532</v>
      </c>
      <c r="F24" s="421">
        <v>2832</v>
      </c>
      <c r="G24" s="421"/>
      <c r="H24" s="421"/>
      <c r="I24" s="421"/>
      <c r="J24" s="421">
        <v>14177</v>
      </c>
    </row>
    <row r="25" spans="1:10" ht="10.5" customHeight="1">
      <c r="A25" s="422" t="s">
        <v>244</v>
      </c>
      <c r="B25" s="423"/>
      <c r="C25" s="423">
        <v>6208</v>
      </c>
      <c r="D25" s="423">
        <v>5564</v>
      </c>
      <c r="E25" s="423">
        <v>2065</v>
      </c>
      <c r="F25" s="423">
        <v>3288</v>
      </c>
      <c r="G25" s="423"/>
      <c r="H25" s="423"/>
      <c r="I25" s="423"/>
      <c r="J25" s="423">
        <v>17125</v>
      </c>
    </row>
    <row r="26" spans="1:10" ht="10.5" customHeight="1">
      <c r="A26" s="401" t="s">
        <v>245</v>
      </c>
      <c r="B26" s="421"/>
      <c r="C26" s="421">
        <v>6208</v>
      </c>
      <c r="D26" s="421">
        <v>6330</v>
      </c>
      <c r="E26" s="421">
        <v>2265</v>
      </c>
      <c r="F26" s="421">
        <v>3745</v>
      </c>
      <c r="G26" s="421"/>
      <c r="H26" s="421"/>
      <c r="I26" s="421"/>
      <c r="J26" s="421">
        <v>18548</v>
      </c>
    </row>
    <row r="27" spans="1:10" ht="10.5" customHeight="1">
      <c r="A27" s="401" t="s">
        <v>246</v>
      </c>
      <c r="B27" s="421"/>
      <c r="C27" s="421">
        <v>6286</v>
      </c>
      <c r="D27" s="421">
        <v>6400</v>
      </c>
      <c r="E27" s="421">
        <v>2277</v>
      </c>
      <c r="F27" s="421">
        <v>3916</v>
      </c>
      <c r="G27" s="421"/>
      <c r="H27" s="421"/>
      <c r="I27" s="421"/>
      <c r="J27" s="421">
        <v>18879</v>
      </c>
    </row>
    <row r="28" spans="1:10" ht="15" customHeight="1">
      <c r="A28" s="401" t="s">
        <v>247</v>
      </c>
      <c r="B28" s="421"/>
      <c r="C28" s="421">
        <v>6679</v>
      </c>
      <c r="D28" s="421">
        <v>6607</v>
      </c>
      <c r="E28" s="421">
        <v>2232</v>
      </c>
      <c r="F28" s="421">
        <v>4051</v>
      </c>
      <c r="G28" s="421"/>
      <c r="H28" s="421"/>
      <c r="I28" s="421"/>
      <c r="J28" s="421">
        <v>19569</v>
      </c>
    </row>
    <row r="29" spans="1:10" ht="10.5" customHeight="1">
      <c r="A29" s="401" t="s">
        <v>248</v>
      </c>
      <c r="B29" s="421"/>
      <c r="C29" s="421">
        <v>7472</v>
      </c>
      <c r="D29" s="421">
        <v>6558</v>
      </c>
      <c r="E29" s="421">
        <v>2242</v>
      </c>
      <c r="F29" s="421">
        <v>4246</v>
      </c>
      <c r="G29" s="421"/>
      <c r="H29" s="421"/>
      <c r="I29" s="421"/>
      <c r="J29" s="421">
        <v>20518</v>
      </c>
    </row>
    <row r="30" spans="1:10" ht="10.5" customHeight="1">
      <c r="A30" s="401" t="s">
        <v>249</v>
      </c>
      <c r="B30" s="421"/>
      <c r="C30" s="421">
        <v>8684</v>
      </c>
      <c r="D30" s="421">
        <v>6678</v>
      </c>
      <c r="E30" s="421">
        <v>2227</v>
      </c>
      <c r="F30" s="421">
        <v>4556</v>
      </c>
      <c r="G30" s="421"/>
      <c r="H30" s="421"/>
      <c r="I30" s="421"/>
      <c r="J30" s="421">
        <v>22145</v>
      </c>
    </row>
    <row r="31" spans="1:10" ht="10.5" customHeight="1">
      <c r="A31" s="401" t="s">
        <v>250</v>
      </c>
      <c r="B31" s="421"/>
      <c r="C31" s="421">
        <v>9582</v>
      </c>
      <c r="D31" s="421">
        <v>6663</v>
      </c>
      <c r="E31" s="421">
        <v>2166</v>
      </c>
      <c r="F31" s="421">
        <v>5006</v>
      </c>
      <c r="G31" s="421"/>
      <c r="H31" s="421"/>
      <c r="I31" s="421"/>
      <c r="J31" s="421">
        <v>23417</v>
      </c>
    </row>
    <row r="32" spans="1:10" ht="10.5" customHeight="1">
      <c r="A32" s="401" t="s">
        <v>16</v>
      </c>
      <c r="B32" s="421"/>
      <c r="C32" s="421">
        <v>9245</v>
      </c>
      <c r="D32" s="421">
        <v>6033</v>
      </c>
      <c r="E32" s="421">
        <v>1862</v>
      </c>
      <c r="F32" s="421">
        <v>5788</v>
      </c>
      <c r="G32" s="421"/>
      <c r="H32" s="421"/>
      <c r="I32" s="421"/>
      <c r="J32" s="421">
        <v>22928</v>
      </c>
    </row>
    <row r="33" spans="1:10" ht="15" customHeight="1">
      <c r="A33" s="401" t="s">
        <v>18</v>
      </c>
      <c r="B33" s="421"/>
      <c r="C33" s="421">
        <v>9935</v>
      </c>
      <c r="D33" s="421">
        <v>6689</v>
      </c>
      <c r="E33" s="421">
        <v>2142</v>
      </c>
      <c r="F33" s="421">
        <v>6099</v>
      </c>
      <c r="G33" s="421"/>
      <c r="H33" s="421"/>
      <c r="I33" s="421"/>
      <c r="J33" s="421">
        <v>24865</v>
      </c>
    </row>
    <row r="34" spans="1:10" ht="10.5" customHeight="1">
      <c r="A34" s="401" t="s">
        <v>19</v>
      </c>
      <c r="B34" s="421"/>
      <c r="C34" s="421">
        <v>8664</v>
      </c>
      <c r="D34" s="421">
        <v>8307</v>
      </c>
      <c r="E34" s="421">
        <v>2887</v>
      </c>
      <c r="F34" s="421">
        <v>6686</v>
      </c>
      <c r="G34" s="421"/>
      <c r="H34" s="421"/>
      <c r="I34" s="421"/>
      <c r="J34" s="421">
        <v>26544</v>
      </c>
    </row>
    <row r="35" spans="1:10" ht="10.5" customHeight="1">
      <c r="A35" s="401" t="s">
        <v>20</v>
      </c>
      <c r="B35" s="421"/>
      <c r="C35" s="421">
        <v>10101</v>
      </c>
      <c r="D35" s="421">
        <v>7232</v>
      </c>
      <c r="E35" s="421">
        <v>2378</v>
      </c>
      <c r="F35" s="421">
        <v>7236</v>
      </c>
      <c r="G35" s="421"/>
      <c r="H35" s="421"/>
      <c r="I35" s="421"/>
      <c r="J35" s="421">
        <v>26947</v>
      </c>
    </row>
    <row r="36" spans="1:10" ht="10.5" customHeight="1">
      <c r="A36" s="401" t="s">
        <v>21</v>
      </c>
      <c r="B36" s="421"/>
      <c r="C36" s="421">
        <v>8870</v>
      </c>
      <c r="D36" s="421">
        <v>7691</v>
      </c>
      <c r="E36" s="421">
        <v>2486</v>
      </c>
      <c r="F36" s="421">
        <v>7266</v>
      </c>
      <c r="G36" s="421"/>
      <c r="H36" s="421"/>
      <c r="I36" s="421"/>
      <c r="J36" s="421">
        <v>26313</v>
      </c>
    </row>
    <row r="37" spans="1:10" ht="10.5" customHeight="1">
      <c r="A37" s="424" t="s">
        <v>22</v>
      </c>
      <c r="B37" s="425"/>
      <c r="C37" s="425">
        <v>9822</v>
      </c>
      <c r="D37" s="425">
        <v>7115</v>
      </c>
      <c r="E37" s="425">
        <v>2365</v>
      </c>
      <c r="F37" s="425">
        <v>7191</v>
      </c>
      <c r="G37" s="425"/>
      <c r="H37" s="425"/>
      <c r="I37" s="425">
        <v>-417</v>
      </c>
      <c r="J37" s="421">
        <v>26076</v>
      </c>
    </row>
    <row r="38" spans="1:10" ht="15" customHeight="1">
      <c r="A38" s="426" t="s">
        <v>23</v>
      </c>
      <c r="B38" s="421">
        <v>14911</v>
      </c>
      <c r="C38" s="421">
        <v>9863</v>
      </c>
      <c r="D38" s="421">
        <v>-217</v>
      </c>
      <c r="E38" s="421">
        <v>-41</v>
      </c>
      <c r="F38" s="421">
        <v>105</v>
      </c>
      <c r="G38" s="421"/>
      <c r="H38" s="421"/>
      <c r="I38" s="421">
        <v>-2459</v>
      </c>
      <c r="J38" s="421">
        <v>22162</v>
      </c>
    </row>
    <row r="39" spans="1:10" ht="10.5" customHeight="1">
      <c r="A39" s="426" t="s">
        <v>24</v>
      </c>
      <c r="B39" s="421">
        <v>12421</v>
      </c>
      <c r="C39" s="421">
        <v>10464</v>
      </c>
      <c r="D39" s="421">
        <v>162</v>
      </c>
      <c r="E39" s="421">
        <v>5</v>
      </c>
      <c r="F39" s="421">
        <v>24</v>
      </c>
      <c r="G39" s="421"/>
      <c r="H39" s="421"/>
      <c r="I39" s="421">
        <v>-2572</v>
      </c>
      <c r="J39" s="421">
        <v>20504</v>
      </c>
    </row>
    <row r="40" spans="1:10" ht="10.5" customHeight="1">
      <c r="A40" s="426" t="s">
        <v>25</v>
      </c>
      <c r="B40" s="421">
        <v>16018</v>
      </c>
      <c r="C40" s="421">
        <v>12121</v>
      </c>
      <c r="D40" s="421">
        <v>2</v>
      </c>
      <c r="E40" s="421"/>
      <c r="F40" s="421">
        <v>8</v>
      </c>
      <c r="G40" s="421"/>
      <c r="H40" s="421"/>
      <c r="I40" s="421">
        <v>-2626</v>
      </c>
      <c r="J40" s="421">
        <v>25523</v>
      </c>
    </row>
    <row r="41" spans="1:10" ht="10.5" customHeight="1">
      <c r="A41" s="426" t="s">
        <v>26</v>
      </c>
      <c r="B41" s="421">
        <v>14891</v>
      </c>
      <c r="C41" s="421">
        <v>11254</v>
      </c>
      <c r="D41" s="421"/>
      <c r="E41" s="421"/>
      <c r="F41" s="421">
        <v>56</v>
      </c>
      <c r="G41" s="421"/>
      <c r="H41" s="421"/>
      <c r="I41" s="421">
        <v>-2958</v>
      </c>
      <c r="J41" s="421">
        <v>23243</v>
      </c>
    </row>
    <row r="42" spans="1:10" ht="10.5" customHeight="1">
      <c r="A42" s="427" t="s">
        <v>27</v>
      </c>
      <c r="B42" s="421">
        <v>13500</v>
      </c>
      <c r="C42" s="421">
        <v>13016</v>
      </c>
      <c r="D42" s="421"/>
      <c r="E42" s="421"/>
      <c r="F42" s="421"/>
      <c r="G42" s="421"/>
      <c r="H42" s="421">
        <v>1217</v>
      </c>
      <c r="I42" s="421">
        <v>-3009</v>
      </c>
      <c r="J42" s="421">
        <v>24724</v>
      </c>
    </row>
    <row r="43" spans="1:10" ht="15" customHeight="1">
      <c r="A43" s="427" t="s">
        <v>28</v>
      </c>
      <c r="B43" s="421">
        <v>17300</v>
      </c>
      <c r="C43" s="421">
        <v>12188</v>
      </c>
      <c r="D43" s="421"/>
      <c r="E43" s="421"/>
      <c r="F43" s="421"/>
      <c r="G43" s="421"/>
      <c r="H43" s="421">
        <v>359</v>
      </c>
      <c r="I43" s="421">
        <v>-3247</v>
      </c>
      <c r="J43" s="421">
        <v>26600</v>
      </c>
    </row>
    <row r="44" spans="1:10" s="406" customFormat="1" ht="10.5" customHeight="1">
      <c r="A44" s="427" t="s">
        <v>29</v>
      </c>
      <c r="B44" s="421">
        <v>21100</v>
      </c>
      <c r="C44" s="421">
        <v>11397</v>
      </c>
      <c r="D44" s="421"/>
      <c r="E44" s="421"/>
      <c r="F44" s="421"/>
      <c r="G44" s="421"/>
      <c r="H44" s="421">
        <v>982</v>
      </c>
      <c r="I44" s="421">
        <v>-2839</v>
      </c>
      <c r="J44" s="421">
        <v>30640</v>
      </c>
    </row>
    <row r="45" spans="1:10" ht="10.5" customHeight="1">
      <c r="A45" s="427" t="s">
        <v>30</v>
      </c>
      <c r="B45" s="421">
        <v>22341</v>
      </c>
      <c r="C45" s="421">
        <v>10004</v>
      </c>
      <c r="D45" s="421"/>
      <c r="E45" s="421"/>
      <c r="F45" s="421"/>
      <c r="G45" s="421"/>
      <c r="H45" s="421">
        <v>320</v>
      </c>
      <c r="I45" s="421">
        <v>-3295</v>
      </c>
      <c r="J45" s="421">
        <v>29370</v>
      </c>
    </row>
    <row r="46" spans="1:10" ht="10.5" customHeight="1">
      <c r="A46" s="427" t="s">
        <v>31</v>
      </c>
      <c r="B46" s="421">
        <v>28031</v>
      </c>
      <c r="C46" s="421">
        <v>13467</v>
      </c>
      <c r="D46" s="421"/>
      <c r="E46" s="421"/>
      <c r="F46" s="421"/>
      <c r="G46" s="421"/>
      <c r="H46" s="421">
        <v>3779</v>
      </c>
      <c r="I46" s="421">
        <v>-3350</v>
      </c>
      <c r="J46" s="421">
        <v>41927</v>
      </c>
    </row>
    <row r="47" spans="1:10" ht="10.5" customHeight="1">
      <c r="A47" s="427" t="s">
        <v>32</v>
      </c>
      <c r="B47" s="421">
        <v>27225</v>
      </c>
      <c r="C47" s="421">
        <v>12977</v>
      </c>
      <c r="D47" s="421"/>
      <c r="E47" s="421"/>
      <c r="F47" s="421"/>
      <c r="G47" s="421"/>
      <c r="H47" s="421">
        <v>3882</v>
      </c>
      <c r="I47" s="421">
        <v>-3327</v>
      </c>
      <c r="J47" s="421">
        <v>40757</v>
      </c>
    </row>
    <row r="48" spans="1:10" ht="15" customHeight="1">
      <c r="A48" s="427" t="s">
        <v>33</v>
      </c>
      <c r="B48" s="421">
        <v>28640</v>
      </c>
      <c r="C48" s="421">
        <v>13740</v>
      </c>
      <c r="D48" s="421"/>
      <c r="E48" s="421"/>
      <c r="F48" s="421"/>
      <c r="G48" s="421"/>
      <c r="H48" s="421">
        <v>3985</v>
      </c>
      <c r="I48" s="421">
        <v>-3884</v>
      </c>
      <c r="J48" s="421">
        <v>42481</v>
      </c>
    </row>
    <row r="49" spans="1:10" ht="10.5" customHeight="1">
      <c r="A49" s="427" t="s">
        <v>34</v>
      </c>
      <c r="B49" s="421">
        <v>31346</v>
      </c>
      <c r="C49" s="421">
        <v>15178</v>
      </c>
      <c r="D49" s="421"/>
      <c r="E49" s="421"/>
      <c r="F49" s="421"/>
      <c r="G49" s="421"/>
      <c r="H49" s="421">
        <v>2923</v>
      </c>
      <c r="I49" s="421">
        <v>-3328</v>
      </c>
      <c r="J49" s="421">
        <v>46119</v>
      </c>
    </row>
    <row r="50" spans="1:10" ht="10.5" customHeight="1">
      <c r="A50" s="427" t="s">
        <v>35</v>
      </c>
      <c r="B50" s="421">
        <v>33327</v>
      </c>
      <c r="C50" s="421">
        <v>15807</v>
      </c>
      <c r="D50" s="421"/>
      <c r="E50" s="421"/>
      <c r="F50" s="421"/>
      <c r="G50" s="421"/>
      <c r="H50" s="421">
        <v>985</v>
      </c>
      <c r="I50" s="421">
        <v>-3643</v>
      </c>
      <c r="J50" s="421">
        <v>46476</v>
      </c>
    </row>
    <row r="51" spans="1:10" ht="10.5" customHeight="1">
      <c r="A51" s="130" t="s">
        <v>36</v>
      </c>
      <c r="B51" s="421">
        <v>35678</v>
      </c>
      <c r="C51" s="421">
        <v>16789</v>
      </c>
      <c r="D51" s="421"/>
      <c r="E51" s="421"/>
      <c r="F51" s="421"/>
      <c r="G51" s="421"/>
      <c r="H51" s="421">
        <v>7772</v>
      </c>
      <c r="I51" s="421">
        <v>-3299</v>
      </c>
      <c r="J51" s="421">
        <v>56940</v>
      </c>
    </row>
    <row r="52" spans="1:10" ht="10.5" customHeight="1">
      <c r="A52" s="130" t="s">
        <v>37</v>
      </c>
      <c r="B52" s="421">
        <v>37210</v>
      </c>
      <c r="C52" s="421">
        <v>17577</v>
      </c>
      <c r="D52" s="421"/>
      <c r="E52" s="421"/>
      <c r="F52" s="421"/>
      <c r="G52" s="421"/>
      <c r="H52" s="421">
        <v>1751</v>
      </c>
      <c r="I52" s="421">
        <v>-3751</v>
      </c>
      <c r="J52" s="421">
        <v>52787</v>
      </c>
    </row>
    <row r="53" spans="1:10" ht="15" customHeight="1">
      <c r="A53" s="130" t="s">
        <v>38</v>
      </c>
      <c r="B53" s="421">
        <v>38688</v>
      </c>
      <c r="C53" s="421">
        <v>19188</v>
      </c>
      <c r="D53" s="421"/>
      <c r="E53" s="421"/>
      <c r="F53" s="421"/>
      <c r="G53" s="421"/>
      <c r="H53" s="421">
        <v>2847</v>
      </c>
      <c r="I53" s="421">
        <v>-3929</v>
      </c>
      <c r="J53" s="421">
        <v>56794</v>
      </c>
    </row>
    <row r="54" spans="1:10" ht="10.5" customHeight="1">
      <c r="A54" s="130" t="s">
        <v>39</v>
      </c>
      <c r="B54" s="421">
        <v>40772</v>
      </c>
      <c r="C54" s="421">
        <v>19688</v>
      </c>
      <c r="D54" s="421"/>
      <c r="E54" s="421"/>
      <c r="F54" s="421"/>
      <c r="G54" s="421"/>
      <c r="H54" s="421">
        <v>2003</v>
      </c>
      <c r="I54" s="421">
        <v>-4093</v>
      </c>
      <c r="J54" s="421">
        <v>58370</v>
      </c>
    </row>
    <row r="55" spans="1:10" ht="10.5" customHeight="1">
      <c r="A55" s="130" t="s">
        <v>52</v>
      </c>
      <c r="B55" s="421">
        <v>42758</v>
      </c>
      <c r="C55" s="421">
        <v>19833</v>
      </c>
      <c r="D55" s="421"/>
      <c r="E55" s="421"/>
      <c r="F55" s="421"/>
      <c r="G55" s="421"/>
      <c r="H55" s="421">
        <v>2107</v>
      </c>
      <c r="I55" s="421">
        <v>-4223</v>
      </c>
      <c r="J55" s="421">
        <v>60475</v>
      </c>
    </row>
    <row r="56" spans="1:10" ht="10.5" customHeight="1">
      <c r="A56" s="130" t="s">
        <v>386</v>
      </c>
      <c r="B56" s="421">
        <v>44696</v>
      </c>
      <c r="C56" s="421">
        <v>20505</v>
      </c>
      <c r="D56" s="421"/>
      <c r="E56" s="421"/>
      <c r="F56" s="421"/>
      <c r="G56" s="421"/>
      <c r="H56" s="421">
        <v>2142</v>
      </c>
      <c r="I56" s="421">
        <v>-4234</v>
      </c>
      <c r="J56" s="421">
        <v>63109</v>
      </c>
    </row>
    <row r="57" spans="1:10" ht="10.5" customHeight="1">
      <c r="A57" s="130" t="s">
        <v>392</v>
      </c>
      <c r="B57" s="421">
        <v>46984</v>
      </c>
      <c r="C57" s="421">
        <v>21344</v>
      </c>
      <c r="D57" s="421"/>
      <c r="E57" s="421"/>
      <c r="F57" s="421"/>
      <c r="G57" s="421"/>
      <c r="H57" s="421">
        <v>1973</v>
      </c>
      <c r="I57" s="421">
        <v>-4451</v>
      </c>
      <c r="J57" s="421">
        <v>65850</v>
      </c>
    </row>
    <row r="58" spans="1:10" ht="15" customHeight="1">
      <c r="A58" s="130" t="s">
        <v>393</v>
      </c>
      <c r="B58" s="421">
        <v>49405</v>
      </c>
      <c r="C58" s="421">
        <v>21596</v>
      </c>
      <c r="D58" s="421"/>
      <c r="E58" s="421"/>
      <c r="F58" s="421"/>
      <c r="G58" s="421"/>
      <c r="H58" s="421">
        <v>2102</v>
      </c>
      <c r="I58" s="421">
        <v>-4451</v>
      </c>
      <c r="J58" s="421">
        <v>68652</v>
      </c>
    </row>
    <row r="59" spans="1:10" ht="10.5" customHeight="1">
      <c r="A59" s="130" t="s">
        <v>426</v>
      </c>
      <c r="B59" s="421">
        <v>50872</v>
      </c>
      <c r="C59" s="421">
        <v>22314</v>
      </c>
      <c r="D59" s="421"/>
      <c r="E59" s="421"/>
      <c r="F59" s="421"/>
      <c r="G59" s="421"/>
      <c r="H59" s="421">
        <v>2072</v>
      </c>
      <c r="I59" s="421">
        <v>-4739</v>
      </c>
      <c r="J59" s="421">
        <v>70519</v>
      </c>
    </row>
    <row r="60" spans="1:10" ht="10.5" customHeight="1">
      <c r="A60" s="130" t="s">
        <v>435</v>
      </c>
      <c r="B60" s="421">
        <v>52729</v>
      </c>
      <c r="C60" s="421">
        <v>22975</v>
      </c>
      <c r="D60" s="421"/>
      <c r="E60" s="421"/>
      <c r="F60" s="421"/>
      <c r="G60" s="421"/>
      <c r="H60" s="421">
        <v>5267</v>
      </c>
      <c r="I60" s="421">
        <v>-5046</v>
      </c>
      <c r="J60" s="421">
        <v>75925</v>
      </c>
    </row>
    <row r="61" spans="1:10" ht="10.5" customHeight="1">
      <c r="A61" s="130" t="s">
        <v>509</v>
      </c>
      <c r="B61" s="421">
        <v>55457</v>
      </c>
      <c r="C61" s="421">
        <v>23841</v>
      </c>
      <c r="D61" s="421"/>
      <c r="E61" s="421"/>
      <c r="F61" s="421"/>
      <c r="G61" s="421"/>
      <c r="H61" s="421">
        <v>5688</v>
      </c>
      <c r="I61" s="421">
        <v>-5811</v>
      </c>
      <c r="J61" s="421">
        <v>79175</v>
      </c>
    </row>
    <row r="62" spans="1:10" ht="10.5" customHeight="1">
      <c r="A62" s="130" t="s">
        <v>537</v>
      </c>
      <c r="B62" s="421">
        <v>60903</v>
      </c>
      <c r="C62" s="421">
        <v>24881</v>
      </c>
      <c r="D62" s="421"/>
      <c r="E62" s="421"/>
      <c r="F62" s="421"/>
      <c r="G62" s="421"/>
      <c r="H62" s="421">
        <v>26451</v>
      </c>
      <c r="I62" s="421">
        <v>-5582</v>
      </c>
      <c r="J62" s="421">
        <v>106653</v>
      </c>
    </row>
    <row r="63" spans="1:10" ht="15" customHeight="1">
      <c r="A63" s="130" t="s">
        <v>553</v>
      </c>
      <c r="B63" s="421">
        <v>60607</v>
      </c>
      <c r="C63" s="421">
        <v>25378</v>
      </c>
      <c r="D63" s="421"/>
      <c r="E63" s="421"/>
      <c r="F63" s="421"/>
      <c r="G63" s="421">
        <v>2948</v>
      </c>
      <c r="H63" s="421">
        <v>5710</v>
      </c>
      <c r="I63" s="421">
        <v>-6257</v>
      </c>
      <c r="J63" s="421">
        <v>88386</v>
      </c>
    </row>
    <row r="64" spans="1:10" ht="10.5" customHeight="1">
      <c r="A64" s="305" t="s">
        <v>574</v>
      </c>
      <c r="B64" s="421">
        <v>63079</v>
      </c>
      <c r="C64" s="421">
        <v>27141</v>
      </c>
      <c r="D64" s="421"/>
      <c r="E64" s="421"/>
      <c r="F64" s="421"/>
      <c r="G64" s="421">
        <v>4489</v>
      </c>
      <c r="H64" s="421">
        <v>3485</v>
      </c>
      <c r="I64" s="421">
        <v>-7410</v>
      </c>
      <c r="J64" s="421">
        <v>90784</v>
      </c>
    </row>
    <row r="65" spans="1:10" ht="16.5" customHeight="1">
      <c r="A65" s="631" t="s">
        <v>251</v>
      </c>
      <c r="B65" s="632"/>
      <c r="C65" s="632"/>
      <c r="D65" s="632"/>
      <c r="E65" s="632"/>
      <c r="F65" s="632"/>
      <c r="G65" s="632"/>
      <c r="H65" s="632"/>
      <c r="I65" s="632"/>
      <c r="J65" s="632"/>
    </row>
    <row r="66" spans="1:10" ht="27.75" customHeight="1">
      <c r="A66" s="638" t="s">
        <v>607</v>
      </c>
      <c r="B66" s="639"/>
      <c r="C66" s="639"/>
      <c r="D66" s="639"/>
      <c r="E66" s="639"/>
      <c r="F66" s="639"/>
      <c r="G66" s="639"/>
      <c r="H66" s="639"/>
      <c r="I66" s="639"/>
      <c r="J66" s="639"/>
    </row>
    <row r="67" spans="1:10">
      <c r="A67" s="428" t="s">
        <v>108</v>
      </c>
    </row>
    <row r="68" spans="1:10">
      <c r="A68" s="428"/>
    </row>
  </sheetData>
  <mergeCells count="2">
    <mergeCell ref="A65:J65"/>
    <mergeCell ref="A66:J66"/>
  </mergeCells>
  <printOptions horizontalCentered="1"/>
  <pageMargins left="0.98425196850393704" right="0.98425196850393704" top="0.74803149606299213" bottom="0.74803149606299213" header="0.51181102362204722" footer="0.51181102362204722"/>
  <pageSetup scale="66" orientation="portrait" r:id="rId1"/>
  <headerFooter alignWithMargins="0">
    <oddFooter>&amp;C&amp;"Times New Roman,Regular"19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0"/>
  <sheetViews>
    <sheetView view="pageBreakPreview" zoomScale="110" zoomScaleNormal="100" zoomScaleSheetLayoutView="110" workbookViewId="0">
      <selection activeCell="B29" sqref="B29"/>
    </sheetView>
  </sheetViews>
  <sheetFormatPr defaultColWidth="9.140625" defaultRowHeight="12"/>
  <cols>
    <col min="1" max="5" width="12.5703125" style="382" customWidth="1"/>
    <col min="6" max="6" width="11.140625" style="382" bestFit="1" customWidth="1"/>
    <col min="7" max="16384" width="9.140625" style="382"/>
  </cols>
  <sheetData>
    <row r="1" spans="1:8" ht="12.75">
      <c r="A1" s="380" t="s">
        <v>305</v>
      </c>
      <c r="B1" s="381"/>
      <c r="C1" s="381"/>
      <c r="D1" s="381"/>
      <c r="E1" s="381"/>
    </row>
    <row r="2" spans="1:8" s="385" customFormat="1" ht="15" customHeight="1">
      <c r="A2" s="383" t="s">
        <v>356</v>
      </c>
      <c r="B2" s="384"/>
      <c r="C2" s="384"/>
      <c r="D2" s="384"/>
      <c r="E2" s="384"/>
    </row>
    <row r="3" spans="1:8" s="385" customFormat="1">
      <c r="A3" s="386"/>
      <c r="B3" s="386"/>
      <c r="C3" s="386"/>
      <c r="D3" s="386"/>
      <c r="E3" s="386"/>
    </row>
    <row r="4" spans="1:8" s="385" customFormat="1">
      <c r="A4" s="387"/>
      <c r="B4" s="387"/>
      <c r="C4" s="387"/>
      <c r="D4" s="387" t="s">
        <v>41</v>
      </c>
      <c r="E4" s="387"/>
    </row>
    <row r="5" spans="1:8" s="385" customFormat="1" ht="10.7" customHeight="1">
      <c r="A5" s="387"/>
      <c r="B5" s="387" t="s">
        <v>294</v>
      </c>
      <c r="C5" s="387" t="s">
        <v>41</v>
      </c>
      <c r="D5" s="387" t="s">
        <v>427</v>
      </c>
      <c r="E5" s="388"/>
    </row>
    <row r="6" spans="1:8" s="385" customFormat="1" ht="10.7" customHeight="1">
      <c r="A6" s="387"/>
      <c r="B6" s="387" t="s">
        <v>541</v>
      </c>
      <c r="C6" s="387" t="s">
        <v>521</v>
      </c>
      <c r="D6" s="387" t="s">
        <v>4</v>
      </c>
      <c r="E6" s="388"/>
    </row>
    <row r="7" spans="1:8" s="385" customFormat="1" ht="16.149999999999999" customHeight="1">
      <c r="A7" s="389" t="s">
        <v>8</v>
      </c>
      <c r="B7" s="390" t="s">
        <v>542</v>
      </c>
      <c r="C7" s="390" t="s">
        <v>529</v>
      </c>
      <c r="D7" s="352" t="s">
        <v>530</v>
      </c>
      <c r="E7" s="391" t="s">
        <v>2</v>
      </c>
    </row>
    <row r="8" spans="1:8" s="394" customFormat="1" ht="12.95" customHeight="1">
      <c r="A8" s="392"/>
      <c r="B8" s="393" t="s">
        <v>15</v>
      </c>
      <c r="C8" s="393"/>
      <c r="D8" s="393"/>
      <c r="E8" s="393"/>
    </row>
    <row r="9" spans="1:8" s="396" customFormat="1" ht="15" customHeight="1">
      <c r="A9" s="381" t="s">
        <v>244</v>
      </c>
      <c r="B9" s="381"/>
      <c r="C9" s="395">
        <v>13970</v>
      </c>
      <c r="D9" s="395">
        <v>23585</v>
      </c>
      <c r="E9" s="395">
        <v>37555</v>
      </c>
      <c r="F9" s="48"/>
    </row>
    <row r="10" spans="1:8" ht="10.5" customHeight="1">
      <c r="A10" s="381" t="s">
        <v>245</v>
      </c>
      <c r="B10" s="381"/>
      <c r="C10" s="395">
        <v>16202</v>
      </c>
      <c r="D10" s="395">
        <v>25641</v>
      </c>
      <c r="E10" s="395">
        <v>41843</v>
      </c>
      <c r="F10" s="48"/>
      <c r="G10" s="396"/>
      <c r="H10" s="396"/>
    </row>
    <row r="11" spans="1:8" ht="10.5" customHeight="1">
      <c r="A11" s="381" t="s">
        <v>246</v>
      </c>
      <c r="B11" s="381"/>
      <c r="C11" s="395">
        <v>14753</v>
      </c>
      <c r="D11" s="395">
        <v>24780</v>
      </c>
      <c r="E11" s="395">
        <v>39533</v>
      </c>
      <c r="F11" s="48"/>
      <c r="G11" s="396"/>
      <c r="H11" s="396"/>
    </row>
    <row r="12" spans="1:8" ht="10.5" customHeight="1">
      <c r="A12" s="381" t="s">
        <v>247</v>
      </c>
      <c r="B12" s="381"/>
      <c r="C12" s="395">
        <v>14649</v>
      </c>
      <c r="D12" s="395">
        <v>27229</v>
      </c>
      <c r="E12" s="395">
        <v>41878</v>
      </c>
      <c r="F12" s="48"/>
      <c r="G12" s="396"/>
      <c r="H12" s="396"/>
    </row>
    <row r="13" spans="1:8" ht="10.5" customHeight="1">
      <c r="A13" s="381" t="s">
        <v>248</v>
      </c>
      <c r="B13" s="381"/>
      <c r="C13" s="395">
        <v>16800</v>
      </c>
      <c r="D13" s="395">
        <v>30291</v>
      </c>
      <c r="E13" s="395">
        <v>47091</v>
      </c>
      <c r="F13" s="48"/>
      <c r="G13" s="396"/>
      <c r="H13" s="396"/>
    </row>
    <row r="14" spans="1:8" ht="15" customHeight="1">
      <c r="A14" s="381" t="s">
        <v>249</v>
      </c>
      <c r="B14" s="381"/>
      <c r="C14" s="395">
        <v>16820</v>
      </c>
      <c r="D14" s="395">
        <v>31019</v>
      </c>
      <c r="E14" s="395">
        <v>47839</v>
      </c>
      <c r="F14" s="48"/>
      <c r="G14" s="396"/>
      <c r="H14" s="396"/>
    </row>
    <row r="15" spans="1:8" ht="10.5" customHeight="1">
      <c r="A15" s="381" t="s">
        <v>250</v>
      </c>
      <c r="B15" s="381"/>
      <c r="C15" s="395">
        <v>16157</v>
      </c>
      <c r="D15" s="395">
        <v>33709</v>
      </c>
      <c r="E15" s="395">
        <v>49866</v>
      </c>
      <c r="F15" s="48"/>
      <c r="G15" s="396"/>
      <c r="H15" s="396"/>
    </row>
    <row r="16" spans="1:8" ht="10.5" customHeight="1">
      <c r="A16" s="381" t="s">
        <v>16</v>
      </c>
      <c r="B16" s="381"/>
      <c r="C16" s="395">
        <v>15787</v>
      </c>
      <c r="D16" s="395">
        <v>35492</v>
      </c>
      <c r="E16" s="395">
        <v>51279</v>
      </c>
      <c r="F16" s="48"/>
      <c r="G16" s="396"/>
      <c r="H16" s="396"/>
    </row>
    <row r="17" spans="1:8" ht="10.5" customHeight="1">
      <c r="A17" s="381" t="s">
        <v>18</v>
      </c>
      <c r="B17" s="381"/>
      <c r="C17" s="395">
        <v>17712</v>
      </c>
      <c r="D17" s="395">
        <v>33067</v>
      </c>
      <c r="E17" s="395">
        <v>50779</v>
      </c>
      <c r="F17" s="48"/>
      <c r="G17" s="396"/>
      <c r="H17" s="396"/>
    </row>
    <row r="18" spans="1:8" ht="10.5" customHeight="1">
      <c r="A18" s="381" t="s">
        <v>19</v>
      </c>
      <c r="B18" s="381"/>
      <c r="C18" s="395">
        <v>18499</v>
      </c>
      <c r="D18" s="395">
        <v>36128</v>
      </c>
      <c r="E18" s="395">
        <v>54627</v>
      </c>
      <c r="F18" s="48"/>
      <c r="G18" s="396"/>
      <c r="H18" s="396"/>
    </row>
    <row r="19" spans="1:8" ht="15" customHeight="1">
      <c r="A19" s="381" t="s">
        <v>20</v>
      </c>
      <c r="B19" s="381"/>
      <c r="C19" s="395">
        <v>18789</v>
      </c>
      <c r="D19" s="395">
        <v>34161</v>
      </c>
      <c r="E19" s="395">
        <v>52950</v>
      </c>
      <c r="F19" s="48"/>
      <c r="G19" s="396"/>
      <c r="H19" s="396"/>
    </row>
    <row r="20" spans="1:8" ht="10.5" customHeight="1">
      <c r="A20" s="381" t="s">
        <v>21</v>
      </c>
      <c r="B20" s="381"/>
      <c r="C20" s="395">
        <v>20437</v>
      </c>
      <c r="D20" s="395">
        <v>36208</v>
      </c>
      <c r="E20" s="395">
        <v>56645</v>
      </c>
      <c r="F20" s="48"/>
      <c r="G20" s="396"/>
      <c r="H20" s="396"/>
    </row>
    <row r="21" spans="1:8" ht="10.5" customHeight="1">
      <c r="A21" s="384" t="s">
        <v>22</v>
      </c>
      <c r="B21" s="384"/>
      <c r="C21" s="395">
        <v>18578</v>
      </c>
      <c r="D21" s="395">
        <v>37081</v>
      </c>
      <c r="E21" s="395">
        <v>55659</v>
      </c>
      <c r="F21" s="48"/>
      <c r="G21" s="396"/>
      <c r="H21" s="396"/>
    </row>
    <row r="22" spans="1:8" ht="10.5" customHeight="1">
      <c r="A22" s="384" t="s">
        <v>23</v>
      </c>
      <c r="B22" s="384"/>
      <c r="C22" s="395">
        <v>17978</v>
      </c>
      <c r="D22" s="395">
        <v>32361</v>
      </c>
      <c r="E22" s="395">
        <v>50339</v>
      </c>
      <c r="F22" s="48"/>
      <c r="G22" s="396"/>
      <c r="H22" s="396"/>
    </row>
    <row r="23" spans="1:8" ht="10.5" customHeight="1">
      <c r="A23" s="384" t="s">
        <v>24</v>
      </c>
      <c r="B23" s="384"/>
      <c r="C23" s="395">
        <v>22099</v>
      </c>
      <c r="D23" s="395">
        <v>33230</v>
      </c>
      <c r="E23" s="395">
        <v>55329</v>
      </c>
      <c r="F23" s="48"/>
      <c r="G23" s="396"/>
      <c r="H23" s="396"/>
    </row>
    <row r="24" spans="1:8" ht="15" customHeight="1">
      <c r="A24" s="381" t="s">
        <v>25</v>
      </c>
      <c r="B24" s="381"/>
      <c r="C24" s="395">
        <v>16208</v>
      </c>
      <c r="D24" s="395">
        <v>34823</v>
      </c>
      <c r="E24" s="395">
        <v>51031</v>
      </c>
      <c r="F24" s="48"/>
      <c r="G24" s="396"/>
      <c r="H24" s="396"/>
    </row>
    <row r="25" spans="1:8" ht="10.5" customHeight="1">
      <c r="A25" s="381" t="s">
        <v>26</v>
      </c>
      <c r="B25" s="381"/>
      <c r="C25" s="395">
        <v>19140</v>
      </c>
      <c r="D25" s="395">
        <v>36226</v>
      </c>
      <c r="E25" s="395">
        <v>55366</v>
      </c>
      <c r="F25" s="48"/>
      <c r="G25" s="396"/>
      <c r="H25" s="396"/>
    </row>
    <row r="26" spans="1:8" ht="10.5" customHeight="1">
      <c r="A26" s="397" t="s">
        <v>27</v>
      </c>
      <c r="B26" s="397"/>
      <c r="C26" s="395">
        <v>22070</v>
      </c>
      <c r="D26" s="395">
        <v>40418</v>
      </c>
      <c r="E26" s="395">
        <v>62488</v>
      </c>
      <c r="F26" s="48"/>
      <c r="G26" s="396"/>
      <c r="H26" s="396"/>
    </row>
    <row r="27" spans="1:8" ht="10.5" customHeight="1">
      <c r="A27" s="397" t="s">
        <v>28</v>
      </c>
      <c r="B27" s="397"/>
      <c r="C27" s="395">
        <v>19430</v>
      </c>
      <c r="D27" s="395">
        <v>44321</v>
      </c>
      <c r="E27" s="395">
        <v>63751</v>
      </c>
      <c r="F27" s="48"/>
      <c r="G27" s="396"/>
      <c r="H27" s="396"/>
    </row>
    <row r="28" spans="1:8" s="385" customFormat="1" ht="10.5" customHeight="1">
      <c r="A28" s="397" t="s">
        <v>29</v>
      </c>
      <c r="B28" s="397"/>
      <c r="C28" s="395">
        <v>22657</v>
      </c>
      <c r="D28" s="395">
        <v>45371</v>
      </c>
      <c r="E28" s="395">
        <v>68028</v>
      </c>
      <c r="F28" s="48"/>
      <c r="G28" s="396"/>
      <c r="H28" s="396"/>
    </row>
    <row r="29" spans="1:8" ht="15" customHeight="1">
      <c r="A29" s="381" t="s">
        <v>30</v>
      </c>
      <c r="B29" s="381"/>
      <c r="C29" s="395">
        <v>26295</v>
      </c>
      <c r="D29" s="395">
        <v>50187</v>
      </c>
      <c r="E29" s="395">
        <v>76482</v>
      </c>
      <c r="F29" s="48"/>
      <c r="G29" s="396"/>
      <c r="H29" s="396"/>
    </row>
    <row r="30" spans="1:8" ht="10.5" customHeight="1">
      <c r="A30" s="397" t="s">
        <v>31</v>
      </c>
      <c r="B30" s="397"/>
      <c r="C30" s="395">
        <v>29118</v>
      </c>
      <c r="D30" s="395">
        <v>56304</v>
      </c>
      <c r="E30" s="395">
        <v>85422</v>
      </c>
      <c r="F30" s="48"/>
      <c r="G30" s="396"/>
      <c r="H30" s="396"/>
    </row>
    <row r="31" spans="1:8" ht="10.5" customHeight="1">
      <c r="A31" s="397" t="s">
        <v>32</v>
      </c>
      <c r="B31" s="397"/>
      <c r="C31" s="395">
        <v>28634</v>
      </c>
      <c r="D31" s="395">
        <v>55353</v>
      </c>
      <c r="E31" s="395">
        <v>83987</v>
      </c>
      <c r="F31" s="48"/>
      <c r="G31" s="396"/>
      <c r="H31" s="396"/>
    </row>
    <row r="32" spans="1:8" ht="10.5" customHeight="1">
      <c r="A32" s="397" t="s">
        <v>33</v>
      </c>
      <c r="B32" s="397"/>
      <c r="C32" s="395">
        <v>30693</v>
      </c>
      <c r="D32" s="395">
        <v>61944</v>
      </c>
      <c r="E32" s="395">
        <v>92637</v>
      </c>
      <c r="F32" s="48"/>
      <c r="G32" s="396"/>
      <c r="H32" s="396"/>
    </row>
    <row r="33" spans="1:8" ht="10.5" customHeight="1">
      <c r="A33" s="397" t="s">
        <v>34</v>
      </c>
      <c r="B33" s="397"/>
      <c r="C33" s="395">
        <v>31269</v>
      </c>
      <c r="D33" s="395">
        <v>67068</v>
      </c>
      <c r="E33" s="395">
        <v>98337</v>
      </c>
      <c r="F33" s="48"/>
      <c r="G33" s="396"/>
      <c r="H33" s="396"/>
    </row>
    <row r="34" spans="1:8" ht="15" customHeight="1">
      <c r="A34" s="398" t="s">
        <v>35</v>
      </c>
      <c r="B34" s="398"/>
      <c r="C34" s="395">
        <v>34793</v>
      </c>
      <c r="D34" s="395">
        <v>66799</v>
      </c>
      <c r="E34" s="395">
        <v>101592</v>
      </c>
      <c r="F34" s="48"/>
      <c r="G34" s="396"/>
      <c r="H34" s="396"/>
    </row>
    <row r="35" spans="1:8" ht="10.5" customHeight="1">
      <c r="A35" s="305" t="s">
        <v>36</v>
      </c>
      <c r="B35" s="305"/>
      <c r="C35" s="395">
        <v>45949</v>
      </c>
      <c r="D35" s="395">
        <v>70784</v>
      </c>
      <c r="E35" s="395">
        <v>116733</v>
      </c>
      <c r="F35" s="48"/>
      <c r="G35" s="396"/>
      <c r="H35" s="396"/>
    </row>
    <row r="36" spans="1:8" ht="10.5" customHeight="1">
      <c r="A36" s="305" t="s">
        <v>37</v>
      </c>
      <c r="B36" s="305"/>
      <c r="C36" s="395">
        <v>43155</v>
      </c>
      <c r="D36" s="395">
        <v>74325</v>
      </c>
      <c r="E36" s="395">
        <v>117480</v>
      </c>
      <c r="F36" s="48"/>
      <c r="G36" s="396"/>
      <c r="H36" s="396"/>
    </row>
    <row r="37" spans="1:8" ht="10.5" customHeight="1">
      <c r="A37" s="399" t="s">
        <v>38</v>
      </c>
      <c r="B37" s="399"/>
      <c r="C37" s="395">
        <v>37720</v>
      </c>
      <c r="D37" s="395">
        <v>75034</v>
      </c>
      <c r="E37" s="395">
        <v>112754</v>
      </c>
      <c r="F37" s="48"/>
      <c r="G37" s="396"/>
      <c r="H37" s="396"/>
    </row>
    <row r="38" spans="1:8" ht="10.5" customHeight="1">
      <c r="A38" s="305" t="s">
        <v>39</v>
      </c>
      <c r="B38" s="305"/>
      <c r="C38" s="395">
        <v>34862</v>
      </c>
      <c r="D38" s="395">
        <v>74314</v>
      </c>
      <c r="E38" s="395">
        <v>109176</v>
      </c>
      <c r="F38" s="48"/>
      <c r="G38" s="396"/>
      <c r="H38" s="396"/>
    </row>
    <row r="39" spans="1:8" ht="15" customHeight="1">
      <c r="A39" s="305" t="s">
        <v>52</v>
      </c>
      <c r="B39" s="305"/>
      <c r="C39" s="395">
        <v>36698</v>
      </c>
      <c r="D39" s="395">
        <v>64277</v>
      </c>
      <c r="E39" s="395">
        <v>100975</v>
      </c>
      <c r="F39" s="48"/>
      <c r="G39" s="396"/>
      <c r="H39" s="396"/>
    </row>
    <row r="40" spans="1:8" ht="10.5" customHeight="1">
      <c r="A40" s="305" t="s">
        <v>386</v>
      </c>
      <c r="B40" s="305"/>
      <c r="C40" s="395">
        <v>35126</v>
      </c>
      <c r="D40" s="395">
        <v>73971</v>
      </c>
      <c r="E40" s="395">
        <v>109097</v>
      </c>
      <c r="F40" s="48"/>
      <c r="G40" s="396"/>
      <c r="H40" s="396"/>
    </row>
    <row r="41" spans="1:8" ht="10.5" customHeight="1">
      <c r="A41" s="305" t="s">
        <v>392</v>
      </c>
      <c r="B41" s="305"/>
      <c r="C41" s="395">
        <v>34874</v>
      </c>
      <c r="D41" s="395">
        <v>79939</v>
      </c>
      <c r="E41" s="395">
        <v>114813</v>
      </c>
      <c r="F41" s="48"/>
      <c r="G41" s="396"/>
      <c r="H41" s="396"/>
    </row>
    <row r="42" spans="1:8" ht="10.5" customHeight="1">
      <c r="A42" s="305" t="s">
        <v>393</v>
      </c>
      <c r="B42" s="305"/>
      <c r="C42" s="395">
        <v>41580</v>
      </c>
      <c r="D42" s="395">
        <v>77519</v>
      </c>
      <c r="E42" s="395">
        <v>119099</v>
      </c>
      <c r="F42" s="48"/>
      <c r="G42" s="396"/>
      <c r="H42" s="396"/>
    </row>
    <row r="43" spans="1:8" ht="10.5" customHeight="1">
      <c r="A43" s="305" t="s">
        <v>426</v>
      </c>
      <c r="B43" s="305"/>
      <c r="C43" s="395">
        <v>47138</v>
      </c>
      <c r="D43" s="395">
        <v>86488</v>
      </c>
      <c r="E43" s="395">
        <v>133626</v>
      </c>
      <c r="F43" s="48"/>
      <c r="G43" s="396"/>
      <c r="H43" s="396"/>
    </row>
    <row r="44" spans="1:8" ht="15" customHeight="1">
      <c r="A44" s="305" t="s">
        <v>435</v>
      </c>
      <c r="B44" s="305"/>
      <c r="C44" s="395">
        <v>51753</v>
      </c>
      <c r="D44" s="395">
        <v>90077</v>
      </c>
      <c r="E44" s="395">
        <v>141830</v>
      </c>
      <c r="F44" s="48"/>
      <c r="G44" s="396"/>
      <c r="H44" s="396"/>
    </row>
    <row r="45" spans="1:8" ht="10.5" customHeight="1">
      <c r="A45" s="305" t="s">
        <v>509</v>
      </c>
      <c r="B45" s="305"/>
      <c r="C45" s="395">
        <v>54405</v>
      </c>
      <c r="D45" s="395">
        <v>95191</v>
      </c>
      <c r="E45" s="395">
        <v>149596</v>
      </c>
      <c r="F45" s="48"/>
      <c r="G45" s="396"/>
      <c r="H45" s="396"/>
    </row>
    <row r="46" spans="1:8" ht="10.5" customHeight="1">
      <c r="A46" s="305" t="s">
        <v>537</v>
      </c>
      <c r="B46" s="395">
        <v>80166</v>
      </c>
      <c r="C46" s="395">
        <v>97961</v>
      </c>
      <c r="D46" s="395">
        <v>119089</v>
      </c>
      <c r="E46" s="395">
        <v>297216</v>
      </c>
      <c r="F46" s="48"/>
      <c r="G46" s="396"/>
      <c r="H46" s="396"/>
    </row>
    <row r="47" spans="1:8" ht="10.5" customHeight="1">
      <c r="A47" s="305" t="s">
        <v>553</v>
      </c>
      <c r="B47" s="395">
        <v>22291</v>
      </c>
      <c r="C47" s="395">
        <v>88478</v>
      </c>
      <c r="D47" s="395">
        <v>124445</v>
      </c>
      <c r="E47" s="395">
        <v>235214</v>
      </c>
      <c r="F47" s="48"/>
      <c r="G47" s="396"/>
      <c r="H47" s="396"/>
    </row>
    <row r="48" spans="1:8" ht="10.5" customHeight="1">
      <c r="A48" s="305" t="s">
        <v>574</v>
      </c>
      <c r="B48" s="395">
        <v>-257</v>
      </c>
      <c r="C48" s="395">
        <v>99199</v>
      </c>
      <c r="D48" s="395">
        <v>129596</v>
      </c>
      <c r="E48" s="395">
        <v>228538</v>
      </c>
      <c r="F48" s="48"/>
      <c r="G48" s="396"/>
      <c r="H48" s="396"/>
    </row>
    <row r="49" spans="1:6" ht="23.25" customHeight="1">
      <c r="A49" s="640" t="s">
        <v>605</v>
      </c>
      <c r="B49" s="640"/>
      <c r="C49" s="640"/>
      <c r="D49" s="640"/>
      <c r="E49" s="640"/>
      <c r="F49" s="396"/>
    </row>
    <row r="50" spans="1:6" ht="63" customHeight="1">
      <c r="A50" s="637" t="s">
        <v>606</v>
      </c>
      <c r="B50" s="637"/>
      <c r="C50" s="637"/>
      <c r="D50" s="637"/>
      <c r="E50" s="637"/>
    </row>
  </sheetData>
  <mergeCells count="2">
    <mergeCell ref="A50:E50"/>
    <mergeCell ref="A49:E49"/>
  </mergeCells>
  <printOptions horizontalCentered="1"/>
  <pageMargins left="1" right="1" top="0.75" bottom="0.75" header="0.5" footer="0.5"/>
  <pageSetup orientation="portrait" r:id="rId1"/>
  <headerFooter alignWithMargins="0">
    <oddFooter>&amp;C&amp;"Times New Roman,Regular"20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84"/>
  <sheetViews>
    <sheetView view="pageBreakPreview" zoomScale="110" zoomScaleNormal="40" zoomScaleSheetLayoutView="110" workbookViewId="0">
      <selection activeCell="A33" sqref="A33"/>
    </sheetView>
  </sheetViews>
  <sheetFormatPr defaultColWidth="9.140625" defaultRowHeight="12.75"/>
  <cols>
    <col min="1" max="16384" width="9.140625" style="5"/>
  </cols>
  <sheetData>
    <row r="1" spans="1:1" s="20" customFormat="1" ht="11.25"/>
    <row r="2" spans="1:1" s="20" customFormat="1" ht="11.25"/>
    <row r="3" spans="1:1" s="20" customFormat="1" ht="11.25">
      <c r="A3" s="20" t="s">
        <v>108</v>
      </c>
    </row>
    <row r="4" spans="1:1" s="20" customFormat="1" ht="11.25"/>
    <row r="5" spans="1:1" s="20" customFormat="1" ht="11.25"/>
    <row r="6" spans="1:1" s="20" customFormat="1" ht="11.25"/>
    <row r="7" spans="1:1" s="20" customFormat="1" ht="11.25"/>
    <row r="8" spans="1:1" s="20" customFormat="1" ht="11.25"/>
    <row r="9" spans="1:1" s="20" customFormat="1" ht="11.25"/>
    <row r="10" spans="1:1" s="20" customFormat="1" ht="11.25"/>
    <row r="11" spans="1:1" s="20" customFormat="1" ht="11.25"/>
    <row r="12" spans="1:1" s="20" customFormat="1" ht="11.25"/>
    <row r="13" spans="1:1" s="20" customFormat="1" ht="11.25"/>
    <row r="14" spans="1:1" s="20" customFormat="1" ht="11.25"/>
    <row r="15" spans="1:1" s="20" customFormat="1" ht="11.25"/>
    <row r="16" spans="1:1"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20" customFormat="1" ht="11.25"/>
    <row r="34" s="20" customFormat="1" ht="11.25"/>
    <row r="35" s="20" customFormat="1" ht="11.25"/>
    <row r="36" s="20" customFormat="1" ht="11.25"/>
    <row r="37" s="20" customFormat="1" ht="11.25"/>
    <row r="38" s="20" customFormat="1" ht="11.25"/>
    <row r="39" s="20" customFormat="1" ht="11.25"/>
    <row r="40" s="20" customFormat="1" ht="11.25"/>
    <row r="41" s="20" customFormat="1" ht="11.25"/>
    <row r="42" s="20" customFormat="1" ht="11.25"/>
    <row r="43" s="20" customFormat="1" ht="11.25"/>
    <row r="44" s="20" customFormat="1" ht="11.25"/>
    <row r="45" s="20" customFormat="1" ht="11.25"/>
    <row r="46" s="20" customFormat="1" ht="11.25"/>
    <row r="47" s="20" customFormat="1" ht="11.25"/>
    <row r="48" s="20" customFormat="1" ht="11.25"/>
    <row r="49" s="20" customFormat="1" ht="11.25"/>
    <row r="50" s="20" customFormat="1" ht="11.25"/>
    <row r="51" s="20" customFormat="1" ht="11.25"/>
    <row r="52" s="20" customFormat="1" ht="11.25"/>
    <row r="53" s="20" customFormat="1" ht="11.25"/>
    <row r="54" s="20" customFormat="1" ht="11.25"/>
    <row r="55" s="20" customFormat="1" ht="11.25"/>
    <row r="56" s="20" customFormat="1" ht="11.25"/>
    <row r="57" s="20" customFormat="1" ht="11.25"/>
    <row r="58" s="20" customFormat="1" ht="11.25"/>
    <row r="59" s="20" customFormat="1" ht="11.25"/>
    <row r="60" s="20" customFormat="1" ht="11.25"/>
    <row r="61" s="20" customFormat="1" ht="11.25"/>
    <row r="62" s="20" customFormat="1" ht="11.25"/>
    <row r="63" s="20" customFormat="1" ht="11.25"/>
    <row r="64"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pageMargins left="0.75" right="0.75" top="1" bottom="1" header="0.5" footer="0.5"/>
  <pageSetup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70"/>
  <sheetViews>
    <sheetView view="pageBreakPreview" topLeftCell="A39" zoomScale="110" zoomScaleNormal="100" zoomScaleSheetLayoutView="110" workbookViewId="0">
      <selection activeCell="G6" sqref="G6"/>
    </sheetView>
  </sheetViews>
  <sheetFormatPr defaultColWidth="9.140625" defaultRowHeight="12"/>
  <cols>
    <col min="1" max="1" width="9.7109375" style="363" customWidth="1"/>
    <col min="2" max="2" width="11.42578125" style="363" customWidth="1"/>
    <col min="3" max="3" width="11.5703125" style="379" customWidth="1"/>
    <col min="4" max="4" width="12.140625" style="363" customWidth="1"/>
    <col min="5" max="5" width="13.140625" style="363" customWidth="1"/>
    <col min="6" max="6" width="13.42578125" style="363" customWidth="1"/>
    <col min="7" max="7" width="17" style="363" customWidth="1"/>
    <col min="8" max="16384" width="9.140625" style="363"/>
  </cols>
  <sheetData>
    <row r="1" spans="1:9" ht="12.75">
      <c r="A1" s="361" t="s">
        <v>306</v>
      </c>
      <c r="B1" s="362"/>
      <c r="C1" s="362"/>
      <c r="D1" s="362"/>
      <c r="E1" s="362"/>
      <c r="F1" s="362"/>
      <c r="G1" s="362"/>
      <c r="H1" s="362"/>
      <c r="I1" s="362"/>
    </row>
    <row r="2" spans="1:9" s="366" customFormat="1" ht="15" customHeight="1">
      <c r="A2" s="364" t="s">
        <v>307</v>
      </c>
      <c r="B2" s="365"/>
      <c r="C2" s="365"/>
      <c r="D2" s="365"/>
      <c r="E2" s="365"/>
      <c r="F2" s="365"/>
      <c r="G2" s="365"/>
      <c r="H2" s="365"/>
      <c r="I2" s="365"/>
    </row>
    <row r="3" spans="1:9" ht="12.75" customHeight="1">
      <c r="A3" s="367"/>
      <c r="B3" s="367"/>
      <c r="C3" s="367"/>
      <c r="D3" s="367"/>
      <c r="E3" s="368" t="s">
        <v>308</v>
      </c>
      <c r="F3" s="368" t="s">
        <v>308</v>
      </c>
      <c r="G3" s="368" t="s">
        <v>308</v>
      </c>
    </row>
    <row r="4" spans="1:9" ht="10.7" customHeight="1">
      <c r="A4" s="369"/>
      <c r="B4" s="369"/>
      <c r="C4" s="369"/>
      <c r="D4" s="369"/>
      <c r="E4" s="370" t="s">
        <v>309</v>
      </c>
      <c r="F4" s="370" t="s">
        <v>309</v>
      </c>
      <c r="G4" s="370" t="s">
        <v>309</v>
      </c>
    </row>
    <row r="5" spans="1:9" s="366" customFormat="1" ht="12" customHeight="1">
      <c r="A5" s="371"/>
      <c r="B5" s="371" t="s">
        <v>310</v>
      </c>
      <c r="C5" s="371" t="s">
        <v>311</v>
      </c>
      <c r="D5" s="371" t="s">
        <v>312</v>
      </c>
      <c r="E5" s="370" t="s">
        <v>313</v>
      </c>
      <c r="F5" s="370" t="s">
        <v>313</v>
      </c>
      <c r="G5" s="370" t="s">
        <v>313</v>
      </c>
    </row>
    <row r="6" spans="1:9" s="366" customFormat="1" ht="10.7" customHeight="1">
      <c r="A6" s="372" t="s">
        <v>8</v>
      </c>
      <c r="B6" s="371" t="s">
        <v>314</v>
      </c>
      <c r="C6" s="371" t="s">
        <v>315</v>
      </c>
      <c r="D6" s="371" t="s">
        <v>314</v>
      </c>
      <c r="E6" s="371" t="s">
        <v>9</v>
      </c>
      <c r="F6" s="371" t="s">
        <v>223</v>
      </c>
      <c r="G6" s="371" t="s">
        <v>387</v>
      </c>
    </row>
    <row r="7" spans="1:9" s="374" customFormat="1" ht="12.95" customHeight="1">
      <c r="A7" s="373"/>
      <c r="B7" s="641" t="s">
        <v>15</v>
      </c>
      <c r="C7" s="641"/>
      <c r="D7" s="641"/>
      <c r="E7" s="641" t="s">
        <v>316</v>
      </c>
      <c r="F7" s="641"/>
      <c r="G7" s="641"/>
    </row>
    <row r="8" spans="1:9" ht="15" customHeight="1">
      <c r="A8" s="362" t="s">
        <v>227</v>
      </c>
      <c r="B8" s="15">
        <v>1182</v>
      </c>
      <c r="C8" s="15">
        <v>519</v>
      </c>
      <c r="D8" s="15">
        <v>663</v>
      </c>
      <c r="E8" s="375">
        <v>11.8</v>
      </c>
      <c r="F8" s="375">
        <v>11.3</v>
      </c>
      <c r="G8" s="375">
        <v>4.3</v>
      </c>
    </row>
    <row r="9" spans="1:9" ht="10.5" customHeight="1">
      <c r="A9" s="362" t="s">
        <v>228</v>
      </c>
      <c r="B9" s="15">
        <v>1286</v>
      </c>
      <c r="C9" s="15">
        <v>612</v>
      </c>
      <c r="D9" s="15">
        <v>674</v>
      </c>
      <c r="E9" s="375">
        <v>11.8</v>
      </c>
      <c r="F9" s="375">
        <v>10.7</v>
      </c>
      <c r="G9" s="375">
        <v>4.5</v>
      </c>
    </row>
    <row r="10" spans="1:9" ht="10.5" customHeight="1">
      <c r="A10" s="362" t="s">
        <v>229</v>
      </c>
      <c r="B10" s="15">
        <v>1464</v>
      </c>
      <c r="C10" s="15">
        <v>695</v>
      </c>
      <c r="D10" s="15">
        <v>769</v>
      </c>
      <c r="E10" s="375">
        <v>11.9</v>
      </c>
      <c r="F10" s="375">
        <v>11.3</v>
      </c>
      <c r="G10" s="375">
        <v>4.7</v>
      </c>
    </row>
    <row r="11" spans="1:9" ht="10.5" customHeight="1">
      <c r="A11" s="362" t="s">
        <v>230</v>
      </c>
      <c r="B11" s="15">
        <v>1694</v>
      </c>
      <c r="C11" s="15">
        <v>860</v>
      </c>
      <c r="D11" s="15">
        <v>834</v>
      </c>
      <c r="E11" s="375">
        <v>11.5</v>
      </c>
      <c r="F11" s="375">
        <v>11.6</v>
      </c>
      <c r="G11" s="375">
        <v>5.2</v>
      </c>
    </row>
    <row r="12" spans="1:9" ht="10.5" customHeight="1">
      <c r="A12" s="362" t="s">
        <v>231</v>
      </c>
      <c r="B12" s="15">
        <v>1887</v>
      </c>
      <c r="C12" s="15">
        <v>1000</v>
      </c>
      <c r="D12" s="15">
        <v>887</v>
      </c>
      <c r="E12" s="375">
        <v>12.3</v>
      </c>
      <c r="F12" s="375">
        <v>11.5</v>
      </c>
      <c r="G12" s="375">
        <v>5.2</v>
      </c>
    </row>
    <row r="13" spans="1:9" ht="15" customHeight="1">
      <c r="A13" s="362" t="s">
        <v>232</v>
      </c>
      <c r="B13" s="15">
        <v>2110</v>
      </c>
      <c r="C13" s="15">
        <v>1133</v>
      </c>
      <c r="D13" s="15">
        <v>977</v>
      </c>
      <c r="E13" s="375">
        <v>12.3</v>
      </c>
      <c r="F13" s="375">
        <v>11.2</v>
      </c>
      <c r="G13" s="375">
        <v>5.3</v>
      </c>
    </row>
    <row r="14" spans="1:9" ht="10.5" customHeight="1">
      <c r="A14" s="362" t="s">
        <v>233</v>
      </c>
      <c r="B14" s="15">
        <v>2300</v>
      </c>
      <c r="C14" s="15">
        <v>1265</v>
      </c>
      <c r="D14" s="15">
        <v>1035</v>
      </c>
      <c r="E14" s="375">
        <v>11.6</v>
      </c>
      <c r="F14" s="375">
        <v>10.6</v>
      </c>
      <c r="G14" s="375">
        <v>5.4</v>
      </c>
    </row>
    <row r="15" spans="1:9" ht="10.5" customHeight="1">
      <c r="A15" s="362" t="s">
        <v>234</v>
      </c>
      <c r="B15" s="15">
        <v>2565</v>
      </c>
      <c r="C15" s="15">
        <v>1461</v>
      </c>
      <c r="D15" s="15">
        <v>1104</v>
      </c>
      <c r="E15" s="375">
        <v>11.2</v>
      </c>
      <c r="F15" s="375">
        <v>10.199999999999999</v>
      </c>
      <c r="G15" s="375">
        <v>5.8</v>
      </c>
    </row>
    <row r="16" spans="1:9" ht="10.5" customHeight="1">
      <c r="A16" s="362" t="s">
        <v>235</v>
      </c>
      <c r="B16" s="15">
        <v>3238</v>
      </c>
      <c r="C16" s="15">
        <v>1802</v>
      </c>
      <c r="D16" s="15">
        <v>1436</v>
      </c>
      <c r="E16" s="375">
        <v>10.8</v>
      </c>
      <c r="F16" s="375">
        <v>10.1</v>
      </c>
      <c r="G16" s="375">
        <v>6.5</v>
      </c>
    </row>
    <row r="17" spans="1:7" ht="10.5" customHeight="1">
      <c r="A17" s="362" t="s">
        <v>236</v>
      </c>
      <c r="B17" s="15">
        <v>3970</v>
      </c>
      <c r="C17" s="15">
        <v>2083</v>
      </c>
      <c r="D17" s="15">
        <v>1887</v>
      </c>
      <c r="E17" s="375">
        <v>12.2</v>
      </c>
      <c r="F17" s="375">
        <v>10.3</v>
      </c>
      <c r="G17" s="375">
        <v>7.1</v>
      </c>
    </row>
    <row r="18" spans="1:7" ht="15" customHeight="1">
      <c r="A18" s="362" t="s">
        <v>237</v>
      </c>
      <c r="B18" s="15">
        <v>4708</v>
      </c>
      <c r="C18" s="15">
        <v>2410</v>
      </c>
      <c r="D18" s="15">
        <v>2298</v>
      </c>
      <c r="E18" s="375">
        <v>13.3</v>
      </c>
      <c r="F18" s="375">
        <v>11.2</v>
      </c>
      <c r="G18" s="375">
        <v>7.4</v>
      </c>
    </row>
    <row r="19" spans="1:7" ht="10.5" customHeight="1">
      <c r="A19" s="362" t="s">
        <v>238</v>
      </c>
      <c r="B19" s="15">
        <v>5531</v>
      </c>
      <c r="C19" s="15">
        <v>2592</v>
      </c>
      <c r="D19" s="15">
        <v>2939</v>
      </c>
      <c r="E19" s="375">
        <v>15.5</v>
      </c>
      <c r="F19" s="375">
        <v>11.9</v>
      </c>
      <c r="G19" s="375">
        <v>7.3</v>
      </c>
    </row>
    <row r="20" spans="1:7" ht="10.5" customHeight="1">
      <c r="A20" s="362" t="s">
        <v>239</v>
      </c>
      <c r="B20" s="15">
        <v>7024</v>
      </c>
      <c r="C20" s="15">
        <v>3059</v>
      </c>
      <c r="D20" s="15">
        <v>3965</v>
      </c>
      <c r="E20" s="375">
        <v>18.399999999999999</v>
      </c>
      <c r="F20" s="375">
        <v>13.7</v>
      </c>
      <c r="G20" s="375">
        <v>7.6</v>
      </c>
    </row>
    <row r="21" spans="1:7" ht="10.5" customHeight="1">
      <c r="A21" s="362" t="s">
        <v>240</v>
      </c>
      <c r="B21" s="15">
        <v>8494</v>
      </c>
      <c r="C21" s="15">
        <v>3646</v>
      </c>
      <c r="D21" s="15">
        <v>4848</v>
      </c>
      <c r="E21" s="375">
        <v>19.600000000000001</v>
      </c>
      <c r="F21" s="375">
        <v>15.4</v>
      </c>
      <c r="G21" s="375">
        <v>8.5</v>
      </c>
    </row>
    <row r="22" spans="1:7" ht="10.5" customHeight="1">
      <c r="A22" s="362" t="s">
        <v>241</v>
      </c>
      <c r="B22" s="15">
        <v>10658</v>
      </c>
      <c r="C22" s="15">
        <v>4409</v>
      </c>
      <c r="D22" s="15">
        <v>6249</v>
      </c>
      <c r="E22" s="375">
        <v>20</v>
      </c>
      <c r="F22" s="375">
        <v>15.7</v>
      </c>
      <c r="G22" s="375">
        <v>9.3000000000000007</v>
      </c>
    </row>
    <row r="23" spans="1:7" ht="15" customHeight="1">
      <c r="A23" s="362" t="s">
        <v>242</v>
      </c>
      <c r="B23" s="15">
        <v>15114</v>
      </c>
      <c r="C23" s="15">
        <v>5200</v>
      </c>
      <c r="D23" s="15">
        <v>9914</v>
      </c>
      <c r="E23" s="375">
        <v>22.5</v>
      </c>
      <c r="F23" s="375">
        <v>18.2</v>
      </c>
      <c r="G23" s="375">
        <v>11.6</v>
      </c>
    </row>
    <row r="24" spans="1:7" ht="10.5" customHeight="1">
      <c r="A24" s="362" t="s">
        <v>243</v>
      </c>
      <c r="B24" s="15">
        <v>16903</v>
      </c>
      <c r="C24" s="15">
        <v>4628</v>
      </c>
      <c r="D24" s="15">
        <v>12275</v>
      </c>
      <c r="E24" s="375">
        <v>25.1</v>
      </c>
      <c r="F24" s="375">
        <v>17.5</v>
      </c>
      <c r="G24" s="375">
        <v>10.7</v>
      </c>
    </row>
    <row r="25" spans="1:7" ht="10.5" customHeight="1">
      <c r="A25" s="376" t="s">
        <v>244</v>
      </c>
      <c r="B25" s="19">
        <v>20430</v>
      </c>
      <c r="C25" s="19">
        <v>4266</v>
      </c>
      <c r="D25" s="19">
        <v>16164</v>
      </c>
      <c r="E25" s="377">
        <v>31.3</v>
      </c>
      <c r="F25" s="377">
        <v>20.9</v>
      </c>
      <c r="G25" s="377">
        <v>9.5</v>
      </c>
    </row>
    <row r="26" spans="1:7" ht="10.5" customHeight="1">
      <c r="A26" s="362" t="s">
        <v>245</v>
      </c>
      <c r="B26" s="15">
        <v>24887</v>
      </c>
      <c r="C26" s="15">
        <v>4298</v>
      </c>
      <c r="D26" s="15">
        <v>20589</v>
      </c>
      <c r="E26" s="375">
        <v>34.6</v>
      </c>
      <c r="F26" s="375">
        <v>22.8</v>
      </c>
      <c r="G26" s="375">
        <v>9.9</v>
      </c>
    </row>
    <row r="27" spans="1:7" ht="10.5" customHeight="1">
      <c r="A27" s="362" t="s">
        <v>246</v>
      </c>
      <c r="B27" s="15">
        <v>27657</v>
      </c>
      <c r="C27" s="15">
        <v>3661</v>
      </c>
      <c r="D27" s="15">
        <v>23996</v>
      </c>
      <c r="E27" s="375">
        <v>35.6</v>
      </c>
      <c r="F27" s="375">
        <v>24.9</v>
      </c>
      <c r="G27" s="375">
        <v>9.6999999999999993</v>
      </c>
    </row>
    <row r="28" spans="1:7" ht="15" customHeight="1">
      <c r="A28" s="362" t="s">
        <v>247</v>
      </c>
      <c r="B28" s="15">
        <v>28718</v>
      </c>
      <c r="C28" s="15">
        <v>4255</v>
      </c>
      <c r="D28" s="15">
        <v>24463</v>
      </c>
      <c r="E28" s="375">
        <v>33.1</v>
      </c>
      <c r="F28" s="375">
        <v>24.6</v>
      </c>
      <c r="G28" s="375">
        <v>9</v>
      </c>
    </row>
    <row r="29" spans="1:7" ht="10.5" customHeight="1">
      <c r="A29" s="362" t="s">
        <v>248</v>
      </c>
      <c r="B29" s="15">
        <v>31223</v>
      </c>
      <c r="C29" s="15">
        <v>4737</v>
      </c>
      <c r="D29" s="15">
        <v>26486</v>
      </c>
      <c r="E29" s="375">
        <v>32.1</v>
      </c>
      <c r="F29" s="375">
        <v>24.7</v>
      </c>
      <c r="G29" s="375">
        <v>9</v>
      </c>
    </row>
    <row r="30" spans="1:7" ht="10.5" customHeight="1">
      <c r="A30" s="362" t="s">
        <v>249</v>
      </c>
      <c r="B30" s="15">
        <v>35532</v>
      </c>
      <c r="C30" s="15">
        <v>5547</v>
      </c>
      <c r="D30" s="15">
        <v>29985</v>
      </c>
      <c r="E30" s="375">
        <v>33.4</v>
      </c>
      <c r="F30" s="375">
        <v>26.5</v>
      </c>
      <c r="G30" s="375">
        <v>9.4</v>
      </c>
    </row>
    <row r="31" spans="1:7" ht="10.5" customHeight="1">
      <c r="A31" s="362" t="s">
        <v>250</v>
      </c>
      <c r="B31" s="15">
        <v>41246</v>
      </c>
      <c r="C31" s="15">
        <v>5850</v>
      </c>
      <c r="D31" s="15">
        <v>35396</v>
      </c>
      <c r="E31" s="375">
        <v>35.6</v>
      </c>
      <c r="F31" s="375">
        <v>28.4</v>
      </c>
      <c r="G31" s="375">
        <v>10.3</v>
      </c>
    </row>
    <row r="32" spans="1:7" ht="10.5" customHeight="1">
      <c r="A32" s="362" t="s">
        <v>16</v>
      </c>
      <c r="B32" s="15">
        <v>45034</v>
      </c>
      <c r="C32" s="15">
        <v>6807</v>
      </c>
      <c r="D32" s="15">
        <v>38227</v>
      </c>
      <c r="E32" s="375">
        <v>37.6</v>
      </c>
      <c r="F32" s="375">
        <v>29.3</v>
      </c>
      <c r="G32" s="375">
        <v>10.3</v>
      </c>
    </row>
    <row r="33" spans="1:25" ht="15" customHeight="1">
      <c r="A33" s="362" t="s">
        <v>18</v>
      </c>
      <c r="B33" s="15">
        <v>43861</v>
      </c>
      <c r="C33" s="15">
        <v>6521</v>
      </c>
      <c r="D33" s="15">
        <v>37340</v>
      </c>
      <c r="E33" s="375">
        <v>34.799999999999997</v>
      </c>
      <c r="F33" s="375">
        <v>27.7</v>
      </c>
      <c r="G33" s="375">
        <v>9.3000000000000007</v>
      </c>
    </row>
    <row r="34" spans="1:25" ht="10.5" customHeight="1">
      <c r="A34" s="362" t="s">
        <v>19</v>
      </c>
      <c r="B34" s="15">
        <v>41332</v>
      </c>
      <c r="C34" s="15">
        <v>6838</v>
      </c>
      <c r="D34" s="15">
        <v>34494</v>
      </c>
      <c r="E34" s="375">
        <v>33.200000000000003</v>
      </c>
      <c r="F34" s="375">
        <v>25.3</v>
      </c>
      <c r="G34" s="375">
        <v>8.1</v>
      </c>
    </row>
    <row r="35" spans="1:25" ht="10.5" customHeight="1">
      <c r="A35" s="362" t="s">
        <v>20</v>
      </c>
      <c r="B35" s="15">
        <v>40099</v>
      </c>
      <c r="C35" s="15">
        <v>5240</v>
      </c>
      <c r="D35" s="15">
        <v>34859</v>
      </c>
      <c r="E35" s="375">
        <v>32.4</v>
      </c>
      <c r="F35" s="375">
        <v>24.7</v>
      </c>
      <c r="G35" s="375">
        <v>7.3</v>
      </c>
    </row>
    <row r="36" spans="1:25" ht="10.5" customHeight="1">
      <c r="A36" s="362" t="s">
        <v>21</v>
      </c>
      <c r="B36" s="15">
        <v>44185</v>
      </c>
      <c r="C36" s="15">
        <v>4719</v>
      </c>
      <c r="D36" s="15">
        <v>39466</v>
      </c>
      <c r="E36" s="375">
        <v>33.799999999999997</v>
      </c>
      <c r="F36" s="375">
        <v>26.4</v>
      </c>
      <c r="G36" s="375">
        <v>7.6</v>
      </c>
    </row>
    <row r="37" spans="1:25" s="366" customFormat="1" ht="10.5" customHeight="1">
      <c r="A37" s="365" t="s">
        <v>22</v>
      </c>
      <c r="B37" s="15">
        <v>49407</v>
      </c>
      <c r="C37" s="15">
        <v>5344</v>
      </c>
      <c r="D37" s="15">
        <v>44063</v>
      </c>
      <c r="E37" s="375">
        <v>35.200000000000003</v>
      </c>
      <c r="F37" s="375">
        <v>29</v>
      </c>
      <c r="G37" s="375">
        <v>7.9</v>
      </c>
      <c r="Q37" s="363"/>
      <c r="R37" s="363"/>
      <c r="S37" s="363"/>
      <c r="T37" s="363"/>
      <c r="U37" s="363"/>
      <c r="V37" s="363"/>
      <c r="W37" s="363"/>
      <c r="X37" s="363"/>
      <c r="Y37" s="363"/>
    </row>
    <row r="38" spans="1:25" ht="15" customHeight="1">
      <c r="A38" s="362" t="s">
        <v>23</v>
      </c>
      <c r="B38" s="15">
        <v>47281</v>
      </c>
      <c r="C38" s="15">
        <v>4247</v>
      </c>
      <c r="D38" s="15">
        <v>43034</v>
      </c>
      <c r="E38" s="375">
        <v>31.5</v>
      </c>
      <c r="F38" s="375">
        <v>29.8</v>
      </c>
      <c r="G38" s="375">
        <v>7.4</v>
      </c>
    </row>
    <row r="39" spans="1:25" ht="10.5" customHeight="1">
      <c r="A39" s="362" t="s">
        <v>24</v>
      </c>
      <c r="B39" s="15">
        <v>43120</v>
      </c>
      <c r="C39" s="15">
        <v>4721</v>
      </c>
      <c r="D39" s="15">
        <v>38399</v>
      </c>
      <c r="E39" s="375">
        <v>26.8</v>
      </c>
      <c r="F39" s="375">
        <v>27.3</v>
      </c>
      <c r="G39" s="375">
        <v>6.8</v>
      </c>
    </row>
    <row r="40" spans="1:25" ht="10.5" customHeight="1">
      <c r="A40" s="362" t="s">
        <v>25</v>
      </c>
      <c r="B40" s="15">
        <v>43303</v>
      </c>
      <c r="C40" s="15">
        <v>4890</v>
      </c>
      <c r="D40" s="15">
        <v>38413</v>
      </c>
      <c r="E40" s="375">
        <v>26.2</v>
      </c>
      <c r="F40" s="375">
        <v>27.1</v>
      </c>
      <c r="G40" s="375">
        <v>6.8</v>
      </c>
    </row>
    <row r="41" spans="1:25" ht="10.5" customHeight="1">
      <c r="A41" s="362" t="s">
        <v>26</v>
      </c>
      <c r="B41" s="15">
        <v>43384</v>
      </c>
      <c r="C41" s="15">
        <v>5455</v>
      </c>
      <c r="D41" s="15">
        <v>37929</v>
      </c>
      <c r="E41" s="375">
        <v>24.6</v>
      </c>
      <c r="F41" s="375">
        <v>26.8</v>
      </c>
      <c r="G41" s="375">
        <v>6.8</v>
      </c>
    </row>
    <row r="42" spans="1:25" ht="10.5" customHeight="1">
      <c r="A42" s="378" t="s">
        <v>27</v>
      </c>
      <c r="B42" s="15">
        <v>43892</v>
      </c>
      <c r="C42" s="15">
        <v>6424</v>
      </c>
      <c r="D42" s="15">
        <v>37468</v>
      </c>
      <c r="E42" s="375">
        <v>22.6</v>
      </c>
      <c r="F42" s="375">
        <v>25.2</v>
      </c>
      <c r="G42" s="375">
        <v>7</v>
      </c>
    </row>
    <row r="43" spans="1:25" ht="15" customHeight="1">
      <c r="A43" s="378" t="s">
        <v>28</v>
      </c>
      <c r="B43" s="15">
        <v>39651</v>
      </c>
      <c r="C43" s="15">
        <v>5625</v>
      </c>
      <c r="D43" s="15">
        <v>34026</v>
      </c>
      <c r="E43" s="375">
        <v>21.6</v>
      </c>
      <c r="F43" s="375">
        <v>22.5</v>
      </c>
      <c r="G43" s="375">
        <v>6.3</v>
      </c>
    </row>
    <row r="44" spans="1:25" ht="10.5" customHeight="1">
      <c r="A44" s="378" t="s">
        <v>29</v>
      </c>
      <c r="B44" s="14">
        <v>37270</v>
      </c>
      <c r="C44" s="14">
        <v>7127</v>
      </c>
      <c r="D44" s="14">
        <v>30143</v>
      </c>
      <c r="E44" s="375">
        <v>19.600000000000001</v>
      </c>
      <c r="F44" s="375">
        <v>20.3</v>
      </c>
      <c r="G44" s="375">
        <v>6</v>
      </c>
    </row>
    <row r="45" spans="1:25" ht="10.5" customHeight="1">
      <c r="A45" s="378" t="s">
        <v>30</v>
      </c>
      <c r="B45" s="14">
        <v>35769</v>
      </c>
      <c r="C45" s="14">
        <v>6809</v>
      </c>
      <c r="D45" s="14">
        <v>28960</v>
      </c>
      <c r="E45" s="375">
        <v>17.8</v>
      </c>
      <c r="F45" s="375">
        <v>18.7</v>
      </c>
      <c r="G45" s="375">
        <v>5.8</v>
      </c>
    </row>
    <row r="46" spans="1:25" ht="10.5" customHeight="1">
      <c r="A46" s="378" t="s">
        <v>31</v>
      </c>
      <c r="B46" s="14">
        <v>34118</v>
      </c>
      <c r="C46" s="14">
        <v>6985</v>
      </c>
      <c r="D46" s="14">
        <v>27133</v>
      </c>
      <c r="E46" s="375">
        <v>15.9</v>
      </c>
      <c r="F46" s="375">
        <v>16</v>
      </c>
      <c r="G46" s="375">
        <v>5.6</v>
      </c>
    </row>
    <row r="47" spans="1:25" ht="10.5" customHeight="1">
      <c r="A47" s="378" t="s">
        <v>32</v>
      </c>
      <c r="B47" s="14">
        <v>33772</v>
      </c>
      <c r="C47" s="14">
        <v>8184</v>
      </c>
      <c r="D47" s="14">
        <v>25588</v>
      </c>
      <c r="E47" s="375">
        <v>15.1</v>
      </c>
      <c r="F47" s="375">
        <v>16</v>
      </c>
      <c r="G47" s="375">
        <v>5.6</v>
      </c>
    </row>
    <row r="48" spans="1:25" ht="15" customHeight="1">
      <c r="A48" s="378" t="s">
        <v>33</v>
      </c>
      <c r="B48" s="14">
        <v>33945</v>
      </c>
      <c r="C48" s="14">
        <v>8642</v>
      </c>
      <c r="D48" s="14">
        <v>25303</v>
      </c>
      <c r="E48" s="375">
        <v>14.2</v>
      </c>
      <c r="F48" s="375">
        <v>15.1</v>
      </c>
      <c r="G48" s="375">
        <v>5.6</v>
      </c>
    </row>
    <row r="49" spans="1:7" ht="10.5" customHeight="1">
      <c r="A49" s="378" t="s">
        <v>34</v>
      </c>
      <c r="B49" s="14">
        <v>33325</v>
      </c>
      <c r="C49" s="14">
        <v>7308</v>
      </c>
      <c r="D49" s="14">
        <v>26017</v>
      </c>
      <c r="E49" s="375">
        <v>13.6</v>
      </c>
      <c r="F49" s="375">
        <v>14.1</v>
      </c>
      <c r="G49" s="375">
        <v>5.7</v>
      </c>
    </row>
    <row r="50" spans="1:7" ht="10.5" customHeight="1">
      <c r="A50" s="378" t="s">
        <v>35</v>
      </c>
      <c r="B50" s="14">
        <v>28269</v>
      </c>
      <c r="C50" s="14">
        <v>9566</v>
      </c>
      <c r="D50" s="14">
        <v>18703</v>
      </c>
      <c r="E50" s="375">
        <v>11.9</v>
      </c>
      <c r="F50" s="375">
        <v>11.5</v>
      </c>
      <c r="G50" s="375">
        <v>4</v>
      </c>
    </row>
    <row r="51" spans="1:7" ht="10.5" customHeight="1">
      <c r="A51" s="130" t="s">
        <v>36</v>
      </c>
      <c r="B51" s="14">
        <v>26562</v>
      </c>
      <c r="C51" s="14">
        <v>6487</v>
      </c>
      <c r="D51" s="14">
        <v>20075</v>
      </c>
      <c r="E51" s="375">
        <v>12</v>
      </c>
      <c r="F51" s="375">
        <v>9.6</v>
      </c>
      <c r="G51" s="375">
        <v>3.4</v>
      </c>
    </row>
    <row r="52" spans="1:7" ht="10.5" customHeight="1">
      <c r="A52" s="130" t="s">
        <v>37</v>
      </c>
      <c r="B52" s="14">
        <v>28610</v>
      </c>
      <c r="C52" s="14">
        <v>12236</v>
      </c>
      <c r="D52" s="14">
        <v>16374</v>
      </c>
      <c r="E52" s="375">
        <v>12</v>
      </c>
      <c r="F52" s="375">
        <v>10.4</v>
      </c>
      <c r="G52" s="375">
        <v>3.5</v>
      </c>
    </row>
    <row r="53" spans="1:7" ht="15" customHeight="1">
      <c r="A53" s="130" t="s">
        <v>38</v>
      </c>
      <c r="B53" s="14">
        <v>29038</v>
      </c>
      <c r="C53" s="14">
        <v>10827</v>
      </c>
      <c r="D53" s="14">
        <v>18211</v>
      </c>
      <c r="E53" s="375">
        <v>11.8</v>
      </c>
      <c r="F53" s="375">
        <v>10.6</v>
      </c>
      <c r="G53" s="375">
        <v>3.4</v>
      </c>
    </row>
    <row r="54" spans="1:7" ht="10.5" customHeight="1">
      <c r="A54" s="130" t="s">
        <v>39</v>
      </c>
      <c r="B54" s="14">
        <v>25533</v>
      </c>
      <c r="C54" s="14">
        <v>10204</v>
      </c>
      <c r="D54" s="14">
        <v>15329</v>
      </c>
      <c r="E54" s="375">
        <v>10</v>
      </c>
      <c r="F54" s="375">
        <v>9.3000000000000007</v>
      </c>
      <c r="G54" s="375">
        <v>2.8</v>
      </c>
    </row>
    <row r="55" spans="1:7" ht="10.5" customHeight="1">
      <c r="A55" s="130" t="s">
        <v>52</v>
      </c>
      <c r="B55" s="14">
        <v>24729</v>
      </c>
      <c r="C55" s="14">
        <v>11252</v>
      </c>
      <c r="D55" s="14">
        <v>13477</v>
      </c>
      <c r="E55" s="375">
        <v>9.1999999999999993</v>
      </c>
      <c r="F55" s="375">
        <v>8.9</v>
      </c>
      <c r="G55" s="375">
        <v>2.7</v>
      </c>
    </row>
    <row r="56" spans="1:7" ht="10.5" customHeight="1">
      <c r="A56" s="130" t="s">
        <v>386</v>
      </c>
      <c r="B56" s="14">
        <v>24207</v>
      </c>
      <c r="C56" s="14">
        <v>12588</v>
      </c>
      <c r="D56" s="14">
        <v>11619</v>
      </c>
      <c r="E56" s="375">
        <v>8.6</v>
      </c>
      <c r="F56" s="375">
        <v>8.6</v>
      </c>
      <c r="G56" s="375">
        <v>2.6</v>
      </c>
    </row>
    <row r="57" spans="1:7" ht="10.5" customHeight="1">
      <c r="A57" s="130" t="s">
        <v>392</v>
      </c>
      <c r="B57" s="14">
        <v>21837</v>
      </c>
      <c r="C57" s="14">
        <v>11370</v>
      </c>
      <c r="D57" s="14">
        <v>10467</v>
      </c>
      <c r="E57" s="375">
        <v>7.5</v>
      </c>
      <c r="F57" s="375">
        <v>7.4</v>
      </c>
      <c r="G57" s="375">
        <v>2.2999999999999998</v>
      </c>
    </row>
    <row r="58" spans="1:7" ht="15" customHeight="1">
      <c r="A58" s="130" t="s">
        <v>393</v>
      </c>
      <c r="B58" s="14">
        <v>21232</v>
      </c>
      <c r="C58" s="14">
        <v>8951</v>
      </c>
      <c r="D58" s="14">
        <v>12281</v>
      </c>
      <c r="E58" s="375">
        <v>7.3</v>
      </c>
      <c r="F58" s="375">
        <v>6.9</v>
      </c>
      <c r="G58" s="375">
        <v>2.2000000000000002</v>
      </c>
    </row>
    <row r="59" spans="1:7" ht="10.5" customHeight="1">
      <c r="A59" s="130" t="s">
        <v>426</v>
      </c>
      <c r="B59" s="14">
        <v>21889</v>
      </c>
      <c r="C59" s="14">
        <v>10520</v>
      </c>
      <c r="D59" s="14">
        <v>11369</v>
      </c>
      <c r="E59" s="375">
        <v>7</v>
      </c>
      <c r="F59" s="375">
        <v>6.6</v>
      </c>
      <c r="G59" s="375">
        <v>2.2000000000000002</v>
      </c>
    </row>
    <row r="60" spans="1:7" ht="10.5" customHeight="1">
      <c r="A60" s="130" t="s">
        <v>435</v>
      </c>
      <c r="B60" s="14">
        <v>23266</v>
      </c>
      <c r="C60" s="14">
        <v>10574</v>
      </c>
      <c r="D60" s="14">
        <v>12692</v>
      </c>
      <c r="E60" s="375">
        <v>7</v>
      </c>
      <c r="F60" s="375">
        <v>6.7</v>
      </c>
      <c r="G60" s="375">
        <v>2.2999999999999998</v>
      </c>
    </row>
    <row r="61" spans="1:7" ht="10.5" customHeight="1">
      <c r="A61" s="130" t="s">
        <v>509</v>
      </c>
      <c r="B61" s="14">
        <v>24447</v>
      </c>
      <c r="C61" s="14">
        <v>9277</v>
      </c>
      <c r="D61" s="14">
        <v>15170</v>
      </c>
      <c r="E61" s="375">
        <v>7.3</v>
      </c>
      <c r="F61" s="375">
        <v>6.5</v>
      </c>
      <c r="G61" s="375">
        <v>2.2999999999999998</v>
      </c>
    </row>
    <row r="62" spans="1:7" ht="10.5" customHeight="1">
      <c r="A62" s="130" t="s">
        <v>537</v>
      </c>
      <c r="B62" s="14">
        <v>20358</v>
      </c>
      <c r="C62" s="50">
        <v>-7970</v>
      </c>
      <c r="D62" s="14">
        <v>28328</v>
      </c>
      <c r="E62" s="375">
        <v>6.4</v>
      </c>
      <c r="F62" s="375">
        <v>3.2</v>
      </c>
      <c r="G62" s="375">
        <v>1.4</v>
      </c>
    </row>
    <row r="63" spans="1:7" ht="15" customHeight="1">
      <c r="A63" s="130" t="s">
        <v>553</v>
      </c>
      <c r="B63" s="14">
        <v>24487</v>
      </c>
      <c r="C63" s="50">
        <v>14075</v>
      </c>
      <c r="D63" s="14">
        <v>10412</v>
      </c>
      <c r="E63" s="375">
        <v>5.9</v>
      </c>
      <c r="F63" s="375">
        <v>4.9000000000000004</v>
      </c>
      <c r="G63" s="375">
        <v>1.5</v>
      </c>
    </row>
    <row r="64" spans="1:7" ht="10.5" customHeight="1">
      <c r="A64" s="305" t="s">
        <v>574</v>
      </c>
      <c r="B64" s="14">
        <v>34955</v>
      </c>
      <c r="C64" s="50">
        <v>8826</v>
      </c>
      <c r="D64" s="14">
        <v>26129</v>
      </c>
      <c r="E64" s="375">
        <v>7.8</v>
      </c>
      <c r="F64" s="375">
        <v>7.2</v>
      </c>
      <c r="G64" s="375">
        <v>2.2000000000000002</v>
      </c>
    </row>
    <row r="65" spans="1:7" ht="24" customHeight="1">
      <c r="A65" s="631" t="s">
        <v>251</v>
      </c>
      <c r="B65" s="632"/>
      <c r="C65" s="632"/>
      <c r="D65" s="632"/>
      <c r="E65" s="632"/>
      <c r="F65" s="632"/>
      <c r="G65" s="632"/>
    </row>
    <row r="66" spans="1:7" ht="10.7" customHeight="1">
      <c r="A66" s="360"/>
      <c r="C66" s="363"/>
    </row>
    <row r="67" spans="1:7" ht="10.7" customHeight="1"/>
    <row r="68" spans="1:7" ht="10.7" customHeight="1"/>
    <row r="69" spans="1:7" ht="10.7" customHeight="1"/>
    <row r="70" spans="1:7" ht="10.7" customHeight="1"/>
  </sheetData>
  <mergeCells count="3">
    <mergeCell ref="B7:D7"/>
    <mergeCell ref="E7:G7"/>
    <mergeCell ref="A65:G65"/>
  </mergeCells>
  <printOptions horizontalCentered="1"/>
  <pageMargins left="0.98425196850393704" right="0.98425196850393704" top="0.74803149606299213" bottom="0.74803149606299213" header="0.51181102362204722" footer="0.51181102362204722"/>
  <pageSetup scale="91" orientation="portrait" r:id="rId1"/>
  <headerFooter alignWithMargins="0">
    <oddFooter>&amp;C&amp;"Times New Roman,Regular"21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369"/>
  <sheetViews>
    <sheetView view="pageBreakPreview" topLeftCell="A29" zoomScale="110" zoomScaleNormal="100" zoomScaleSheetLayoutView="110" workbookViewId="0">
      <selection activeCell="E51" sqref="E51"/>
    </sheetView>
  </sheetViews>
  <sheetFormatPr defaultColWidth="9.140625" defaultRowHeight="12"/>
  <cols>
    <col min="1" max="1" width="8.5703125" style="316" customWidth="1"/>
    <col min="2" max="2" width="10.140625" style="316" customWidth="1"/>
    <col min="3" max="3" width="11.85546875" style="316" customWidth="1"/>
    <col min="4" max="4" width="9.7109375" style="316" customWidth="1"/>
    <col min="5" max="5" width="11.140625" style="316" customWidth="1"/>
    <col min="6" max="6" width="10.140625" style="316" customWidth="1"/>
    <col min="7" max="7" width="10.5703125" style="316" customWidth="1"/>
    <col min="8" max="8" width="11.28515625" style="316" customWidth="1"/>
    <col min="9" max="9" width="12.5703125" style="316" customWidth="1"/>
    <col min="10" max="10" width="5.5703125" style="316" customWidth="1"/>
    <col min="11" max="11" width="9.42578125" style="316" customWidth="1"/>
    <col min="12" max="12" width="7.42578125" style="316" customWidth="1"/>
    <col min="13" max="13" width="7.140625" style="316" customWidth="1"/>
    <col min="14" max="14" width="8.5703125" style="316" customWidth="1"/>
    <col min="15" max="15" width="2" style="316" customWidth="1"/>
    <col min="16" max="16" width="6.5703125" style="316" customWidth="1"/>
    <col min="17" max="17" width="9.5703125" style="316" customWidth="1"/>
    <col min="18" max="18" width="10.85546875" style="316" customWidth="1"/>
    <col min="19" max="19" width="6.85546875" style="316" customWidth="1"/>
    <col min="20" max="20" width="7.5703125" style="316" customWidth="1"/>
    <col min="21" max="16384" width="9.140625" style="316"/>
  </cols>
  <sheetData>
    <row r="1" spans="1:9" ht="12.75">
      <c r="A1" s="345" t="s">
        <v>317</v>
      </c>
      <c r="B1" s="315"/>
      <c r="C1" s="315"/>
      <c r="D1" s="315"/>
      <c r="E1" s="315"/>
      <c r="F1" s="346"/>
      <c r="G1" s="315"/>
      <c r="H1" s="315"/>
      <c r="I1" s="347"/>
    </row>
    <row r="2" spans="1:9" s="318" customFormat="1" ht="15" customHeight="1">
      <c r="A2" s="348" t="s">
        <v>318</v>
      </c>
      <c r="I2" s="349"/>
    </row>
    <row r="3" spans="1:9" s="324" customFormat="1" ht="12" customHeight="1">
      <c r="A3" s="350"/>
      <c r="B3" s="323"/>
      <c r="C3" s="323"/>
      <c r="D3" s="323"/>
      <c r="E3" s="320"/>
      <c r="F3" s="323"/>
      <c r="G3" s="323"/>
      <c r="H3" s="320" t="s">
        <v>2</v>
      </c>
      <c r="I3" s="320"/>
    </row>
    <row r="4" spans="1:9" s="329" customFormat="1" ht="12" customHeight="1">
      <c r="A4" s="326"/>
      <c r="B4" s="326" t="s">
        <v>319</v>
      </c>
      <c r="C4" s="326" t="s">
        <v>319</v>
      </c>
      <c r="D4" s="326" t="s">
        <v>2</v>
      </c>
      <c r="E4" s="326" t="s">
        <v>320</v>
      </c>
      <c r="F4" s="326" t="s">
        <v>211</v>
      </c>
      <c r="G4" s="326"/>
      <c r="H4" s="326" t="s">
        <v>321</v>
      </c>
      <c r="I4" s="326" t="s">
        <v>2</v>
      </c>
    </row>
    <row r="5" spans="1:9" s="329" customFormat="1" ht="10.7" customHeight="1">
      <c r="A5" s="326"/>
      <c r="B5" s="326" t="s">
        <v>322</v>
      </c>
      <c r="C5" s="326" t="s">
        <v>323</v>
      </c>
      <c r="D5" s="326" t="s">
        <v>324</v>
      </c>
      <c r="E5" s="326" t="s">
        <v>325</v>
      </c>
      <c r="F5" s="326" t="s">
        <v>326</v>
      </c>
      <c r="G5" s="326" t="s">
        <v>59</v>
      </c>
      <c r="H5" s="326" t="s">
        <v>327</v>
      </c>
      <c r="I5" s="326" t="s">
        <v>328</v>
      </c>
    </row>
    <row r="6" spans="1:9" s="329" customFormat="1" ht="10.7" customHeight="1">
      <c r="A6" s="351" t="s">
        <v>8</v>
      </c>
      <c r="B6" s="352" t="s">
        <v>329</v>
      </c>
      <c r="C6" s="352" t="s">
        <v>330</v>
      </c>
      <c r="D6" s="326" t="s">
        <v>14</v>
      </c>
      <c r="E6" s="326" t="s">
        <v>330</v>
      </c>
      <c r="F6" s="326" t="s">
        <v>331</v>
      </c>
      <c r="G6" s="326" t="s">
        <v>332</v>
      </c>
      <c r="H6" s="326" t="s">
        <v>332</v>
      </c>
      <c r="I6" s="326" t="s">
        <v>333</v>
      </c>
    </row>
    <row r="7" spans="1:9" s="333" customFormat="1" ht="12.95" customHeight="1">
      <c r="A7" s="332"/>
      <c r="B7" s="642" t="s">
        <v>15</v>
      </c>
      <c r="C7" s="642"/>
      <c r="D7" s="642"/>
      <c r="E7" s="353" t="s">
        <v>316</v>
      </c>
      <c r="F7" s="642" t="s">
        <v>15</v>
      </c>
      <c r="G7" s="642"/>
      <c r="H7" s="642"/>
      <c r="I7" s="642"/>
    </row>
    <row r="8" spans="1:9" s="315" customFormat="1" ht="15" customHeight="1">
      <c r="A8" s="272" t="s">
        <v>227</v>
      </c>
      <c r="B8" s="334">
        <v>19040</v>
      </c>
      <c r="C8" s="334">
        <v>815</v>
      </c>
      <c r="D8" s="334">
        <v>19855</v>
      </c>
      <c r="E8" s="354">
        <v>4.0999999999999996</v>
      </c>
      <c r="F8" s="334">
        <v>5530</v>
      </c>
      <c r="G8" s="334">
        <v>1833</v>
      </c>
      <c r="H8" s="334">
        <v>7363</v>
      </c>
      <c r="I8" s="334">
        <v>27218</v>
      </c>
    </row>
    <row r="9" spans="1:9" s="315" customFormat="1" ht="10.5" customHeight="1">
      <c r="A9" s="272" t="s">
        <v>228</v>
      </c>
      <c r="B9" s="334">
        <v>19934</v>
      </c>
      <c r="C9" s="334">
        <v>693</v>
      </c>
      <c r="D9" s="334">
        <v>20627</v>
      </c>
      <c r="E9" s="354">
        <v>3.4</v>
      </c>
      <c r="F9" s="334">
        <v>6310</v>
      </c>
      <c r="G9" s="334">
        <v>1816</v>
      </c>
      <c r="H9" s="334">
        <v>8126</v>
      </c>
      <c r="I9" s="334">
        <v>28753</v>
      </c>
    </row>
    <row r="10" spans="1:9" s="315" customFormat="1" ht="10.5" customHeight="1">
      <c r="A10" s="272" t="s">
        <v>229</v>
      </c>
      <c r="B10" s="334">
        <v>21124</v>
      </c>
      <c r="C10" s="334">
        <v>993</v>
      </c>
      <c r="D10" s="334">
        <v>22117</v>
      </c>
      <c r="E10" s="354">
        <v>4.5</v>
      </c>
      <c r="F10" s="334">
        <v>7163</v>
      </c>
      <c r="G10" s="334">
        <v>1852</v>
      </c>
      <c r="H10" s="334">
        <v>9015</v>
      </c>
      <c r="I10" s="334">
        <v>31132</v>
      </c>
    </row>
    <row r="11" spans="1:9" s="315" customFormat="1" ht="10.5" customHeight="1">
      <c r="A11" s="272" t="s">
        <v>230</v>
      </c>
      <c r="B11" s="334">
        <v>21599</v>
      </c>
      <c r="C11" s="334">
        <v>939</v>
      </c>
      <c r="D11" s="334">
        <v>22538</v>
      </c>
      <c r="E11" s="354">
        <v>4.2</v>
      </c>
      <c r="F11" s="334">
        <v>8003</v>
      </c>
      <c r="G11" s="334">
        <v>1840</v>
      </c>
      <c r="H11" s="334">
        <v>9843</v>
      </c>
      <c r="I11" s="334">
        <v>32381</v>
      </c>
    </row>
    <row r="12" spans="1:9" s="315" customFormat="1" ht="10.5" customHeight="1">
      <c r="A12" s="272" t="s">
        <v>231</v>
      </c>
      <c r="B12" s="334">
        <v>24646</v>
      </c>
      <c r="C12" s="334">
        <v>709</v>
      </c>
      <c r="D12" s="334">
        <v>25355</v>
      </c>
      <c r="E12" s="354">
        <v>2.8</v>
      </c>
      <c r="F12" s="334">
        <v>8920</v>
      </c>
      <c r="G12" s="334">
        <v>1914</v>
      </c>
      <c r="H12" s="334">
        <v>10834</v>
      </c>
      <c r="I12" s="334">
        <v>36189</v>
      </c>
    </row>
    <row r="13" spans="1:9" s="315" customFormat="1" ht="15" customHeight="1">
      <c r="A13" s="272" t="s">
        <v>232</v>
      </c>
      <c r="B13" s="334">
        <v>27092</v>
      </c>
      <c r="C13" s="334">
        <v>717</v>
      </c>
      <c r="D13" s="334">
        <v>27809</v>
      </c>
      <c r="E13" s="354">
        <v>2.6</v>
      </c>
      <c r="F13" s="334">
        <v>9874</v>
      </c>
      <c r="G13" s="334">
        <v>1953</v>
      </c>
      <c r="H13" s="334">
        <v>11827</v>
      </c>
      <c r="I13" s="334">
        <v>39636</v>
      </c>
    </row>
    <row r="14" spans="1:9" s="315" customFormat="1" ht="10.5" customHeight="1">
      <c r="A14" s="272" t="s">
        <v>233</v>
      </c>
      <c r="B14" s="334">
        <v>28822</v>
      </c>
      <c r="C14" s="334">
        <v>855</v>
      </c>
      <c r="D14" s="334">
        <v>29677</v>
      </c>
      <c r="E14" s="354">
        <v>2.9</v>
      </c>
      <c r="F14" s="334">
        <v>10952</v>
      </c>
      <c r="G14" s="334">
        <v>1975</v>
      </c>
      <c r="H14" s="334">
        <v>12927</v>
      </c>
      <c r="I14" s="334">
        <v>42604</v>
      </c>
    </row>
    <row r="15" spans="1:9" s="315" customFormat="1" ht="10.5" customHeight="1">
      <c r="A15" s="272" t="s">
        <v>234</v>
      </c>
      <c r="B15" s="334">
        <v>29123</v>
      </c>
      <c r="C15" s="334">
        <v>724</v>
      </c>
      <c r="D15" s="334">
        <v>29847</v>
      </c>
      <c r="E15" s="354">
        <v>2.4</v>
      </c>
      <c r="F15" s="334">
        <v>12174</v>
      </c>
      <c r="G15" s="334">
        <v>1998</v>
      </c>
      <c r="H15" s="334">
        <v>14172</v>
      </c>
      <c r="I15" s="334">
        <v>44019</v>
      </c>
    </row>
    <row r="16" spans="1:9" s="315" customFormat="1" ht="10.5" customHeight="1">
      <c r="A16" s="272" t="s">
        <v>235</v>
      </c>
      <c r="B16" s="334">
        <v>32906</v>
      </c>
      <c r="C16" s="334">
        <v>850</v>
      </c>
      <c r="D16" s="334">
        <v>33756</v>
      </c>
      <c r="E16" s="354">
        <v>2.5</v>
      </c>
      <c r="F16" s="334">
        <v>13654</v>
      </c>
      <c r="G16" s="334">
        <v>2089</v>
      </c>
      <c r="H16" s="334">
        <v>15743</v>
      </c>
      <c r="I16" s="334">
        <v>49499</v>
      </c>
    </row>
    <row r="17" spans="1:11" s="315" customFormat="1" ht="10.5" customHeight="1">
      <c r="A17" s="272" t="s">
        <v>236</v>
      </c>
      <c r="B17" s="334">
        <v>37027</v>
      </c>
      <c r="C17" s="334">
        <v>1410</v>
      </c>
      <c r="D17" s="334">
        <v>38437</v>
      </c>
      <c r="E17" s="354">
        <v>3.7</v>
      </c>
      <c r="F17" s="334">
        <v>15377</v>
      </c>
      <c r="G17" s="334">
        <v>2037</v>
      </c>
      <c r="H17" s="334">
        <v>17414</v>
      </c>
      <c r="I17" s="334">
        <v>55851</v>
      </c>
    </row>
    <row r="18" spans="1:11" s="315" customFormat="1" ht="15" customHeight="1">
      <c r="A18" s="272" t="s">
        <v>237</v>
      </c>
      <c r="B18" s="334">
        <v>41972</v>
      </c>
      <c r="C18" s="334">
        <v>2134</v>
      </c>
      <c r="D18" s="334">
        <v>44106</v>
      </c>
      <c r="E18" s="354">
        <v>4.8</v>
      </c>
      <c r="F18" s="334">
        <v>17252</v>
      </c>
      <c r="G18" s="334">
        <v>2060</v>
      </c>
      <c r="H18" s="334">
        <v>19312</v>
      </c>
      <c r="I18" s="334">
        <v>63418</v>
      </c>
    </row>
    <row r="19" spans="1:11" s="315" customFormat="1" ht="10.5" customHeight="1">
      <c r="A19" s="272" t="s">
        <v>238</v>
      </c>
      <c r="B19" s="334">
        <v>51303</v>
      </c>
      <c r="C19" s="334">
        <v>2405</v>
      </c>
      <c r="D19" s="334">
        <v>53708</v>
      </c>
      <c r="E19" s="354">
        <v>4.5</v>
      </c>
      <c r="F19" s="334">
        <v>19361</v>
      </c>
      <c r="G19" s="334">
        <v>2217</v>
      </c>
      <c r="H19" s="334">
        <v>21578</v>
      </c>
      <c r="I19" s="334">
        <v>75286</v>
      </c>
    </row>
    <row r="20" spans="1:11" s="315" customFormat="1" ht="10.5" customHeight="1">
      <c r="A20" s="272" t="s">
        <v>239</v>
      </c>
      <c r="B20" s="334">
        <v>61679</v>
      </c>
      <c r="C20" s="334">
        <v>7003</v>
      </c>
      <c r="D20" s="334">
        <v>68682</v>
      </c>
      <c r="E20" s="354">
        <v>10.199999999999999</v>
      </c>
      <c r="F20" s="334">
        <v>21536</v>
      </c>
      <c r="G20" s="334">
        <v>2383</v>
      </c>
      <c r="H20" s="334">
        <v>23919</v>
      </c>
      <c r="I20" s="334">
        <v>92601</v>
      </c>
    </row>
    <row r="21" spans="1:11" s="315" customFormat="1" ht="10.5" customHeight="1">
      <c r="A21" s="272" t="s">
        <v>240</v>
      </c>
      <c r="B21" s="334">
        <v>66227</v>
      </c>
      <c r="C21" s="334">
        <v>7405</v>
      </c>
      <c r="D21" s="334">
        <v>73632</v>
      </c>
      <c r="E21" s="354">
        <v>10.1</v>
      </c>
      <c r="F21" s="334">
        <v>23722</v>
      </c>
      <c r="G21" s="334">
        <v>2562</v>
      </c>
      <c r="H21" s="334">
        <v>26284</v>
      </c>
      <c r="I21" s="334">
        <v>99916</v>
      </c>
    </row>
    <row r="22" spans="1:11" s="315" customFormat="1" ht="10.5" customHeight="1">
      <c r="A22" s="272" t="s">
        <v>241</v>
      </c>
      <c r="B22" s="334">
        <v>75634</v>
      </c>
      <c r="C22" s="334">
        <v>9276</v>
      </c>
      <c r="D22" s="334">
        <v>84910</v>
      </c>
      <c r="E22" s="354">
        <v>10.9</v>
      </c>
      <c r="F22" s="334">
        <v>26529</v>
      </c>
      <c r="G22" s="334">
        <v>2751</v>
      </c>
      <c r="H22" s="334">
        <v>29280</v>
      </c>
      <c r="I22" s="334">
        <v>114190</v>
      </c>
    </row>
    <row r="23" spans="1:11" s="315" customFormat="1" ht="15" customHeight="1">
      <c r="A23" s="272" t="s">
        <v>242</v>
      </c>
      <c r="B23" s="334">
        <v>86289</v>
      </c>
      <c r="C23" s="334">
        <v>10578</v>
      </c>
      <c r="D23" s="334">
        <v>96867</v>
      </c>
      <c r="E23" s="354">
        <v>10.9</v>
      </c>
      <c r="F23" s="334">
        <v>30143</v>
      </c>
      <c r="G23" s="334">
        <v>3374</v>
      </c>
      <c r="H23" s="334">
        <v>33517</v>
      </c>
      <c r="I23" s="334">
        <v>130384</v>
      </c>
    </row>
    <row r="24" spans="1:11" s="315" customFormat="1" ht="10.5" customHeight="1">
      <c r="A24" s="272" t="s">
        <v>243</v>
      </c>
      <c r="B24" s="334">
        <v>108702</v>
      </c>
      <c r="C24" s="334">
        <v>11785</v>
      </c>
      <c r="D24" s="334">
        <v>120487</v>
      </c>
      <c r="E24" s="354">
        <v>9.8000000000000007</v>
      </c>
      <c r="F24" s="334">
        <v>34143</v>
      </c>
      <c r="G24" s="334">
        <v>3516</v>
      </c>
      <c r="H24" s="334">
        <v>37659</v>
      </c>
      <c r="I24" s="334">
        <v>158146</v>
      </c>
    </row>
    <row r="25" spans="1:11" s="315" customFormat="1" ht="10.5" customHeight="1">
      <c r="A25" s="319" t="s">
        <v>244</v>
      </c>
      <c r="B25" s="336">
        <v>134612</v>
      </c>
      <c r="C25" s="336">
        <v>12970</v>
      </c>
      <c r="D25" s="336">
        <v>147582</v>
      </c>
      <c r="E25" s="355">
        <v>8.8000000000000007</v>
      </c>
      <c r="F25" s="336">
        <v>38009</v>
      </c>
      <c r="G25" s="336">
        <v>29492</v>
      </c>
      <c r="H25" s="336">
        <v>67501</v>
      </c>
      <c r="I25" s="336">
        <v>215083</v>
      </c>
      <c r="K25" s="315" t="s">
        <v>108</v>
      </c>
    </row>
    <row r="26" spans="1:11" s="315" customFormat="1" ht="10.5" customHeight="1">
      <c r="A26" s="272" t="s">
        <v>245</v>
      </c>
      <c r="B26" s="334">
        <v>157627</v>
      </c>
      <c r="C26" s="334">
        <v>19871</v>
      </c>
      <c r="D26" s="334">
        <v>177498</v>
      </c>
      <c r="E26" s="354">
        <v>11.2</v>
      </c>
      <c r="F26" s="334">
        <v>42312</v>
      </c>
      <c r="G26" s="334">
        <v>30908</v>
      </c>
      <c r="H26" s="334">
        <v>73220</v>
      </c>
      <c r="I26" s="334">
        <v>250718</v>
      </c>
    </row>
    <row r="27" spans="1:11" s="315" customFormat="1" ht="10.5" customHeight="1">
      <c r="A27" s="272" t="s">
        <v>246</v>
      </c>
      <c r="B27" s="334">
        <v>179853</v>
      </c>
      <c r="C27" s="334">
        <v>25859</v>
      </c>
      <c r="D27" s="334">
        <v>205712</v>
      </c>
      <c r="E27" s="354">
        <v>12.6</v>
      </c>
      <c r="F27" s="334">
        <v>46994</v>
      </c>
      <c r="G27" s="334">
        <v>32110</v>
      </c>
      <c r="H27" s="334">
        <v>79104</v>
      </c>
      <c r="I27" s="334">
        <v>284816</v>
      </c>
    </row>
    <row r="28" spans="1:11" s="315" customFormat="1" ht="15" customHeight="1">
      <c r="A28" s="272" t="s">
        <v>247</v>
      </c>
      <c r="B28" s="334">
        <v>196295</v>
      </c>
      <c r="C28" s="334">
        <v>36926</v>
      </c>
      <c r="D28" s="334">
        <v>233221</v>
      </c>
      <c r="E28" s="354">
        <v>15.8</v>
      </c>
      <c r="F28" s="334">
        <v>51992</v>
      </c>
      <c r="G28" s="334">
        <v>32684</v>
      </c>
      <c r="H28" s="334">
        <v>84676</v>
      </c>
      <c r="I28" s="334">
        <v>317897</v>
      </c>
    </row>
    <row r="29" spans="1:11" s="315" customFormat="1" ht="10.5" customHeight="1">
      <c r="A29" s="272" t="s">
        <v>248</v>
      </c>
      <c r="B29" s="334">
        <v>211068</v>
      </c>
      <c r="C29" s="334">
        <v>44572</v>
      </c>
      <c r="D29" s="334">
        <v>255640</v>
      </c>
      <c r="E29" s="354">
        <v>17.399999999999999</v>
      </c>
      <c r="F29" s="334">
        <v>57417</v>
      </c>
      <c r="G29" s="334">
        <v>33467</v>
      </c>
      <c r="H29" s="334">
        <v>90884</v>
      </c>
      <c r="I29" s="334">
        <v>346524</v>
      </c>
    </row>
    <row r="30" spans="1:11" s="315" customFormat="1" ht="10.5" customHeight="1">
      <c r="A30" s="272" t="s">
        <v>249</v>
      </c>
      <c r="B30" s="334">
        <v>221569</v>
      </c>
      <c r="C30" s="334">
        <v>58378</v>
      </c>
      <c r="D30" s="334">
        <v>279947</v>
      </c>
      <c r="E30" s="354">
        <v>20.9</v>
      </c>
      <c r="F30" s="334">
        <v>63241</v>
      </c>
      <c r="G30" s="334">
        <v>33846</v>
      </c>
      <c r="H30" s="334">
        <v>97087</v>
      </c>
      <c r="I30" s="334">
        <v>377034</v>
      </c>
    </row>
    <row r="31" spans="1:11" s="315" customFormat="1" ht="10.5" customHeight="1">
      <c r="A31" s="272" t="s">
        <v>250</v>
      </c>
      <c r="B31" s="334">
        <v>233540</v>
      </c>
      <c r="C31" s="334">
        <v>63959</v>
      </c>
      <c r="D31" s="334">
        <v>297499</v>
      </c>
      <c r="E31" s="354">
        <v>21.5</v>
      </c>
      <c r="F31" s="334">
        <v>69626</v>
      </c>
      <c r="G31" s="334">
        <v>34861</v>
      </c>
      <c r="H31" s="334">
        <v>104487</v>
      </c>
      <c r="I31" s="334">
        <v>401986</v>
      </c>
    </row>
    <row r="32" spans="1:11" s="315" customFormat="1" ht="10.5" customHeight="1">
      <c r="A32" s="272" t="s">
        <v>16</v>
      </c>
      <c r="B32" s="334">
        <v>252898</v>
      </c>
      <c r="C32" s="356">
        <v>73728</v>
      </c>
      <c r="D32" s="334">
        <v>326626</v>
      </c>
      <c r="E32" s="354">
        <v>22.6</v>
      </c>
      <c r="F32" s="334">
        <v>76139</v>
      </c>
      <c r="G32" s="334">
        <v>35916</v>
      </c>
      <c r="H32" s="334">
        <v>112055</v>
      </c>
      <c r="I32" s="334">
        <v>438681</v>
      </c>
    </row>
    <row r="33" spans="1:32" s="315" customFormat="1" ht="15" customHeight="1">
      <c r="A33" s="272" t="s">
        <v>18</v>
      </c>
      <c r="B33" s="334">
        <v>268987</v>
      </c>
      <c r="C33" s="356">
        <v>86583</v>
      </c>
      <c r="D33" s="334">
        <v>355570</v>
      </c>
      <c r="E33" s="354">
        <v>24.4</v>
      </c>
      <c r="F33" s="334">
        <v>81881</v>
      </c>
      <c r="G33" s="334">
        <v>36621</v>
      </c>
      <c r="H33" s="334">
        <v>118502</v>
      </c>
      <c r="I33" s="334">
        <v>474072</v>
      </c>
    </row>
    <row r="34" spans="1:32" s="315" customFormat="1" ht="10.5" customHeight="1">
      <c r="A34" s="272" t="s">
        <v>19</v>
      </c>
      <c r="B34" s="334">
        <v>279440</v>
      </c>
      <c r="C34" s="356">
        <v>106040</v>
      </c>
      <c r="D34" s="334">
        <v>385480</v>
      </c>
      <c r="E34" s="354">
        <v>27.5</v>
      </c>
      <c r="F34" s="334">
        <v>87911</v>
      </c>
      <c r="G34" s="334">
        <v>37184</v>
      </c>
      <c r="H34" s="334">
        <v>125095</v>
      </c>
      <c r="I34" s="334">
        <v>510575</v>
      </c>
    </row>
    <row r="35" spans="1:32" s="315" customFormat="1" ht="10.5" customHeight="1">
      <c r="A35" s="272" t="s">
        <v>20</v>
      </c>
      <c r="B35" s="334">
        <v>304332</v>
      </c>
      <c r="C35" s="356">
        <v>113291</v>
      </c>
      <c r="D35" s="334">
        <v>417623</v>
      </c>
      <c r="E35" s="354">
        <v>27.1</v>
      </c>
      <c r="F35" s="334">
        <v>94097</v>
      </c>
      <c r="G35" s="334">
        <v>37253</v>
      </c>
      <c r="H35" s="334">
        <v>131350</v>
      </c>
      <c r="I35" s="334">
        <v>548973</v>
      </c>
    </row>
    <row r="36" spans="1:32" s="315" customFormat="1" ht="10.5" customHeight="1">
      <c r="A36" s="272" t="s">
        <v>21</v>
      </c>
      <c r="B36" s="334">
        <v>331688</v>
      </c>
      <c r="C36" s="356">
        <v>112110</v>
      </c>
      <c r="D36" s="334">
        <v>443798</v>
      </c>
      <c r="E36" s="354">
        <v>25.3</v>
      </c>
      <c r="F36" s="334">
        <v>101033</v>
      </c>
      <c r="G36" s="334">
        <v>38766</v>
      </c>
      <c r="H36" s="334">
        <v>139799</v>
      </c>
      <c r="I36" s="334">
        <v>583597</v>
      </c>
    </row>
    <row r="37" spans="1:32" s="340" customFormat="1" ht="10.5" customHeight="1">
      <c r="A37" s="338" t="s">
        <v>22</v>
      </c>
      <c r="B37" s="334">
        <v>354976</v>
      </c>
      <c r="C37" s="357">
        <v>119504</v>
      </c>
      <c r="D37" s="339">
        <v>474480</v>
      </c>
      <c r="E37" s="354">
        <v>25.2</v>
      </c>
      <c r="F37" s="339">
        <v>107882</v>
      </c>
      <c r="G37" s="334">
        <v>40612</v>
      </c>
      <c r="H37" s="334">
        <v>148494</v>
      </c>
      <c r="I37" s="334">
        <v>622974</v>
      </c>
      <c r="V37" s="315"/>
      <c r="W37" s="315"/>
      <c r="X37" s="315"/>
      <c r="Y37" s="315"/>
      <c r="Z37" s="315"/>
      <c r="AA37" s="315"/>
      <c r="AB37" s="315"/>
      <c r="AC37" s="315"/>
      <c r="AD37" s="315"/>
      <c r="AE37" s="315"/>
      <c r="AF37" s="315"/>
    </row>
    <row r="38" spans="1:32" s="315" customFormat="1" ht="15" customHeight="1">
      <c r="A38" s="272" t="s">
        <v>23</v>
      </c>
      <c r="B38" s="334">
        <v>364780</v>
      </c>
      <c r="C38" s="356">
        <v>119411</v>
      </c>
      <c r="D38" s="334">
        <v>484191</v>
      </c>
      <c r="E38" s="354">
        <v>24.7</v>
      </c>
      <c r="F38" s="334">
        <v>114205</v>
      </c>
      <c r="G38" s="334">
        <v>42073</v>
      </c>
      <c r="H38" s="334">
        <v>156278</v>
      </c>
      <c r="I38" s="334">
        <v>640469</v>
      </c>
      <c r="K38" s="315" t="s">
        <v>108</v>
      </c>
    </row>
    <row r="39" spans="1:32" s="315" customFormat="1" ht="10.5" customHeight="1">
      <c r="A39" s="272" t="s">
        <v>24</v>
      </c>
      <c r="B39" s="334">
        <v>360291</v>
      </c>
      <c r="C39" s="356">
        <v>114299</v>
      </c>
      <c r="D39" s="334">
        <v>474590</v>
      </c>
      <c r="E39" s="354">
        <v>24.1</v>
      </c>
      <c r="F39" s="334">
        <v>117457</v>
      </c>
      <c r="G39" s="334">
        <v>43417</v>
      </c>
      <c r="H39" s="334">
        <v>160874</v>
      </c>
      <c r="I39" s="334">
        <v>635464</v>
      </c>
    </row>
    <row r="40" spans="1:32" s="315" customFormat="1" ht="10.5" customHeight="1">
      <c r="A40" s="272" t="s">
        <v>25</v>
      </c>
      <c r="B40" s="334">
        <v>361994</v>
      </c>
      <c r="C40" s="356">
        <v>104524</v>
      </c>
      <c r="D40" s="334">
        <v>466518</v>
      </c>
      <c r="E40" s="354">
        <v>22.4</v>
      </c>
      <c r="F40" s="334">
        <v>122407</v>
      </c>
      <c r="G40" s="334">
        <v>45784</v>
      </c>
      <c r="H40" s="334">
        <v>168191</v>
      </c>
      <c r="I40" s="334">
        <v>634709</v>
      </c>
    </row>
    <row r="41" spans="1:32" s="315" customFormat="1" ht="10.5" customHeight="1">
      <c r="A41" s="272" t="s">
        <v>26</v>
      </c>
      <c r="B41" s="334">
        <v>361877</v>
      </c>
      <c r="C41" s="356">
        <v>99779</v>
      </c>
      <c r="D41" s="334">
        <v>461656</v>
      </c>
      <c r="E41" s="354">
        <v>21.6</v>
      </c>
      <c r="F41" s="334">
        <v>128346</v>
      </c>
      <c r="G41" s="334">
        <v>47405</v>
      </c>
      <c r="H41" s="334">
        <v>175751</v>
      </c>
      <c r="I41" s="334">
        <v>637407</v>
      </c>
    </row>
    <row r="42" spans="1:32" s="315" customFormat="1" ht="10.5" customHeight="1">
      <c r="A42" s="341" t="s">
        <v>27</v>
      </c>
      <c r="B42" s="334">
        <v>357873</v>
      </c>
      <c r="C42" s="356">
        <v>94007</v>
      </c>
      <c r="D42" s="334">
        <v>451880</v>
      </c>
      <c r="E42" s="354">
        <v>20.8</v>
      </c>
      <c r="F42" s="334">
        <v>129185</v>
      </c>
      <c r="G42" s="334">
        <v>49788</v>
      </c>
      <c r="H42" s="334">
        <v>178973</v>
      </c>
      <c r="I42" s="334">
        <v>630853</v>
      </c>
    </row>
    <row r="43" spans="1:32" s="315" customFormat="1" ht="15" customHeight="1">
      <c r="A43" s="341" t="s">
        <v>28</v>
      </c>
      <c r="B43" s="334">
        <v>364683</v>
      </c>
      <c r="C43" s="356">
        <v>82380</v>
      </c>
      <c r="D43" s="334">
        <v>447063</v>
      </c>
      <c r="E43" s="354">
        <v>18.399999999999999</v>
      </c>
      <c r="F43" s="334">
        <v>126921</v>
      </c>
      <c r="G43" s="334">
        <v>51021</v>
      </c>
      <c r="H43" s="334">
        <v>177942</v>
      </c>
      <c r="I43" s="334">
        <v>625005</v>
      </c>
    </row>
    <row r="44" spans="1:32" ht="10.5" customHeight="1">
      <c r="A44" s="341" t="s">
        <v>29</v>
      </c>
      <c r="B44" s="334">
        <v>349249</v>
      </c>
      <c r="C44" s="356">
        <v>92417</v>
      </c>
      <c r="D44" s="334">
        <v>441666</v>
      </c>
      <c r="E44" s="354">
        <v>20.9</v>
      </c>
      <c r="F44" s="334">
        <v>125708</v>
      </c>
      <c r="G44" s="334">
        <v>52579</v>
      </c>
      <c r="H44" s="334">
        <v>178287</v>
      </c>
      <c r="I44" s="334">
        <v>619953</v>
      </c>
      <c r="K44" s="316" t="s">
        <v>108</v>
      </c>
      <c r="V44" s="315"/>
      <c r="W44" s="315"/>
      <c r="X44" s="315"/>
      <c r="Y44" s="315"/>
      <c r="Z44" s="315"/>
      <c r="AA44" s="315"/>
      <c r="AB44" s="315"/>
      <c r="AC44" s="315"/>
      <c r="AD44" s="315"/>
      <c r="AE44" s="315"/>
      <c r="AF44" s="315"/>
    </row>
    <row r="45" spans="1:32" ht="10.5" customHeight="1">
      <c r="A45" s="358" t="s">
        <v>30</v>
      </c>
      <c r="B45" s="334">
        <v>372402</v>
      </c>
      <c r="C45" s="356">
        <v>66455</v>
      </c>
      <c r="D45" s="334">
        <v>438857</v>
      </c>
      <c r="E45" s="354">
        <v>15.1</v>
      </c>
      <c r="F45" s="334">
        <v>127560</v>
      </c>
      <c r="G45" s="334">
        <v>53338</v>
      </c>
      <c r="H45" s="334">
        <v>180898</v>
      </c>
      <c r="I45" s="334">
        <v>619755</v>
      </c>
      <c r="V45" s="315"/>
      <c r="W45" s="315"/>
      <c r="X45" s="315"/>
      <c r="Y45" s="315"/>
      <c r="Z45" s="315"/>
      <c r="AA45" s="315"/>
      <c r="AB45" s="315"/>
      <c r="AC45" s="315"/>
      <c r="AD45" s="315"/>
      <c r="AE45" s="315"/>
      <c r="AF45" s="315"/>
    </row>
    <row r="46" spans="1:32" ht="10.5" customHeight="1">
      <c r="A46" s="358" t="s">
        <v>31</v>
      </c>
      <c r="B46" s="334">
        <v>371313</v>
      </c>
      <c r="C46" s="356">
        <v>61682</v>
      </c>
      <c r="D46" s="334">
        <v>432995</v>
      </c>
      <c r="E46" s="354">
        <v>14.2</v>
      </c>
      <c r="F46" s="334">
        <v>129579</v>
      </c>
      <c r="G46" s="334">
        <v>50229</v>
      </c>
      <c r="H46" s="334">
        <v>179808</v>
      </c>
      <c r="I46" s="334">
        <v>612803</v>
      </c>
      <c r="V46" s="315"/>
      <c r="W46" s="315"/>
      <c r="X46" s="315"/>
      <c r="Y46" s="315"/>
      <c r="Z46" s="315"/>
      <c r="AA46" s="315"/>
      <c r="AB46" s="315"/>
      <c r="AC46" s="315"/>
      <c r="AD46" s="315"/>
      <c r="AE46" s="315"/>
      <c r="AF46" s="315"/>
    </row>
    <row r="47" spans="1:32" ht="10.5" customHeight="1">
      <c r="A47" s="358" t="s">
        <v>32</v>
      </c>
      <c r="B47" s="334">
        <v>366043</v>
      </c>
      <c r="C47" s="356">
        <v>61855</v>
      </c>
      <c r="D47" s="334">
        <v>427898</v>
      </c>
      <c r="E47" s="354">
        <v>14.5</v>
      </c>
      <c r="F47" s="334">
        <v>131062</v>
      </c>
      <c r="G47" s="334">
        <v>48862</v>
      </c>
      <c r="H47" s="334">
        <v>179924</v>
      </c>
      <c r="I47" s="334">
        <v>607822</v>
      </c>
      <c r="V47" s="315"/>
      <c r="W47" s="315"/>
      <c r="X47" s="315"/>
      <c r="Y47" s="315"/>
      <c r="Z47" s="315"/>
      <c r="AA47" s="315"/>
      <c r="AB47" s="315"/>
      <c r="AC47" s="315"/>
      <c r="AD47" s="315"/>
      <c r="AE47" s="315"/>
      <c r="AF47" s="315"/>
    </row>
    <row r="48" spans="1:32" ht="15" customHeight="1">
      <c r="A48" s="358" t="s">
        <v>33</v>
      </c>
      <c r="B48" s="334">
        <v>359729</v>
      </c>
      <c r="C48" s="356">
        <v>59978</v>
      </c>
      <c r="D48" s="334">
        <v>419707</v>
      </c>
      <c r="E48" s="354">
        <v>14.3</v>
      </c>
      <c r="F48" s="334">
        <v>134726</v>
      </c>
      <c r="G48" s="334">
        <v>50334</v>
      </c>
      <c r="H48" s="334">
        <v>185060</v>
      </c>
      <c r="I48" s="334">
        <v>604767</v>
      </c>
      <c r="V48" s="315"/>
      <c r="W48" s="315"/>
      <c r="X48" s="315"/>
      <c r="Y48" s="315"/>
      <c r="Z48" s="315"/>
      <c r="AA48" s="315"/>
      <c r="AB48" s="315"/>
      <c r="AC48" s="315"/>
      <c r="AD48" s="315"/>
      <c r="AE48" s="315"/>
      <c r="AF48" s="315"/>
    </row>
    <row r="49" spans="1:32" ht="10.5" customHeight="1">
      <c r="A49" s="358" t="s">
        <v>34</v>
      </c>
      <c r="B49" s="334">
        <v>341373</v>
      </c>
      <c r="C49" s="356">
        <v>55137</v>
      </c>
      <c r="D49" s="334">
        <v>396510</v>
      </c>
      <c r="E49" s="354">
        <v>13.9</v>
      </c>
      <c r="F49" s="334">
        <v>137371</v>
      </c>
      <c r="G49" s="334">
        <v>53796</v>
      </c>
      <c r="H49" s="334">
        <v>191167</v>
      </c>
      <c r="I49" s="334">
        <v>587677</v>
      </c>
      <c r="V49" s="315"/>
      <c r="W49" s="315"/>
      <c r="X49" s="315"/>
      <c r="Y49" s="315"/>
      <c r="Z49" s="315"/>
      <c r="AA49" s="315"/>
      <c r="AB49" s="315"/>
      <c r="AC49" s="315"/>
      <c r="AD49" s="315"/>
      <c r="AE49" s="315"/>
      <c r="AF49" s="315"/>
    </row>
    <row r="50" spans="1:32" ht="10.5" customHeight="1">
      <c r="A50" s="358" t="s">
        <v>35</v>
      </c>
      <c r="B50" s="334">
        <v>443382</v>
      </c>
      <c r="C50" s="356">
        <v>71407</v>
      </c>
      <c r="D50" s="334">
        <v>514789</v>
      </c>
      <c r="E50" s="354">
        <v>13.9</v>
      </c>
      <c r="F50" s="334">
        <v>144145</v>
      </c>
      <c r="G50" s="334">
        <v>56234</v>
      </c>
      <c r="H50" s="334">
        <v>200379</v>
      </c>
      <c r="I50" s="334">
        <v>715168</v>
      </c>
      <c r="V50" s="315"/>
      <c r="W50" s="315"/>
      <c r="X50" s="315"/>
      <c r="Y50" s="315"/>
      <c r="Z50" s="315"/>
      <c r="AA50" s="315"/>
      <c r="AB50" s="315"/>
      <c r="AC50" s="315"/>
      <c r="AD50" s="315"/>
      <c r="AE50" s="315"/>
      <c r="AF50" s="315"/>
    </row>
    <row r="51" spans="1:32" ht="10.5" customHeight="1">
      <c r="A51" s="305" t="s">
        <v>36</v>
      </c>
      <c r="B51" s="334">
        <v>473225</v>
      </c>
      <c r="C51" s="356">
        <v>94671</v>
      </c>
      <c r="D51" s="334">
        <v>567896</v>
      </c>
      <c r="E51" s="354">
        <v>16.7</v>
      </c>
      <c r="F51" s="334">
        <v>147849</v>
      </c>
      <c r="G51" s="334">
        <v>60814</v>
      </c>
      <c r="H51" s="334">
        <v>208663</v>
      </c>
      <c r="I51" s="334">
        <v>776559</v>
      </c>
      <c r="V51" s="315"/>
      <c r="W51" s="315"/>
      <c r="X51" s="315"/>
      <c r="Y51" s="315"/>
      <c r="Z51" s="315"/>
      <c r="AA51" s="315"/>
      <c r="AB51" s="315"/>
      <c r="AC51" s="315"/>
      <c r="AD51" s="315"/>
      <c r="AE51" s="315"/>
      <c r="AF51" s="315"/>
    </row>
    <row r="52" spans="1:32" ht="10.5" customHeight="1">
      <c r="A52" s="305" t="s">
        <v>37</v>
      </c>
      <c r="B52" s="334">
        <v>468403</v>
      </c>
      <c r="C52" s="356">
        <v>132450</v>
      </c>
      <c r="D52" s="334">
        <v>600853</v>
      </c>
      <c r="E52" s="354">
        <v>22</v>
      </c>
      <c r="F52" s="334">
        <v>152722</v>
      </c>
      <c r="G52" s="334">
        <v>64521</v>
      </c>
      <c r="H52" s="334">
        <v>217243</v>
      </c>
      <c r="I52" s="334">
        <v>818096</v>
      </c>
      <c r="V52" s="315"/>
      <c r="W52" s="315"/>
      <c r="X52" s="315"/>
      <c r="Y52" s="315"/>
      <c r="Z52" s="315"/>
      <c r="AA52" s="315"/>
      <c r="AB52" s="315"/>
      <c r="AC52" s="315"/>
      <c r="AD52" s="315"/>
      <c r="AE52" s="315"/>
      <c r="AF52" s="315"/>
    </row>
    <row r="53" spans="1:32" ht="15" customHeight="1">
      <c r="A53" s="305" t="s">
        <v>38</v>
      </c>
      <c r="B53" s="334">
        <v>470748</v>
      </c>
      <c r="C53" s="356">
        <v>164538</v>
      </c>
      <c r="D53" s="334">
        <v>635286</v>
      </c>
      <c r="E53" s="354">
        <v>25.9</v>
      </c>
      <c r="F53" s="334">
        <v>157252</v>
      </c>
      <c r="G53" s="334">
        <v>68848</v>
      </c>
      <c r="H53" s="334">
        <v>226100</v>
      </c>
      <c r="I53" s="334">
        <v>861386</v>
      </c>
    </row>
    <row r="54" spans="1:32" ht="10.5" customHeight="1">
      <c r="A54" s="305" t="s">
        <v>39</v>
      </c>
      <c r="B54" s="334">
        <v>479334</v>
      </c>
      <c r="C54" s="356">
        <v>200765</v>
      </c>
      <c r="D54" s="334">
        <v>680099</v>
      </c>
      <c r="E54" s="354">
        <v>29.5</v>
      </c>
      <c r="F54" s="334">
        <v>162886</v>
      </c>
      <c r="G54" s="334">
        <v>73347</v>
      </c>
      <c r="H54" s="334">
        <v>236233</v>
      </c>
      <c r="I54" s="334">
        <v>916332</v>
      </c>
    </row>
    <row r="55" spans="1:32" ht="10.5" customHeight="1">
      <c r="A55" s="305" t="s">
        <v>52</v>
      </c>
      <c r="B55" s="334">
        <v>481774</v>
      </c>
      <c r="C55" s="356">
        <v>178966</v>
      </c>
      <c r="D55" s="334">
        <v>660740</v>
      </c>
      <c r="E55" s="354">
        <v>27.1</v>
      </c>
      <c r="F55" s="334">
        <v>167281</v>
      </c>
      <c r="G55" s="334">
        <v>77873</v>
      </c>
      <c r="H55" s="334">
        <v>245154</v>
      </c>
      <c r="I55" s="334">
        <v>905894</v>
      </c>
    </row>
    <row r="56" spans="1:32" ht="10.5" customHeight="1">
      <c r="A56" s="306" t="s">
        <v>386</v>
      </c>
      <c r="B56" s="334">
        <v>476292</v>
      </c>
      <c r="C56" s="356">
        <v>186184</v>
      </c>
      <c r="D56" s="334">
        <v>662476</v>
      </c>
      <c r="E56" s="354">
        <v>28.1</v>
      </c>
      <c r="F56" s="334">
        <v>169244</v>
      </c>
      <c r="G56" s="334">
        <v>82142</v>
      </c>
      <c r="H56" s="334">
        <v>251386</v>
      </c>
      <c r="I56" s="334">
        <v>913862</v>
      </c>
    </row>
    <row r="57" spans="1:32" ht="10.5" customHeight="1">
      <c r="A57" s="306" t="s">
        <v>392</v>
      </c>
      <c r="B57" s="334">
        <v>474702</v>
      </c>
      <c r="C57" s="356">
        <v>208829</v>
      </c>
      <c r="D57" s="334">
        <v>683531</v>
      </c>
      <c r="E57" s="354">
        <v>30.6</v>
      </c>
      <c r="F57" s="334">
        <v>170681</v>
      </c>
      <c r="G57" s="334">
        <v>91283</v>
      </c>
      <c r="H57" s="334">
        <v>261964</v>
      </c>
      <c r="I57" s="334">
        <v>945495</v>
      </c>
    </row>
    <row r="58" spans="1:32" ht="15" customHeight="1">
      <c r="A58" s="305" t="s">
        <v>393</v>
      </c>
      <c r="B58" s="334">
        <v>494300</v>
      </c>
      <c r="C58" s="356">
        <v>215130</v>
      </c>
      <c r="D58" s="334">
        <v>709430</v>
      </c>
      <c r="E58" s="354">
        <v>30.3</v>
      </c>
      <c r="F58" s="334">
        <v>171447</v>
      </c>
      <c r="G58" s="334">
        <v>99257</v>
      </c>
      <c r="H58" s="334">
        <v>270704</v>
      </c>
      <c r="I58" s="334">
        <v>980134</v>
      </c>
    </row>
    <row r="59" spans="1:32" ht="10.5" customHeight="1">
      <c r="A59" s="305" t="s">
        <v>426</v>
      </c>
      <c r="B59" s="334">
        <v>496865</v>
      </c>
      <c r="C59" s="356">
        <v>220171</v>
      </c>
      <c r="D59" s="334">
        <v>717036</v>
      </c>
      <c r="E59" s="354">
        <v>30.7</v>
      </c>
      <c r="F59" s="334">
        <v>170914</v>
      </c>
      <c r="G59" s="334">
        <v>110463</v>
      </c>
      <c r="H59" s="334">
        <v>281377</v>
      </c>
      <c r="I59" s="334">
        <v>998413</v>
      </c>
    </row>
    <row r="60" spans="1:32" ht="10.5" customHeight="1">
      <c r="A60" s="305" t="s">
        <v>435</v>
      </c>
      <c r="B60" s="334">
        <v>515799</v>
      </c>
      <c r="C60" s="356">
        <v>217593</v>
      </c>
      <c r="D60" s="334">
        <v>733392</v>
      </c>
      <c r="E60" s="354">
        <v>29.7</v>
      </c>
      <c r="F60" s="334">
        <v>168782</v>
      </c>
      <c r="G60" s="334">
        <v>119767</v>
      </c>
      <c r="H60" s="334">
        <v>288549</v>
      </c>
      <c r="I60" s="334">
        <v>1021941</v>
      </c>
    </row>
    <row r="61" spans="1:32" ht="10.5" customHeight="1">
      <c r="A61" s="305" t="s">
        <v>509</v>
      </c>
      <c r="B61" s="334">
        <v>548540</v>
      </c>
      <c r="C61" s="356">
        <v>228366</v>
      </c>
      <c r="D61" s="334">
        <v>776906</v>
      </c>
      <c r="E61" s="354">
        <v>29.4</v>
      </c>
      <c r="F61" s="334">
        <v>168596</v>
      </c>
      <c r="G61" s="334">
        <v>132429</v>
      </c>
      <c r="H61" s="334">
        <v>301025</v>
      </c>
      <c r="I61" s="334">
        <v>1077931</v>
      </c>
    </row>
    <row r="62" spans="1:32" ht="10.5" customHeight="1">
      <c r="A62" s="305" t="s">
        <v>537</v>
      </c>
      <c r="B62" s="334">
        <v>852140</v>
      </c>
      <c r="C62" s="356">
        <v>276668</v>
      </c>
      <c r="D62" s="334">
        <v>1128808</v>
      </c>
      <c r="E62" s="354">
        <v>24.5</v>
      </c>
      <c r="F62" s="334">
        <v>168761</v>
      </c>
      <c r="G62" s="334">
        <v>150897</v>
      </c>
      <c r="H62" s="334">
        <v>319658</v>
      </c>
      <c r="I62" s="334">
        <v>1448466</v>
      </c>
    </row>
    <row r="63" spans="1:32" ht="15" customHeight="1">
      <c r="A63" s="305" t="s">
        <v>553</v>
      </c>
      <c r="B63" s="334">
        <v>891883</v>
      </c>
      <c r="C63" s="356">
        <v>358074</v>
      </c>
      <c r="D63" s="334">
        <v>1249957</v>
      </c>
      <c r="E63" s="354">
        <v>28.6</v>
      </c>
      <c r="F63" s="334">
        <v>167666</v>
      </c>
      <c r="G63" s="334">
        <v>167412</v>
      </c>
      <c r="H63" s="334">
        <v>335078</v>
      </c>
      <c r="I63" s="334">
        <v>1585035</v>
      </c>
    </row>
    <row r="64" spans="1:32" ht="10.5" customHeight="1">
      <c r="A64" s="305" t="s">
        <v>574</v>
      </c>
      <c r="B64" s="334">
        <v>903233</v>
      </c>
      <c r="C64" s="356">
        <v>361807</v>
      </c>
      <c r="D64" s="334">
        <v>1265040</v>
      </c>
      <c r="E64" s="354">
        <v>28.6</v>
      </c>
      <c r="F64" s="334">
        <v>166425</v>
      </c>
      <c r="G64" s="334">
        <v>185288</v>
      </c>
      <c r="H64" s="334">
        <v>351713</v>
      </c>
      <c r="I64" s="334">
        <v>1616753</v>
      </c>
    </row>
    <row r="65" spans="1:9" s="359" customFormat="1" ht="25.5" customHeight="1">
      <c r="A65" s="631" t="s">
        <v>251</v>
      </c>
      <c r="B65" s="632"/>
      <c r="C65" s="632"/>
      <c r="D65" s="632"/>
      <c r="E65" s="632"/>
      <c r="F65" s="632"/>
      <c r="G65" s="632"/>
      <c r="H65" s="632"/>
      <c r="I65" s="632"/>
    </row>
    <row r="66" spans="1:9" s="359" customFormat="1" ht="15">
      <c r="A66" s="633"/>
      <c r="B66" s="633"/>
      <c r="C66" s="633"/>
      <c r="D66" s="633"/>
      <c r="E66" s="633"/>
      <c r="F66" s="634"/>
      <c r="G66" s="634"/>
      <c r="H66" s="634"/>
      <c r="I66" s="634"/>
    </row>
    <row r="67" spans="1:9">
      <c r="A67" s="360"/>
      <c r="E67" s="344"/>
    </row>
    <row r="68" spans="1:9">
      <c r="E68" s="344"/>
    </row>
    <row r="69" spans="1:9">
      <c r="E69" s="344"/>
    </row>
    <row r="70" spans="1:9">
      <c r="E70" s="344"/>
    </row>
    <row r="71" spans="1:9">
      <c r="E71" s="344"/>
    </row>
    <row r="72" spans="1:9">
      <c r="E72" s="344"/>
    </row>
    <row r="75" spans="1:9">
      <c r="E75" s="344"/>
    </row>
    <row r="76" spans="1:9">
      <c r="E76" s="344"/>
    </row>
    <row r="77" spans="1:9">
      <c r="E77" s="344"/>
    </row>
    <row r="78" spans="1:9">
      <c r="E78" s="344"/>
    </row>
    <row r="79" spans="1:9">
      <c r="E79" s="344"/>
    </row>
    <row r="80" spans="1:9">
      <c r="E80" s="344"/>
    </row>
    <row r="81" spans="5:5">
      <c r="E81" s="344"/>
    </row>
    <row r="82" spans="5:5">
      <c r="E82" s="344"/>
    </row>
    <row r="83" spans="5:5">
      <c r="E83" s="344"/>
    </row>
    <row r="84" spans="5:5">
      <c r="E84" s="344"/>
    </row>
    <row r="85" spans="5:5">
      <c r="E85" s="344"/>
    </row>
    <row r="86" spans="5:5">
      <c r="E86" s="344"/>
    </row>
    <row r="87" spans="5:5">
      <c r="E87" s="344"/>
    </row>
    <row r="88" spans="5:5">
      <c r="E88" s="344"/>
    </row>
    <row r="89" spans="5:5">
      <c r="E89" s="344"/>
    </row>
    <row r="90" spans="5:5">
      <c r="E90" s="344"/>
    </row>
    <row r="91" spans="5:5">
      <c r="E91" s="344"/>
    </row>
    <row r="92" spans="5:5">
      <c r="E92" s="344"/>
    </row>
    <row r="93" spans="5:5">
      <c r="E93" s="344"/>
    </row>
    <row r="94" spans="5:5">
      <c r="E94" s="344"/>
    </row>
    <row r="95" spans="5:5">
      <c r="E95" s="344"/>
    </row>
    <row r="96" spans="5:5">
      <c r="E96" s="344"/>
    </row>
    <row r="97" spans="5:5">
      <c r="E97" s="344"/>
    </row>
    <row r="98" spans="5:5">
      <c r="E98" s="344"/>
    </row>
    <row r="99" spans="5:5">
      <c r="E99" s="344"/>
    </row>
    <row r="100" spans="5:5">
      <c r="E100" s="344"/>
    </row>
    <row r="101" spans="5:5">
      <c r="E101" s="344"/>
    </row>
    <row r="102" spans="5:5">
      <c r="E102" s="344"/>
    </row>
    <row r="103" spans="5:5">
      <c r="E103" s="344"/>
    </row>
    <row r="104" spans="5:5">
      <c r="E104" s="344"/>
    </row>
    <row r="105" spans="5:5">
      <c r="E105" s="344"/>
    </row>
    <row r="106" spans="5:5">
      <c r="E106" s="344"/>
    </row>
    <row r="107" spans="5:5">
      <c r="E107" s="344"/>
    </row>
    <row r="108" spans="5:5">
      <c r="E108" s="344"/>
    </row>
    <row r="109" spans="5:5">
      <c r="E109" s="344"/>
    </row>
    <row r="110" spans="5:5">
      <c r="E110" s="344"/>
    </row>
    <row r="111" spans="5:5">
      <c r="E111" s="344"/>
    </row>
    <row r="112" spans="5:5">
      <c r="E112" s="344"/>
    </row>
    <row r="113" spans="5:5">
      <c r="E113" s="344"/>
    </row>
    <row r="114" spans="5:5">
      <c r="E114" s="344"/>
    </row>
    <row r="115" spans="5:5">
      <c r="E115" s="344"/>
    </row>
    <row r="116" spans="5:5">
      <c r="E116" s="344"/>
    </row>
    <row r="117" spans="5:5">
      <c r="E117" s="344"/>
    </row>
    <row r="118" spans="5:5">
      <c r="E118" s="344"/>
    </row>
    <row r="119" spans="5:5">
      <c r="E119" s="344"/>
    </row>
    <row r="120" spans="5:5">
      <c r="E120" s="344"/>
    </row>
    <row r="121" spans="5:5">
      <c r="E121" s="344"/>
    </row>
    <row r="122" spans="5:5">
      <c r="E122" s="344"/>
    </row>
    <row r="123" spans="5:5">
      <c r="E123" s="344"/>
    </row>
    <row r="124" spans="5:5">
      <c r="E124" s="344"/>
    </row>
    <row r="125" spans="5:5">
      <c r="E125" s="344"/>
    </row>
    <row r="126" spans="5:5">
      <c r="E126" s="344"/>
    </row>
    <row r="127" spans="5:5">
      <c r="E127" s="344"/>
    </row>
    <row r="128" spans="5:5">
      <c r="E128" s="344"/>
    </row>
    <row r="129" spans="5:5">
      <c r="E129" s="344"/>
    </row>
    <row r="130" spans="5:5">
      <c r="E130" s="344"/>
    </row>
    <row r="131" spans="5:5">
      <c r="E131" s="344"/>
    </row>
    <row r="132" spans="5:5">
      <c r="E132" s="344"/>
    </row>
    <row r="133" spans="5:5">
      <c r="E133" s="344"/>
    </row>
    <row r="134" spans="5:5">
      <c r="E134" s="344"/>
    </row>
    <row r="135" spans="5:5">
      <c r="E135" s="344"/>
    </row>
    <row r="136" spans="5:5">
      <c r="E136" s="344"/>
    </row>
    <row r="137" spans="5:5">
      <c r="E137" s="344"/>
    </row>
    <row r="138" spans="5:5">
      <c r="E138" s="344"/>
    </row>
    <row r="139" spans="5:5">
      <c r="E139" s="344"/>
    </row>
    <row r="140" spans="5:5">
      <c r="E140" s="344"/>
    </row>
    <row r="141" spans="5:5">
      <c r="E141" s="344"/>
    </row>
    <row r="142" spans="5:5">
      <c r="E142" s="344"/>
    </row>
    <row r="143" spans="5:5">
      <c r="E143" s="344"/>
    </row>
    <row r="144" spans="5:5">
      <c r="E144" s="344"/>
    </row>
    <row r="145" spans="5:5">
      <c r="E145" s="344"/>
    </row>
    <row r="146" spans="5:5">
      <c r="E146" s="344"/>
    </row>
    <row r="147" spans="5:5">
      <c r="E147" s="344"/>
    </row>
    <row r="148" spans="5:5">
      <c r="E148" s="344"/>
    </row>
    <row r="149" spans="5:5">
      <c r="E149" s="344"/>
    </row>
    <row r="150" spans="5:5">
      <c r="E150" s="344"/>
    </row>
    <row r="151" spans="5:5">
      <c r="E151" s="344"/>
    </row>
    <row r="152" spans="5:5">
      <c r="E152" s="344"/>
    </row>
    <row r="153" spans="5:5">
      <c r="E153" s="344"/>
    </row>
    <row r="154" spans="5:5">
      <c r="E154" s="344"/>
    </row>
    <row r="155" spans="5:5">
      <c r="E155" s="344"/>
    </row>
    <row r="156" spans="5:5">
      <c r="E156" s="344"/>
    </row>
    <row r="157" spans="5:5">
      <c r="E157" s="344"/>
    </row>
    <row r="158" spans="5:5">
      <c r="E158" s="344"/>
    </row>
    <row r="159" spans="5:5">
      <c r="E159" s="344"/>
    </row>
    <row r="160" spans="5:5">
      <c r="E160" s="344"/>
    </row>
    <row r="161" spans="5:5">
      <c r="E161" s="344"/>
    </row>
    <row r="162" spans="5:5">
      <c r="E162" s="344"/>
    </row>
    <row r="163" spans="5:5">
      <c r="E163" s="344"/>
    </row>
    <row r="164" spans="5:5">
      <c r="E164" s="344"/>
    </row>
    <row r="165" spans="5:5">
      <c r="E165" s="344"/>
    </row>
    <row r="166" spans="5:5">
      <c r="E166" s="344"/>
    </row>
    <row r="167" spans="5:5">
      <c r="E167" s="344"/>
    </row>
    <row r="168" spans="5:5">
      <c r="E168" s="344"/>
    </row>
    <row r="169" spans="5:5">
      <c r="E169" s="344"/>
    </row>
    <row r="170" spans="5:5">
      <c r="E170" s="344"/>
    </row>
    <row r="171" spans="5:5">
      <c r="E171" s="344"/>
    </row>
    <row r="172" spans="5:5">
      <c r="E172" s="344"/>
    </row>
    <row r="173" spans="5:5">
      <c r="E173" s="344"/>
    </row>
    <row r="174" spans="5:5">
      <c r="E174" s="344"/>
    </row>
    <row r="175" spans="5:5">
      <c r="E175" s="344"/>
    </row>
    <row r="176" spans="5:5">
      <c r="E176" s="344"/>
    </row>
    <row r="177" spans="5:5">
      <c r="E177" s="344"/>
    </row>
    <row r="178" spans="5:5">
      <c r="E178" s="344"/>
    </row>
    <row r="179" spans="5:5">
      <c r="E179" s="344"/>
    </row>
    <row r="180" spans="5:5">
      <c r="E180" s="344"/>
    </row>
    <row r="181" spans="5:5">
      <c r="E181" s="344"/>
    </row>
    <row r="182" spans="5:5">
      <c r="E182" s="344"/>
    </row>
    <row r="183" spans="5:5">
      <c r="E183" s="344"/>
    </row>
    <row r="184" spans="5:5">
      <c r="E184" s="344"/>
    </row>
    <row r="185" spans="5:5">
      <c r="E185" s="344"/>
    </row>
    <row r="186" spans="5:5">
      <c r="E186" s="344"/>
    </row>
    <row r="187" spans="5:5">
      <c r="E187" s="344"/>
    </row>
    <row r="188" spans="5:5">
      <c r="E188" s="344"/>
    </row>
    <row r="189" spans="5:5">
      <c r="E189" s="344"/>
    </row>
    <row r="190" spans="5:5">
      <c r="E190" s="344"/>
    </row>
    <row r="191" spans="5:5">
      <c r="E191" s="344"/>
    </row>
    <row r="192" spans="5:5">
      <c r="E192" s="344"/>
    </row>
    <row r="193" spans="5:5">
      <c r="E193" s="344"/>
    </row>
    <row r="194" spans="5:5">
      <c r="E194" s="344"/>
    </row>
    <row r="195" spans="5:5">
      <c r="E195" s="344"/>
    </row>
    <row r="196" spans="5:5">
      <c r="E196" s="344"/>
    </row>
    <row r="197" spans="5:5">
      <c r="E197" s="344"/>
    </row>
    <row r="198" spans="5:5">
      <c r="E198" s="344"/>
    </row>
    <row r="199" spans="5:5">
      <c r="E199" s="344"/>
    </row>
    <row r="200" spans="5:5">
      <c r="E200" s="344"/>
    </row>
    <row r="201" spans="5:5">
      <c r="E201" s="344"/>
    </row>
    <row r="202" spans="5:5">
      <c r="E202" s="344"/>
    </row>
    <row r="203" spans="5:5">
      <c r="E203" s="344"/>
    </row>
    <row r="204" spans="5:5">
      <c r="E204" s="344"/>
    </row>
    <row r="205" spans="5:5">
      <c r="E205" s="344"/>
    </row>
    <row r="206" spans="5:5">
      <c r="E206" s="344"/>
    </row>
    <row r="207" spans="5:5">
      <c r="E207" s="344"/>
    </row>
    <row r="208" spans="5:5">
      <c r="E208" s="344"/>
    </row>
    <row r="209" spans="5:5">
      <c r="E209" s="344"/>
    </row>
    <row r="210" spans="5:5">
      <c r="E210" s="344"/>
    </row>
    <row r="211" spans="5:5">
      <c r="E211" s="344"/>
    </row>
    <row r="212" spans="5:5">
      <c r="E212" s="344"/>
    </row>
    <row r="213" spans="5:5">
      <c r="E213" s="344"/>
    </row>
    <row r="214" spans="5:5">
      <c r="E214" s="344"/>
    </row>
    <row r="215" spans="5:5">
      <c r="E215" s="344"/>
    </row>
    <row r="216" spans="5:5">
      <c r="E216" s="344"/>
    </row>
    <row r="217" spans="5:5">
      <c r="E217" s="344"/>
    </row>
    <row r="218" spans="5:5">
      <c r="E218" s="344"/>
    </row>
    <row r="219" spans="5:5">
      <c r="E219" s="344"/>
    </row>
    <row r="220" spans="5:5">
      <c r="E220" s="344"/>
    </row>
    <row r="221" spans="5:5">
      <c r="E221" s="344"/>
    </row>
    <row r="222" spans="5:5">
      <c r="E222" s="344"/>
    </row>
    <row r="223" spans="5:5">
      <c r="E223" s="344"/>
    </row>
    <row r="224" spans="5:5">
      <c r="E224" s="344"/>
    </row>
    <row r="225" spans="5:5">
      <c r="E225" s="344"/>
    </row>
    <row r="226" spans="5:5">
      <c r="E226" s="344"/>
    </row>
    <row r="227" spans="5:5">
      <c r="E227" s="344"/>
    </row>
    <row r="228" spans="5:5">
      <c r="E228" s="344"/>
    </row>
    <row r="229" spans="5:5">
      <c r="E229" s="344"/>
    </row>
    <row r="230" spans="5:5">
      <c r="E230" s="344"/>
    </row>
    <row r="231" spans="5:5">
      <c r="E231" s="344"/>
    </row>
    <row r="232" spans="5:5">
      <c r="E232" s="344"/>
    </row>
    <row r="233" spans="5:5">
      <c r="E233" s="344"/>
    </row>
    <row r="234" spans="5:5">
      <c r="E234" s="344"/>
    </row>
    <row r="235" spans="5:5">
      <c r="E235" s="344"/>
    </row>
    <row r="236" spans="5:5">
      <c r="E236" s="344"/>
    </row>
    <row r="237" spans="5:5">
      <c r="E237" s="344"/>
    </row>
    <row r="238" spans="5:5">
      <c r="E238" s="344"/>
    </row>
    <row r="239" spans="5:5">
      <c r="E239" s="344"/>
    </row>
    <row r="240" spans="5:5">
      <c r="E240" s="344"/>
    </row>
    <row r="241" spans="5:5">
      <c r="E241" s="344"/>
    </row>
    <row r="242" spans="5:5">
      <c r="E242" s="344"/>
    </row>
    <row r="243" spans="5:5">
      <c r="E243" s="344"/>
    </row>
    <row r="244" spans="5:5">
      <c r="E244" s="344"/>
    </row>
    <row r="245" spans="5:5">
      <c r="E245" s="344"/>
    </row>
    <row r="246" spans="5:5">
      <c r="E246" s="344"/>
    </row>
    <row r="247" spans="5:5">
      <c r="E247" s="344"/>
    </row>
    <row r="248" spans="5:5">
      <c r="E248" s="344"/>
    </row>
    <row r="249" spans="5:5">
      <c r="E249" s="344"/>
    </row>
    <row r="250" spans="5:5">
      <c r="E250" s="344"/>
    </row>
    <row r="251" spans="5:5">
      <c r="E251" s="344"/>
    </row>
    <row r="252" spans="5:5">
      <c r="E252" s="344"/>
    </row>
    <row r="253" spans="5:5">
      <c r="E253" s="344"/>
    </row>
    <row r="254" spans="5:5">
      <c r="E254" s="344"/>
    </row>
    <row r="255" spans="5:5">
      <c r="E255" s="344"/>
    </row>
    <row r="256" spans="5:5">
      <c r="E256" s="344"/>
    </row>
    <row r="257" spans="5:5">
      <c r="E257" s="344"/>
    </row>
    <row r="258" spans="5:5">
      <c r="E258" s="344"/>
    </row>
    <row r="259" spans="5:5">
      <c r="E259" s="344"/>
    </row>
    <row r="260" spans="5:5">
      <c r="E260" s="344"/>
    </row>
    <row r="261" spans="5:5">
      <c r="E261" s="344"/>
    </row>
    <row r="262" spans="5:5">
      <c r="E262" s="344"/>
    </row>
    <row r="263" spans="5:5">
      <c r="E263" s="344"/>
    </row>
    <row r="264" spans="5:5">
      <c r="E264" s="344"/>
    </row>
    <row r="265" spans="5:5">
      <c r="E265" s="344"/>
    </row>
    <row r="266" spans="5:5">
      <c r="E266" s="344"/>
    </row>
    <row r="267" spans="5:5">
      <c r="E267" s="344"/>
    </row>
    <row r="268" spans="5:5">
      <c r="E268" s="344"/>
    </row>
    <row r="269" spans="5:5">
      <c r="E269" s="344"/>
    </row>
    <row r="270" spans="5:5">
      <c r="E270" s="344"/>
    </row>
    <row r="271" spans="5:5">
      <c r="E271" s="344"/>
    </row>
    <row r="272" spans="5:5">
      <c r="E272" s="344"/>
    </row>
    <row r="273" spans="5:5">
      <c r="E273" s="344"/>
    </row>
    <row r="274" spans="5:5">
      <c r="E274" s="344"/>
    </row>
    <row r="275" spans="5:5">
      <c r="E275" s="344"/>
    </row>
    <row r="276" spans="5:5">
      <c r="E276" s="344"/>
    </row>
    <row r="277" spans="5:5">
      <c r="E277" s="344"/>
    </row>
    <row r="278" spans="5:5">
      <c r="E278" s="344"/>
    </row>
    <row r="279" spans="5:5">
      <c r="E279" s="344"/>
    </row>
    <row r="280" spans="5:5">
      <c r="E280" s="344"/>
    </row>
    <row r="281" spans="5:5">
      <c r="E281" s="344"/>
    </row>
    <row r="282" spans="5:5">
      <c r="E282" s="344"/>
    </row>
    <row r="283" spans="5:5">
      <c r="E283" s="344"/>
    </row>
    <row r="284" spans="5:5">
      <c r="E284" s="344"/>
    </row>
    <row r="285" spans="5:5">
      <c r="E285" s="344"/>
    </row>
    <row r="286" spans="5:5">
      <c r="E286" s="344"/>
    </row>
    <row r="287" spans="5:5">
      <c r="E287" s="344"/>
    </row>
    <row r="288" spans="5:5">
      <c r="E288" s="344"/>
    </row>
    <row r="289" spans="5:5">
      <c r="E289" s="344"/>
    </row>
    <row r="290" spans="5:5">
      <c r="E290" s="344"/>
    </row>
    <row r="291" spans="5:5">
      <c r="E291" s="344"/>
    </row>
    <row r="292" spans="5:5">
      <c r="E292" s="344"/>
    </row>
    <row r="293" spans="5:5">
      <c r="E293" s="344"/>
    </row>
    <row r="294" spans="5:5">
      <c r="E294" s="344"/>
    </row>
    <row r="295" spans="5:5">
      <c r="E295" s="344"/>
    </row>
    <row r="296" spans="5:5">
      <c r="E296" s="344"/>
    </row>
    <row r="297" spans="5:5">
      <c r="E297" s="344"/>
    </row>
    <row r="298" spans="5:5">
      <c r="E298" s="344"/>
    </row>
    <row r="299" spans="5:5">
      <c r="E299" s="344"/>
    </row>
    <row r="300" spans="5:5">
      <c r="E300" s="344"/>
    </row>
    <row r="301" spans="5:5">
      <c r="E301" s="344"/>
    </row>
    <row r="302" spans="5:5">
      <c r="E302" s="344"/>
    </row>
    <row r="303" spans="5:5">
      <c r="E303" s="344"/>
    </row>
    <row r="304" spans="5:5">
      <c r="E304" s="344"/>
    </row>
    <row r="305" spans="5:5">
      <c r="E305" s="344"/>
    </row>
    <row r="306" spans="5:5">
      <c r="E306" s="344"/>
    </row>
    <row r="307" spans="5:5">
      <c r="E307" s="344"/>
    </row>
    <row r="308" spans="5:5">
      <c r="E308" s="344"/>
    </row>
    <row r="309" spans="5:5">
      <c r="E309" s="344"/>
    </row>
    <row r="310" spans="5:5">
      <c r="E310" s="344"/>
    </row>
    <row r="311" spans="5:5">
      <c r="E311" s="344"/>
    </row>
    <row r="312" spans="5:5">
      <c r="E312" s="344"/>
    </row>
    <row r="313" spans="5:5">
      <c r="E313" s="344"/>
    </row>
    <row r="314" spans="5:5">
      <c r="E314" s="344"/>
    </row>
    <row r="315" spans="5:5">
      <c r="E315" s="344"/>
    </row>
    <row r="316" spans="5:5">
      <c r="E316" s="344"/>
    </row>
    <row r="317" spans="5:5">
      <c r="E317" s="344"/>
    </row>
    <row r="318" spans="5:5">
      <c r="E318" s="344"/>
    </row>
    <row r="319" spans="5:5">
      <c r="E319" s="344"/>
    </row>
    <row r="320" spans="5:5">
      <c r="E320" s="344"/>
    </row>
    <row r="321" spans="5:5">
      <c r="E321" s="344"/>
    </row>
    <row r="322" spans="5:5">
      <c r="E322" s="344"/>
    </row>
    <row r="323" spans="5:5">
      <c r="E323" s="344"/>
    </row>
    <row r="324" spans="5:5">
      <c r="E324" s="344"/>
    </row>
    <row r="325" spans="5:5">
      <c r="E325" s="344"/>
    </row>
    <row r="326" spans="5:5">
      <c r="E326" s="344"/>
    </row>
    <row r="327" spans="5:5">
      <c r="E327" s="344"/>
    </row>
    <row r="328" spans="5:5">
      <c r="E328" s="344"/>
    </row>
    <row r="329" spans="5:5">
      <c r="E329" s="344"/>
    </row>
    <row r="330" spans="5:5">
      <c r="E330" s="344"/>
    </row>
    <row r="331" spans="5:5">
      <c r="E331" s="344"/>
    </row>
    <row r="332" spans="5:5">
      <c r="E332" s="344"/>
    </row>
    <row r="333" spans="5:5">
      <c r="E333" s="344"/>
    </row>
    <row r="334" spans="5:5">
      <c r="E334" s="344"/>
    </row>
    <row r="335" spans="5:5">
      <c r="E335" s="344"/>
    </row>
    <row r="336" spans="5:5">
      <c r="E336" s="344"/>
    </row>
    <row r="337" spans="5:5">
      <c r="E337" s="344"/>
    </row>
    <row r="338" spans="5:5">
      <c r="E338" s="344"/>
    </row>
    <row r="339" spans="5:5">
      <c r="E339" s="344"/>
    </row>
    <row r="340" spans="5:5">
      <c r="E340" s="344"/>
    </row>
    <row r="341" spans="5:5">
      <c r="E341" s="344"/>
    </row>
    <row r="342" spans="5:5">
      <c r="E342" s="344"/>
    </row>
    <row r="343" spans="5:5">
      <c r="E343" s="344"/>
    </row>
    <row r="344" spans="5:5">
      <c r="E344" s="344"/>
    </row>
    <row r="345" spans="5:5">
      <c r="E345" s="344"/>
    </row>
    <row r="346" spans="5:5">
      <c r="E346" s="344"/>
    </row>
    <row r="347" spans="5:5">
      <c r="E347" s="344"/>
    </row>
    <row r="348" spans="5:5">
      <c r="E348" s="344"/>
    </row>
    <row r="349" spans="5:5">
      <c r="E349" s="344"/>
    </row>
    <row r="350" spans="5:5">
      <c r="E350" s="344"/>
    </row>
    <row r="351" spans="5:5">
      <c r="E351" s="344"/>
    </row>
    <row r="352" spans="5:5">
      <c r="E352" s="344"/>
    </row>
    <row r="353" spans="5:5">
      <c r="E353" s="344"/>
    </row>
    <row r="354" spans="5:5">
      <c r="E354" s="344"/>
    </row>
    <row r="355" spans="5:5">
      <c r="E355" s="344"/>
    </row>
    <row r="356" spans="5:5">
      <c r="E356" s="344"/>
    </row>
    <row r="357" spans="5:5">
      <c r="E357" s="344"/>
    </row>
    <row r="358" spans="5:5">
      <c r="E358" s="344"/>
    </row>
    <row r="359" spans="5:5">
      <c r="E359" s="344"/>
    </row>
    <row r="360" spans="5:5">
      <c r="E360" s="344"/>
    </row>
    <row r="361" spans="5:5">
      <c r="E361" s="344"/>
    </row>
    <row r="362" spans="5:5">
      <c r="E362" s="344"/>
    </row>
    <row r="363" spans="5:5">
      <c r="E363" s="344"/>
    </row>
    <row r="364" spans="5:5">
      <c r="E364" s="344"/>
    </row>
    <row r="365" spans="5:5">
      <c r="E365" s="344"/>
    </row>
    <row r="366" spans="5:5">
      <c r="E366" s="344"/>
    </row>
    <row r="367" spans="5:5">
      <c r="E367" s="344"/>
    </row>
    <row r="368" spans="5:5">
      <c r="E368" s="344"/>
    </row>
    <row r="369" spans="5:5">
      <c r="E369" s="344"/>
    </row>
  </sheetData>
  <mergeCells count="4">
    <mergeCell ref="B7:D7"/>
    <mergeCell ref="F7:I7"/>
    <mergeCell ref="A65:I65"/>
    <mergeCell ref="A66:I66"/>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370"/>
  <sheetViews>
    <sheetView view="pageBreakPreview" topLeftCell="A29" zoomScale="110" zoomScaleNormal="100" zoomScaleSheetLayoutView="110" workbookViewId="0">
      <selection activeCell="A2" sqref="A2"/>
    </sheetView>
  </sheetViews>
  <sheetFormatPr defaultColWidth="9.140625" defaultRowHeight="12"/>
  <cols>
    <col min="1" max="1" width="8" style="343" customWidth="1"/>
    <col min="2" max="2" width="10" style="343" customWidth="1"/>
    <col min="3" max="3" width="9.28515625" style="316" customWidth="1"/>
    <col min="4" max="5" width="8.85546875" style="316" customWidth="1"/>
    <col min="6" max="6" width="7.85546875" style="316" customWidth="1"/>
    <col min="7" max="7" width="8.85546875" style="316" customWidth="1"/>
    <col min="8" max="8" width="8.5703125" style="316" customWidth="1"/>
    <col min="9" max="9" width="7.7109375" style="316" customWidth="1"/>
    <col min="10" max="10" width="10.28515625" style="316" customWidth="1"/>
    <col min="11" max="11" width="7.140625" style="316" customWidth="1"/>
    <col min="12" max="12" width="8.5703125" style="316" customWidth="1"/>
    <col min="13" max="13" width="2" style="316" customWidth="1"/>
    <col min="14" max="14" width="6.5703125" style="316" customWidth="1"/>
    <col min="15" max="15" width="6.85546875" style="316" customWidth="1"/>
    <col min="16" max="16" width="7.5703125" style="316" customWidth="1"/>
    <col min="17" max="16384" width="9.140625" style="316"/>
  </cols>
  <sheetData>
    <row r="1" spans="1:10" ht="12.75" customHeight="1">
      <c r="A1" s="314" t="s">
        <v>334</v>
      </c>
      <c r="B1" s="314"/>
      <c r="C1" s="315"/>
      <c r="D1" s="315"/>
      <c r="E1" s="315"/>
      <c r="F1" s="315"/>
      <c r="G1" s="315"/>
      <c r="H1" s="315"/>
    </row>
    <row r="2" spans="1:10" s="318" customFormat="1" ht="15" customHeight="1">
      <c r="A2" s="317" t="s">
        <v>432</v>
      </c>
      <c r="B2" s="317"/>
    </row>
    <row r="3" spans="1:10" s="324" customFormat="1" ht="12" customHeight="1">
      <c r="A3" s="319"/>
      <c r="B3" s="319"/>
      <c r="C3" s="320" t="s">
        <v>335</v>
      </c>
      <c r="D3" s="320"/>
      <c r="E3" s="320"/>
      <c r="F3" s="321"/>
      <c r="G3" s="322" t="s">
        <v>108</v>
      </c>
      <c r="H3" s="323"/>
      <c r="I3" s="322"/>
      <c r="J3" s="322"/>
    </row>
    <row r="4" spans="1:10" s="324" customFormat="1" ht="12" customHeight="1">
      <c r="A4" s="272"/>
      <c r="B4" s="272"/>
      <c r="C4" s="325" t="s">
        <v>336</v>
      </c>
      <c r="D4" s="326" t="s">
        <v>345</v>
      </c>
      <c r="E4" s="326"/>
      <c r="F4" s="327"/>
      <c r="G4" s="315" t="s">
        <v>108</v>
      </c>
      <c r="H4" s="328"/>
      <c r="I4" s="315"/>
      <c r="J4" s="315"/>
    </row>
    <row r="5" spans="1:10" s="329" customFormat="1" ht="12" customHeight="1">
      <c r="A5" s="272"/>
      <c r="B5" s="272"/>
      <c r="C5" s="325" t="s">
        <v>337</v>
      </c>
      <c r="D5" s="326" t="s">
        <v>575</v>
      </c>
      <c r="E5" s="326"/>
      <c r="F5" s="325"/>
      <c r="G5" s="325"/>
      <c r="H5" s="325"/>
      <c r="I5" s="325" t="s">
        <v>214</v>
      </c>
      <c r="J5" s="325"/>
    </row>
    <row r="6" spans="1:10" s="329" customFormat="1" ht="10.7" customHeight="1">
      <c r="A6" s="272"/>
      <c r="B6" s="326" t="s">
        <v>338</v>
      </c>
      <c r="C6" s="325" t="s">
        <v>339</v>
      </c>
      <c r="D6" s="326" t="s">
        <v>576</v>
      </c>
      <c r="E6" s="326"/>
      <c r="F6" s="325" t="s">
        <v>2</v>
      </c>
      <c r="G6" s="325" t="s">
        <v>215</v>
      </c>
      <c r="H6" s="325" t="s">
        <v>7</v>
      </c>
      <c r="I6" s="325" t="s">
        <v>340</v>
      </c>
      <c r="J6" s="325" t="s">
        <v>219</v>
      </c>
    </row>
    <row r="7" spans="1:10" s="329" customFormat="1" ht="10.7" customHeight="1">
      <c r="A7" s="272" t="s">
        <v>8</v>
      </c>
      <c r="B7" s="326" t="s">
        <v>333</v>
      </c>
      <c r="C7" s="330" t="s">
        <v>341</v>
      </c>
      <c r="D7" s="326" t="s">
        <v>332</v>
      </c>
      <c r="E7" s="326" t="s">
        <v>577</v>
      </c>
      <c r="F7" s="325" t="s">
        <v>332</v>
      </c>
      <c r="G7" s="325" t="s">
        <v>92</v>
      </c>
      <c r="H7" s="325" t="s">
        <v>14</v>
      </c>
      <c r="I7" s="331" t="s">
        <v>92</v>
      </c>
      <c r="J7" s="331" t="s">
        <v>226</v>
      </c>
    </row>
    <row r="8" spans="1:10" s="333" customFormat="1" ht="12.95" customHeight="1">
      <c r="A8" s="332"/>
      <c r="B8" s="332"/>
      <c r="C8" s="642" t="s">
        <v>15</v>
      </c>
      <c r="D8" s="642"/>
      <c r="E8" s="642"/>
      <c r="F8" s="642"/>
      <c r="G8" s="642"/>
      <c r="H8" s="642"/>
      <c r="I8" s="642"/>
      <c r="J8" s="642"/>
    </row>
    <row r="9" spans="1:10" s="315" customFormat="1" ht="15" customHeight="1">
      <c r="A9" s="272" t="s">
        <v>227</v>
      </c>
      <c r="B9" s="334">
        <v>27218</v>
      </c>
      <c r="C9" s="334">
        <v>1181</v>
      </c>
      <c r="D9" s="334">
        <v>339</v>
      </c>
      <c r="E9" s="334"/>
      <c r="F9" s="334">
        <v>28738</v>
      </c>
      <c r="G9" s="334">
        <v>11030</v>
      </c>
      <c r="H9" s="334"/>
      <c r="J9" s="335">
        <v>17708</v>
      </c>
    </row>
    <row r="10" spans="1:10" s="315" customFormat="1" ht="10.5" customHeight="1">
      <c r="A10" s="272" t="s">
        <v>228</v>
      </c>
      <c r="B10" s="334">
        <v>28753</v>
      </c>
      <c r="C10" s="334">
        <v>1494</v>
      </c>
      <c r="D10" s="334">
        <v>791</v>
      </c>
      <c r="E10" s="334"/>
      <c r="F10" s="334">
        <v>31038</v>
      </c>
      <c r="G10" s="334">
        <v>12288</v>
      </c>
      <c r="H10" s="334"/>
      <c r="J10" s="335">
        <v>18750</v>
      </c>
    </row>
    <row r="11" spans="1:10" s="315" customFormat="1" ht="10.5" customHeight="1">
      <c r="A11" s="272" t="s">
        <v>229</v>
      </c>
      <c r="B11" s="334">
        <v>31132</v>
      </c>
      <c r="C11" s="334">
        <v>1565</v>
      </c>
      <c r="D11" s="334">
        <v>552</v>
      </c>
      <c r="E11" s="334"/>
      <c r="F11" s="334">
        <v>33249</v>
      </c>
      <c r="G11" s="334">
        <v>13832</v>
      </c>
      <c r="H11" s="334"/>
      <c r="J11" s="335">
        <v>19417</v>
      </c>
    </row>
    <row r="12" spans="1:10" s="315" customFormat="1" ht="10.5" customHeight="1">
      <c r="A12" s="272" t="s">
        <v>230</v>
      </c>
      <c r="B12" s="334">
        <v>32381</v>
      </c>
      <c r="C12" s="334">
        <v>1710</v>
      </c>
      <c r="D12" s="334">
        <v>498</v>
      </c>
      <c r="E12" s="334"/>
      <c r="F12" s="334">
        <v>34589</v>
      </c>
      <c r="G12" s="334">
        <v>15312</v>
      </c>
      <c r="H12" s="334"/>
      <c r="J12" s="335">
        <v>19277</v>
      </c>
    </row>
    <row r="13" spans="1:10" s="315" customFormat="1" ht="10.5" customHeight="1">
      <c r="A13" s="272" t="s">
        <v>231</v>
      </c>
      <c r="B13" s="334">
        <v>36189</v>
      </c>
      <c r="C13" s="334">
        <v>1854</v>
      </c>
      <c r="D13" s="334">
        <v>888</v>
      </c>
      <c r="E13" s="334"/>
      <c r="F13" s="334">
        <v>38931</v>
      </c>
      <c r="G13" s="334">
        <v>18638</v>
      </c>
      <c r="H13" s="334"/>
      <c r="J13" s="335">
        <v>20293</v>
      </c>
    </row>
    <row r="14" spans="1:10" s="315" customFormat="1" ht="15" customHeight="1">
      <c r="A14" s="272" t="s">
        <v>232</v>
      </c>
      <c r="B14" s="334">
        <v>39636</v>
      </c>
      <c r="C14" s="334">
        <v>2597</v>
      </c>
      <c r="D14" s="334">
        <v>1120</v>
      </c>
      <c r="E14" s="334"/>
      <c r="F14" s="334">
        <v>43353</v>
      </c>
      <c r="G14" s="334">
        <v>21274</v>
      </c>
      <c r="H14" s="334"/>
      <c r="J14" s="335">
        <v>22079</v>
      </c>
    </row>
    <row r="15" spans="1:10" s="315" customFormat="1" ht="10.5" customHeight="1">
      <c r="A15" s="272" t="s">
        <v>233</v>
      </c>
      <c r="B15" s="334">
        <v>42604</v>
      </c>
      <c r="C15" s="334">
        <v>3426</v>
      </c>
      <c r="D15" s="334">
        <v>1223</v>
      </c>
      <c r="E15" s="334"/>
      <c r="F15" s="334">
        <v>47253</v>
      </c>
      <c r="G15" s="334">
        <v>23273</v>
      </c>
      <c r="H15" s="334"/>
      <c r="J15" s="335">
        <v>23980</v>
      </c>
    </row>
    <row r="16" spans="1:10" s="315" customFormat="1" ht="10.5" customHeight="1">
      <c r="A16" s="272" t="s">
        <v>234</v>
      </c>
      <c r="B16" s="334">
        <v>44019</v>
      </c>
      <c r="C16" s="334">
        <v>4639</v>
      </c>
      <c r="D16" s="334">
        <v>1360</v>
      </c>
      <c r="E16" s="334"/>
      <c r="F16" s="334">
        <v>50018</v>
      </c>
      <c r="G16" s="334">
        <v>23827</v>
      </c>
      <c r="H16" s="334"/>
      <c r="J16" s="335">
        <v>26191</v>
      </c>
    </row>
    <row r="17" spans="1:10" s="315" customFormat="1" ht="10.5" customHeight="1">
      <c r="A17" s="272" t="s">
        <v>235</v>
      </c>
      <c r="B17" s="334">
        <v>49499</v>
      </c>
      <c r="C17" s="334">
        <v>4801</v>
      </c>
      <c r="D17" s="334">
        <v>1286</v>
      </c>
      <c r="E17" s="334"/>
      <c r="F17" s="334">
        <v>55586</v>
      </c>
      <c r="G17" s="334">
        <v>27170</v>
      </c>
      <c r="H17" s="334"/>
      <c r="J17" s="335">
        <v>28416</v>
      </c>
    </row>
    <row r="18" spans="1:10" s="315" customFormat="1" ht="10.5" customHeight="1">
      <c r="A18" s="272" t="s">
        <v>236</v>
      </c>
      <c r="B18" s="334">
        <v>55851</v>
      </c>
      <c r="C18" s="334">
        <v>5118</v>
      </c>
      <c r="D18" s="334">
        <v>1359</v>
      </c>
      <c r="E18" s="334"/>
      <c r="F18" s="334">
        <v>62328</v>
      </c>
      <c r="G18" s="334">
        <v>27708</v>
      </c>
      <c r="H18" s="334"/>
      <c r="J18" s="335">
        <v>34620</v>
      </c>
    </row>
    <row r="19" spans="1:10" s="315" customFormat="1" ht="15" customHeight="1">
      <c r="A19" s="272" t="s">
        <v>237</v>
      </c>
      <c r="B19" s="334">
        <v>63418</v>
      </c>
      <c r="C19" s="334">
        <v>5852</v>
      </c>
      <c r="D19" s="334">
        <v>995</v>
      </c>
      <c r="E19" s="334"/>
      <c r="F19" s="334">
        <v>70265</v>
      </c>
      <c r="G19" s="334">
        <v>28748</v>
      </c>
      <c r="H19" s="334"/>
      <c r="J19" s="335">
        <v>41517</v>
      </c>
    </row>
    <row r="20" spans="1:10" s="315" customFormat="1" ht="10.5" customHeight="1">
      <c r="A20" s="272" t="s">
        <v>238</v>
      </c>
      <c r="B20" s="334">
        <v>75286</v>
      </c>
      <c r="C20" s="334">
        <v>6252</v>
      </c>
      <c r="D20" s="334">
        <v>1388</v>
      </c>
      <c r="E20" s="334"/>
      <c r="F20" s="334">
        <v>82926</v>
      </c>
      <c r="G20" s="334">
        <v>30530</v>
      </c>
      <c r="H20" s="334"/>
      <c r="J20" s="335">
        <v>52396</v>
      </c>
    </row>
    <row r="21" spans="1:10" s="315" customFormat="1" ht="10.5" customHeight="1">
      <c r="A21" s="272" t="s">
        <v>239</v>
      </c>
      <c r="B21" s="334">
        <v>92601</v>
      </c>
      <c r="C21" s="334">
        <v>6616</v>
      </c>
      <c r="D21" s="334">
        <v>2321</v>
      </c>
      <c r="E21" s="334"/>
      <c r="F21" s="334">
        <v>101538</v>
      </c>
      <c r="G21" s="334">
        <v>36113</v>
      </c>
      <c r="H21" s="334"/>
      <c r="J21" s="335">
        <v>65425</v>
      </c>
    </row>
    <row r="22" spans="1:10" s="315" customFormat="1" ht="10.5" customHeight="1">
      <c r="A22" s="272" t="s">
        <v>240</v>
      </c>
      <c r="B22" s="334">
        <v>99916</v>
      </c>
      <c r="C22" s="334">
        <v>7154</v>
      </c>
      <c r="D22" s="334">
        <v>2573</v>
      </c>
      <c r="E22" s="334"/>
      <c r="F22" s="334">
        <v>109643</v>
      </c>
      <c r="G22" s="334">
        <v>32251</v>
      </c>
      <c r="H22" s="334"/>
      <c r="J22" s="335">
        <v>77392</v>
      </c>
    </row>
    <row r="23" spans="1:10" s="315" customFormat="1" ht="10.5" customHeight="1">
      <c r="A23" s="272" t="s">
        <v>241</v>
      </c>
      <c r="B23" s="334">
        <v>114190</v>
      </c>
      <c r="C23" s="334">
        <v>9376</v>
      </c>
      <c r="D23" s="334">
        <v>3463</v>
      </c>
      <c r="E23" s="334"/>
      <c r="F23" s="334">
        <v>127029</v>
      </c>
      <c r="G23" s="334">
        <v>35081</v>
      </c>
      <c r="H23" s="334"/>
      <c r="J23" s="335">
        <v>91948</v>
      </c>
    </row>
    <row r="24" spans="1:10" s="315" customFormat="1" ht="15" customHeight="1">
      <c r="A24" s="272" t="s">
        <v>242</v>
      </c>
      <c r="B24" s="334">
        <v>130384</v>
      </c>
      <c r="C24" s="334">
        <v>11203</v>
      </c>
      <c r="D24" s="334">
        <v>3391</v>
      </c>
      <c r="E24" s="334"/>
      <c r="F24" s="334">
        <v>144978</v>
      </c>
      <c r="G24" s="334">
        <v>37356</v>
      </c>
      <c r="H24" s="334"/>
      <c r="J24" s="335">
        <v>107622</v>
      </c>
    </row>
    <row r="25" spans="1:10" s="315" customFormat="1" ht="10.5" customHeight="1">
      <c r="A25" s="272" t="s">
        <v>243</v>
      </c>
      <c r="B25" s="334">
        <v>158146</v>
      </c>
      <c r="C25" s="334">
        <v>12748</v>
      </c>
      <c r="D25" s="334">
        <v>3323</v>
      </c>
      <c r="E25" s="334"/>
      <c r="F25" s="334">
        <v>174217</v>
      </c>
      <c r="G25" s="334">
        <v>37546</v>
      </c>
      <c r="H25" s="334"/>
      <c r="J25" s="335">
        <v>136671</v>
      </c>
    </row>
    <row r="26" spans="1:10" s="315" customFormat="1" ht="10.5" customHeight="1">
      <c r="A26" s="319" t="s">
        <v>244</v>
      </c>
      <c r="B26" s="336">
        <v>215083</v>
      </c>
      <c r="C26" s="336">
        <v>29890</v>
      </c>
      <c r="D26" s="336">
        <v>4303</v>
      </c>
      <c r="E26" s="336"/>
      <c r="F26" s="336">
        <v>249276</v>
      </c>
      <c r="G26" s="336">
        <v>77420</v>
      </c>
      <c r="H26" s="336">
        <v>171856</v>
      </c>
      <c r="I26" s="337">
        <v>14604</v>
      </c>
      <c r="J26" s="337">
        <v>157252</v>
      </c>
    </row>
    <row r="27" spans="1:10" s="315" customFormat="1" ht="10.5" customHeight="1">
      <c r="A27" s="272" t="s">
        <v>245</v>
      </c>
      <c r="B27" s="334">
        <v>250718</v>
      </c>
      <c r="C27" s="334">
        <v>33763</v>
      </c>
      <c r="D27" s="334">
        <v>4332</v>
      </c>
      <c r="E27" s="334"/>
      <c r="F27" s="334">
        <v>288813</v>
      </c>
      <c r="G27" s="334">
        <v>76143</v>
      </c>
      <c r="H27" s="334">
        <v>212670</v>
      </c>
      <c r="I27" s="335">
        <v>18251</v>
      </c>
      <c r="J27" s="335">
        <v>194419</v>
      </c>
    </row>
    <row r="28" spans="1:10" s="315" customFormat="1" ht="10.5" customHeight="1">
      <c r="A28" s="272" t="s">
        <v>246</v>
      </c>
      <c r="B28" s="334">
        <v>284816</v>
      </c>
      <c r="C28" s="334">
        <v>34553</v>
      </c>
      <c r="D28" s="334">
        <v>5151</v>
      </c>
      <c r="E28" s="334"/>
      <c r="F28" s="334">
        <v>324520</v>
      </c>
      <c r="G28" s="334">
        <v>75276</v>
      </c>
      <c r="H28" s="334">
        <v>249244</v>
      </c>
      <c r="I28" s="335">
        <v>21436</v>
      </c>
      <c r="J28" s="335">
        <v>227808</v>
      </c>
    </row>
    <row r="29" spans="1:10" s="315" customFormat="1" ht="15" customHeight="1">
      <c r="A29" s="272" t="s">
        <v>247</v>
      </c>
      <c r="B29" s="334">
        <v>317897</v>
      </c>
      <c r="C29" s="334">
        <v>37119</v>
      </c>
      <c r="D29" s="334">
        <v>5580</v>
      </c>
      <c r="E29" s="334"/>
      <c r="F29" s="334">
        <v>360596</v>
      </c>
      <c r="G29" s="334">
        <v>78764</v>
      </c>
      <c r="H29" s="334">
        <v>281832</v>
      </c>
      <c r="I29" s="335">
        <v>24182</v>
      </c>
      <c r="J29" s="335">
        <v>257650</v>
      </c>
    </row>
    <row r="30" spans="1:10" s="315" customFormat="1" ht="10.5" customHeight="1">
      <c r="A30" s="272" t="s">
        <v>248</v>
      </c>
      <c r="B30" s="334">
        <v>346524</v>
      </c>
      <c r="C30" s="334">
        <v>41487</v>
      </c>
      <c r="D30" s="334">
        <v>5815</v>
      </c>
      <c r="E30" s="334"/>
      <c r="F30" s="334">
        <v>393826</v>
      </c>
      <c r="G30" s="334">
        <v>80851</v>
      </c>
      <c r="H30" s="334">
        <v>312975</v>
      </c>
      <c r="I30" s="335">
        <v>26308</v>
      </c>
      <c r="J30" s="335">
        <v>286667</v>
      </c>
    </row>
    <row r="31" spans="1:10" s="315" customFormat="1" ht="10.5" customHeight="1">
      <c r="A31" s="272" t="s">
        <v>249</v>
      </c>
      <c r="B31" s="334">
        <v>377034</v>
      </c>
      <c r="C31" s="334">
        <v>44414</v>
      </c>
      <c r="D31" s="334">
        <v>5186</v>
      </c>
      <c r="E31" s="334"/>
      <c r="F31" s="334">
        <v>426634</v>
      </c>
      <c r="G31" s="334">
        <v>83065</v>
      </c>
      <c r="H31" s="334">
        <v>343569</v>
      </c>
      <c r="I31" s="335">
        <v>28955</v>
      </c>
      <c r="J31" s="335">
        <v>314614</v>
      </c>
    </row>
    <row r="32" spans="1:10" s="315" customFormat="1" ht="10.5" customHeight="1">
      <c r="A32" s="272" t="s">
        <v>250</v>
      </c>
      <c r="B32" s="334">
        <v>401986</v>
      </c>
      <c r="C32" s="334">
        <v>47310</v>
      </c>
      <c r="D32" s="334">
        <v>5045</v>
      </c>
      <c r="E32" s="334"/>
      <c r="F32" s="334">
        <v>454341</v>
      </c>
      <c r="G32" s="334">
        <v>79584</v>
      </c>
      <c r="H32" s="334">
        <v>374757</v>
      </c>
      <c r="I32" s="335">
        <v>31000</v>
      </c>
      <c r="J32" s="335">
        <v>343757</v>
      </c>
    </row>
    <row r="33" spans="1:31" s="315" customFormat="1" ht="10.5" customHeight="1">
      <c r="A33" s="272" t="s">
        <v>16</v>
      </c>
      <c r="B33" s="334">
        <v>438681</v>
      </c>
      <c r="C33" s="334">
        <v>48981</v>
      </c>
      <c r="D33" s="334">
        <v>5063</v>
      </c>
      <c r="E33" s="334"/>
      <c r="F33" s="334">
        <v>492725</v>
      </c>
      <c r="G33" s="334">
        <v>81645</v>
      </c>
      <c r="H33" s="334">
        <v>411080</v>
      </c>
      <c r="I33" s="335">
        <v>33424</v>
      </c>
      <c r="J33" s="335">
        <v>377656</v>
      </c>
    </row>
    <row r="34" spans="1:31" s="315" customFormat="1" ht="15" customHeight="1">
      <c r="A34" s="272" t="s">
        <v>18</v>
      </c>
      <c r="B34" s="334">
        <v>474072</v>
      </c>
      <c r="C34" s="334">
        <v>50176</v>
      </c>
      <c r="D34" s="334">
        <v>5400</v>
      </c>
      <c r="E34" s="334"/>
      <c r="F34" s="334">
        <v>529648</v>
      </c>
      <c r="G34" s="334">
        <v>83919</v>
      </c>
      <c r="H34" s="334">
        <v>445729</v>
      </c>
      <c r="I34" s="335">
        <v>35754</v>
      </c>
      <c r="J34" s="335">
        <v>409975</v>
      </c>
    </row>
    <row r="35" spans="1:31" s="315" customFormat="1" ht="10.5" customHeight="1">
      <c r="A35" s="272" t="s">
        <v>19</v>
      </c>
      <c r="B35" s="334">
        <v>510575</v>
      </c>
      <c r="C35" s="334">
        <v>52615</v>
      </c>
      <c r="D35" s="334">
        <v>7681</v>
      </c>
      <c r="E35" s="334"/>
      <c r="F35" s="334">
        <v>570871</v>
      </c>
      <c r="G35" s="334">
        <v>83654</v>
      </c>
      <c r="H35" s="334">
        <v>487217</v>
      </c>
      <c r="I35" s="335">
        <v>38223</v>
      </c>
      <c r="J35" s="335">
        <v>448994</v>
      </c>
    </row>
    <row r="36" spans="1:31" s="315" customFormat="1" ht="10.5" customHeight="1">
      <c r="A36" s="272" t="s">
        <v>20</v>
      </c>
      <c r="B36" s="334">
        <v>548973</v>
      </c>
      <c r="C36" s="334">
        <v>58280</v>
      </c>
      <c r="D36" s="334">
        <v>8674</v>
      </c>
      <c r="E36" s="334"/>
      <c r="F36" s="334">
        <v>615927</v>
      </c>
      <c r="G36" s="334">
        <v>88001</v>
      </c>
      <c r="H36" s="334">
        <v>527926</v>
      </c>
      <c r="I36" s="335">
        <v>40402</v>
      </c>
      <c r="J36" s="335">
        <v>487524</v>
      </c>
    </row>
    <row r="37" spans="1:31" s="315" customFormat="1" ht="10.5" customHeight="1">
      <c r="A37" s="272" t="s">
        <v>21</v>
      </c>
      <c r="B37" s="334">
        <v>583597</v>
      </c>
      <c r="C37" s="334">
        <v>65136</v>
      </c>
      <c r="D37" s="334">
        <v>9439</v>
      </c>
      <c r="E37" s="334"/>
      <c r="F37" s="334">
        <v>658172</v>
      </c>
      <c r="G37" s="334">
        <v>90678</v>
      </c>
      <c r="H37" s="334">
        <v>567494</v>
      </c>
      <c r="I37" s="335">
        <v>43338</v>
      </c>
      <c r="J37" s="335">
        <v>524156</v>
      </c>
    </row>
    <row r="38" spans="1:31" s="340" customFormat="1" ht="10.5" customHeight="1">
      <c r="A38" s="338" t="s">
        <v>22</v>
      </c>
      <c r="B38" s="334">
        <v>622974</v>
      </c>
      <c r="C38" s="339">
        <v>68276</v>
      </c>
      <c r="D38" s="339">
        <v>8434</v>
      </c>
      <c r="E38" s="339">
        <v>13</v>
      </c>
      <c r="F38" s="334">
        <v>699697</v>
      </c>
      <c r="G38" s="334">
        <v>101089</v>
      </c>
      <c r="H38" s="334">
        <v>598608</v>
      </c>
      <c r="I38" s="335">
        <v>44446</v>
      </c>
      <c r="J38" s="335">
        <v>554162</v>
      </c>
      <c r="L38" s="315"/>
      <c r="N38" s="315"/>
      <c r="O38" s="315"/>
      <c r="P38" s="315"/>
      <c r="V38" s="315"/>
      <c r="W38" s="315"/>
      <c r="X38" s="315"/>
      <c r="Y38" s="315"/>
      <c r="Z38" s="315"/>
      <c r="AA38" s="315"/>
      <c r="AB38" s="315"/>
      <c r="AC38" s="315"/>
      <c r="AD38" s="315"/>
      <c r="AE38" s="315"/>
    </row>
    <row r="39" spans="1:31" s="315" customFormat="1" ht="15" customHeight="1">
      <c r="A39" s="272" t="s">
        <v>23</v>
      </c>
      <c r="B39" s="334">
        <v>640469</v>
      </c>
      <c r="C39" s="334">
        <v>68903</v>
      </c>
      <c r="D39" s="334">
        <v>8208</v>
      </c>
      <c r="E39" s="334">
        <v>31</v>
      </c>
      <c r="F39" s="334">
        <v>717611</v>
      </c>
      <c r="G39" s="334">
        <v>108615</v>
      </c>
      <c r="H39" s="334">
        <v>608996</v>
      </c>
      <c r="I39" s="335">
        <v>46115</v>
      </c>
      <c r="J39" s="335">
        <v>562881</v>
      </c>
    </row>
    <row r="40" spans="1:31" s="315" customFormat="1" ht="10.5" customHeight="1">
      <c r="A40" s="272" t="s">
        <v>24</v>
      </c>
      <c r="B40" s="334">
        <v>635464</v>
      </c>
      <c r="C40" s="334">
        <v>75255</v>
      </c>
      <c r="D40" s="334">
        <v>7424</v>
      </c>
      <c r="E40" s="334">
        <v>82</v>
      </c>
      <c r="F40" s="334">
        <v>718225</v>
      </c>
      <c r="G40" s="334">
        <v>111068</v>
      </c>
      <c r="H40" s="334">
        <v>607157</v>
      </c>
      <c r="I40" s="335">
        <v>47235</v>
      </c>
      <c r="J40" s="335">
        <v>559922</v>
      </c>
    </row>
    <row r="41" spans="1:31" s="315" customFormat="1" ht="10.5" customHeight="1">
      <c r="A41" s="272" t="s">
        <v>25</v>
      </c>
      <c r="B41" s="334">
        <v>634709</v>
      </c>
      <c r="C41" s="334">
        <v>76919</v>
      </c>
      <c r="D41" s="334">
        <v>10235</v>
      </c>
      <c r="E41" s="334">
        <v>607</v>
      </c>
      <c r="F41" s="334">
        <v>722470</v>
      </c>
      <c r="G41" s="334">
        <v>119604</v>
      </c>
      <c r="H41" s="334">
        <v>602866</v>
      </c>
      <c r="I41" s="335">
        <v>48723</v>
      </c>
      <c r="J41" s="335">
        <v>554143</v>
      </c>
    </row>
    <row r="42" spans="1:31" s="315" customFormat="1" ht="10.5" customHeight="1">
      <c r="A42" s="272" t="s">
        <v>26</v>
      </c>
      <c r="B42" s="334">
        <v>637407</v>
      </c>
      <c r="C42" s="334">
        <v>76683</v>
      </c>
      <c r="D42" s="334">
        <v>9526</v>
      </c>
      <c r="E42" s="334">
        <v>227</v>
      </c>
      <c r="F42" s="334">
        <v>723843</v>
      </c>
      <c r="G42" s="334">
        <v>133727</v>
      </c>
      <c r="H42" s="334">
        <v>590116</v>
      </c>
      <c r="I42" s="335">
        <v>50231</v>
      </c>
      <c r="J42" s="335">
        <v>539885</v>
      </c>
    </row>
    <row r="43" spans="1:31" s="315" customFormat="1" ht="10.5" customHeight="1">
      <c r="A43" s="341" t="s">
        <v>27</v>
      </c>
      <c r="B43" s="334">
        <v>630853</v>
      </c>
      <c r="C43" s="334">
        <v>81890</v>
      </c>
      <c r="D43" s="334">
        <v>10389</v>
      </c>
      <c r="E43" s="334">
        <v>1253</v>
      </c>
      <c r="F43" s="334">
        <v>724385</v>
      </c>
      <c r="G43" s="334">
        <v>152648</v>
      </c>
      <c r="H43" s="334">
        <v>571737</v>
      </c>
      <c r="I43" s="335">
        <v>51743</v>
      </c>
      <c r="J43" s="335">
        <v>519994</v>
      </c>
    </row>
    <row r="44" spans="1:31" s="315" customFormat="1" ht="15" customHeight="1">
      <c r="A44" s="341" t="s">
        <v>28</v>
      </c>
      <c r="B44" s="334">
        <v>625005</v>
      </c>
      <c r="C44" s="334">
        <v>77126</v>
      </c>
      <c r="D44" s="334">
        <v>9442</v>
      </c>
      <c r="E44" s="334">
        <v>1292</v>
      </c>
      <c r="F44" s="334">
        <v>712865</v>
      </c>
      <c r="G44" s="334">
        <v>147553</v>
      </c>
      <c r="H44" s="334">
        <v>565312</v>
      </c>
      <c r="I44" s="335">
        <v>53366</v>
      </c>
      <c r="J44" s="335">
        <v>511946</v>
      </c>
    </row>
    <row r="45" spans="1:31" ht="10.5" customHeight="1">
      <c r="A45" s="341" t="s">
        <v>29</v>
      </c>
      <c r="B45" s="334">
        <v>619953</v>
      </c>
      <c r="C45" s="334">
        <v>77578</v>
      </c>
      <c r="D45" s="334">
        <v>8841</v>
      </c>
      <c r="E45" s="334">
        <v>1861</v>
      </c>
      <c r="F45" s="334">
        <v>708233</v>
      </c>
      <c r="G45" s="334">
        <v>148663</v>
      </c>
      <c r="H45" s="334">
        <v>559570</v>
      </c>
      <c r="I45" s="335">
        <v>54245</v>
      </c>
      <c r="J45" s="335">
        <v>505325</v>
      </c>
      <c r="L45" s="315"/>
      <c r="N45" s="315"/>
      <c r="P45" s="315"/>
      <c r="V45" s="315"/>
      <c r="W45" s="315"/>
      <c r="X45" s="315"/>
      <c r="Y45" s="315"/>
      <c r="Z45" s="315"/>
      <c r="AA45" s="315"/>
      <c r="AB45" s="315"/>
      <c r="AC45" s="315"/>
      <c r="AD45" s="315"/>
      <c r="AE45" s="315"/>
    </row>
    <row r="46" spans="1:31" ht="10.5" customHeight="1">
      <c r="A46" s="341" t="s">
        <v>30</v>
      </c>
      <c r="B46" s="334">
        <v>619755</v>
      </c>
      <c r="C46" s="334">
        <v>79976</v>
      </c>
      <c r="D46" s="334">
        <v>9119</v>
      </c>
      <c r="E46" s="334">
        <v>1669</v>
      </c>
      <c r="F46" s="334">
        <v>710519</v>
      </c>
      <c r="G46" s="334">
        <v>159517</v>
      </c>
      <c r="H46" s="334">
        <v>551002</v>
      </c>
      <c r="I46" s="335">
        <v>54822</v>
      </c>
      <c r="J46" s="335">
        <v>496180</v>
      </c>
      <c r="L46" s="315"/>
      <c r="N46" s="315"/>
      <c r="P46" s="315"/>
      <c r="V46" s="315"/>
      <c r="W46" s="315"/>
      <c r="X46" s="315"/>
      <c r="Y46" s="315"/>
      <c r="Z46" s="315"/>
      <c r="AA46" s="315"/>
      <c r="AB46" s="315"/>
      <c r="AC46" s="315"/>
      <c r="AD46" s="315"/>
      <c r="AE46" s="315"/>
    </row>
    <row r="47" spans="1:31" ht="10.5" customHeight="1">
      <c r="A47" s="341" t="s">
        <v>31</v>
      </c>
      <c r="B47" s="334">
        <v>612803</v>
      </c>
      <c r="C47" s="334">
        <v>93091</v>
      </c>
      <c r="D47" s="334">
        <v>9483</v>
      </c>
      <c r="E47" s="334">
        <v>1211</v>
      </c>
      <c r="F47" s="334">
        <v>716588</v>
      </c>
      <c r="G47" s="334">
        <v>167001</v>
      </c>
      <c r="H47" s="334">
        <v>549587</v>
      </c>
      <c r="I47" s="335">
        <v>54870</v>
      </c>
      <c r="J47" s="335">
        <v>494717</v>
      </c>
      <c r="L47" s="315"/>
      <c r="N47" s="315"/>
      <c r="P47" s="315"/>
      <c r="V47" s="315"/>
      <c r="W47" s="315"/>
      <c r="X47" s="315"/>
      <c r="Y47" s="315"/>
      <c r="Z47" s="315"/>
      <c r="AA47" s="315"/>
      <c r="AB47" s="315"/>
      <c r="AC47" s="315"/>
      <c r="AD47" s="315"/>
      <c r="AE47" s="315"/>
    </row>
    <row r="48" spans="1:31" ht="10.5" customHeight="1">
      <c r="A48" s="341" t="s">
        <v>32</v>
      </c>
      <c r="B48" s="334">
        <v>607822</v>
      </c>
      <c r="C48" s="334">
        <v>96941</v>
      </c>
      <c r="D48" s="334">
        <v>10783</v>
      </c>
      <c r="E48" s="334">
        <v>238</v>
      </c>
      <c r="F48" s="334">
        <v>715784</v>
      </c>
      <c r="G48" s="334">
        <v>178838</v>
      </c>
      <c r="H48" s="334">
        <v>536946</v>
      </c>
      <c r="I48" s="335">
        <v>55447</v>
      </c>
      <c r="J48" s="335">
        <v>481499</v>
      </c>
      <c r="L48" s="315"/>
      <c r="N48" s="315"/>
      <c r="P48" s="315"/>
      <c r="V48" s="315"/>
      <c r="W48" s="315"/>
      <c r="X48" s="315"/>
      <c r="Y48" s="315"/>
      <c r="Z48" s="315"/>
      <c r="AA48" s="315"/>
      <c r="AB48" s="315"/>
      <c r="AC48" s="315"/>
      <c r="AD48" s="315"/>
      <c r="AE48" s="315"/>
    </row>
    <row r="49" spans="1:31" ht="15" customHeight="1">
      <c r="A49" s="341" t="s">
        <v>33</v>
      </c>
      <c r="B49" s="334">
        <v>604767</v>
      </c>
      <c r="C49" s="334">
        <v>102087</v>
      </c>
      <c r="D49" s="334">
        <v>11600</v>
      </c>
      <c r="E49" s="334">
        <v>1365</v>
      </c>
      <c r="F49" s="334">
        <v>719819</v>
      </c>
      <c r="G49" s="334">
        <v>195914</v>
      </c>
      <c r="H49" s="334">
        <v>523905</v>
      </c>
      <c r="I49" s="335">
        <v>56637</v>
      </c>
      <c r="J49" s="335">
        <v>467268</v>
      </c>
      <c r="L49" s="315"/>
      <c r="N49" s="315"/>
      <c r="P49" s="315"/>
      <c r="V49" s="315"/>
      <c r="W49" s="315"/>
      <c r="X49" s="315"/>
      <c r="Y49" s="315"/>
      <c r="Z49" s="315"/>
      <c r="AA49" s="315"/>
      <c r="AB49" s="315"/>
      <c r="AC49" s="315"/>
      <c r="AD49" s="315"/>
      <c r="AE49" s="315"/>
    </row>
    <row r="50" spans="1:31" ht="10.5" customHeight="1">
      <c r="A50" s="341" t="s">
        <v>34</v>
      </c>
      <c r="B50" s="334">
        <v>587677</v>
      </c>
      <c r="C50" s="334">
        <v>106070</v>
      </c>
      <c r="D50" s="334">
        <v>11356</v>
      </c>
      <c r="E50" s="334">
        <v>2207</v>
      </c>
      <c r="F50" s="334">
        <v>707310</v>
      </c>
      <c r="G50" s="334">
        <v>191029</v>
      </c>
      <c r="H50" s="334">
        <v>516281</v>
      </c>
      <c r="I50" s="335">
        <v>58644</v>
      </c>
      <c r="J50" s="335">
        <v>457637</v>
      </c>
      <c r="L50" s="315"/>
      <c r="N50" s="315"/>
      <c r="P50" s="315"/>
      <c r="V50" s="315"/>
      <c r="W50" s="315"/>
      <c r="X50" s="315"/>
      <c r="Y50" s="315"/>
      <c r="Z50" s="315"/>
      <c r="AA50" s="315"/>
      <c r="AB50" s="315"/>
      <c r="AC50" s="315"/>
      <c r="AD50" s="315"/>
      <c r="AE50" s="315"/>
    </row>
    <row r="51" spans="1:31" ht="10.5" customHeight="1">
      <c r="A51" s="341" t="s">
        <v>35</v>
      </c>
      <c r="B51" s="334">
        <v>715168</v>
      </c>
      <c r="C51" s="334">
        <v>109540</v>
      </c>
      <c r="D51" s="334">
        <v>11496</v>
      </c>
      <c r="E51" s="334">
        <v>4390</v>
      </c>
      <c r="F51" s="334">
        <v>840594</v>
      </c>
      <c r="G51" s="334">
        <v>311145</v>
      </c>
      <c r="H51" s="334">
        <v>529449</v>
      </c>
      <c r="I51" s="335">
        <v>61503</v>
      </c>
      <c r="J51" s="335">
        <v>467946</v>
      </c>
      <c r="L51" s="315"/>
      <c r="N51" s="315"/>
      <c r="P51" s="315"/>
      <c r="V51" s="315"/>
      <c r="W51" s="315"/>
      <c r="X51" s="315"/>
      <c r="Y51" s="315"/>
      <c r="Z51" s="315"/>
      <c r="AA51" s="315"/>
      <c r="AB51" s="315"/>
      <c r="AC51" s="315"/>
      <c r="AD51" s="315"/>
      <c r="AE51" s="315"/>
    </row>
    <row r="52" spans="1:31" ht="10.5" customHeight="1">
      <c r="A52" s="130" t="s">
        <v>36</v>
      </c>
      <c r="B52" s="334">
        <v>776559</v>
      </c>
      <c r="C52" s="334">
        <v>115558</v>
      </c>
      <c r="D52" s="334">
        <v>16911</v>
      </c>
      <c r="E52" s="334">
        <v>50</v>
      </c>
      <c r="F52" s="334">
        <v>909078</v>
      </c>
      <c r="G52" s="334">
        <v>321600</v>
      </c>
      <c r="H52" s="334">
        <v>587478</v>
      </c>
      <c r="I52" s="335">
        <v>63375</v>
      </c>
      <c r="J52" s="335">
        <v>524103</v>
      </c>
      <c r="L52" s="315"/>
      <c r="N52" s="315"/>
      <c r="P52" s="315"/>
      <c r="V52" s="315"/>
      <c r="W52" s="315"/>
      <c r="X52" s="315"/>
      <c r="Y52" s="315"/>
      <c r="Z52" s="315"/>
      <c r="AA52" s="315"/>
      <c r="AB52" s="315"/>
      <c r="AC52" s="315"/>
      <c r="AD52" s="315"/>
      <c r="AE52" s="315"/>
    </row>
    <row r="53" spans="1:31" ht="10.5" customHeight="1">
      <c r="A53" s="130" t="s">
        <v>37</v>
      </c>
      <c r="B53" s="334">
        <v>818096</v>
      </c>
      <c r="C53" s="334">
        <v>113789</v>
      </c>
      <c r="D53" s="334">
        <v>16466</v>
      </c>
      <c r="E53" s="334">
        <v>99</v>
      </c>
      <c r="F53" s="334">
        <v>948450</v>
      </c>
      <c r="G53" s="334">
        <v>324955</v>
      </c>
      <c r="H53" s="334">
        <v>623495</v>
      </c>
      <c r="I53" s="335">
        <v>66581</v>
      </c>
      <c r="J53" s="335">
        <v>556914</v>
      </c>
      <c r="L53" s="315"/>
      <c r="N53" s="315"/>
      <c r="P53" s="315"/>
      <c r="V53" s="315"/>
      <c r="W53" s="315"/>
      <c r="X53" s="315"/>
      <c r="Y53" s="315"/>
      <c r="Z53" s="315"/>
      <c r="AA53" s="315"/>
      <c r="AB53" s="315"/>
      <c r="AC53" s="315"/>
      <c r="AD53" s="315"/>
      <c r="AE53" s="315"/>
    </row>
    <row r="54" spans="1:31" ht="15" customHeight="1">
      <c r="A54" s="130" t="s">
        <v>38</v>
      </c>
      <c r="B54" s="334">
        <v>861386</v>
      </c>
      <c r="C54" s="334">
        <v>119494</v>
      </c>
      <c r="D54" s="334">
        <v>16311</v>
      </c>
      <c r="E54" s="334">
        <v>160</v>
      </c>
      <c r="F54" s="334">
        <v>997351</v>
      </c>
      <c r="G54" s="334">
        <v>337475</v>
      </c>
      <c r="H54" s="334">
        <v>659876</v>
      </c>
      <c r="I54" s="335">
        <v>67959</v>
      </c>
      <c r="J54" s="335">
        <v>591917</v>
      </c>
      <c r="L54" s="315"/>
      <c r="N54" s="315"/>
      <c r="P54" s="315"/>
    </row>
    <row r="55" spans="1:31" ht="10.5" customHeight="1">
      <c r="A55" s="130" t="s">
        <v>39</v>
      </c>
      <c r="B55" s="334">
        <v>916332</v>
      </c>
      <c r="C55" s="334">
        <v>113423</v>
      </c>
      <c r="D55" s="334">
        <v>15773</v>
      </c>
      <c r="E55" s="334">
        <v>335</v>
      </c>
      <c r="F55" s="334">
        <v>1045863</v>
      </c>
      <c r="G55" s="334">
        <v>356331</v>
      </c>
      <c r="H55" s="334">
        <v>689532</v>
      </c>
      <c r="I55" s="335">
        <v>68922</v>
      </c>
      <c r="J55" s="335">
        <v>620610</v>
      </c>
      <c r="L55" s="315"/>
      <c r="N55" s="315"/>
      <c r="P55" s="315"/>
    </row>
    <row r="56" spans="1:31" ht="10.5" customHeight="1">
      <c r="A56" s="130" t="s">
        <v>52</v>
      </c>
      <c r="B56" s="334">
        <v>905894</v>
      </c>
      <c r="C56" s="334">
        <v>106586</v>
      </c>
      <c r="D56" s="334">
        <v>17651</v>
      </c>
      <c r="E56" s="334">
        <v>3180</v>
      </c>
      <c r="F56" s="334">
        <v>1033311</v>
      </c>
      <c r="G56" s="334">
        <v>336878</v>
      </c>
      <c r="H56" s="334">
        <v>696433</v>
      </c>
      <c r="I56" s="335">
        <v>70433</v>
      </c>
      <c r="J56" s="335">
        <v>626000</v>
      </c>
      <c r="L56" s="315"/>
      <c r="N56" s="315"/>
      <c r="P56" s="315"/>
    </row>
    <row r="57" spans="1:31" ht="10.5" customHeight="1">
      <c r="A57" s="130" t="s">
        <v>386</v>
      </c>
      <c r="B57" s="334">
        <v>913862</v>
      </c>
      <c r="C57" s="334">
        <v>116796</v>
      </c>
      <c r="D57" s="334">
        <v>19425</v>
      </c>
      <c r="E57" s="334">
        <v>7716</v>
      </c>
      <c r="F57" s="334">
        <v>1057799</v>
      </c>
      <c r="G57" s="334">
        <v>357086</v>
      </c>
      <c r="H57" s="334">
        <v>700713</v>
      </c>
      <c r="I57" s="335">
        <v>71803</v>
      </c>
      <c r="J57" s="335">
        <v>628910</v>
      </c>
      <c r="L57" s="315"/>
      <c r="N57" s="315"/>
      <c r="P57" s="315"/>
    </row>
    <row r="58" spans="1:31" ht="10.5" customHeight="1">
      <c r="A58" s="130" t="s">
        <v>392</v>
      </c>
      <c r="B58" s="334">
        <v>945495</v>
      </c>
      <c r="C58" s="334">
        <v>120338</v>
      </c>
      <c r="D58" s="334">
        <v>29288</v>
      </c>
      <c r="E58" s="334">
        <v>9232</v>
      </c>
      <c r="F58" s="334">
        <v>1104353</v>
      </c>
      <c r="G58" s="334">
        <v>395744</v>
      </c>
      <c r="H58" s="334">
        <v>708609</v>
      </c>
      <c r="I58" s="335">
        <v>74169</v>
      </c>
      <c r="J58" s="335">
        <v>634440</v>
      </c>
      <c r="L58" s="315"/>
      <c r="N58" s="315"/>
      <c r="P58" s="315"/>
    </row>
    <row r="59" spans="1:31" ht="15" customHeight="1">
      <c r="A59" s="130" t="s">
        <v>393</v>
      </c>
      <c r="B59" s="334">
        <v>980134</v>
      </c>
      <c r="C59" s="334">
        <v>123383</v>
      </c>
      <c r="D59" s="334">
        <v>28888</v>
      </c>
      <c r="E59" s="334">
        <v>9419</v>
      </c>
      <c r="F59" s="334">
        <v>1141824</v>
      </c>
      <c r="G59" s="334">
        <v>412570</v>
      </c>
      <c r="H59" s="334">
        <v>729254</v>
      </c>
      <c r="I59" s="335">
        <v>77714</v>
      </c>
      <c r="J59" s="335">
        <v>651540</v>
      </c>
      <c r="L59" s="315"/>
      <c r="N59" s="315"/>
      <c r="P59" s="315"/>
    </row>
    <row r="60" spans="1:31" ht="10.5" customHeight="1">
      <c r="A60" s="130" t="s">
        <v>426</v>
      </c>
      <c r="B60" s="334">
        <v>998413</v>
      </c>
      <c r="C60" s="334">
        <v>144157</v>
      </c>
      <c r="D60" s="334">
        <v>29914</v>
      </c>
      <c r="E60" s="334">
        <v>8786</v>
      </c>
      <c r="F60" s="334">
        <v>1181270</v>
      </c>
      <c r="G60" s="334">
        <v>428383</v>
      </c>
      <c r="H60" s="334">
        <v>752887</v>
      </c>
      <c r="I60" s="335">
        <v>81633</v>
      </c>
      <c r="J60" s="335">
        <v>671254</v>
      </c>
      <c r="L60" s="315"/>
      <c r="N60" s="315"/>
      <c r="P60" s="315"/>
    </row>
    <row r="61" spans="1:31" ht="10.5" customHeight="1">
      <c r="A61" s="130" t="s">
        <v>435</v>
      </c>
      <c r="B61" s="334">
        <v>1021941</v>
      </c>
      <c r="C61" s="334">
        <v>156017</v>
      </c>
      <c r="D61" s="334">
        <v>28507</v>
      </c>
      <c r="E61" s="334">
        <v>8265</v>
      </c>
      <c r="F61" s="334">
        <v>1214730</v>
      </c>
      <c r="G61" s="334">
        <v>442606</v>
      </c>
      <c r="H61" s="334">
        <v>772124</v>
      </c>
      <c r="I61" s="335">
        <v>86674</v>
      </c>
      <c r="J61" s="335">
        <v>685450</v>
      </c>
      <c r="L61" s="315"/>
      <c r="N61" s="315"/>
      <c r="P61" s="315"/>
    </row>
    <row r="62" spans="1:31" ht="10.5" customHeight="1">
      <c r="A62" s="130" t="s">
        <v>509</v>
      </c>
      <c r="B62" s="334">
        <v>1077931</v>
      </c>
      <c r="C62" s="334">
        <v>160157</v>
      </c>
      <c r="D62" s="334">
        <v>28660</v>
      </c>
      <c r="E62" s="334">
        <v>11331</v>
      </c>
      <c r="F62" s="334">
        <v>1278079</v>
      </c>
      <c r="G62" s="334">
        <v>465188</v>
      </c>
      <c r="H62" s="334">
        <v>812891</v>
      </c>
      <c r="I62" s="335">
        <v>91531</v>
      </c>
      <c r="J62" s="335">
        <v>721360</v>
      </c>
      <c r="L62" s="315"/>
      <c r="N62" s="315"/>
      <c r="P62" s="315"/>
    </row>
    <row r="63" spans="1:31" ht="10.5" customHeight="1">
      <c r="A63" s="130" t="s">
        <v>537</v>
      </c>
      <c r="B63" s="334">
        <v>1448466</v>
      </c>
      <c r="C63" s="334">
        <v>203597</v>
      </c>
      <c r="D63" s="334">
        <v>24797</v>
      </c>
      <c r="E63" s="334">
        <v>3245</v>
      </c>
      <c r="F63" s="334">
        <v>1680105</v>
      </c>
      <c r="G63" s="334">
        <v>530280</v>
      </c>
      <c r="H63" s="334">
        <v>1149825</v>
      </c>
      <c r="I63" s="335">
        <v>101079</v>
      </c>
      <c r="J63" s="335">
        <v>1048746</v>
      </c>
      <c r="L63" s="315"/>
      <c r="N63" s="315"/>
      <c r="P63" s="315"/>
    </row>
    <row r="64" spans="1:31" ht="15" customHeight="1">
      <c r="A64" s="130" t="s">
        <v>553</v>
      </c>
      <c r="B64" s="334">
        <v>1585035</v>
      </c>
      <c r="C64" s="334">
        <v>262529</v>
      </c>
      <c r="D64" s="334">
        <v>42252</v>
      </c>
      <c r="E64" s="334">
        <v>2471</v>
      </c>
      <c r="F64" s="334">
        <v>1892287</v>
      </c>
      <c r="G64" s="334">
        <v>647543</v>
      </c>
      <c r="H64" s="334">
        <v>1244744</v>
      </c>
      <c r="I64" s="335">
        <v>104769</v>
      </c>
      <c r="J64" s="335">
        <v>1139975</v>
      </c>
      <c r="L64" s="315"/>
      <c r="N64" s="315"/>
      <c r="P64" s="315"/>
    </row>
    <row r="65" spans="1:16" ht="10.5" customHeight="1">
      <c r="A65" s="305" t="s">
        <v>574</v>
      </c>
      <c r="B65" s="334">
        <v>1616753</v>
      </c>
      <c r="C65" s="334">
        <v>259440</v>
      </c>
      <c r="D65" s="334">
        <v>44151</v>
      </c>
      <c r="E65" s="334">
        <v>4689</v>
      </c>
      <c r="F65" s="334">
        <v>1925033</v>
      </c>
      <c r="G65" s="334">
        <v>642276</v>
      </c>
      <c r="H65" s="334">
        <v>1282757</v>
      </c>
      <c r="I65" s="335">
        <v>109744</v>
      </c>
      <c r="J65" s="335">
        <v>1173013</v>
      </c>
      <c r="L65" s="315"/>
      <c r="N65" s="315"/>
      <c r="P65" s="315"/>
    </row>
    <row r="66" spans="1:16" ht="21.95" customHeight="1">
      <c r="A66" s="631" t="s">
        <v>251</v>
      </c>
      <c r="B66" s="631"/>
      <c r="C66" s="632"/>
      <c r="D66" s="632"/>
      <c r="E66" s="632"/>
      <c r="F66" s="632"/>
      <c r="G66" s="632"/>
      <c r="H66" s="632"/>
      <c r="I66" s="632"/>
      <c r="J66" s="632"/>
    </row>
    <row r="67" spans="1:16" ht="10.7" customHeight="1">
      <c r="A67" s="342"/>
      <c r="B67" s="342"/>
    </row>
    <row r="68" spans="1:16" ht="10.7" customHeight="1"/>
    <row r="69" spans="1:16" ht="10.7" customHeight="1"/>
    <row r="71" spans="1:16">
      <c r="F71" s="344"/>
    </row>
    <row r="72" spans="1:16">
      <c r="F72" s="344"/>
    </row>
    <row r="73" spans="1:16">
      <c r="F73" s="344"/>
    </row>
    <row r="76" spans="1:16">
      <c r="F76" s="344"/>
    </row>
    <row r="77" spans="1:16">
      <c r="F77" s="344"/>
    </row>
    <row r="78" spans="1:16">
      <c r="F78" s="344"/>
    </row>
    <row r="79" spans="1:16">
      <c r="F79" s="344"/>
    </row>
    <row r="80" spans="1:16">
      <c r="F80" s="344"/>
    </row>
    <row r="81" spans="6:6">
      <c r="F81" s="344"/>
    </row>
    <row r="82" spans="6:6">
      <c r="F82" s="344"/>
    </row>
    <row r="83" spans="6:6">
      <c r="F83" s="344"/>
    </row>
    <row r="84" spans="6:6">
      <c r="F84" s="344"/>
    </row>
    <row r="85" spans="6:6">
      <c r="F85" s="344"/>
    </row>
    <row r="86" spans="6:6">
      <c r="F86" s="344"/>
    </row>
    <row r="87" spans="6:6">
      <c r="F87" s="344"/>
    </row>
    <row r="88" spans="6:6">
      <c r="F88" s="344"/>
    </row>
    <row r="89" spans="6:6">
      <c r="F89" s="344"/>
    </row>
    <row r="90" spans="6:6">
      <c r="F90" s="344"/>
    </row>
    <row r="91" spans="6:6">
      <c r="F91" s="344"/>
    </row>
    <row r="92" spans="6:6">
      <c r="F92" s="344"/>
    </row>
    <row r="93" spans="6:6">
      <c r="F93" s="344"/>
    </row>
    <row r="94" spans="6:6">
      <c r="F94" s="344"/>
    </row>
    <row r="95" spans="6:6">
      <c r="F95" s="344"/>
    </row>
    <row r="96" spans="6:6">
      <c r="F96" s="344"/>
    </row>
    <row r="97" spans="6:6">
      <c r="F97" s="344"/>
    </row>
    <row r="98" spans="6:6">
      <c r="F98" s="344"/>
    </row>
    <row r="99" spans="6:6">
      <c r="F99" s="344"/>
    </row>
    <row r="100" spans="6:6">
      <c r="F100" s="344"/>
    </row>
    <row r="101" spans="6:6">
      <c r="F101" s="344"/>
    </row>
    <row r="102" spans="6:6">
      <c r="F102" s="344"/>
    </row>
    <row r="103" spans="6:6">
      <c r="F103" s="344"/>
    </row>
    <row r="104" spans="6:6">
      <c r="F104" s="344"/>
    </row>
    <row r="105" spans="6:6">
      <c r="F105" s="344"/>
    </row>
    <row r="106" spans="6:6">
      <c r="F106" s="344"/>
    </row>
    <row r="107" spans="6:6">
      <c r="F107" s="344"/>
    </row>
    <row r="108" spans="6:6">
      <c r="F108" s="344"/>
    </row>
    <row r="109" spans="6:6">
      <c r="F109" s="344"/>
    </row>
    <row r="110" spans="6:6">
      <c r="F110" s="344"/>
    </row>
    <row r="111" spans="6:6">
      <c r="F111" s="344"/>
    </row>
    <row r="112" spans="6:6">
      <c r="F112" s="344"/>
    </row>
    <row r="113" spans="6:6">
      <c r="F113" s="344"/>
    </row>
    <row r="114" spans="6:6">
      <c r="F114" s="344"/>
    </row>
    <row r="115" spans="6:6">
      <c r="F115" s="344"/>
    </row>
    <row r="116" spans="6:6">
      <c r="F116" s="344"/>
    </row>
    <row r="117" spans="6:6">
      <c r="F117" s="344"/>
    </row>
    <row r="118" spans="6:6">
      <c r="F118" s="344"/>
    </row>
    <row r="119" spans="6:6">
      <c r="F119" s="344"/>
    </row>
    <row r="120" spans="6:6">
      <c r="F120" s="344"/>
    </row>
    <row r="121" spans="6:6">
      <c r="F121" s="344"/>
    </row>
    <row r="122" spans="6:6">
      <c r="F122" s="344"/>
    </row>
    <row r="123" spans="6:6">
      <c r="F123" s="344"/>
    </row>
    <row r="124" spans="6:6">
      <c r="F124" s="344"/>
    </row>
    <row r="125" spans="6:6">
      <c r="F125" s="344"/>
    </row>
    <row r="126" spans="6:6">
      <c r="F126" s="344"/>
    </row>
    <row r="127" spans="6:6">
      <c r="F127" s="344"/>
    </row>
    <row r="128" spans="6:6">
      <c r="F128" s="344"/>
    </row>
    <row r="129" spans="6:6">
      <c r="F129" s="344"/>
    </row>
    <row r="130" spans="6:6">
      <c r="F130" s="344"/>
    </row>
    <row r="131" spans="6:6">
      <c r="F131" s="344"/>
    </row>
    <row r="132" spans="6:6">
      <c r="F132" s="344"/>
    </row>
    <row r="133" spans="6:6">
      <c r="F133" s="344"/>
    </row>
    <row r="134" spans="6:6">
      <c r="F134" s="344"/>
    </row>
    <row r="135" spans="6:6">
      <c r="F135" s="344"/>
    </row>
    <row r="136" spans="6:6">
      <c r="F136" s="344"/>
    </row>
    <row r="137" spans="6:6">
      <c r="F137" s="344"/>
    </row>
    <row r="138" spans="6:6">
      <c r="F138" s="344"/>
    </row>
    <row r="139" spans="6:6">
      <c r="F139" s="344"/>
    </row>
    <row r="140" spans="6:6">
      <c r="F140" s="344"/>
    </row>
    <row r="141" spans="6:6">
      <c r="F141" s="344"/>
    </row>
    <row r="142" spans="6:6">
      <c r="F142" s="344"/>
    </row>
    <row r="143" spans="6:6">
      <c r="F143" s="344"/>
    </row>
    <row r="144" spans="6:6">
      <c r="F144" s="344"/>
    </row>
    <row r="145" spans="6:6">
      <c r="F145" s="344"/>
    </row>
    <row r="146" spans="6:6">
      <c r="F146" s="344"/>
    </row>
    <row r="147" spans="6:6">
      <c r="F147" s="344"/>
    </row>
    <row r="148" spans="6:6">
      <c r="F148" s="344"/>
    </row>
    <row r="149" spans="6:6">
      <c r="F149" s="344"/>
    </row>
    <row r="150" spans="6:6">
      <c r="F150" s="344"/>
    </row>
    <row r="151" spans="6:6">
      <c r="F151" s="344"/>
    </row>
    <row r="152" spans="6:6">
      <c r="F152" s="344"/>
    </row>
    <row r="153" spans="6:6">
      <c r="F153" s="344"/>
    </row>
    <row r="154" spans="6:6">
      <c r="F154" s="344"/>
    </row>
    <row r="155" spans="6:6">
      <c r="F155" s="344"/>
    </row>
    <row r="156" spans="6:6">
      <c r="F156" s="344"/>
    </row>
    <row r="157" spans="6:6">
      <c r="F157" s="344"/>
    </row>
    <row r="158" spans="6:6">
      <c r="F158" s="344"/>
    </row>
    <row r="159" spans="6:6">
      <c r="F159" s="344"/>
    </row>
    <row r="160" spans="6:6">
      <c r="F160" s="344"/>
    </row>
    <row r="161" spans="6:6">
      <c r="F161" s="344"/>
    </row>
    <row r="162" spans="6:6">
      <c r="F162" s="344"/>
    </row>
    <row r="163" spans="6:6">
      <c r="F163" s="344"/>
    </row>
    <row r="164" spans="6:6">
      <c r="F164" s="344"/>
    </row>
    <row r="165" spans="6:6">
      <c r="F165" s="344"/>
    </row>
    <row r="166" spans="6:6">
      <c r="F166" s="344"/>
    </row>
    <row r="167" spans="6:6">
      <c r="F167" s="344"/>
    </row>
    <row r="168" spans="6:6">
      <c r="F168" s="344"/>
    </row>
    <row r="169" spans="6:6">
      <c r="F169" s="344"/>
    </row>
    <row r="170" spans="6:6">
      <c r="F170" s="344"/>
    </row>
    <row r="171" spans="6:6">
      <c r="F171" s="344"/>
    </row>
    <row r="172" spans="6:6">
      <c r="F172" s="344"/>
    </row>
    <row r="173" spans="6:6">
      <c r="F173" s="344"/>
    </row>
    <row r="174" spans="6:6">
      <c r="F174" s="344"/>
    </row>
    <row r="175" spans="6:6">
      <c r="F175" s="344"/>
    </row>
    <row r="176" spans="6:6">
      <c r="F176" s="344"/>
    </row>
    <row r="177" spans="6:6">
      <c r="F177" s="344"/>
    </row>
    <row r="178" spans="6:6">
      <c r="F178" s="344"/>
    </row>
    <row r="179" spans="6:6">
      <c r="F179" s="344"/>
    </row>
    <row r="180" spans="6:6">
      <c r="F180" s="344"/>
    </row>
    <row r="181" spans="6:6">
      <c r="F181" s="344"/>
    </row>
    <row r="182" spans="6:6">
      <c r="F182" s="344"/>
    </row>
    <row r="183" spans="6:6">
      <c r="F183" s="344"/>
    </row>
    <row r="184" spans="6:6">
      <c r="F184" s="344"/>
    </row>
    <row r="185" spans="6:6">
      <c r="F185" s="344"/>
    </row>
    <row r="186" spans="6:6">
      <c r="F186" s="344"/>
    </row>
    <row r="187" spans="6:6">
      <c r="F187" s="344"/>
    </row>
    <row r="188" spans="6:6">
      <c r="F188" s="344"/>
    </row>
    <row r="189" spans="6:6">
      <c r="F189" s="344"/>
    </row>
    <row r="190" spans="6:6">
      <c r="F190" s="344"/>
    </row>
    <row r="191" spans="6:6">
      <c r="F191" s="344"/>
    </row>
    <row r="192" spans="6:6">
      <c r="F192" s="344"/>
    </row>
    <row r="193" spans="6:6">
      <c r="F193" s="344"/>
    </row>
    <row r="194" spans="6:6">
      <c r="F194" s="344"/>
    </row>
    <row r="195" spans="6:6">
      <c r="F195" s="344"/>
    </row>
    <row r="196" spans="6:6">
      <c r="F196" s="344"/>
    </row>
    <row r="197" spans="6:6">
      <c r="F197" s="344"/>
    </row>
    <row r="198" spans="6:6">
      <c r="F198" s="344"/>
    </row>
    <row r="199" spans="6:6">
      <c r="F199" s="344"/>
    </row>
    <row r="200" spans="6:6">
      <c r="F200" s="344"/>
    </row>
    <row r="201" spans="6:6">
      <c r="F201" s="344"/>
    </row>
    <row r="202" spans="6:6">
      <c r="F202" s="344"/>
    </row>
    <row r="203" spans="6:6">
      <c r="F203" s="344"/>
    </row>
    <row r="204" spans="6:6">
      <c r="F204" s="344"/>
    </row>
    <row r="205" spans="6:6">
      <c r="F205" s="344"/>
    </row>
    <row r="206" spans="6:6">
      <c r="F206" s="344"/>
    </row>
    <row r="207" spans="6:6">
      <c r="F207" s="344"/>
    </row>
    <row r="208" spans="6:6">
      <c r="F208" s="344"/>
    </row>
    <row r="209" spans="6:6">
      <c r="F209" s="344"/>
    </row>
    <row r="210" spans="6:6">
      <c r="F210" s="344"/>
    </row>
    <row r="211" spans="6:6">
      <c r="F211" s="344"/>
    </row>
    <row r="212" spans="6:6">
      <c r="F212" s="344"/>
    </row>
    <row r="213" spans="6:6">
      <c r="F213" s="344"/>
    </row>
    <row r="214" spans="6:6">
      <c r="F214" s="344"/>
    </row>
    <row r="215" spans="6:6">
      <c r="F215" s="344"/>
    </row>
    <row r="216" spans="6:6">
      <c r="F216" s="344"/>
    </row>
    <row r="217" spans="6:6">
      <c r="F217" s="344"/>
    </row>
    <row r="218" spans="6:6">
      <c r="F218" s="344"/>
    </row>
    <row r="219" spans="6:6">
      <c r="F219" s="344"/>
    </row>
    <row r="220" spans="6:6">
      <c r="F220" s="344"/>
    </row>
    <row r="221" spans="6:6">
      <c r="F221" s="344"/>
    </row>
    <row r="222" spans="6:6">
      <c r="F222" s="344"/>
    </row>
    <row r="223" spans="6:6">
      <c r="F223" s="344"/>
    </row>
    <row r="224" spans="6:6">
      <c r="F224" s="344"/>
    </row>
    <row r="225" spans="6:6">
      <c r="F225" s="344"/>
    </row>
    <row r="226" spans="6:6">
      <c r="F226" s="344"/>
    </row>
    <row r="227" spans="6:6">
      <c r="F227" s="344"/>
    </row>
    <row r="228" spans="6:6">
      <c r="F228" s="344"/>
    </row>
    <row r="229" spans="6:6">
      <c r="F229" s="344"/>
    </row>
    <row r="230" spans="6:6">
      <c r="F230" s="344"/>
    </row>
    <row r="231" spans="6:6">
      <c r="F231" s="344"/>
    </row>
    <row r="232" spans="6:6">
      <c r="F232" s="344"/>
    </row>
    <row r="233" spans="6:6">
      <c r="F233" s="344"/>
    </row>
    <row r="234" spans="6:6">
      <c r="F234" s="344"/>
    </row>
    <row r="235" spans="6:6">
      <c r="F235" s="344"/>
    </row>
    <row r="236" spans="6:6">
      <c r="F236" s="344"/>
    </row>
    <row r="237" spans="6:6">
      <c r="F237" s="344"/>
    </row>
    <row r="238" spans="6:6">
      <c r="F238" s="344"/>
    </row>
    <row r="239" spans="6:6">
      <c r="F239" s="344"/>
    </row>
    <row r="240" spans="6:6">
      <c r="F240" s="344"/>
    </row>
    <row r="241" spans="6:6">
      <c r="F241" s="344"/>
    </row>
    <row r="242" spans="6:6">
      <c r="F242" s="344"/>
    </row>
    <row r="243" spans="6:6">
      <c r="F243" s="344"/>
    </row>
    <row r="244" spans="6:6">
      <c r="F244" s="344"/>
    </row>
    <row r="245" spans="6:6">
      <c r="F245" s="344"/>
    </row>
    <row r="246" spans="6:6">
      <c r="F246" s="344"/>
    </row>
    <row r="247" spans="6:6">
      <c r="F247" s="344"/>
    </row>
    <row r="248" spans="6:6">
      <c r="F248" s="344"/>
    </row>
    <row r="249" spans="6:6">
      <c r="F249" s="344"/>
    </row>
    <row r="250" spans="6:6">
      <c r="F250" s="344"/>
    </row>
    <row r="251" spans="6:6">
      <c r="F251" s="344"/>
    </row>
    <row r="252" spans="6:6">
      <c r="F252" s="344"/>
    </row>
    <row r="253" spans="6:6">
      <c r="F253" s="344"/>
    </row>
    <row r="254" spans="6:6">
      <c r="F254" s="344"/>
    </row>
    <row r="255" spans="6:6">
      <c r="F255" s="344"/>
    </row>
    <row r="256" spans="6:6">
      <c r="F256" s="344"/>
    </row>
    <row r="257" spans="6:6">
      <c r="F257" s="344"/>
    </row>
    <row r="258" spans="6:6">
      <c r="F258" s="344"/>
    </row>
    <row r="259" spans="6:6">
      <c r="F259" s="344"/>
    </row>
    <row r="260" spans="6:6">
      <c r="F260" s="344"/>
    </row>
    <row r="261" spans="6:6">
      <c r="F261" s="344"/>
    </row>
    <row r="262" spans="6:6">
      <c r="F262" s="344"/>
    </row>
    <row r="263" spans="6:6">
      <c r="F263" s="344"/>
    </row>
    <row r="264" spans="6:6">
      <c r="F264" s="344"/>
    </row>
    <row r="265" spans="6:6">
      <c r="F265" s="344"/>
    </row>
    <row r="266" spans="6:6">
      <c r="F266" s="344"/>
    </row>
    <row r="267" spans="6:6">
      <c r="F267" s="344"/>
    </row>
    <row r="268" spans="6:6">
      <c r="F268" s="344"/>
    </row>
    <row r="269" spans="6:6">
      <c r="F269" s="344"/>
    </row>
    <row r="270" spans="6:6">
      <c r="F270" s="344"/>
    </row>
    <row r="271" spans="6:6">
      <c r="F271" s="344"/>
    </row>
    <row r="272" spans="6:6">
      <c r="F272" s="344"/>
    </row>
    <row r="273" spans="6:6">
      <c r="F273" s="344"/>
    </row>
    <row r="274" spans="6:6">
      <c r="F274" s="344"/>
    </row>
    <row r="275" spans="6:6">
      <c r="F275" s="344"/>
    </row>
    <row r="276" spans="6:6">
      <c r="F276" s="344"/>
    </row>
    <row r="277" spans="6:6">
      <c r="F277" s="344"/>
    </row>
    <row r="278" spans="6:6">
      <c r="F278" s="344"/>
    </row>
    <row r="279" spans="6:6">
      <c r="F279" s="344"/>
    </row>
    <row r="280" spans="6:6">
      <c r="F280" s="344"/>
    </row>
    <row r="281" spans="6:6">
      <c r="F281" s="344"/>
    </row>
    <row r="282" spans="6:6">
      <c r="F282" s="344"/>
    </row>
    <row r="283" spans="6:6">
      <c r="F283" s="344"/>
    </row>
    <row r="284" spans="6:6">
      <c r="F284" s="344"/>
    </row>
    <row r="285" spans="6:6">
      <c r="F285" s="344"/>
    </row>
    <row r="286" spans="6:6">
      <c r="F286" s="344"/>
    </row>
    <row r="287" spans="6:6">
      <c r="F287" s="344"/>
    </row>
    <row r="288" spans="6:6">
      <c r="F288" s="344"/>
    </row>
    <row r="289" spans="6:6">
      <c r="F289" s="344"/>
    </row>
    <row r="290" spans="6:6">
      <c r="F290" s="344"/>
    </row>
    <row r="291" spans="6:6">
      <c r="F291" s="344"/>
    </row>
    <row r="292" spans="6:6">
      <c r="F292" s="344"/>
    </row>
    <row r="293" spans="6:6">
      <c r="F293" s="344"/>
    </row>
    <row r="294" spans="6:6">
      <c r="F294" s="344"/>
    </row>
    <row r="295" spans="6:6">
      <c r="F295" s="344"/>
    </row>
    <row r="296" spans="6:6">
      <c r="F296" s="344"/>
    </row>
    <row r="297" spans="6:6">
      <c r="F297" s="344"/>
    </row>
    <row r="298" spans="6:6">
      <c r="F298" s="344"/>
    </row>
    <row r="299" spans="6:6">
      <c r="F299" s="344"/>
    </row>
    <row r="300" spans="6:6">
      <c r="F300" s="344"/>
    </row>
    <row r="301" spans="6:6">
      <c r="F301" s="344"/>
    </row>
    <row r="302" spans="6:6">
      <c r="F302" s="344"/>
    </row>
    <row r="303" spans="6:6">
      <c r="F303" s="344"/>
    </row>
    <row r="304" spans="6:6">
      <c r="F304" s="344"/>
    </row>
    <row r="305" spans="6:6">
      <c r="F305" s="344"/>
    </row>
    <row r="306" spans="6:6">
      <c r="F306" s="344"/>
    </row>
    <row r="307" spans="6:6">
      <c r="F307" s="344"/>
    </row>
    <row r="308" spans="6:6">
      <c r="F308" s="344"/>
    </row>
    <row r="309" spans="6:6">
      <c r="F309" s="344"/>
    </row>
    <row r="310" spans="6:6">
      <c r="F310" s="344"/>
    </row>
    <row r="311" spans="6:6">
      <c r="F311" s="344"/>
    </row>
    <row r="312" spans="6:6">
      <c r="F312" s="344"/>
    </row>
    <row r="313" spans="6:6">
      <c r="F313" s="344"/>
    </row>
    <row r="314" spans="6:6">
      <c r="F314" s="344"/>
    </row>
    <row r="315" spans="6:6">
      <c r="F315" s="344"/>
    </row>
    <row r="316" spans="6:6">
      <c r="F316" s="344"/>
    </row>
    <row r="317" spans="6:6">
      <c r="F317" s="344"/>
    </row>
    <row r="318" spans="6:6">
      <c r="F318" s="344"/>
    </row>
    <row r="319" spans="6:6">
      <c r="F319" s="344"/>
    </row>
    <row r="320" spans="6:6">
      <c r="F320" s="344"/>
    </row>
    <row r="321" spans="6:6">
      <c r="F321" s="344"/>
    </row>
    <row r="322" spans="6:6">
      <c r="F322" s="344"/>
    </row>
    <row r="323" spans="6:6">
      <c r="F323" s="344"/>
    </row>
    <row r="324" spans="6:6">
      <c r="F324" s="344"/>
    </row>
    <row r="325" spans="6:6">
      <c r="F325" s="344"/>
    </row>
    <row r="326" spans="6:6">
      <c r="F326" s="344"/>
    </row>
    <row r="327" spans="6:6">
      <c r="F327" s="344"/>
    </row>
    <row r="328" spans="6:6">
      <c r="F328" s="344"/>
    </row>
    <row r="329" spans="6:6">
      <c r="F329" s="344"/>
    </row>
    <row r="330" spans="6:6">
      <c r="F330" s="344"/>
    </row>
    <row r="331" spans="6:6">
      <c r="F331" s="344"/>
    </row>
    <row r="332" spans="6:6">
      <c r="F332" s="344"/>
    </row>
    <row r="333" spans="6:6">
      <c r="F333" s="344"/>
    </row>
    <row r="334" spans="6:6">
      <c r="F334" s="344"/>
    </row>
    <row r="335" spans="6:6">
      <c r="F335" s="344"/>
    </row>
    <row r="336" spans="6:6">
      <c r="F336" s="344"/>
    </row>
    <row r="337" spans="6:6">
      <c r="F337" s="344"/>
    </row>
    <row r="338" spans="6:6">
      <c r="F338" s="344"/>
    </row>
    <row r="339" spans="6:6">
      <c r="F339" s="344"/>
    </row>
    <row r="340" spans="6:6">
      <c r="F340" s="344"/>
    </row>
    <row r="341" spans="6:6">
      <c r="F341" s="344"/>
    </row>
    <row r="342" spans="6:6">
      <c r="F342" s="344"/>
    </row>
    <row r="343" spans="6:6">
      <c r="F343" s="344"/>
    </row>
    <row r="344" spans="6:6">
      <c r="F344" s="344"/>
    </row>
    <row r="345" spans="6:6">
      <c r="F345" s="344"/>
    </row>
    <row r="346" spans="6:6">
      <c r="F346" s="344"/>
    </row>
    <row r="347" spans="6:6">
      <c r="F347" s="344"/>
    </row>
    <row r="348" spans="6:6">
      <c r="F348" s="344"/>
    </row>
    <row r="349" spans="6:6">
      <c r="F349" s="344"/>
    </row>
    <row r="350" spans="6:6">
      <c r="F350" s="344"/>
    </row>
    <row r="351" spans="6:6">
      <c r="F351" s="344"/>
    </row>
    <row r="352" spans="6:6">
      <c r="F352" s="344"/>
    </row>
    <row r="353" spans="6:6">
      <c r="F353" s="344"/>
    </row>
    <row r="354" spans="6:6">
      <c r="F354" s="344"/>
    </row>
    <row r="355" spans="6:6">
      <c r="F355" s="344"/>
    </row>
    <row r="356" spans="6:6">
      <c r="F356" s="344"/>
    </row>
    <row r="357" spans="6:6">
      <c r="F357" s="344"/>
    </row>
    <row r="358" spans="6:6">
      <c r="F358" s="344"/>
    </row>
    <row r="359" spans="6:6">
      <c r="F359" s="344"/>
    </row>
    <row r="360" spans="6:6">
      <c r="F360" s="344"/>
    </row>
    <row r="361" spans="6:6">
      <c r="F361" s="344"/>
    </row>
    <row r="362" spans="6:6">
      <c r="F362" s="344"/>
    </row>
    <row r="363" spans="6:6">
      <c r="F363" s="344"/>
    </row>
    <row r="364" spans="6:6">
      <c r="F364" s="344"/>
    </row>
    <row r="365" spans="6:6">
      <c r="F365" s="344"/>
    </row>
    <row r="366" spans="6:6">
      <c r="F366" s="344"/>
    </row>
    <row r="367" spans="6:6">
      <c r="F367" s="344"/>
    </row>
    <row r="368" spans="6:6">
      <c r="F368" s="344"/>
    </row>
    <row r="369" spans="6:6">
      <c r="F369" s="344"/>
    </row>
    <row r="370" spans="6:6">
      <c r="F370" s="344"/>
    </row>
  </sheetData>
  <mergeCells count="2">
    <mergeCell ref="C8:J8"/>
    <mergeCell ref="A66:J66"/>
  </mergeCells>
  <printOptions horizontalCentered="1"/>
  <pageMargins left="0.98425196850393704" right="0.98425196850393704" top="0.74803149606299213" bottom="0.74803149606299213" header="0.51181102362204722" footer="0.51181102362204722"/>
  <pageSetup paperSize="5" scale="94" orientation="portrait" r:id="rId1"/>
  <headerFooter alignWithMargins="0">
    <oddFooter>&amp;C&amp;"Times New Roman,Regular"23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73"/>
  <sheetViews>
    <sheetView view="pageBreakPreview" topLeftCell="A31" zoomScale="110" zoomScaleNormal="100" zoomScaleSheetLayoutView="110" workbookViewId="0">
      <selection activeCell="A31" sqref="A1:XFD1048576"/>
    </sheetView>
  </sheetViews>
  <sheetFormatPr defaultColWidth="9.140625" defaultRowHeight="12"/>
  <cols>
    <col min="1" max="1" width="8.5703125" style="312" customWidth="1"/>
    <col min="2" max="3" width="9.7109375" style="309" customWidth="1"/>
    <col min="4" max="4" width="10.42578125" style="309" customWidth="1"/>
    <col min="5" max="5" width="8.5703125" style="309" customWidth="1"/>
    <col min="6" max="6" width="8.140625" style="309" customWidth="1"/>
    <col min="7" max="7" width="9.28515625" style="309" customWidth="1"/>
    <col min="8" max="8" width="10.28515625" style="309" customWidth="1"/>
    <col min="9" max="9" width="10.42578125" style="309" customWidth="1"/>
    <col min="10" max="10" width="11.42578125" style="309" customWidth="1"/>
    <col min="11" max="11" width="9.42578125" style="309" customWidth="1"/>
    <col min="12" max="12" width="9.140625" style="309"/>
    <col min="13" max="13" width="9.5703125" style="309" customWidth="1"/>
    <col min="14" max="16384" width="9.140625" style="309"/>
  </cols>
  <sheetData>
    <row r="1" spans="1:11" s="284" customFormat="1" ht="12.75" customHeight="1">
      <c r="A1" s="282" t="s">
        <v>342</v>
      </c>
      <c r="B1" s="283"/>
      <c r="C1" s="283"/>
      <c r="D1" s="283"/>
      <c r="E1" s="283"/>
      <c r="F1" s="283"/>
      <c r="G1" s="283"/>
      <c r="H1" s="283"/>
      <c r="I1" s="283"/>
      <c r="J1" s="283"/>
      <c r="K1" s="283"/>
    </row>
    <row r="2" spans="1:11" s="288" customFormat="1" ht="15" customHeight="1">
      <c r="A2" s="285" t="s">
        <v>343</v>
      </c>
      <c r="B2" s="286"/>
      <c r="C2" s="286"/>
      <c r="D2" s="286"/>
      <c r="E2" s="286"/>
      <c r="F2" s="286"/>
      <c r="G2" s="287"/>
      <c r="H2" s="286"/>
      <c r="I2" s="286"/>
      <c r="J2" s="286"/>
      <c r="K2" s="286"/>
    </row>
    <row r="3" spans="1:11" s="294" customFormat="1" ht="12" customHeight="1">
      <c r="A3" s="289"/>
      <c r="B3" s="290"/>
      <c r="C3" s="290"/>
      <c r="D3" s="290"/>
      <c r="E3" s="291"/>
      <c r="F3" s="289"/>
      <c r="G3" s="292" t="s">
        <v>294</v>
      </c>
      <c r="H3" s="289"/>
      <c r="I3" s="289"/>
      <c r="J3" s="293"/>
      <c r="K3" s="289"/>
    </row>
    <row r="4" spans="1:11" s="294" customFormat="1" ht="12" customHeight="1">
      <c r="A4" s="289"/>
      <c r="B4" s="289" t="s">
        <v>344</v>
      </c>
      <c r="C4" s="289" t="s">
        <v>345</v>
      </c>
      <c r="D4" s="289" t="s">
        <v>2</v>
      </c>
      <c r="E4" s="289"/>
      <c r="F4" s="289"/>
      <c r="G4" s="289" t="s">
        <v>346</v>
      </c>
      <c r="H4" s="289" t="s">
        <v>41</v>
      </c>
      <c r="I4" s="289" t="s">
        <v>578</v>
      </c>
      <c r="J4" s="293" t="s">
        <v>347</v>
      </c>
      <c r="K4" s="289"/>
    </row>
    <row r="5" spans="1:11" s="294" customFormat="1" ht="12" customHeight="1">
      <c r="A5" s="289"/>
      <c r="B5" s="289" t="s">
        <v>348</v>
      </c>
      <c r="C5" s="289" t="s">
        <v>348</v>
      </c>
      <c r="D5" s="289" t="s">
        <v>348</v>
      </c>
      <c r="E5" s="289" t="s">
        <v>349</v>
      </c>
      <c r="F5" s="289" t="s">
        <v>350</v>
      </c>
      <c r="G5" s="289" t="s">
        <v>303</v>
      </c>
      <c r="H5" s="289" t="s">
        <v>351</v>
      </c>
      <c r="I5" s="289" t="s">
        <v>579</v>
      </c>
      <c r="J5" s="289" t="s">
        <v>352</v>
      </c>
      <c r="K5" s="289"/>
    </row>
    <row r="6" spans="1:11" s="294" customFormat="1" ht="12" customHeight="1">
      <c r="A6" s="295" t="s">
        <v>8</v>
      </c>
      <c r="B6" s="289" t="s">
        <v>531</v>
      </c>
      <c r="C6" s="289" t="s">
        <v>580</v>
      </c>
      <c r="D6" s="289" t="s">
        <v>353</v>
      </c>
      <c r="E6" s="289" t="s">
        <v>532</v>
      </c>
      <c r="F6" s="289" t="s">
        <v>533</v>
      </c>
      <c r="G6" s="289" t="s">
        <v>353</v>
      </c>
      <c r="H6" s="289" t="s">
        <v>581</v>
      </c>
      <c r="I6" s="289" t="s">
        <v>582</v>
      </c>
      <c r="J6" s="289" t="s">
        <v>354</v>
      </c>
      <c r="K6" s="289" t="s">
        <v>2</v>
      </c>
    </row>
    <row r="7" spans="1:11" s="298" customFormat="1" ht="12.95" customHeight="1">
      <c r="A7" s="296"/>
      <c r="B7" s="297" t="s">
        <v>15</v>
      </c>
      <c r="C7" s="297"/>
      <c r="D7" s="297"/>
      <c r="E7" s="297"/>
      <c r="F7" s="297"/>
      <c r="G7" s="297"/>
      <c r="H7" s="297"/>
      <c r="I7" s="297"/>
      <c r="J7" s="297"/>
      <c r="K7" s="297"/>
    </row>
    <row r="8" spans="1:11" s="284" customFormat="1" ht="15" customHeight="1">
      <c r="A8" s="283" t="s">
        <v>227</v>
      </c>
      <c r="B8" s="299">
        <v>11018</v>
      </c>
      <c r="C8" s="299">
        <v>523</v>
      </c>
      <c r="D8" s="299">
        <v>11541</v>
      </c>
      <c r="E8" s="299">
        <v>2310</v>
      </c>
      <c r="F8" s="299">
        <v>6017</v>
      </c>
      <c r="G8" s="299">
        <v>2</v>
      </c>
      <c r="H8" s="299"/>
      <c r="I8" s="299">
        <v>185</v>
      </c>
      <c r="J8" s="299">
        <v>200</v>
      </c>
      <c r="K8" s="299">
        <v>19855</v>
      </c>
    </row>
    <row r="9" spans="1:11" s="284" customFormat="1" ht="10.5" customHeight="1">
      <c r="A9" s="283" t="s">
        <v>228</v>
      </c>
      <c r="B9" s="299">
        <v>11573</v>
      </c>
      <c r="C9" s="299">
        <v>318</v>
      </c>
      <c r="D9" s="299">
        <v>11891</v>
      </c>
      <c r="E9" s="299">
        <v>2480</v>
      </c>
      <c r="F9" s="299">
        <v>6096</v>
      </c>
      <c r="G9" s="299">
        <v>6</v>
      </c>
      <c r="H9" s="299"/>
      <c r="I9" s="299">
        <v>203</v>
      </c>
      <c r="J9" s="299">
        <v>49</v>
      </c>
      <c r="K9" s="299">
        <v>20627</v>
      </c>
    </row>
    <row r="10" spans="1:11" s="284" customFormat="1" ht="10.5" customHeight="1">
      <c r="A10" s="283" t="s">
        <v>229</v>
      </c>
      <c r="B10" s="299">
        <v>12294</v>
      </c>
      <c r="C10" s="299">
        <v>600</v>
      </c>
      <c r="D10" s="299">
        <v>12894</v>
      </c>
      <c r="E10" s="299">
        <v>2840</v>
      </c>
      <c r="F10" s="299">
        <v>6169</v>
      </c>
      <c r="G10" s="299">
        <v>12</v>
      </c>
      <c r="H10" s="299"/>
      <c r="I10" s="299">
        <v>249</v>
      </c>
      <c r="J10" s="299">
        <v>47</v>
      </c>
      <c r="K10" s="299">
        <v>22117</v>
      </c>
    </row>
    <row r="11" spans="1:11" s="284" customFormat="1" ht="10.5" customHeight="1">
      <c r="A11" s="283" t="s">
        <v>230</v>
      </c>
      <c r="B11" s="299">
        <v>12279</v>
      </c>
      <c r="C11" s="299">
        <v>605</v>
      </c>
      <c r="D11" s="299">
        <v>12884</v>
      </c>
      <c r="E11" s="299">
        <v>2895</v>
      </c>
      <c r="F11" s="299">
        <v>6579</v>
      </c>
      <c r="G11" s="299">
        <v>16</v>
      </c>
      <c r="H11" s="299"/>
      <c r="I11" s="299">
        <v>271</v>
      </c>
      <c r="J11" s="299">
        <v>107</v>
      </c>
      <c r="K11" s="299">
        <v>22538</v>
      </c>
    </row>
    <row r="12" spans="1:11" s="284" customFormat="1" ht="10.5" customHeight="1">
      <c r="A12" s="283" t="s">
        <v>231</v>
      </c>
      <c r="B12" s="299">
        <v>13021</v>
      </c>
      <c r="C12" s="299">
        <v>495</v>
      </c>
      <c r="D12" s="299">
        <v>13516</v>
      </c>
      <c r="E12" s="299">
        <v>3735</v>
      </c>
      <c r="F12" s="299">
        <v>7804</v>
      </c>
      <c r="G12" s="299">
        <v>21</v>
      </c>
      <c r="H12" s="299"/>
      <c r="I12" s="299">
        <v>339</v>
      </c>
      <c r="J12" s="299">
        <v>60</v>
      </c>
      <c r="K12" s="299">
        <v>25355</v>
      </c>
    </row>
    <row r="13" spans="1:11" s="284" customFormat="1" ht="15" customHeight="1">
      <c r="A13" s="283" t="s">
        <v>232</v>
      </c>
      <c r="B13" s="299">
        <v>13385</v>
      </c>
      <c r="C13" s="299">
        <v>493</v>
      </c>
      <c r="D13" s="299">
        <v>13878</v>
      </c>
      <c r="E13" s="299">
        <v>3830</v>
      </c>
      <c r="F13" s="299">
        <v>9712</v>
      </c>
      <c r="G13" s="299">
        <v>28</v>
      </c>
      <c r="H13" s="299"/>
      <c r="I13" s="299">
        <v>428</v>
      </c>
      <c r="J13" s="299">
        <v>67</v>
      </c>
      <c r="K13" s="299">
        <v>27809</v>
      </c>
    </row>
    <row r="14" spans="1:11" s="284" customFormat="1" ht="10.5" customHeight="1">
      <c r="A14" s="283" t="s">
        <v>233</v>
      </c>
      <c r="B14" s="299">
        <v>13423</v>
      </c>
      <c r="C14" s="299">
        <v>491</v>
      </c>
      <c r="D14" s="299">
        <v>13914</v>
      </c>
      <c r="E14" s="299">
        <v>4290</v>
      </c>
      <c r="F14" s="299">
        <v>10989</v>
      </c>
      <c r="G14" s="299">
        <v>35</v>
      </c>
      <c r="H14" s="299"/>
      <c r="I14" s="299">
        <v>509</v>
      </c>
      <c r="J14" s="299">
        <v>60</v>
      </c>
      <c r="K14" s="299">
        <v>29677</v>
      </c>
    </row>
    <row r="15" spans="1:11" s="284" customFormat="1" ht="10.5" customHeight="1">
      <c r="A15" s="283" t="s">
        <v>234</v>
      </c>
      <c r="B15" s="299">
        <v>13592</v>
      </c>
      <c r="C15" s="299">
        <v>415</v>
      </c>
      <c r="D15" s="299">
        <v>14007</v>
      </c>
      <c r="E15" s="299">
        <v>4905</v>
      </c>
      <c r="F15" s="299">
        <v>10406</v>
      </c>
      <c r="G15" s="299">
        <v>43</v>
      </c>
      <c r="H15" s="299"/>
      <c r="I15" s="299">
        <v>550</v>
      </c>
      <c r="J15" s="299">
        <v>64</v>
      </c>
      <c r="K15" s="299">
        <v>29847</v>
      </c>
    </row>
    <row r="16" spans="1:11" s="284" customFormat="1" ht="10.5" customHeight="1">
      <c r="A16" s="283" t="s">
        <v>235</v>
      </c>
      <c r="B16" s="299">
        <v>14311</v>
      </c>
      <c r="C16" s="299">
        <v>365</v>
      </c>
      <c r="D16" s="299">
        <v>14676</v>
      </c>
      <c r="E16" s="299">
        <v>5630</v>
      </c>
      <c r="F16" s="299">
        <v>12915</v>
      </c>
      <c r="G16" s="299">
        <v>52</v>
      </c>
      <c r="H16" s="299"/>
      <c r="I16" s="299">
        <v>560</v>
      </c>
      <c r="J16" s="299">
        <v>77</v>
      </c>
      <c r="K16" s="299">
        <v>33756</v>
      </c>
    </row>
    <row r="17" spans="1:11" s="284" customFormat="1" ht="10.5" customHeight="1">
      <c r="A17" s="283" t="s">
        <v>236</v>
      </c>
      <c r="B17" s="299">
        <v>15481</v>
      </c>
      <c r="C17" s="299">
        <v>337</v>
      </c>
      <c r="D17" s="299">
        <v>15818</v>
      </c>
      <c r="E17" s="299">
        <v>6495</v>
      </c>
      <c r="F17" s="299">
        <v>15517</v>
      </c>
      <c r="G17" s="299">
        <v>62</v>
      </c>
      <c r="H17" s="299"/>
      <c r="I17" s="299">
        <v>632</v>
      </c>
      <c r="J17" s="299">
        <v>87</v>
      </c>
      <c r="K17" s="299">
        <v>38437</v>
      </c>
    </row>
    <row r="18" spans="1:11" s="284" customFormat="1" ht="15" customHeight="1">
      <c r="A18" s="283" t="s">
        <v>237</v>
      </c>
      <c r="B18" s="299">
        <v>17748</v>
      </c>
      <c r="C18" s="299">
        <v>335</v>
      </c>
      <c r="D18" s="299">
        <v>18083</v>
      </c>
      <c r="E18" s="299">
        <v>8255</v>
      </c>
      <c r="F18" s="299">
        <v>16304</v>
      </c>
      <c r="G18" s="299">
        <v>72</v>
      </c>
      <c r="H18" s="299"/>
      <c r="I18" s="299">
        <v>1481</v>
      </c>
      <c r="J18" s="299">
        <v>89</v>
      </c>
      <c r="K18" s="299">
        <v>44106</v>
      </c>
    </row>
    <row r="19" spans="1:11" s="284" customFormat="1" ht="10.5" customHeight="1">
      <c r="A19" s="283" t="s">
        <v>238</v>
      </c>
      <c r="B19" s="299">
        <v>21182</v>
      </c>
      <c r="C19" s="299">
        <v>1190</v>
      </c>
      <c r="D19" s="299">
        <v>22372</v>
      </c>
      <c r="E19" s="299">
        <v>11295</v>
      </c>
      <c r="F19" s="299">
        <v>18011</v>
      </c>
      <c r="G19" s="299">
        <v>84</v>
      </c>
      <c r="H19" s="299"/>
      <c r="I19" s="299">
        <v>2044</v>
      </c>
      <c r="J19" s="299">
        <v>98</v>
      </c>
      <c r="K19" s="299">
        <v>53708</v>
      </c>
    </row>
    <row r="20" spans="1:11" s="284" customFormat="1" ht="10.5" customHeight="1">
      <c r="A20" s="283" t="s">
        <v>239</v>
      </c>
      <c r="B20" s="299">
        <v>26532</v>
      </c>
      <c r="C20" s="299">
        <v>7376</v>
      </c>
      <c r="D20" s="299">
        <v>33908</v>
      </c>
      <c r="E20" s="299">
        <v>13535</v>
      </c>
      <c r="F20" s="299">
        <v>19247</v>
      </c>
      <c r="G20" s="299">
        <v>96</v>
      </c>
      <c r="H20" s="299"/>
      <c r="I20" s="299">
        <v>2042</v>
      </c>
      <c r="J20" s="299">
        <v>146</v>
      </c>
      <c r="K20" s="299">
        <v>68682</v>
      </c>
    </row>
    <row r="21" spans="1:11" s="284" customFormat="1" ht="10.5" customHeight="1">
      <c r="A21" s="283" t="s">
        <v>240</v>
      </c>
      <c r="B21" s="299">
        <v>32947</v>
      </c>
      <c r="C21" s="299">
        <v>4860</v>
      </c>
      <c r="D21" s="299">
        <v>37807</v>
      </c>
      <c r="E21" s="299">
        <v>16325</v>
      </c>
      <c r="F21" s="299">
        <v>18081</v>
      </c>
      <c r="G21" s="299">
        <v>113</v>
      </c>
      <c r="H21" s="299"/>
      <c r="I21" s="299">
        <v>1611</v>
      </c>
      <c r="J21" s="299">
        <v>305</v>
      </c>
      <c r="K21" s="299">
        <v>73632</v>
      </c>
    </row>
    <row r="22" spans="1:11" s="284" customFormat="1" ht="10.5" customHeight="1">
      <c r="A22" s="283" t="s">
        <v>241</v>
      </c>
      <c r="B22" s="299">
        <v>40849</v>
      </c>
      <c r="C22" s="299">
        <v>4794</v>
      </c>
      <c r="D22" s="299">
        <v>45643</v>
      </c>
      <c r="E22" s="299">
        <v>21770</v>
      </c>
      <c r="F22" s="299">
        <v>15812</v>
      </c>
      <c r="G22" s="299">
        <v>136</v>
      </c>
      <c r="H22" s="299"/>
      <c r="I22" s="299">
        <v>1772</v>
      </c>
      <c r="J22" s="299">
        <v>223</v>
      </c>
      <c r="K22" s="299">
        <v>84910</v>
      </c>
    </row>
    <row r="23" spans="1:11" s="284" customFormat="1" ht="15" customHeight="1">
      <c r="A23" s="283" t="s">
        <v>242</v>
      </c>
      <c r="B23" s="299">
        <v>43493</v>
      </c>
      <c r="C23" s="299">
        <v>5428</v>
      </c>
      <c r="D23" s="299">
        <v>48921</v>
      </c>
      <c r="E23" s="299">
        <v>19375</v>
      </c>
      <c r="F23" s="299">
        <v>24978</v>
      </c>
      <c r="G23" s="299">
        <v>154</v>
      </c>
      <c r="H23" s="299"/>
      <c r="I23" s="299">
        <v>3700</v>
      </c>
      <c r="J23" s="299">
        <v>261</v>
      </c>
      <c r="K23" s="299">
        <v>96867</v>
      </c>
    </row>
    <row r="24" spans="1:11" s="284" customFormat="1" ht="10.5" customHeight="1">
      <c r="A24" s="283" t="s">
        <v>243</v>
      </c>
      <c r="B24" s="299">
        <v>48377</v>
      </c>
      <c r="C24" s="299">
        <v>6385</v>
      </c>
      <c r="D24" s="299">
        <v>54762</v>
      </c>
      <c r="E24" s="299">
        <v>29125</v>
      </c>
      <c r="F24" s="299">
        <v>32641</v>
      </c>
      <c r="G24" s="299">
        <v>171</v>
      </c>
      <c r="H24" s="299"/>
      <c r="I24" s="299">
        <v>3925</v>
      </c>
      <c r="J24" s="299">
        <v>137</v>
      </c>
      <c r="K24" s="299">
        <v>120487</v>
      </c>
    </row>
    <row r="25" spans="1:11" s="284" customFormat="1" ht="10.5" customHeight="1">
      <c r="A25" s="300" t="s">
        <v>244</v>
      </c>
      <c r="B25" s="301">
        <v>57036</v>
      </c>
      <c r="C25" s="301">
        <v>6086</v>
      </c>
      <c r="D25" s="301">
        <v>63122</v>
      </c>
      <c r="E25" s="301">
        <v>41700</v>
      </c>
      <c r="F25" s="301">
        <v>38204</v>
      </c>
      <c r="G25" s="301">
        <v>189</v>
      </c>
      <c r="H25" s="301">
        <v>1112</v>
      </c>
      <c r="I25" s="301">
        <v>3569</v>
      </c>
      <c r="J25" s="301">
        <v>314</v>
      </c>
      <c r="K25" s="301">
        <v>147582</v>
      </c>
    </row>
    <row r="26" spans="1:11" s="284" customFormat="1" ht="10.5" customHeight="1">
      <c r="A26" s="283" t="s">
        <v>245</v>
      </c>
      <c r="B26" s="299">
        <v>69438</v>
      </c>
      <c r="C26" s="299">
        <v>9057</v>
      </c>
      <c r="D26" s="299">
        <v>78495</v>
      </c>
      <c r="E26" s="299">
        <v>52300</v>
      </c>
      <c r="F26" s="299">
        <v>41960</v>
      </c>
      <c r="G26" s="299">
        <v>205</v>
      </c>
      <c r="H26" s="299">
        <v>1112</v>
      </c>
      <c r="I26" s="299">
        <v>3667</v>
      </c>
      <c r="J26" s="299">
        <v>241</v>
      </c>
      <c r="K26" s="299">
        <v>177498</v>
      </c>
    </row>
    <row r="27" spans="1:11" s="284" customFormat="1" ht="10.5" customHeight="1">
      <c r="A27" s="283" t="s">
        <v>246</v>
      </c>
      <c r="B27" s="299">
        <v>81067</v>
      </c>
      <c r="C27" s="299">
        <v>13797</v>
      </c>
      <c r="D27" s="299">
        <v>94864</v>
      </c>
      <c r="E27" s="299">
        <v>61950</v>
      </c>
      <c r="F27" s="299">
        <v>44245</v>
      </c>
      <c r="G27" s="299">
        <v>445</v>
      </c>
      <c r="H27" s="299">
        <v>1112</v>
      </c>
      <c r="I27" s="299">
        <v>3371</v>
      </c>
      <c r="J27" s="299">
        <v>275</v>
      </c>
      <c r="K27" s="299">
        <v>205712</v>
      </c>
    </row>
    <row r="28" spans="1:11" s="284" customFormat="1" ht="15" customHeight="1">
      <c r="A28" s="283" t="s">
        <v>247</v>
      </c>
      <c r="B28" s="299">
        <v>94426</v>
      </c>
      <c r="C28" s="299">
        <v>11997</v>
      </c>
      <c r="D28" s="299">
        <v>106423</v>
      </c>
      <c r="E28" s="299">
        <v>76950</v>
      </c>
      <c r="F28" s="299">
        <v>44309</v>
      </c>
      <c r="G28" s="299">
        <v>1796</v>
      </c>
      <c r="H28" s="299">
        <v>1112</v>
      </c>
      <c r="I28" s="299">
        <v>3498</v>
      </c>
      <c r="J28" s="299">
        <v>867</v>
      </c>
      <c r="K28" s="299">
        <v>233221</v>
      </c>
    </row>
    <row r="29" spans="1:11" s="284" customFormat="1" ht="10.5" customHeight="1">
      <c r="A29" s="283" t="s">
        <v>248</v>
      </c>
      <c r="B29" s="299">
        <v>103899</v>
      </c>
      <c r="C29" s="299">
        <v>11282</v>
      </c>
      <c r="D29" s="299">
        <v>115181</v>
      </c>
      <c r="E29" s="299">
        <v>81050</v>
      </c>
      <c r="F29" s="299">
        <v>53323</v>
      </c>
      <c r="G29" s="299">
        <v>2492</v>
      </c>
      <c r="H29" s="299">
        <v>1112</v>
      </c>
      <c r="I29" s="299">
        <v>3719</v>
      </c>
      <c r="J29" s="299">
        <v>1237</v>
      </c>
      <c r="K29" s="299">
        <v>255640</v>
      </c>
    </row>
    <row r="30" spans="1:11" s="284" customFormat="1" ht="10.5" customHeight="1">
      <c r="A30" s="283" t="s">
        <v>249</v>
      </c>
      <c r="B30" s="299">
        <v>115748</v>
      </c>
      <c r="C30" s="299">
        <v>8320</v>
      </c>
      <c r="D30" s="299">
        <v>124068</v>
      </c>
      <c r="E30" s="299">
        <v>102700</v>
      </c>
      <c r="F30" s="299">
        <v>47756</v>
      </c>
      <c r="G30" s="299">
        <v>3005</v>
      </c>
      <c r="H30" s="299">
        <v>1112</v>
      </c>
      <c r="I30" s="299">
        <v>2534</v>
      </c>
      <c r="J30" s="299">
        <v>1228</v>
      </c>
      <c r="K30" s="299">
        <v>279947</v>
      </c>
    </row>
    <row r="31" spans="1:11" s="284" customFormat="1" ht="10.5" customHeight="1">
      <c r="A31" s="283" t="s">
        <v>250</v>
      </c>
      <c r="B31" s="299">
        <v>127682</v>
      </c>
      <c r="C31" s="299">
        <v>5675</v>
      </c>
      <c r="D31" s="299">
        <v>133357</v>
      </c>
      <c r="E31" s="299">
        <v>118550</v>
      </c>
      <c r="F31" s="299">
        <v>40929</v>
      </c>
      <c r="G31" s="299">
        <v>3072</v>
      </c>
      <c r="H31" s="299">
        <v>1112</v>
      </c>
      <c r="I31" s="299">
        <v>1825</v>
      </c>
      <c r="J31" s="299">
        <v>1346</v>
      </c>
      <c r="K31" s="299">
        <v>297499</v>
      </c>
    </row>
    <row r="32" spans="1:11" s="284" customFormat="1" ht="10.5" customHeight="1">
      <c r="A32" s="283" t="s">
        <v>16</v>
      </c>
      <c r="B32" s="299">
        <v>143600</v>
      </c>
      <c r="C32" s="299">
        <v>4526</v>
      </c>
      <c r="D32" s="299">
        <v>148126</v>
      </c>
      <c r="E32" s="299">
        <v>139150</v>
      </c>
      <c r="F32" s="299">
        <v>34444</v>
      </c>
      <c r="G32" s="299">
        <v>3492</v>
      </c>
      <c r="H32" s="299">
        <v>1112</v>
      </c>
      <c r="I32" s="299">
        <v>1611</v>
      </c>
      <c r="J32" s="299">
        <v>1309</v>
      </c>
      <c r="K32" s="299">
        <v>326626</v>
      </c>
    </row>
    <row r="33" spans="1:34" s="284" customFormat="1" ht="15" customHeight="1">
      <c r="A33" s="283" t="s">
        <v>18</v>
      </c>
      <c r="B33" s="299">
        <v>158062</v>
      </c>
      <c r="C33" s="299">
        <v>3444</v>
      </c>
      <c r="D33" s="299">
        <v>161506</v>
      </c>
      <c r="E33" s="299">
        <v>152300</v>
      </c>
      <c r="F33" s="299">
        <v>35598</v>
      </c>
      <c r="G33" s="299">
        <v>3501</v>
      </c>
      <c r="H33" s="299">
        <v>1112</v>
      </c>
      <c r="I33" s="299">
        <v>2573</v>
      </c>
      <c r="J33" s="299">
        <v>1020</v>
      </c>
      <c r="K33" s="299">
        <v>355570</v>
      </c>
    </row>
    <row r="34" spans="1:34" s="284" customFormat="1" ht="10.5" customHeight="1">
      <c r="A34" s="283" t="s">
        <v>19</v>
      </c>
      <c r="B34" s="299">
        <v>178465</v>
      </c>
      <c r="C34" s="299">
        <v>5409</v>
      </c>
      <c r="D34" s="299">
        <v>183874</v>
      </c>
      <c r="E34" s="299">
        <v>162050</v>
      </c>
      <c r="F34" s="299">
        <v>34369</v>
      </c>
      <c r="G34" s="299">
        <v>3505</v>
      </c>
      <c r="H34" s="299">
        <v>1112</v>
      </c>
      <c r="I34" s="299">
        <v>1627</v>
      </c>
      <c r="J34" s="299">
        <v>1057</v>
      </c>
      <c r="K34" s="299">
        <v>385480</v>
      </c>
    </row>
    <row r="35" spans="1:34" s="284" customFormat="1" ht="10.5" customHeight="1">
      <c r="A35" s="283" t="s">
        <v>20</v>
      </c>
      <c r="B35" s="299">
        <v>203445</v>
      </c>
      <c r="C35" s="299">
        <v>10668</v>
      </c>
      <c r="D35" s="299">
        <v>214113</v>
      </c>
      <c r="E35" s="299">
        <v>166000</v>
      </c>
      <c r="F35" s="299">
        <v>31331</v>
      </c>
      <c r="G35" s="299">
        <v>3497</v>
      </c>
      <c r="H35" s="299">
        <v>1112</v>
      </c>
      <c r="I35" s="299">
        <v>2536</v>
      </c>
      <c r="J35" s="299">
        <v>966</v>
      </c>
      <c r="K35" s="299">
        <v>417623</v>
      </c>
    </row>
    <row r="36" spans="1:34" s="284" customFormat="1" ht="10.5" customHeight="1">
      <c r="A36" s="283" t="s">
        <v>21</v>
      </c>
      <c r="B36" s="299">
        <v>225747</v>
      </c>
      <c r="C36" s="299">
        <v>16921</v>
      </c>
      <c r="D36" s="299">
        <v>242668</v>
      </c>
      <c r="E36" s="299">
        <v>164450</v>
      </c>
      <c r="F36" s="299">
        <v>31386</v>
      </c>
      <c r="G36" s="299">
        <v>3488</v>
      </c>
      <c r="H36" s="299">
        <v>1838</v>
      </c>
      <c r="I36" s="299">
        <v>962</v>
      </c>
      <c r="J36" s="299">
        <v>994</v>
      </c>
      <c r="K36" s="299">
        <v>443798</v>
      </c>
    </row>
    <row r="37" spans="1:34" s="288" customFormat="1" ht="10.5" customHeight="1">
      <c r="A37" s="287" t="s">
        <v>22</v>
      </c>
      <c r="B37" s="302">
        <v>252766</v>
      </c>
      <c r="C37" s="302">
        <v>16809</v>
      </c>
      <c r="D37" s="299">
        <v>269575</v>
      </c>
      <c r="E37" s="302">
        <v>166100</v>
      </c>
      <c r="F37" s="302">
        <v>31428</v>
      </c>
      <c r="G37" s="302">
        <v>3478</v>
      </c>
      <c r="H37" s="299">
        <v>1885</v>
      </c>
      <c r="I37" s="302">
        <v>3048</v>
      </c>
      <c r="J37" s="302">
        <v>1034</v>
      </c>
      <c r="K37" s="299">
        <v>474480</v>
      </c>
      <c r="L37" s="284"/>
      <c r="M37" s="284"/>
      <c r="N37" s="284"/>
      <c r="X37" s="284"/>
      <c r="Y37" s="284"/>
      <c r="Z37" s="284"/>
      <c r="AA37" s="284"/>
      <c r="AB37" s="284"/>
      <c r="AC37" s="284"/>
      <c r="AD37" s="284"/>
      <c r="AE37" s="284"/>
      <c r="AF37" s="284"/>
      <c r="AG37" s="284"/>
      <c r="AH37" s="284"/>
    </row>
    <row r="38" spans="1:34" s="284" customFormat="1" ht="15" customHeight="1">
      <c r="A38" s="283" t="s">
        <v>23</v>
      </c>
      <c r="B38" s="299">
        <v>282563</v>
      </c>
      <c r="C38" s="299">
        <v>23016</v>
      </c>
      <c r="D38" s="299">
        <v>305579</v>
      </c>
      <c r="E38" s="299">
        <v>135400</v>
      </c>
      <c r="F38" s="299">
        <v>33493</v>
      </c>
      <c r="G38" s="299">
        <v>3468</v>
      </c>
      <c r="H38" s="299">
        <v>1935</v>
      </c>
      <c r="I38" s="299">
        <v>5404</v>
      </c>
      <c r="J38" s="299">
        <v>1088</v>
      </c>
      <c r="K38" s="299">
        <v>484191</v>
      </c>
    </row>
    <row r="39" spans="1:34" s="284" customFormat="1" ht="10.5" customHeight="1">
      <c r="A39" s="283" t="s">
        <v>24</v>
      </c>
      <c r="B39" s="299">
        <v>294605</v>
      </c>
      <c r="C39" s="299">
        <v>27183</v>
      </c>
      <c r="D39" s="299">
        <v>321788</v>
      </c>
      <c r="E39" s="299">
        <v>112300</v>
      </c>
      <c r="F39" s="299">
        <v>30479</v>
      </c>
      <c r="G39" s="299">
        <v>3456</v>
      </c>
      <c r="H39" s="299">
        <v>1924</v>
      </c>
      <c r="I39" s="299">
        <v>5874</v>
      </c>
      <c r="J39" s="299">
        <v>1231</v>
      </c>
      <c r="K39" s="299">
        <v>474590</v>
      </c>
    </row>
    <row r="40" spans="1:34" s="284" customFormat="1" ht="10.5" customHeight="1">
      <c r="A40" s="283" t="s">
        <v>25</v>
      </c>
      <c r="B40" s="299">
        <v>295774</v>
      </c>
      <c r="C40" s="299">
        <v>36000</v>
      </c>
      <c r="D40" s="299">
        <v>331774</v>
      </c>
      <c r="E40" s="299">
        <v>96950</v>
      </c>
      <c r="F40" s="299">
        <v>28217</v>
      </c>
      <c r="G40" s="299">
        <v>4063</v>
      </c>
      <c r="H40" s="299">
        <v>2614</v>
      </c>
      <c r="I40" s="299">
        <v>6212</v>
      </c>
      <c r="J40" s="299">
        <v>3312</v>
      </c>
      <c r="K40" s="299">
        <v>466518</v>
      </c>
    </row>
    <row r="41" spans="1:34" s="284" customFormat="1" ht="10.5" customHeight="1">
      <c r="A41" s="283" t="s">
        <v>26</v>
      </c>
      <c r="B41" s="299">
        <v>294441</v>
      </c>
      <c r="C41" s="299">
        <v>32588</v>
      </c>
      <c r="D41" s="299">
        <v>327029</v>
      </c>
      <c r="E41" s="299">
        <v>99850</v>
      </c>
      <c r="F41" s="299">
        <v>26899</v>
      </c>
      <c r="G41" s="299">
        <v>3552</v>
      </c>
      <c r="H41" s="299">
        <v>2601</v>
      </c>
      <c r="I41" s="299">
        <v>4837</v>
      </c>
      <c r="J41" s="299">
        <v>3112</v>
      </c>
      <c r="K41" s="299">
        <v>461656</v>
      </c>
    </row>
    <row r="42" spans="1:34" s="284" customFormat="1" ht="10.5" customHeight="1">
      <c r="A42" s="303" t="s">
        <v>27</v>
      </c>
      <c r="B42" s="299">
        <v>295487</v>
      </c>
      <c r="C42" s="299">
        <v>33664</v>
      </c>
      <c r="D42" s="299">
        <v>329151</v>
      </c>
      <c r="E42" s="299">
        <v>88700</v>
      </c>
      <c r="F42" s="299">
        <v>26416</v>
      </c>
      <c r="G42" s="299">
        <v>3473</v>
      </c>
      <c r="H42" s="299">
        <v>2591</v>
      </c>
      <c r="I42" s="299">
        <v>4418</v>
      </c>
      <c r="J42" s="299">
        <v>2869</v>
      </c>
      <c r="K42" s="299">
        <v>451880</v>
      </c>
    </row>
    <row r="43" spans="1:34" s="284" customFormat="1" ht="15" customHeight="1">
      <c r="A43" s="303" t="s">
        <v>28</v>
      </c>
      <c r="B43" s="299">
        <v>294898</v>
      </c>
      <c r="C43" s="299">
        <v>27547</v>
      </c>
      <c r="D43" s="299">
        <v>322445</v>
      </c>
      <c r="E43" s="299">
        <v>94200</v>
      </c>
      <c r="F43" s="299">
        <v>24021</v>
      </c>
      <c r="G43" s="299">
        <v>3391</v>
      </c>
      <c r="H43" s="299">
        <v>2619</v>
      </c>
      <c r="I43" s="299">
        <v>3516</v>
      </c>
      <c r="J43" s="299">
        <v>3129</v>
      </c>
      <c r="K43" s="299">
        <v>447063</v>
      </c>
    </row>
    <row r="44" spans="1:34" s="284" customFormat="1" ht="10.5" customHeight="1">
      <c r="A44" s="303" t="s">
        <v>29</v>
      </c>
      <c r="B44" s="299">
        <v>289208</v>
      </c>
      <c r="C44" s="299">
        <v>21603</v>
      </c>
      <c r="D44" s="299">
        <v>310811</v>
      </c>
      <c r="E44" s="299">
        <v>104600</v>
      </c>
      <c r="F44" s="299">
        <v>22584</v>
      </c>
      <c r="G44" s="299">
        <v>3371</v>
      </c>
      <c r="H44" s="299">
        <v>2664</v>
      </c>
      <c r="I44" s="299">
        <v>363</v>
      </c>
      <c r="J44" s="299">
        <v>2727</v>
      </c>
      <c r="K44" s="299">
        <v>441666</v>
      </c>
    </row>
    <row r="45" spans="1:34" s="284" customFormat="1" ht="10.5" customHeight="1">
      <c r="A45" s="303" t="s">
        <v>30</v>
      </c>
      <c r="B45" s="299">
        <v>278962</v>
      </c>
      <c r="C45" s="299">
        <v>20828</v>
      </c>
      <c r="D45" s="299">
        <v>299790</v>
      </c>
      <c r="E45" s="299">
        <v>113400</v>
      </c>
      <c r="F45" s="299">
        <v>21330</v>
      </c>
      <c r="G45" s="299">
        <v>3427</v>
      </c>
      <c r="H45" s="299">
        <v>2774</v>
      </c>
      <c r="I45" s="299">
        <v>-374</v>
      </c>
      <c r="J45" s="299">
        <v>1490</v>
      </c>
      <c r="K45" s="299">
        <v>438857</v>
      </c>
    </row>
    <row r="46" spans="1:34" s="284" customFormat="1" ht="10.5" customHeight="1">
      <c r="A46" s="303" t="s">
        <v>31</v>
      </c>
      <c r="B46" s="299">
        <v>266674</v>
      </c>
      <c r="C46" s="299">
        <v>16543</v>
      </c>
      <c r="D46" s="299">
        <v>283217</v>
      </c>
      <c r="E46" s="299">
        <v>127200</v>
      </c>
      <c r="F46" s="299">
        <v>19080</v>
      </c>
      <c r="G46" s="299">
        <v>3393</v>
      </c>
      <c r="H46" s="299">
        <v>2932</v>
      </c>
      <c r="I46" s="299">
        <v>-1693</v>
      </c>
      <c r="J46" s="299">
        <v>1134</v>
      </c>
      <c r="K46" s="299">
        <v>432995</v>
      </c>
    </row>
    <row r="47" spans="1:34" s="284" customFormat="1" ht="10.5" customHeight="1">
      <c r="A47" s="283" t="s">
        <v>32</v>
      </c>
      <c r="B47" s="299">
        <v>261872</v>
      </c>
      <c r="C47" s="299">
        <v>14333</v>
      </c>
      <c r="D47" s="299">
        <v>276205</v>
      </c>
      <c r="E47" s="299">
        <v>131600</v>
      </c>
      <c r="F47" s="299">
        <v>17342</v>
      </c>
      <c r="G47" s="299">
        <v>3102</v>
      </c>
      <c r="H47" s="299">
        <v>2927</v>
      </c>
      <c r="I47" s="299">
        <v>-2289</v>
      </c>
      <c r="J47" s="299">
        <v>989</v>
      </c>
      <c r="K47" s="299">
        <v>427898</v>
      </c>
    </row>
    <row r="48" spans="1:34" s="284" customFormat="1" ht="15" customHeight="1">
      <c r="A48" s="283" t="s">
        <v>33</v>
      </c>
      <c r="B48" s="299">
        <v>257909</v>
      </c>
      <c r="C48" s="299">
        <v>10617</v>
      </c>
      <c r="D48" s="299">
        <v>268526</v>
      </c>
      <c r="E48" s="299">
        <v>134100</v>
      </c>
      <c r="F48" s="299">
        <v>15175</v>
      </c>
      <c r="G48" s="299">
        <v>1743</v>
      </c>
      <c r="H48" s="299">
        <v>3096</v>
      </c>
      <c r="I48" s="299">
        <v>-2235</v>
      </c>
      <c r="J48" s="299">
        <v>698</v>
      </c>
      <c r="K48" s="299">
        <v>419707</v>
      </c>
    </row>
    <row r="49" spans="1:11" s="284" customFormat="1" ht="10.5" customHeight="1">
      <c r="A49" s="304" t="s">
        <v>34</v>
      </c>
      <c r="B49" s="299">
        <v>253802</v>
      </c>
      <c r="C49" s="299">
        <v>9716</v>
      </c>
      <c r="D49" s="299">
        <v>263518</v>
      </c>
      <c r="E49" s="299">
        <v>117000</v>
      </c>
      <c r="F49" s="299">
        <v>13068</v>
      </c>
      <c r="G49" s="299">
        <v>1042</v>
      </c>
      <c r="H49" s="299">
        <v>4236</v>
      </c>
      <c r="I49" s="299">
        <v>-1820</v>
      </c>
      <c r="J49" s="299">
        <v>534</v>
      </c>
      <c r="K49" s="299">
        <v>396510</v>
      </c>
    </row>
    <row r="50" spans="1:11" s="284" customFormat="1" ht="10.5" customHeight="1">
      <c r="A50" s="304" t="s">
        <v>35</v>
      </c>
      <c r="B50" s="299">
        <v>295322</v>
      </c>
      <c r="C50" s="299">
        <v>10649</v>
      </c>
      <c r="D50" s="299">
        <v>305971</v>
      </c>
      <c r="E50" s="299">
        <v>192500</v>
      </c>
      <c r="F50" s="299">
        <v>12532</v>
      </c>
      <c r="G50" s="299">
        <v>523</v>
      </c>
      <c r="H50" s="299">
        <v>4184</v>
      </c>
      <c r="I50" s="299">
        <v>-292</v>
      </c>
      <c r="J50" s="299">
        <v>629</v>
      </c>
      <c r="K50" s="299">
        <v>514789</v>
      </c>
    </row>
    <row r="51" spans="1:11" s="284" customFormat="1" ht="10.5" customHeight="1">
      <c r="A51" s="305" t="s">
        <v>36</v>
      </c>
      <c r="B51" s="299">
        <v>368013</v>
      </c>
      <c r="C51" s="299">
        <v>8298</v>
      </c>
      <c r="D51" s="299">
        <v>376311</v>
      </c>
      <c r="E51" s="299">
        <v>175900</v>
      </c>
      <c r="F51" s="299">
        <v>11855</v>
      </c>
      <c r="G51" s="299">
        <v>452</v>
      </c>
      <c r="H51" s="299">
        <v>4090</v>
      </c>
      <c r="I51" s="299">
        <v>-555</v>
      </c>
      <c r="J51" s="299">
        <v>157</v>
      </c>
      <c r="K51" s="299">
        <v>567896</v>
      </c>
    </row>
    <row r="52" spans="1:11" s="284" customFormat="1" ht="10.5" customHeight="1">
      <c r="A52" s="305" t="s">
        <v>37</v>
      </c>
      <c r="B52" s="299">
        <v>416411</v>
      </c>
      <c r="C52" s="299">
        <v>7681</v>
      </c>
      <c r="D52" s="299">
        <v>424092</v>
      </c>
      <c r="E52" s="299">
        <v>163000</v>
      </c>
      <c r="F52" s="299">
        <v>10141</v>
      </c>
      <c r="G52" s="299">
        <v>27</v>
      </c>
      <c r="H52" s="299">
        <v>3875</v>
      </c>
      <c r="I52" s="299">
        <v>122</v>
      </c>
      <c r="J52" s="299">
        <v>404</v>
      </c>
      <c r="K52" s="299">
        <v>600853</v>
      </c>
    </row>
    <row r="53" spans="1:11" s="284" customFormat="1" ht="15" customHeight="1">
      <c r="A53" s="305" t="s">
        <v>38</v>
      </c>
      <c r="B53" s="299">
        <v>447768</v>
      </c>
      <c r="C53" s="299">
        <v>10769</v>
      </c>
      <c r="D53" s="299">
        <v>458537</v>
      </c>
      <c r="E53" s="299">
        <v>163400</v>
      </c>
      <c r="F53" s="299">
        <v>8922</v>
      </c>
      <c r="G53" s="299">
        <v>11</v>
      </c>
      <c r="H53" s="299">
        <v>4086</v>
      </c>
      <c r="I53" s="299">
        <v>191</v>
      </c>
      <c r="J53" s="299">
        <v>-139</v>
      </c>
      <c r="K53" s="299">
        <v>635286</v>
      </c>
    </row>
    <row r="54" spans="1:11" s="284" customFormat="1" ht="10.5" customHeight="1">
      <c r="A54" s="305" t="s">
        <v>39</v>
      </c>
      <c r="B54" s="299">
        <v>468859</v>
      </c>
      <c r="C54" s="299">
        <v>10858</v>
      </c>
      <c r="D54" s="299">
        <v>479717</v>
      </c>
      <c r="E54" s="299">
        <v>180700</v>
      </c>
      <c r="F54" s="299">
        <v>7481</v>
      </c>
      <c r="G54" s="299"/>
      <c r="H54" s="299">
        <v>4564</v>
      </c>
      <c r="I54" s="299">
        <v>7524</v>
      </c>
      <c r="J54" s="299">
        <v>-113</v>
      </c>
      <c r="K54" s="299">
        <v>680099</v>
      </c>
    </row>
    <row r="55" spans="1:11" s="284" customFormat="1" ht="10.5" customHeight="1">
      <c r="A55" s="305" t="s">
        <v>52</v>
      </c>
      <c r="B55" s="299">
        <v>472918</v>
      </c>
      <c r="C55" s="299">
        <v>16090</v>
      </c>
      <c r="D55" s="299">
        <v>489008</v>
      </c>
      <c r="E55" s="299">
        <v>153000</v>
      </c>
      <c r="F55" s="299">
        <v>6327</v>
      </c>
      <c r="G55" s="299"/>
      <c r="H55" s="299">
        <v>4782</v>
      </c>
      <c r="I55" s="299">
        <v>7292</v>
      </c>
      <c r="J55" s="299">
        <v>-331</v>
      </c>
      <c r="K55" s="299">
        <v>660740</v>
      </c>
    </row>
    <row r="56" spans="1:11" s="284" customFormat="1" ht="10.5" customHeight="1">
      <c r="A56" s="305" t="s">
        <v>386</v>
      </c>
      <c r="B56" s="299">
        <v>487413</v>
      </c>
      <c r="C56" s="299">
        <v>20335</v>
      </c>
      <c r="D56" s="299">
        <v>507748</v>
      </c>
      <c r="E56" s="299">
        <v>135700</v>
      </c>
      <c r="F56" s="299">
        <v>5660</v>
      </c>
      <c r="G56" s="299"/>
      <c r="H56" s="299">
        <v>4715</v>
      </c>
      <c r="I56" s="299">
        <v>8261</v>
      </c>
      <c r="J56" s="299">
        <v>-392</v>
      </c>
      <c r="K56" s="299">
        <v>662476</v>
      </c>
    </row>
    <row r="57" spans="1:11" s="284" customFormat="1" ht="10.5" customHeight="1">
      <c r="A57" s="306" t="s">
        <v>392</v>
      </c>
      <c r="B57" s="299">
        <v>504121</v>
      </c>
      <c r="C57" s="299">
        <v>22538</v>
      </c>
      <c r="D57" s="299">
        <v>526659</v>
      </c>
      <c r="E57" s="299">
        <v>138100</v>
      </c>
      <c r="F57" s="299">
        <v>5076</v>
      </c>
      <c r="G57" s="299"/>
      <c r="H57" s="299">
        <v>5047</v>
      </c>
      <c r="I57" s="299">
        <v>8758</v>
      </c>
      <c r="J57" s="299">
        <v>109</v>
      </c>
      <c r="K57" s="299">
        <v>683531</v>
      </c>
    </row>
    <row r="58" spans="1:11" s="284" customFormat="1" ht="15" customHeight="1">
      <c r="A58" s="305" t="s">
        <v>393</v>
      </c>
      <c r="B58" s="299">
        <v>535862</v>
      </c>
      <c r="C58" s="299">
        <v>17636</v>
      </c>
      <c r="D58" s="299">
        <v>553498</v>
      </c>
      <c r="E58" s="299">
        <v>136700</v>
      </c>
      <c r="F58" s="299">
        <v>4533</v>
      </c>
      <c r="G58" s="299"/>
      <c r="H58" s="299">
        <v>5425</v>
      </c>
      <c r="I58" s="299">
        <v>8883</v>
      </c>
      <c r="J58" s="299">
        <v>-391</v>
      </c>
      <c r="K58" s="299">
        <v>709430</v>
      </c>
    </row>
    <row r="59" spans="1:11" s="284" customFormat="1" ht="10.5" customHeight="1">
      <c r="A59" s="305" t="s">
        <v>426</v>
      </c>
      <c r="B59" s="299">
        <v>575796</v>
      </c>
      <c r="C59" s="299">
        <v>16074</v>
      </c>
      <c r="D59" s="299">
        <v>591870</v>
      </c>
      <c r="E59" s="299">
        <v>110700</v>
      </c>
      <c r="F59" s="299">
        <v>2586</v>
      </c>
      <c r="G59" s="299"/>
      <c r="H59" s="299">
        <v>5596</v>
      </c>
      <c r="I59" s="299">
        <v>7137</v>
      </c>
      <c r="J59" s="299">
        <v>853</v>
      </c>
      <c r="K59" s="299">
        <v>717036</v>
      </c>
    </row>
    <row r="60" spans="1:11" s="284" customFormat="1" ht="10.5" customHeight="1">
      <c r="A60" s="305" t="s">
        <v>435</v>
      </c>
      <c r="B60" s="299">
        <v>569169</v>
      </c>
      <c r="C60" s="299">
        <v>16015</v>
      </c>
      <c r="D60" s="299">
        <v>585184</v>
      </c>
      <c r="E60" s="299">
        <v>134300</v>
      </c>
      <c r="F60" s="299">
        <v>1237</v>
      </c>
      <c r="G60" s="299"/>
      <c r="H60" s="299">
        <v>6404</v>
      </c>
      <c r="I60" s="299">
        <v>5914</v>
      </c>
      <c r="J60" s="299">
        <v>-353</v>
      </c>
      <c r="K60" s="299">
        <v>733392</v>
      </c>
    </row>
    <row r="61" spans="1:11" s="284" customFormat="1" ht="10.5" customHeight="1">
      <c r="A61" s="305" t="s">
        <v>509</v>
      </c>
      <c r="B61" s="299">
        <v>596540</v>
      </c>
      <c r="C61" s="299">
        <v>15941</v>
      </c>
      <c r="D61" s="299">
        <v>612481</v>
      </c>
      <c r="E61" s="299">
        <v>151867</v>
      </c>
      <c r="F61" s="299">
        <v>497</v>
      </c>
      <c r="G61" s="299"/>
      <c r="H61" s="299">
        <v>5503</v>
      </c>
      <c r="I61" s="299">
        <v>6234</v>
      </c>
      <c r="J61" s="299">
        <v>-324</v>
      </c>
      <c r="K61" s="299">
        <v>776906</v>
      </c>
    </row>
    <row r="62" spans="1:11" s="284" customFormat="1" ht="10.5" customHeight="1">
      <c r="A62" s="305" t="s">
        <v>537</v>
      </c>
      <c r="B62" s="299">
        <v>875023</v>
      </c>
      <c r="C62" s="299">
        <v>15427</v>
      </c>
      <c r="D62" s="299">
        <v>890450</v>
      </c>
      <c r="E62" s="299">
        <v>218800</v>
      </c>
      <c r="F62" s="299">
        <v>299</v>
      </c>
      <c r="G62" s="299"/>
      <c r="H62" s="299">
        <v>5239</v>
      </c>
      <c r="I62" s="299">
        <v>13762</v>
      </c>
      <c r="J62" s="299">
        <v>-258</v>
      </c>
      <c r="K62" s="299">
        <v>1128808</v>
      </c>
    </row>
    <row r="63" spans="1:11" s="284" customFormat="1" ht="15" customHeight="1">
      <c r="A63" s="305" t="s">
        <v>553</v>
      </c>
      <c r="B63" s="299">
        <v>1030634</v>
      </c>
      <c r="C63" s="299">
        <v>14451</v>
      </c>
      <c r="D63" s="299">
        <v>1045085</v>
      </c>
      <c r="E63" s="299">
        <v>187400</v>
      </c>
      <c r="F63" s="299"/>
      <c r="G63" s="299"/>
      <c r="H63" s="299">
        <v>5366</v>
      </c>
      <c r="I63" s="299">
        <v>11863</v>
      </c>
      <c r="J63" s="299">
        <v>-243</v>
      </c>
      <c r="K63" s="299">
        <v>1249957</v>
      </c>
    </row>
    <row r="64" spans="1:11" s="284" customFormat="1" ht="10.5" customHeight="1">
      <c r="A64" s="305" t="s">
        <v>574</v>
      </c>
      <c r="B64" s="299">
        <v>1037890</v>
      </c>
      <c r="C64" s="299">
        <v>15988</v>
      </c>
      <c r="D64" s="299">
        <v>1053878</v>
      </c>
      <c r="E64" s="299">
        <v>201800</v>
      </c>
      <c r="F64" s="299"/>
      <c r="G64" s="299"/>
      <c r="H64" s="299">
        <v>5110</v>
      </c>
      <c r="I64" s="299">
        <v>4052</v>
      </c>
      <c r="J64" s="299">
        <v>-200</v>
      </c>
      <c r="K64" s="299">
        <v>1265040</v>
      </c>
    </row>
    <row r="65" spans="1:11" s="284" customFormat="1" ht="21.75" customHeight="1">
      <c r="A65" s="643" t="s">
        <v>251</v>
      </c>
      <c r="B65" s="643"/>
      <c r="C65" s="643"/>
      <c r="D65" s="643"/>
      <c r="E65" s="643"/>
      <c r="F65" s="643"/>
      <c r="G65" s="643"/>
      <c r="H65" s="643"/>
      <c r="I65" s="643"/>
      <c r="J65" s="643"/>
      <c r="K65" s="643"/>
    </row>
    <row r="66" spans="1:11" ht="14.25" customHeight="1">
      <c r="A66" s="307" t="s">
        <v>615</v>
      </c>
      <c r="B66" s="308"/>
      <c r="C66" s="308"/>
      <c r="D66" s="308"/>
      <c r="E66" s="308"/>
      <c r="F66" s="308"/>
      <c r="G66" s="308"/>
      <c r="H66" s="308"/>
      <c r="I66" s="308"/>
      <c r="J66" s="308"/>
      <c r="K66" s="308"/>
    </row>
    <row r="67" spans="1:11" ht="14.25" customHeight="1">
      <c r="A67" s="310" t="s">
        <v>616</v>
      </c>
      <c r="B67" s="308"/>
      <c r="C67" s="308"/>
      <c r="D67" s="308"/>
      <c r="E67" s="308"/>
      <c r="F67" s="308"/>
      <c r="G67" s="308"/>
      <c r="H67" s="308"/>
      <c r="I67" s="308"/>
      <c r="J67" s="308"/>
      <c r="K67" s="308"/>
    </row>
    <row r="68" spans="1:11" ht="14.25" customHeight="1">
      <c r="A68" s="310" t="s">
        <v>617</v>
      </c>
      <c r="B68" s="308"/>
      <c r="C68" s="308"/>
      <c r="D68" s="308"/>
      <c r="E68" s="308"/>
      <c r="F68" s="308"/>
      <c r="G68" s="308"/>
      <c r="H68" s="308"/>
      <c r="I68" s="308"/>
      <c r="J68" s="308"/>
      <c r="K68" s="308"/>
    </row>
    <row r="69" spans="1:11" ht="14.1" customHeight="1">
      <c r="A69" s="310" t="s">
        <v>618</v>
      </c>
      <c r="B69" s="308"/>
      <c r="C69" s="308"/>
      <c r="D69" s="308"/>
      <c r="E69" s="308"/>
      <c r="F69" s="308"/>
      <c r="G69" s="308"/>
      <c r="H69" s="308"/>
      <c r="I69" s="308"/>
      <c r="J69" s="308"/>
      <c r="K69" s="308"/>
    </row>
    <row r="70" spans="1:11" ht="12.95" customHeight="1">
      <c r="A70" s="310" t="s">
        <v>619</v>
      </c>
      <c r="B70" s="311"/>
      <c r="C70" s="311"/>
      <c r="D70" s="311"/>
      <c r="E70" s="311"/>
      <c r="F70" s="311"/>
      <c r="G70" s="311"/>
      <c r="H70" s="311"/>
      <c r="I70" s="311"/>
      <c r="J70" s="311"/>
      <c r="K70" s="311"/>
    </row>
    <row r="71" spans="1:11">
      <c r="F71" s="309" t="s">
        <v>108</v>
      </c>
    </row>
    <row r="73" spans="1:11">
      <c r="C73" s="313"/>
    </row>
  </sheetData>
  <mergeCells count="1">
    <mergeCell ref="A65:K65"/>
  </mergeCells>
  <printOptions horizontalCentered="1"/>
  <pageMargins left="0.98425196850393704" right="0.98425196850393704" top="0.74803149606299213" bottom="0.74803149606299213" header="0.51181102362204722" footer="0.51181102362204722"/>
  <pageSetup scale="77" orientation="portrait" r:id="rId1"/>
  <headerFooter alignWithMargins="0">
    <oddFooter>&amp;C&amp;"Times New Roman,Regular"24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2"/>
  <sheetViews>
    <sheetView view="pageBreakPreview" topLeftCell="A4" zoomScale="110" zoomScaleNormal="110" zoomScaleSheetLayoutView="110" workbookViewId="0">
      <selection activeCell="B39" sqref="B39"/>
    </sheetView>
  </sheetViews>
  <sheetFormatPr defaultColWidth="9.28515625" defaultRowHeight="11.25"/>
  <cols>
    <col min="1" max="1" width="8.5703125" style="118" customWidth="1"/>
    <col min="2" max="7" width="13.7109375" style="118" customWidth="1"/>
    <col min="8" max="11" width="9.28515625" style="118"/>
    <col min="12" max="12" width="10" style="118" bestFit="1" customWidth="1"/>
    <col min="13" max="16384" width="9.28515625" style="118"/>
  </cols>
  <sheetData>
    <row r="1" spans="1:13">
      <c r="A1" s="118" t="s">
        <v>487</v>
      </c>
    </row>
    <row r="2" spans="1:13">
      <c r="A2" s="139" t="s">
        <v>486</v>
      </c>
    </row>
    <row r="3" spans="1:13">
      <c r="A3" s="118" t="s">
        <v>485</v>
      </c>
    </row>
    <row r="4" spans="1:13" s="123" customFormat="1" ht="12" customHeight="1">
      <c r="A4" s="120"/>
      <c r="B4" s="121"/>
      <c r="C4" s="122"/>
      <c r="D4" s="122" t="s">
        <v>484</v>
      </c>
      <c r="E4" s="121"/>
      <c r="F4" s="122"/>
      <c r="G4" s="122" t="s">
        <v>484</v>
      </c>
    </row>
    <row r="5" spans="1:13" s="123" customFormat="1" ht="12" customHeight="1">
      <c r="B5" s="124"/>
      <c r="C5" s="125" t="s">
        <v>484</v>
      </c>
      <c r="D5" s="125" t="s">
        <v>534</v>
      </c>
      <c r="E5" s="124"/>
      <c r="F5" s="125" t="s">
        <v>484</v>
      </c>
      <c r="G5" s="125" t="s">
        <v>534</v>
      </c>
    </row>
    <row r="6" spans="1:13" ht="12" customHeight="1">
      <c r="A6" s="123" t="s">
        <v>8</v>
      </c>
      <c r="B6" s="125" t="s">
        <v>483</v>
      </c>
      <c r="C6" s="125" t="s">
        <v>493</v>
      </c>
      <c r="D6" s="125" t="s">
        <v>535</v>
      </c>
      <c r="E6" s="125" t="s">
        <v>483</v>
      </c>
      <c r="F6" s="125" t="s">
        <v>493</v>
      </c>
      <c r="G6" s="125" t="s">
        <v>535</v>
      </c>
    </row>
    <row r="7" spans="1:13" ht="13.15" customHeight="1">
      <c r="A7" s="126"/>
      <c r="B7" s="645" t="s">
        <v>482</v>
      </c>
      <c r="C7" s="645"/>
      <c r="D7" s="645"/>
      <c r="E7" s="645" t="s">
        <v>481</v>
      </c>
      <c r="F7" s="645"/>
      <c r="G7" s="645"/>
    </row>
    <row r="8" spans="1:13" ht="15" customHeight="1">
      <c r="A8" s="272" t="s">
        <v>18</v>
      </c>
      <c r="B8" s="273">
        <v>-32319</v>
      </c>
      <c r="C8" s="273">
        <v>-29343.057443867772</v>
      </c>
      <c r="D8" s="273">
        <v>14517.942556132228</v>
      </c>
      <c r="E8" s="274">
        <v>-4.6143132530639042</v>
      </c>
      <c r="F8" s="274">
        <v>-4.1894259985969402</v>
      </c>
      <c r="G8" s="274">
        <v>2.0727848864129887</v>
      </c>
      <c r="H8" s="275"/>
      <c r="J8" s="276"/>
      <c r="L8" s="136"/>
      <c r="M8" s="277"/>
    </row>
    <row r="9" spans="1:13" ht="10.5" customHeight="1">
      <c r="A9" s="272" t="s">
        <v>19</v>
      </c>
      <c r="B9" s="273">
        <v>-39019</v>
      </c>
      <c r="C9" s="273">
        <v>-33949.489356225313</v>
      </c>
      <c r="D9" s="273">
        <v>7382.5106437746872</v>
      </c>
      <c r="E9" s="274">
        <v>-5.3547029318262807</v>
      </c>
      <c r="F9" s="274">
        <v>-4.6589976726667723</v>
      </c>
      <c r="G9" s="274">
        <v>1.0131256923155139</v>
      </c>
      <c r="H9" s="275"/>
      <c r="J9" s="276"/>
      <c r="L9" s="136"/>
      <c r="M9" s="277"/>
    </row>
    <row r="10" spans="1:13" ht="10.5" customHeight="1">
      <c r="A10" s="272" t="s">
        <v>20</v>
      </c>
      <c r="B10" s="273">
        <v>-38530</v>
      </c>
      <c r="C10" s="273">
        <v>-35184.362521150848</v>
      </c>
      <c r="D10" s="273">
        <v>4914.6374788491521</v>
      </c>
      <c r="E10" s="274">
        <v>-5.0978227132978082</v>
      </c>
      <c r="F10" s="274">
        <v>-4.6551685028089009</v>
      </c>
      <c r="G10" s="274">
        <v>0.65024527815473354</v>
      </c>
      <c r="H10" s="275"/>
      <c r="J10" s="276"/>
      <c r="L10" s="136"/>
      <c r="M10" s="277"/>
    </row>
    <row r="11" spans="1:13" ht="10.5" customHeight="1">
      <c r="A11" s="272" t="s">
        <v>21</v>
      </c>
      <c r="B11" s="273">
        <v>-36632</v>
      </c>
      <c r="C11" s="273">
        <v>-34423.699433048227</v>
      </c>
      <c r="D11" s="278">
        <v>9761.3005669517734</v>
      </c>
      <c r="E11" s="274">
        <v>-4.6612664674654489</v>
      </c>
      <c r="F11" s="274">
        <v>-4.3802695963468308</v>
      </c>
      <c r="G11" s="274">
        <v>1.2420840525110226</v>
      </c>
      <c r="H11" s="275"/>
      <c r="J11" s="276"/>
      <c r="L11" s="136"/>
      <c r="M11" s="277"/>
    </row>
    <row r="12" spans="1:13" ht="10.5" customHeight="1">
      <c r="A12" s="272" t="s">
        <v>22</v>
      </c>
      <c r="B12" s="273">
        <v>-30006</v>
      </c>
      <c r="C12" s="273">
        <v>-30441.445126831823</v>
      </c>
      <c r="D12" s="278">
        <v>18965.554873168177</v>
      </c>
      <c r="E12" s="274">
        <v>-3.6554416261690355</v>
      </c>
      <c r="F12" s="274">
        <v>-3.7084891580804373</v>
      </c>
      <c r="G12" s="274">
        <v>2.3104538674522419</v>
      </c>
      <c r="H12" s="275"/>
      <c r="J12" s="276"/>
      <c r="L12" s="136"/>
      <c r="M12" s="277"/>
    </row>
    <row r="13" spans="1:13" ht="15" customHeight="1">
      <c r="A13" s="272" t="s">
        <v>23</v>
      </c>
      <c r="B13" s="273">
        <v>-8719</v>
      </c>
      <c r="C13" s="273">
        <v>-8034.8665122435923</v>
      </c>
      <c r="D13" s="278">
        <v>39246.133487756408</v>
      </c>
      <c r="E13" s="274">
        <v>-1.0146722323648998</v>
      </c>
      <c r="F13" s="274">
        <v>-0.93505630699990627</v>
      </c>
      <c r="G13" s="274">
        <v>4.5672625160812768</v>
      </c>
      <c r="H13" s="275"/>
      <c r="J13" s="276"/>
      <c r="L13" s="136"/>
      <c r="M13" s="277"/>
    </row>
    <row r="14" spans="1:13" ht="10.5" customHeight="1">
      <c r="A14" s="272" t="s">
        <v>24</v>
      </c>
      <c r="B14" s="273">
        <v>2959</v>
      </c>
      <c r="C14" s="273">
        <v>2069.1423914981569</v>
      </c>
      <c r="D14" s="278">
        <v>45189.142391498157</v>
      </c>
      <c r="E14" s="274">
        <v>0.32741962936901886</v>
      </c>
      <c r="F14" s="274">
        <v>0.2289549965988685</v>
      </c>
      <c r="G14" s="274">
        <v>5.0002745026455377</v>
      </c>
      <c r="H14" s="275"/>
      <c r="J14" s="276"/>
      <c r="L14" s="136"/>
      <c r="M14" s="277"/>
    </row>
    <row r="15" spans="1:13" ht="10.5" customHeight="1">
      <c r="A15" s="272" t="s">
        <v>25</v>
      </c>
      <c r="B15" s="273">
        <v>5779</v>
      </c>
      <c r="C15" s="273">
        <v>10824.527220088843</v>
      </c>
      <c r="D15" s="278">
        <v>54127.527220088843</v>
      </c>
      <c r="E15" s="274">
        <v>0.60420533089922002</v>
      </c>
      <c r="F15" s="274">
        <v>1.1317247016510457</v>
      </c>
      <c r="G15" s="274">
        <v>5.6591348840232421</v>
      </c>
      <c r="H15" s="275"/>
      <c r="J15" s="276"/>
      <c r="L15" s="136"/>
      <c r="M15" s="277"/>
    </row>
    <row r="16" spans="1:13" ht="10.5" customHeight="1">
      <c r="A16" s="272" t="s">
        <v>26</v>
      </c>
      <c r="B16" s="273">
        <v>14258</v>
      </c>
      <c r="C16" s="273">
        <v>15036.412706561969</v>
      </c>
      <c r="D16" s="273">
        <v>58420.412706561969</v>
      </c>
      <c r="E16" s="274">
        <v>1.4061202345746018</v>
      </c>
      <c r="F16" s="274">
        <v>1.4828870923068762</v>
      </c>
      <c r="G16" s="274">
        <v>5.7614058366458112</v>
      </c>
      <c r="H16" s="275"/>
      <c r="J16" s="276"/>
      <c r="L16" s="136"/>
      <c r="M16" s="277"/>
    </row>
    <row r="17" spans="1:13" ht="10.5" customHeight="1">
      <c r="A17" s="272" t="s">
        <v>27</v>
      </c>
      <c r="B17" s="273">
        <v>19891</v>
      </c>
      <c r="C17" s="273">
        <v>12891.798351643898</v>
      </c>
      <c r="D17" s="273">
        <v>56783.798351643898</v>
      </c>
      <c r="E17" s="274">
        <v>1.8483198229226845</v>
      </c>
      <c r="F17" s="274">
        <v>1.1979370794060331</v>
      </c>
      <c r="G17" s="274">
        <v>5.2764878645713065</v>
      </c>
      <c r="H17" s="275"/>
      <c r="J17" s="276"/>
      <c r="L17" s="136"/>
      <c r="M17" s="277"/>
    </row>
    <row r="18" spans="1:13" ht="15" customHeight="1">
      <c r="A18" s="272" t="s">
        <v>28</v>
      </c>
      <c r="B18" s="273">
        <v>8048</v>
      </c>
      <c r="C18" s="273">
        <v>7271.9883971652307</v>
      </c>
      <c r="D18" s="273">
        <v>46922.988397165231</v>
      </c>
      <c r="E18" s="274">
        <v>0.70510420140451302</v>
      </c>
      <c r="F18" s="274">
        <v>0.63711600042322003</v>
      </c>
      <c r="G18" s="274">
        <v>4.1110333326660564</v>
      </c>
      <c r="H18" s="275"/>
      <c r="J18" s="276"/>
      <c r="L18" s="136"/>
      <c r="M18" s="277"/>
    </row>
    <row r="19" spans="1:13" ht="10.5" customHeight="1">
      <c r="A19" s="272" t="s">
        <v>29</v>
      </c>
      <c r="B19" s="273">
        <v>6621</v>
      </c>
      <c r="C19" s="273">
        <v>9827.0501082874543</v>
      </c>
      <c r="D19" s="273">
        <v>47097.050108287454</v>
      </c>
      <c r="E19" s="274">
        <v>0.54996310398294679</v>
      </c>
      <c r="F19" s="274">
        <v>0.81626868759246662</v>
      </c>
      <c r="G19" s="274">
        <v>3.912043477721515</v>
      </c>
      <c r="H19" s="275"/>
      <c r="J19" s="276"/>
      <c r="L19" s="136"/>
      <c r="M19" s="277"/>
    </row>
    <row r="20" spans="1:13" ht="10.5" customHeight="1">
      <c r="A20" s="272" t="s">
        <v>30</v>
      </c>
      <c r="B20" s="273">
        <v>9145</v>
      </c>
      <c r="C20" s="273">
        <v>12390.888416949863</v>
      </c>
      <c r="D20" s="273">
        <v>48159.888416949863</v>
      </c>
      <c r="E20" s="274">
        <v>0.72391170680384387</v>
      </c>
      <c r="F20" s="274">
        <v>0.98085392922144932</v>
      </c>
      <c r="G20" s="274">
        <v>3.8123025722686545</v>
      </c>
      <c r="H20" s="275"/>
      <c r="J20" s="276"/>
      <c r="L20" s="136"/>
      <c r="M20" s="277"/>
    </row>
    <row r="21" spans="1:13" ht="10.5" customHeight="1">
      <c r="A21" s="272" t="s">
        <v>31</v>
      </c>
      <c r="B21" s="273">
        <v>1463</v>
      </c>
      <c r="C21" s="273">
        <v>8478.4472292862774</v>
      </c>
      <c r="D21" s="273">
        <v>42596.447229286277</v>
      </c>
      <c r="E21" s="274">
        <v>0.110324439525461</v>
      </c>
      <c r="F21" s="274">
        <v>0.63935744266384575</v>
      </c>
      <c r="G21" s="274">
        <v>3.2121867165734006</v>
      </c>
      <c r="H21" s="275"/>
      <c r="J21" s="276"/>
      <c r="L21" s="136"/>
      <c r="M21" s="277"/>
    </row>
    <row r="22" spans="1:13" ht="10.5" customHeight="1">
      <c r="A22" s="272" t="s">
        <v>32</v>
      </c>
      <c r="B22" s="273">
        <v>13218</v>
      </c>
      <c r="C22" s="273">
        <v>8501.8239578794455</v>
      </c>
      <c r="D22" s="273">
        <v>42273.823957879446</v>
      </c>
      <c r="E22" s="274">
        <v>0.94840654786399448</v>
      </c>
      <c r="F22" s="274">
        <v>0.61001554777120948</v>
      </c>
      <c r="G22" s="274">
        <v>3.0331949950750996</v>
      </c>
      <c r="H22" s="275"/>
      <c r="J22" s="276"/>
      <c r="L22" s="136"/>
      <c r="M22" s="277"/>
    </row>
    <row r="23" spans="1:13" ht="15" customHeight="1">
      <c r="A23" s="272" t="s">
        <v>33</v>
      </c>
      <c r="B23" s="273">
        <v>13752</v>
      </c>
      <c r="C23" s="273">
        <v>8453.5162184684596</v>
      </c>
      <c r="D23" s="273">
        <v>42398.51621846846</v>
      </c>
      <c r="E23" s="274">
        <v>0.9382745498497066</v>
      </c>
      <c r="F23" s="274">
        <v>0.57676840637948568</v>
      </c>
      <c r="G23" s="274">
        <v>2.8927755031398323</v>
      </c>
      <c r="H23" s="275"/>
      <c r="J23" s="276"/>
      <c r="L23" s="136"/>
      <c r="M23" s="277"/>
    </row>
    <row r="24" spans="1:13" ht="10.5" customHeight="1">
      <c r="A24" s="272" t="s">
        <v>34</v>
      </c>
      <c r="B24" s="273">
        <v>9597</v>
      </c>
      <c r="C24" s="273">
        <v>3553.8909948098881</v>
      </c>
      <c r="D24" s="273">
        <v>36878.890994809888</v>
      </c>
      <c r="E24" s="274">
        <v>0.62504836047891299</v>
      </c>
      <c r="F24" s="274">
        <v>0.23146334684033482</v>
      </c>
      <c r="G24" s="274">
        <v>2.4019058406362892</v>
      </c>
      <c r="H24" s="275"/>
      <c r="J24" s="276"/>
      <c r="L24" s="136"/>
      <c r="M24" s="277"/>
    </row>
    <row r="25" spans="1:13" ht="10.5" customHeight="1">
      <c r="A25" s="272" t="s">
        <v>35</v>
      </c>
      <c r="B25" s="273">
        <v>-9116</v>
      </c>
      <c r="C25" s="273">
        <v>-12260.950774778117</v>
      </c>
      <c r="D25" s="273">
        <v>16008.049225221883</v>
      </c>
      <c r="E25" s="274">
        <v>-0.56894579780314325</v>
      </c>
      <c r="F25" s="274">
        <v>-0.76522777757582305</v>
      </c>
      <c r="G25" s="274">
        <v>0.99909086635759703</v>
      </c>
      <c r="H25" s="275"/>
      <c r="J25" s="276"/>
      <c r="L25" s="136"/>
      <c r="M25" s="277"/>
    </row>
    <row r="26" spans="1:13" ht="10.5" customHeight="1">
      <c r="A26" s="272" t="s">
        <v>36</v>
      </c>
      <c r="B26" s="273">
        <v>-56368</v>
      </c>
      <c r="C26" s="273">
        <v>-11593.953879502727</v>
      </c>
      <c r="D26" s="273">
        <v>14968.046120497273</v>
      </c>
      <c r="E26" s="274">
        <v>-3.3990920699199747</v>
      </c>
      <c r="F26" s="274">
        <v>-0.69913633073438197</v>
      </c>
      <c r="G26" s="274">
        <v>0.90260017865417819</v>
      </c>
      <c r="H26" s="275"/>
      <c r="J26" s="276"/>
      <c r="L26" s="136"/>
      <c r="M26" s="277"/>
    </row>
    <row r="27" spans="1:13" ht="10.5" customHeight="1">
      <c r="A27" s="272" t="s">
        <v>37</v>
      </c>
      <c r="B27" s="273">
        <v>-34953</v>
      </c>
      <c r="C27" s="273">
        <v>-19822.945864179521</v>
      </c>
      <c r="D27" s="273">
        <v>8787.054135820481</v>
      </c>
      <c r="E27" s="274">
        <v>-2.0520932615460468</v>
      </c>
      <c r="F27" s="274">
        <v>-1.1638066441185269</v>
      </c>
      <c r="G27" s="274">
        <v>0.51588860987490437</v>
      </c>
      <c r="H27" s="275"/>
      <c r="J27" s="276"/>
      <c r="L27" s="136"/>
      <c r="M27" s="277"/>
    </row>
    <row r="28" spans="1:13" ht="15" customHeight="1">
      <c r="A28" s="272" t="s">
        <v>38</v>
      </c>
      <c r="B28" s="273">
        <v>-28033</v>
      </c>
      <c r="C28" s="273">
        <v>-25922.816054266172</v>
      </c>
      <c r="D28" s="273">
        <v>3115.1839457338274</v>
      </c>
      <c r="E28" s="274">
        <v>-1.5968833043066228</v>
      </c>
      <c r="F28" s="274">
        <v>-1.4766779209385132</v>
      </c>
      <c r="G28" s="274">
        <v>0.177454615374251</v>
      </c>
      <c r="H28" s="275"/>
      <c r="J28" s="276"/>
      <c r="L28" s="136"/>
      <c r="M28" s="277"/>
    </row>
    <row r="29" spans="1:13" ht="10.5" customHeight="1">
      <c r="A29" s="272" t="s">
        <v>39</v>
      </c>
      <c r="B29" s="273">
        <v>-21293</v>
      </c>
      <c r="C29" s="273">
        <v>-19874.211922180984</v>
      </c>
      <c r="D29" s="273">
        <v>5658.7880778190156</v>
      </c>
      <c r="E29" s="274">
        <v>-1.1726897078924834</v>
      </c>
      <c r="F29" s="274">
        <v>-1.0945514382010861</v>
      </c>
      <c r="G29" s="274">
        <v>0.31165183572080257</v>
      </c>
      <c r="H29" s="275"/>
      <c r="J29" s="276"/>
      <c r="L29" s="136"/>
      <c r="M29" s="277"/>
    </row>
    <row r="30" spans="1:13" ht="10.5" customHeight="1">
      <c r="A30" s="272" t="s">
        <v>52</v>
      </c>
      <c r="B30" s="273">
        <v>-8050</v>
      </c>
      <c r="C30" s="273">
        <v>-9051.0767933111292</v>
      </c>
      <c r="D30" s="273">
        <v>15677.923206688871</v>
      </c>
      <c r="E30" s="274">
        <v>-0.42811842186326898</v>
      </c>
      <c r="F30" s="274">
        <v>-0.48135810098330656</v>
      </c>
      <c r="G30" s="274">
        <v>0.83378978153306349</v>
      </c>
      <c r="H30" s="275"/>
      <c r="J30" s="276"/>
      <c r="L30" s="136"/>
      <c r="M30" s="277"/>
    </row>
    <row r="31" spans="1:13" ht="10.5" customHeight="1">
      <c r="A31" s="272" t="s">
        <v>386</v>
      </c>
      <c r="B31" s="273">
        <v>-550</v>
      </c>
      <c r="C31" s="273">
        <v>-7058.5982996645853</v>
      </c>
      <c r="D31" s="273">
        <v>17148.401700335417</v>
      </c>
      <c r="E31" s="274">
        <v>-2.8210385396199116E-2</v>
      </c>
      <c r="F31" s="274">
        <v>-0.36204686980089767</v>
      </c>
      <c r="G31" s="274">
        <v>0.87956912890054229</v>
      </c>
      <c r="H31" s="275"/>
      <c r="J31" s="276"/>
      <c r="L31" s="136"/>
      <c r="M31" s="277"/>
    </row>
    <row r="32" spans="1:13" ht="10.5" customHeight="1">
      <c r="A32" s="272" t="s">
        <v>392</v>
      </c>
      <c r="B32" s="273">
        <v>-2861</v>
      </c>
      <c r="C32" s="273">
        <v>2574.9267421387485</v>
      </c>
      <c r="D32" s="273">
        <v>24411.926742138749</v>
      </c>
      <c r="E32" s="274">
        <v>-0.14176832269580852</v>
      </c>
      <c r="F32" s="274">
        <v>0.12759281555316082</v>
      </c>
      <c r="G32" s="274">
        <v>1.2096602264963174</v>
      </c>
      <c r="H32" s="275"/>
      <c r="J32" s="276"/>
      <c r="L32" s="136"/>
      <c r="M32" s="277"/>
    </row>
    <row r="33" spans="1:13" ht="15" customHeight="1">
      <c r="A33" s="272" t="s">
        <v>393</v>
      </c>
      <c r="B33" s="273">
        <v>-18957</v>
      </c>
      <c r="C33" s="273">
        <v>-8650.3577789892151</v>
      </c>
      <c r="D33" s="273">
        <v>12581.642221010785</v>
      </c>
      <c r="E33" s="274">
        <v>-0.91004543405161664</v>
      </c>
      <c r="F33" s="274">
        <v>-0.41526710975797959</v>
      </c>
      <c r="G33" s="274">
        <v>0.60399145730347126</v>
      </c>
      <c r="H33" s="275"/>
      <c r="J33" s="276"/>
      <c r="L33" s="136"/>
      <c r="M33" s="277"/>
    </row>
    <row r="34" spans="1:13" ht="10.5" customHeight="1">
      <c r="A34" s="272" t="s">
        <v>426</v>
      </c>
      <c r="B34" s="273">
        <v>-18961</v>
      </c>
      <c r="C34" s="273">
        <v>-22101.379838181689</v>
      </c>
      <c r="D34" s="273">
        <v>-212.37983818168868</v>
      </c>
      <c r="E34" s="274">
        <v>-0.88056935679139514</v>
      </c>
      <c r="F34" s="274">
        <v>-1.0264119945314045</v>
      </c>
      <c r="G34" s="274">
        <v>-9.8631494912246303E-3</v>
      </c>
      <c r="H34" s="275"/>
      <c r="J34" s="276"/>
      <c r="L34" s="136"/>
      <c r="M34" s="277"/>
    </row>
    <row r="35" spans="1:13" ht="10.5" customHeight="1">
      <c r="A35" s="272" t="s">
        <v>435</v>
      </c>
      <c r="B35" s="273">
        <v>-13964</v>
      </c>
      <c r="C35" s="279">
        <v>-21593.714111756475</v>
      </c>
      <c r="D35" s="279">
        <v>1672.2858882435248</v>
      </c>
      <c r="E35" s="274">
        <v>-0.62314508746431674</v>
      </c>
      <c r="F35" s="274">
        <v>-0.96362194706745474</v>
      </c>
      <c r="G35" s="274">
        <v>7.4625947872733744E-2</v>
      </c>
      <c r="H35" s="275"/>
      <c r="J35" s="276"/>
      <c r="L35" s="136"/>
      <c r="M35" s="277"/>
    </row>
    <row r="36" spans="1:13" ht="10.5" customHeight="1">
      <c r="A36" s="272" t="s">
        <v>509</v>
      </c>
      <c r="B36" s="279">
        <v>-39392</v>
      </c>
      <c r="C36" s="279">
        <v>-38724.607292165136</v>
      </c>
      <c r="D36" s="279">
        <v>-14277.607292165136</v>
      </c>
      <c r="E36" s="274">
        <v>-1.6814920374222733</v>
      </c>
      <c r="F36" s="274">
        <v>-1.6530036254589808</v>
      </c>
      <c r="G36" s="274">
        <v>-0.60945580257965726</v>
      </c>
      <c r="H36" s="275"/>
      <c r="J36" s="276"/>
      <c r="L36" s="136"/>
      <c r="M36" s="277"/>
    </row>
    <row r="37" spans="1:13" ht="10.5" customHeight="1">
      <c r="A37" s="280" t="s">
        <v>537</v>
      </c>
      <c r="B37" s="279">
        <v>-327729</v>
      </c>
      <c r="C37" s="279">
        <v>-48310.286002533903</v>
      </c>
      <c r="D37" s="279">
        <v>-27952.286002533903</v>
      </c>
      <c r="E37" s="274">
        <v>-13.954122344302306</v>
      </c>
      <c r="F37" s="274">
        <v>-2.0569667053193132</v>
      </c>
      <c r="G37" s="274">
        <v>-1.1901589993021273</v>
      </c>
      <c r="H37" s="275"/>
      <c r="J37" s="276"/>
      <c r="L37" s="136"/>
      <c r="M37" s="277"/>
    </row>
    <row r="38" spans="1:13" ht="15" customHeight="1">
      <c r="A38" s="272" t="s">
        <v>553</v>
      </c>
      <c r="B38" s="279">
        <v>-90315</v>
      </c>
      <c r="C38" s="279">
        <v>-22947.302681329616</v>
      </c>
      <c r="D38" s="279">
        <v>1539.6973186703835</v>
      </c>
      <c r="E38" s="274">
        <v>-3.5892779126853931</v>
      </c>
      <c r="F38" s="274">
        <v>-0.91196641388255206</v>
      </c>
      <c r="G38" s="274">
        <v>6.1190295943359688E-2</v>
      </c>
      <c r="H38" s="275"/>
      <c r="J38" s="276"/>
      <c r="L38" s="136"/>
      <c r="M38" s="277"/>
    </row>
    <row r="39" spans="1:13" ht="10.5" customHeight="1">
      <c r="A39" s="272" t="s">
        <v>574</v>
      </c>
      <c r="B39" s="133">
        <v>-35322</v>
      </c>
      <c r="C39" s="133">
        <v>-45268.954957123911</v>
      </c>
      <c r="D39" s="133">
        <v>-10313.954957123909</v>
      </c>
      <c r="E39" s="134">
        <v>-1.3356980239821279</v>
      </c>
      <c r="F39" s="134">
        <v>-1.7118411665241595</v>
      </c>
      <c r="G39" s="134">
        <v>-0.39002121215307961</v>
      </c>
      <c r="J39" s="276"/>
    </row>
    <row r="40" spans="1:13" ht="12.75" customHeight="1">
      <c r="A40" s="646" t="s">
        <v>594</v>
      </c>
      <c r="B40" s="647"/>
      <c r="C40" s="647"/>
      <c r="D40" s="647"/>
      <c r="E40" s="647"/>
      <c r="F40" s="647"/>
      <c r="G40" s="647"/>
    </row>
    <row r="41" spans="1:13" ht="48" customHeight="1">
      <c r="A41" s="644" t="s">
        <v>568</v>
      </c>
      <c r="B41" s="644"/>
      <c r="C41" s="644"/>
      <c r="D41" s="644"/>
      <c r="E41" s="644"/>
      <c r="F41" s="644"/>
      <c r="G41" s="644"/>
    </row>
    <row r="42" spans="1:13" ht="24" customHeight="1">
      <c r="A42" s="135"/>
      <c r="B42" s="281"/>
      <c r="C42" s="281"/>
      <c r="D42" s="281"/>
      <c r="E42" s="281"/>
      <c r="F42" s="281"/>
      <c r="G42" s="281"/>
    </row>
  </sheetData>
  <mergeCells count="4">
    <mergeCell ref="A41:G41"/>
    <mergeCell ref="B7:D7"/>
    <mergeCell ref="E7:G7"/>
    <mergeCell ref="A40:G40"/>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sheetPr>
  <dimension ref="A1:K184"/>
  <sheetViews>
    <sheetView view="pageBreakPreview" topLeftCell="A8"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scale="93"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191"/>
  <sheetViews>
    <sheetView view="pageBreakPreview" topLeftCell="A55" zoomScale="110" zoomScaleNormal="205" zoomScaleSheetLayoutView="110" workbookViewId="0">
      <selection activeCell="D66" sqref="D66"/>
    </sheetView>
  </sheetViews>
  <sheetFormatPr defaultColWidth="9.28515625" defaultRowHeight="12.75"/>
  <cols>
    <col min="1" max="1" width="11.7109375" style="194" customWidth="1"/>
    <col min="2" max="2" width="8.42578125" style="194" customWidth="1"/>
    <col min="3" max="3" width="8.28515625" style="194" customWidth="1"/>
    <col min="4" max="4" width="8.42578125" style="194" customWidth="1"/>
    <col min="5" max="5" width="11.42578125" style="194" customWidth="1"/>
    <col min="6" max="6" width="6.7109375" style="194" customWidth="1"/>
    <col min="7" max="7" width="9.7109375" style="194" customWidth="1"/>
    <col min="8" max="8" width="7.5703125" style="194" customWidth="1"/>
    <col min="9" max="9" width="8.7109375" style="194" customWidth="1"/>
    <col min="10" max="10" width="6.28515625" style="194" customWidth="1"/>
    <col min="11" max="16384" width="9.28515625" style="194"/>
  </cols>
  <sheetData>
    <row r="1" spans="1:10" s="169" customFormat="1" ht="16.149999999999999" customHeight="1">
      <c r="A1" s="169" t="s">
        <v>475</v>
      </c>
    </row>
    <row r="2" spans="1:10" s="172" customFormat="1" ht="15" customHeight="1">
      <c r="A2" s="195" t="s">
        <v>474</v>
      </c>
      <c r="C2" s="196"/>
    </row>
    <row r="3" spans="1:10" s="169" customFormat="1" ht="11.25" customHeight="1">
      <c r="A3" s="197"/>
      <c r="B3" s="198" t="s">
        <v>0</v>
      </c>
      <c r="D3" s="198"/>
      <c r="E3" s="198" t="s">
        <v>2</v>
      </c>
      <c r="F3" s="198"/>
      <c r="G3" s="198"/>
      <c r="H3" s="198"/>
      <c r="I3" s="198"/>
    </row>
    <row r="4" spans="1:10" s="169" customFormat="1" ht="11.25" customHeight="1">
      <c r="A4" s="199"/>
      <c r="B4" s="200" t="s">
        <v>3</v>
      </c>
      <c r="C4" s="200" t="s">
        <v>1</v>
      </c>
      <c r="D4" s="200" t="s">
        <v>2</v>
      </c>
      <c r="E4" s="200" t="s">
        <v>4</v>
      </c>
      <c r="F4" s="200" t="s">
        <v>5</v>
      </c>
      <c r="G4" s="200" t="s">
        <v>2</v>
      </c>
      <c r="H4" s="200" t="s">
        <v>6</v>
      </c>
      <c r="I4" s="200" t="s">
        <v>7</v>
      </c>
    </row>
    <row r="5" spans="1:10" s="169" customFormat="1" ht="12" customHeight="1">
      <c r="A5" s="201" t="s">
        <v>8</v>
      </c>
      <c r="B5" s="202" t="s">
        <v>9</v>
      </c>
      <c r="C5" s="202" t="s">
        <v>10</v>
      </c>
      <c r="D5" s="202" t="s">
        <v>9</v>
      </c>
      <c r="E5" s="202" t="s">
        <v>11</v>
      </c>
      <c r="F5" s="202" t="s">
        <v>12</v>
      </c>
      <c r="G5" s="202" t="s">
        <v>11</v>
      </c>
      <c r="H5" s="202" t="s">
        <v>13</v>
      </c>
      <c r="I5" s="202" t="s">
        <v>14</v>
      </c>
    </row>
    <row r="6" spans="1:10" s="169" customFormat="1" ht="13.15" customHeight="1">
      <c r="A6" s="203"/>
      <c r="B6" s="649" t="s">
        <v>15</v>
      </c>
      <c r="C6" s="649"/>
      <c r="D6" s="649"/>
      <c r="E6" s="649"/>
      <c r="F6" s="649"/>
      <c r="G6" s="649"/>
      <c r="H6" s="649"/>
      <c r="I6" s="649"/>
    </row>
    <row r="7" spans="1:10" s="169" customFormat="1" ht="15" customHeight="1">
      <c r="A7" s="212" t="s">
        <v>16</v>
      </c>
      <c r="B7" s="182">
        <v>1569.4</v>
      </c>
      <c r="C7" s="182">
        <v>1397.6</v>
      </c>
      <c r="D7" s="182">
        <v>2967</v>
      </c>
      <c r="E7" s="182">
        <v>2824.4</v>
      </c>
      <c r="F7" s="182">
        <v>490</v>
      </c>
      <c r="G7" s="182">
        <v>3314.4</v>
      </c>
      <c r="H7" s="182">
        <v>-347.40000000000009</v>
      </c>
      <c r="I7" s="182">
        <v>3549.8</v>
      </c>
      <c r="J7" s="259"/>
    </row>
    <row r="8" spans="1:10" s="169" customFormat="1" ht="10.5" customHeight="1">
      <c r="A8" s="212" t="s">
        <v>18</v>
      </c>
      <c r="B8" s="182">
        <v>1681</v>
      </c>
      <c r="C8" s="182">
        <v>1427</v>
      </c>
      <c r="D8" s="182">
        <v>3108</v>
      </c>
      <c r="E8" s="182">
        <v>2888</v>
      </c>
      <c r="F8" s="182">
        <v>496</v>
      </c>
      <c r="G8" s="182">
        <v>3384</v>
      </c>
      <c r="H8" s="182">
        <v>-276</v>
      </c>
      <c r="I8" s="182">
        <v>3918</v>
      </c>
      <c r="J8" s="260"/>
    </row>
    <row r="9" spans="1:10" s="169" customFormat="1" ht="10.5" customHeight="1">
      <c r="A9" s="212" t="s">
        <v>19</v>
      </c>
      <c r="B9" s="182">
        <v>1693.366</v>
      </c>
      <c r="C9" s="182">
        <v>1500.25</v>
      </c>
      <c r="D9" s="182">
        <v>3193.616</v>
      </c>
      <c r="E9" s="182">
        <v>2966.9650000000001</v>
      </c>
      <c r="F9" s="182">
        <v>487.7</v>
      </c>
      <c r="G9" s="182">
        <v>3454.665</v>
      </c>
      <c r="H9" s="182">
        <v>-261.04899999999998</v>
      </c>
      <c r="I9" s="182">
        <v>4270</v>
      </c>
      <c r="J9" s="260"/>
    </row>
    <row r="10" spans="1:10" s="172" customFormat="1" ht="10.5" customHeight="1">
      <c r="A10" s="261" t="s">
        <v>20</v>
      </c>
      <c r="B10" s="243">
        <v>1696.184</v>
      </c>
      <c r="C10" s="243">
        <v>1462.2619999999999</v>
      </c>
      <c r="D10" s="243">
        <v>3158.4459999999999</v>
      </c>
      <c r="E10" s="243">
        <v>2863.7960000000003</v>
      </c>
      <c r="F10" s="243">
        <v>499.9</v>
      </c>
      <c r="G10" s="243">
        <v>3363.6960000000004</v>
      </c>
      <c r="H10" s="243">
        <v>-205.25000000000045</v>
      </c>
      <c r="I10" s="243">
        <v>6453.2640000000001</v>
      </c>
      <c r="J10" s="262"/>
    </row>
    <row r="11" spans="1:10" s="169" customFormat="1" ht="10.5" customHeight="1">
      <c r="A11" s="212" t="s">
        <v>21</v>
      </c>
      <c r="B11" s="182">
        <v>1960.8640000000003</v>
      </c>
      <c r="C11" s="182">
        <v>1710.329</v>
      </c>
      <c r="D11" s="182">
        <v>3671.1930000000002</v>
      </c>
      <c r="E11" s="182">
        <v>3040.82</v>
      </c>
      <c r="F11" s="182">
        <v>1004.33</v>
      </c>
      <c r="G11" s="182">
        <v>4045.15</v>
      </c>
      <c r="H11" s="182">
        <v>-373.95699999999988</v>
      </c>
      <c r="I11" s="182">
        <v>6830.9719999999998</v>
      </c>
      <c r="J11" s="263"/>
    </row>
    <row r="12" spans="1:10" s="169" customFormat="1" ht="15" customHeight="1">
      <c r="A12" s="184" t="s">
        <v>22</v>
      </c>
      <c r="B12" s="182">
        <v>2175.9769999999999</v>
      </c>
      <c r="C12" s="182">
        <v>1572.2660000000001</v>
      </c>
      <c r="D12" s="182">
        <v>3747.2429999999999</v>
      </c>
      <c r="E12" s="182">
        <v>3115.317</v>
      </c>
      <c r="F12" s="182">
        <v>822.06899999999996</v>
      </c>
      <c r="G12" s="182">
        <v>3937.386</v>
      </c>
      <c r="H12" s="182">
        <v>-190.14300000000003</v>
      </c>
      <c r="I12" s="182">
        <v>7121.3059999999996</v>
      </c>
      <c r="J12" s="264"/>
    </row>
    <row r="13" spans="1:10" s="169" customFormat="1" ht="10.5" customHeight="1">
      <c r="A13" s="169" t="s">
        <v>23</v>
      </c>
      <c r="B13" s="182">
        <v>2225.7510000000002</v>
      </c>
      <c r="C13" s="182">
        <v>1578.441</v>
      </c>
      <c r="D13" s="182">
        <v>3804.192</v>
      </c>
      <c r="E13" s="182">
        <v>3092.489</v>
      </c>
      <c r="F13" s="182">
        <v>818.94</v>
      </c>
      <c r="G13" s="182">
        <v>3911.4290000000001</v>
      </c>
      <c r="H13" s="182">
        <v>-107.23700000000002</v>
      </c>
      <c r="I13" s="182">
        <v>7254.018</v>
      </c>
      <c r="J13" s="265"/>
    </row>
    <row r="14" spans="1:10" s="169" customFormat="1" ht="10.5" customHeight="1">
      <c r="A14" s="184" t="s">
        <v>24</v>
      </c>
      <c r="B14" s="182">
        <v>2109.6109999999999</v>
      </c>
      <c r="C14" s="182">
        <v>2019.4390000000001</v>
      </c>
      <c r="D14" s="182">
        <v>4129.05</v>
      </c>
      <c r="E14" s="182">
        <v>3131.4470000000001</v>
      </c>
      <c r="F14" s="182">
        <v>865.01099999999997</v>
      </c>
      <c r="G14" s="182">
        <v>3996.4580000000001</v>
      </c>
      <c r="H14" s="182">
        <v>132.5919999999999</v>
      </c>
      <c r="I14" s="182">
        <v>7301.0460000000003</v>
      </c>
    </row>
    <row r="15" spans="1:10" s="169" customFormat="1" ht="10.5" customHeight="1">
      <c r="A15" s="184" t="s">
        <v>25</v>
      </c>
      <c r="B15" s="182">
        <v>2118.1849999999999</v>
      </c>
      <c r="C15" s="182">
        <v>1833.915</v>
      </c>
      <c r="D15" s="182">
        <v>3952.1</v>
      </c>
      <c r="E15" s="182">
        <v>3131.4900000000002</v>
      </c>
      <c r="F15" s="182">
        <v>1007.7430000000001</v>
      </c>
      <c r="G15" s="182">
        <v>4139.2330000000002</v>
      </c>
      <c r="H15" s="182">
        <v>-187.13300000000012</v>
      </c>
      <c r="I15" s="182">
        <v>7850.8389999999999</v>
      </c>
    </row>
    <row r="16" spans="1:10" s="169" customFormat="1" ht="10.5" customHeight="1">
      <c r="A16" s="184" t="s">
        <v>26</v>
      </c>
      <c r="B16" s="182">
        <v>2278.6119999999996</v>
      </c>
      <c r="C16" s="182">
        <v>1620.461</v>
      </c>
      <c r="D16" s="182">
        <v>3899.0729999999999</v>
      </c>
      <c r="E16" s="182">
        <v>3284.8910000000005</v>
      </c>
      <c r="F16" s="182">
        <v>883.13699999999994</v>
      </c>
      <c r="G16" s="182">
        <v>4168.0280000000002</v>
      </c>
      <c r="H16" s="182">
        <v>-268.95500000000021</v>
      </c>
      <c r="I16" s="182">
        <v>8087.3190000000004</v>
      </c>
    </row>
    <row r="17" spans="1:24" s="169" customFormat="1" ht="15" customHeight="1">
      <c r="A17" s="184" t="s">
        <v>27</v>
      </c>
      <c r="B17" s="182">
        <v>2274.75</v>
      </c>
      <c r="C17" s="182">
        <v>1757.24</v>
      </c>
      <c r="D17" s="182">
        <v>4031.9900000000002</v>
      </c>
      <c r="E17" s="182">
        <v>3430.2170000000006</v>
      </c>
      <c r="F17" s="182">
        <v>951.43700000000001</v>
      </c>
      <c r="G17" s="182">
        <v>4381.6540000000005</v>
      </c>
      <c r="H17" s="182">
        <v>-349.66400000000039</v>
      </c>
      <c r="I17" s="182">
        <v>8436.9830000000002</v>
      </c>
      <c r="O17" s="182"/>
      <c r="P17" s="182"/>
      <c r="Q17" s="182"/>
      <c r="R17" s="182"/>
      <c r="S17" s="182"/>
      <c r="T17" s="182"/>
      <c r="U17" s="182"/>
      <c r="V17" s="182"/>
      <c r="W17" s="182"/>
      <c r="X17" s="182"/>
    </row>
    <row r="18" spans="1:24" s="169" customFormat="1" ht="10.5" customHeight="1">
      <c r="A18" s="184" t="s">
        <v>28</v>
      </c>
      <c r="B18" s="182">
        <v>2389.6949999999997</v>
      </c>
      <c r="C18" s="182">
        <v>1656.7950000000001</v>
      </c>
      <c r="D18" s="182">
        <v>4046.49</v>
      </c>
      <c r="E18" s="182">
        <v>3572.37</v>
      </c>
      <c r="F18" s="182">
        <v>941.93299999999999</v>
      </c>
      <c r="G18" s="182">
        <v>4514.3029999999999</v>
      </c>
      <c r="H18" s="182">
        <v>-467.81300000000027</v>
      </c>
      <c r="I18" s="182">
        <v>8932.2659999999996</v>
      </c>
      <c r="O18" s="182"/>
      <c r="P18" s="182"/>
      <c r="R18" s="182"/>
      <c r="S18" s="182"/>
      <c r="T18" s="182"/>
      <c r="U18" s="182"/>
      <c r="V18" s="182"/>
      <c r="W18" s="182"/>
      <c r="X18" s="182"/>
    </row>
    <row r="19" spans="1:24" s="169" customFormat="1" ht="10.5" customHeight="1">
      <c r="A19" s="184" t="s">
        <v>29</v>
      </c>
      <c r="B19" s="182">
        <v>2510.5389999999998</v>
      </c>
      <c r="C19" s="182">
        <v>1589.4110000000001</v>
      </c>
      <c r="D19" s="182">
        <v>4099.95</v>
      </c>
      <c r="E19" s="182">
        <v>3765.3189999999995</v>
      </c>
      <c r="F19" s="182">
        <v>978.99599999999998</v>
      </c>
      <c r="G19" s="182">
        <v>4744.3149999999996</v>
      </c>
      <c r="H19" s="182">
        <v>-644.36499999999955</v>
      </c>
      <c r="I19" s="182">
        <v>10615.557000000001</v>
      </c>
      <c r="O19" s="182"/>
      <c r="P19" s="182"/>
      <c r="Q19" s="182"/>
      <c r="R19" s="182"/>
      <c r="S19" s="182"/>
      <c r="T19" s="182"/>
      <c r="U19" s="182"/>
      <c r="V19" s="182"/>
      <c r="W19" s="182"/>
      <c r="X19" s="182"/>
    </row>
    <row r="20" spans="1:24" s="169" customFormat="1" ht="10.5" customHeight="1">
      <c r="A20" s="184" t="s">
        <v>30</v>
      </c>
      <c r="B20" s="182">
        <v>2676.5540000000001</v>
      </c>
      <c r="C20" s="182">
        <v>1542.768</v>
      </c>
      <c r="D20" s="182">
        <v>4219.3220000000001</v>
      </c>
      <c r="E20" s="182">
        <v>4151.3940000000002</v>
      </c>
      <c r="F20" s="182">
        <v>981.529</v>
      </c>
      <c r="G20" s="182">
        <v>5132.9229999999998</v>
      </c>
      <c r="H20" s="182">
        <v>-913.60099999999977</v>
      </c>
      <c r="I20" s="182">
        <v>11486.668</v>
      </c>
      <c r="J20" s="172"/>
      <c r="O20" s="182"/>
      <c r="P20" s="182"/>
      <c r="Q20" s="182"/>
      <c r="R20" s="182"/>
      <c r="S20" s="182"/>
      <c r="T20" s="182"/>
      <c r="U20" s="182"/>
      <c r="V20" s="182"/>
      <c r="W20" s="182"/>
      <c r="X20" s="182"/>
    </row>
    <row r="21" spans="1:24" s="169" customFormat="1" ht="10.5" customHeight="1">
      <c r="A21" s="184" t="s">
        <v>31</v>
      </c>
      <c r="B21" s="182">
        <v>2969.9380000000001</v>
      </c>
      <c r="C21" s="182">
        <v>1513.4929999999999</v>
      </c>
      <c r="D21" s="182">
        <v>4483.4309999999996</v>
      </c>
      <c r="E21" s="182">
        <v>4031.9880000000003</v>
      </c>
      <c r="F21" s="182">
        <v>940.29</v>
      </c>
      <c r="G21" s="182">
        <v>4972.2780000000002</v>
      </c>
      <c r="H21" s="182">
        <v>-488.84700000000032</v>
      </c>
      <c r="I21" s="182">
        <v>11887.642</v>
      </c>
    </row>
    <row r="22" spans="1:24" s="169" customFormat="1" ht="15" customHeight="1">
      <c r="A22" s="184" t="s">
        <v>32</v>
      </c>
      <c r="B22" s="182">
        <v>3675.5859999999998</v>
      </c>
      <c r="C22" s="182">
        <v>1880.002</v>
      </c>
      <c r="D22" s="182">
        <v>5555.5879999999997</v>
      </c>
      <c r="E22" s="182">
        <v>4409.3469999999998</v>
      </c>
      <c r="F22" s="182">
        <v>946.95899999999995</v>
      </c>
      <c r="G22" s="182">
        <v>5356.3059999999996</v>
      </c>
      <c r="H22" s="182">
        <v>199.28200000000001</v>
      </c>
      <c r="I22" s="182">
        <v>11684.079</v>
      </c>
    </row>
    <row r="23" spans="1:24" s="169" customFormat="1" ht="10.5" customHeight="1">
      <c r="A23" s="184" t="s">
        <v>33</v>
      </c>
      <c r="B23" s="182">
        <v>3778.5769999999998</v>
      </c>
      <c r="C23" s="182">
        <v>1742.5889999999999</v>
      </c>
      <c r="D23" s="182">
        <v>5521.1659999999993</v>
      </c>
      <c r="E23" s="182">
        <v>4590.1869999999999</v>
      </c>
      <c r="F23" s="182">
        <v>776.89400000000001</v>
      </c>
      <c r="G23" s="182">
        <v>5367.0810000000001</v>
      </c>
      <c r="H23" s="182">
        <v>154.0849999999995</v>
      </c>
      <c r="I23" s="182">
        <v>11558.377</v>
      </c>
    </row>
    <row r="24" spans="1:24" s="169" customFormat="1" ht="10.5" customHeight="1">
      <c r="A24" s="184" t="s">
        <v>34</v>
      </c>
      <c r="B24" s="182">
        <v>5352.8539999999994</v>
      </c>
      <c r="C24" s="182">
        <v>1788.046</v>
      </c>
      <c r="D24" s="182">
        <v>7140.9</v>
      </c>
      <c r="E24" s="182">
        <v>4968.9229999999998</v>
      </c>
      <c r="F24" s="182">
        <v>751.30499999999995</v>
      </c>
      <c r="G24" s="182">
        <v>5720.2280000000001</v>
      </c>
      <c r="H24" s="182">
        <v>1420.6719999999996</v>
      </c>
      <c r="I24" s="182">
        <v>10188.041999999999</v>
      </c>
    </row>
    <row r="25" spans="1:24" s="169" customFormat="1" ht="10.5" customHeight="1">
      <c r="A25" s="184" t="s">
        <v>35</v>
      </c>
      <c r="B25" s="182">
        <v>6074.3450000000012</v>
      </c>
      <c r="C25" s="182">
        <v>2557.616</v>
      </c>
      <c r="D25" s="182">
        <v>8631.9610000000011</v>
      </c>
      <c r="E25" s="182">
        <v>5536.8419999999996</v>
      </c>
      <c r="F25" s="182">
        <v>744.71900000000005</v>
      </c>
      <c r="G25" s="182">
        <v>6281.5609999999997</v>
      </c>
      <c r="H25" s="182">
        <v>2350.400000000001</v>
      </c>
      <c r="I25" s="182">
        <v>7968.4530000000004</v>
      </c>
    </row>
    <row r="26" spans="1:24" s="169" customFormat="1" ht="10.5" customHeight="1">
      <c r="A26" s="184" t="s">
        <v>36</v>
      </c>
      <c r="B26" s="182">
        <v>5751.3360000000002</v>
      </c>
      <c r="C26" s="182">
        <v>1545.442</v>
      </c>
      <c r="D26" s="182">
        <v>7296.7780000000002</v>
      </c>
      <c r="E26" s="182">
        <v>6438.9220000000005</v>
      </c>
      <c r="F26" s="182">
        <v>890.43100000000004</v>
      </c>
      <c r="G26" s="182">
        <v>7329.3530000000001</v>
      </c>
      <c r="H26" s="182">
        <v>-32.574999999999932</v>
      </c>
      <c r="I26" s="182">
        <v>8220.0849999999991</v>
      </c>
    </row>
    <row r="27" spans="1:24" s="169" customFormat="1" ht="15" customHeight="1">
      <c r="A27" s="184" t="s">
        <v>37</v>
      </c>
      <c r="B27" s="182">
        <v>6373.3980000000001</v>
      </c>
      <c r="C27" s="182">
        <v>1763.4849999999999</v>
      </c>
      <c r="D27" s="182">
        <v>8136.8829999999998</v>
      </c>
      <c r="E27" s="182">
        <v>6706.2219999999998</v>
      </c>
      <c r="F27" s="182">
        <v>837.05799999999999</v>
      </c>
      <c r="G27" s="182">
        <v>7543.28</v>
      </c>
      <c r="H27" s="182">
        <v>593.60300000000018</v>
      </c>
      <c r="I27" s="182">
        <v>8255.4089999999997</v>
      </c>
      <c r="J27" s="182"/>
    </row>
    <row r="28" spans="1:24" s="169" customFormat="1" ht="10.5" customHeight="1">
      <c r="A28" s="184" t="s">
        <v>38</v>
      </c>
      <c r="B28" s="182">
        <v>7217.3779999999997</v>
      </c>
      <c r="C28" s="182">
        <v>1594.41</v>
      </c>
      <c r="D28" s="182">
        <v>8811.7879999999986</v>
      </c>
      <c r="E28" s="182">
        <v>7048.2060000000001</v>
      </c>
      <c r="F28" s="182">
        <v>789.42499999999995</v>
      </c>
      <c r="G28" s="182">
        <v>7837.6310000000003</v>
      </c>
      <c r="H28" s="182">
        <v>974.15699999999913</v>
      </c>
      <c r="I28" s="182">
        <v>7836.7619999999997</v>
      </c>
      <c r="J28" s="266"/>
    </row>
    <row r="29" spans="1:24" s="169" customFormat="1" ht="10.5" customHeight="1">
      <c r="A29" s="184" t="s">
        <v>39</v>
      </c>
      <c r="B29" s="182">
        <v>6513.3809999999994</v>
      </c>
      <c r="C29" s="182">
        <v>992.11199999999997</v>
      </c>
      <c r="D29" s="182">
        <v>7505.4929999999995</v>
      </c>
      <c r="E29" s="182">
        <v>6920.7370000000001</v>
      </c>
      <c r="F29" s="182">
        <v>779.78099999999995</v>
      </c>
      <c r="G29" s="182">
        <v>7700.518</v>
      </c>
      <c r="H29" s="182">
        <v>-195.02500000000023</v>
      </c>
      <c r="I29" s="182">
        <v>8347.7450000000008</v>
      </c>
      <c r="J29" s="266"/>
    </row>
    <row r="30" spans="1:24" s="169" customFormat="1" ht="10.5" customHeight="1">
      <c r="A30" s="184" t="s">
        <v>52</v>
      </c>
      <c r="B30" s="182">
        <v>6467.174</v>
      </c>
      <c r="C30" s="182">
        <v>1020.298</v>
      </c>
      <c r="D30" s="182">
        <v>7487.4719999999998</v>
      </c>
      <c r="E30" s="182">
        <v>7025.0219999999999</v>
      </c>
      <c r="F30" s="182">
        <v>851.01700000000005</v>
      </c>
      <c r="G30" s="182">
        <v>7876.0389999999998</v>
      </c>
      <c r="H30" s="182">
        <v>-388.56699999999995</v>
      </c>
      <c r="I30" s="182">
        <v>9084.9519999999993</v>
      </c>
      <c r="J30" s="266"/>
    </row>
    <row r="31" spans="1:24" s="169" customFormat="1" ht="10.5" customHeight="1">
      <c r="A31" s="184" t="s">
        <v>386</v>
      </c>
      <c r="B31" s="182">
        <v>5914.9230000000007</v>
      </c>
      <c r="C31" s="182">
        <v>1006.194</v>
      </c>
      <c r="D31" s="182">
        <v>6921.1170000000002</v>
      </c>
      <c r="E31" s="182">
        <v>7158.1229999999996</v>
      </c>
      <c r="F31" s="182">
        <v>768.89800000000002</v>
      </c>
      <c r="G31" s="182">
        <v>7927.0209999999997</v>
      </c>
      <c r="H31" s="182">
        <v>-1005.904</v>
      </c>
      <c r="I31" s="182">
        <v>10329.566000000001</v>
      </c>
      <c r="J31" s="266"/>
    </row>
    <row r="32" spans="1:24" s="169" customFormat="1" ht="15" customHeight="1">
      <c r="A32" s="184" t="s">
        <v>437</v>
      </c>
      <c r="B32" s="182">
        <v>4917.7209999999995</v>
      </c>
      <c r="C32" s="182">
        <v>1059.434</v>
      </c>
      <c r="D32" s="182">
        <v>5977.1549999999997</v>
      </c>
      <c r="E32" s="182">
        <v>7281.1139999999996</v>
      </c>
      <c r="F32" s="182">
        <v>902.1</v>
      </c>
      <c r="G32" s="182">
        <v>8183.2139999999999</v>
      </c>
      <c r="H32" s="182">
        <v>-2206.0590000000002</v>
      </c>
      <c r="I32" s="182">
        <v>12504.053</v>
      </c>
      <c r="J32" s="266"/>
    </row>
    <row r="33" spans="1:10" s="169" customFormat="1" ht="10.5" customHeight="1">
      <c r="A33" s="169" t="s">
        <v>473</v>
      </c>
      <c r="B33" s="182">
        <v>6053.1179999999995</v>
      </c>
      <c r="C33" s="182">
        <v>1103.9480000000001</v>
      </c>
      <c r="D33" s="182">
        <v>7157.0659999999998</v>
      </c>
      <c r="E33" s="182">
        <v>7348.9380000000001</v>
      </c>
      <c r="F33" s="182">
        <v>955.9</v>
      </c>
      <c r="G33" s="182">
        <v>8304.8379999999997</v>
      </c>
      <c r="H33" s="182">
        <v>-1147.7719999999999</v>
      </c>
      <c r="I33" s="182">
        <v>13597.806</v>
      </c>
      <c r="J33" s="266"/>
    </row>
    <row r="34" spans="1:10" s="169" customFormat="1" ht="10.5" customHeight="1">
      <c r="A34" s="169" t="s">
        <v>426</v>
      </c>
      <c r="B34" s="182">
        <v>6095.9050000000007</v>
      </c>
      <c r="C34" s="182">
        <v>1184.24</v>
      </c>
      <c r="D34" s="182">
        <v>7280.1450000000004</v>
      </c>
      <c r="E34" s="182">
        <v>7193.1290000000008</v>
      </c>
      <c r="F34" s="182">
        <v>997.76599999999996</v>
      </c>
      <c r="G34" s="182">
        <v>8190.8950000000004</v>
      </c>
      <c r="H34" s="182">
        <v>-910.75</v>
      </c>
      <c r="I34" s="182">
        <v>14673.716</v>
      </c>
      <c r="J34" s="266"/>
    </row>
    <row r="35" spans="1:10" s="169" customFormat="1" ht="10.5" customHeight="1">
      <c r="A35" s="169" t="s">
        <v>435</v>
      </c>
      <c r="B35" s="182">
        <v>6644.8419999999996</v>
      </c>
      <c r="C35" s="182">
        <v>1182</v>
      </c>
      <c r="D35" s="182">
        <v>7826.8419999999996</v>
      </c>
      <c r="E35" s="182">
        <v>7339.7</v>
      </c>
      <c r="F35" s="182">
        <v>1039.7</v>
      </c>
      <c r="G35" s="182">
        <v>8379.4</v>
      </c>
      <c r="H35" s="182">
        <v>-552.52899999999954</v>
      </c>
      <c r="I35" s="182">
        <v>15378.082</v>
      </c>
      <c r="J35" s="266"/>
    </row>
    <row r="36" spans="1:10" s="169" customFormat="1" ht="10.5" customHeight="1">
      <c r="A36" s="169" t="s">
        <v>509</v>
      </c>
      <c r="B36" s="182">
        <v>5999.0529999999999</v>
      </c>
      <c r="C36" s="182">
        <v>3584.578</v>
      </c>
      <c r="D36" s="182">
        <v>9583.6309999999994</v>
      </c>
      <c r="E36" s="182">
        <v>7401.5510000000004</v>
      </c>
      <c r="F36" s="182">
        <v>1064.8989999999999</v>
      </c>
      <c r="G36" s="182">
        <v>8466.4500000000007</v>
      </c>
      <c r="H36" s="182">
        <v>1117.181</v>
      </c>
      <c r="I36" s="182">
        <v>14434.86</v>
      </c>
      <c r="J36" s="266"/>
    </row>
    <row r="37" spans="1:10" s="169" customFormat="1" ht="15" customHeight="1">
      <c r="A37" s="184" t="s">
        <v>537</v>
      </c>
      <c r="B37" s="136">
        <v>5755.5650000000005</v>
      </c>
      <c r="C37" s="136">
        <v>1572.5440000000001</v>
      </c>
      <c r="D37" s="136">
        <v>7328.1090000000004</v>
      </c>
      <c r="E37" s="136">
        <v>7688.1710000000003</v>
      </c>
      <c r="F37" s="136">
        <v>1131.759</v>
      </c>
      <c r="G37" s="136">
        <v>8819.93</v>
      </c>
      <c r="H37" s="267">
        <v>-1491.8209999999999</v>
      </c>
      <c r="I37" s="136">
        <v>16016.181</v>
      </c>
      <c r="J37" s="266"/>
    </row>
    <row r="38" spans="1:10" s="169" customFormat="1" ht="10.5" customHeight="1">
      <c r="A38" s="184" t="s">
        <v>553</v>
      </c>
      <c r="B38" s="136">
        <v>7208.6350000000002</v>
      </c>
      <c r="C38" s="136">
        <v>1387.25</v>
      </c>
      <c r="D38" s="136">
        <v>8595.8850000000002</v>
      </c>
      <c r="E38" s="136">
        <v>7926.1949999999997</v>
      </c>
      <c r="F38" s="136">
        <v>941.6</v>
      </c>
      <c r="G38" s="136">
        <v>8867.7950000000001</v>
      </c>
      <c r="H38" s="267">
        <v>-271.90999999999985</v>
      </c>
      <c r="I38" s="136">
        <v>16371.691000000001</v>
      </c>
      <c r="J38" s="266"/>
    </row>
    <row r="39" spans="1:10" s="169" customFormat="1" ht="10.5" customHeight="1">
      <c r="A39" s="184" t="s">
        <v>585</v>
      </c>
      <c r="B39" s="136">
        <v>8800.14</v>
      </c>
      <c r="C39" s="136">
        <v>1725.86</v>
      </c>
      <c r="D39" s="136">
        <v>10526</v>
      </c>
      <c r="E39" s="136">
        <v>8699.9709999999995</v>
      </c>
      <c r="F39" s="136">
        <v>1041.029</v>
      </c>
      <c r="G39" s="136">
        <v>9741</v>
      </c>
      <c r="H39" s="267">
        <v>784</v>
      </c>
      <c r="I39" s="136">
        <v>15699.448</v>
      </c>
      <c r="J39" s="266"/>
    </row>
    <row r="40" spans="1:10" s="169" customFormat="1" ht="11.25" customHeight="1">
      <c r="A40" s="650" t="s">
        <v>584</v>
      </c>
      <c r="B40" s="650"/>
      <c r="C40" s="650"/>
      <c r="D40" s="650"/>
      <c r="E40" s="650"/>
      <c r="F40" s="650"/>
      <c r="G40" s="650"/>
      <c r="H40" s="650"/>
      <c r="I40" s="650"/>
      <c r="J40" s="219"/>
    </row>
    <row r="41" spans="1:10" s="169" customFormat="1" ht="22.15" customHeight="1">
      <c r="A41" s="651" t="s">
        <v>472</v>
      </c>
      <c r="B41" s="651"/>
      <c r="C41" s="651"/>
      <c r="D41" s="651"/>
      <c r="E41" s="651"/>
      <c r="F41" s="651"/>
      <c r="G41" s="651"/>
      <c r="H41" s="651"/>
      <c r="I41" s="651"/>
      <c r="J41" s="223"/>
    </row>
    <row r="42" spans="1:10" s="169" customFormat="1" ht="11.25">
      <c r="A42" s="232"/>
      <c r="B42" s="232"/>
      <c r="C42" s="232"/>
      <c r="D42" s="232"/>
      <c r="E42" s="232"/>
      <c r="F42" s="232"/>
      <c r="G42" s="232"/>
      <c r="H42" s="232"/>
      <c r="I42" s="232"/>
      <c r="J42" s="232"/>
    </row>
    <row r="43" spans="1:10" s="169" customFormat="1" ht="16.149999999999999" hidden="1" customHeight="1">
      <c r="A43" s="169" t="s">
        <v>471</v>
      </c>
    </row>
    <row r="44" spans="1:10" s="169" customFormat="1" ht="16.149999999999999" customHeight="1">
      <c r="A44" s="169" t="s">
        <v>471</v>
      </c>
    </row>
    <row r="45" spans="1:10" s="172" customFormat="1" ht="15" customHeight="1">
      <c r="A45" s="195" t="s">
        <v>470</v>
      </c>
      <c r="C45" s="196"/>
    </row>
    <row r="46" spans="1:10" s="169" customFormat="1" ht="11.25" customHeight="1">
      <c r="A46" s="197"/>
      <c r="B46" s="198" t="s">
        <v>0</v>
      </c>
      <c r="D46" s="198"/>
      <c r="E46" s="198" t="s">
        <v>2</v>
      </c>
      <c r="F46" s="198"/>
      <c r="G46" s="198"/>
      <c r="H46" s="198"/>
      <c r="I46" s="198"/>
      <c r="J46" s="198"/>
    </row>
    <row r="47" spans="1:10" s="169" customFormat="1" ht="11.25" customHeight="1">
      <c r="A47" s="199"/>
      <c r="B47" s="200" t="s">
        <v>3</v>
      </c>
      <c r="C47" s="200" t="s">
        <v>1</v>
      </c>
      <c r="D47" s="200" t="s">
        <v>2</v>
      </c>
      <c r="E47" s="200" t="s">
        <v>4</v>
      </c>
      <c r="F47" s="200" t="s">
        <v>5</v>
      </c>
      <c r="G47" s="200" t="s">
        <v>2</v>
      </c>
      <c r="H47" s="200"/>
      <c r="I47" s="200" t="s">
        <v>6</v>
      </c>
      <c r="J47" s="200" t="s">
        <v>7</v>
      </c>
    </row>
    <row r="48" spans="1:10" s="169" customFormat="1" ht="12" customHeight="1">
      <c r="A48" s="201" t="s">
        <v>8</v>
      </c>
      <c r="B48" s="202" t="s">
        <v>9</v>
      </c>
      <c r="C48" s="202" t="s">
        <v>10</v>
      </c>
      <c r="D48" s="202" t="s">
        <v>9</v>
      </c>
      <c r="E48" s="202" t="s">
        <v>11</v>
      </c>
      <c r="F48" s="202" t="s">
        <v>12</v>
      </c>
      <c r="G48" s="202" t="s">
        <v>11</v>
      </c>
      <c r="H48" s="202" t="s">
        <v>466</v>
      </c>
      <c r="I48" s="202" t="s">
        <v>13</v>
      </c>
      <c r="J48" s="202" t="s">
        <v>14</v>
      </c>
    </row>
    <row r="49" spans="1:10" s="169" customFormat="1" ht="13.15" customHeight="1">
      <c r="A49" s="203"/>
      <c r="B49" s="649" t="s">
        <v>15</v>
      </c>
      <c r="C49" s="649"/>
      <c r="D49" s="649"/>
      <c r="E49" s="649"/>
      <c r="F49" s="649"/>
      <c r="G49" s="649"/>
      <c r="H49" s="649"/>
      <c r="I49" s="649"/>
      <c r="J49" s="649"/>
    </row>
    <row r="50" spans="1:10" s="169" customFormat="1" ht="15" customHeight="1">
      <c r="A50" s="268" t="s">
        <v>16</v>
      </c>
      <c r="B50" s="136">
        <v>395</v>
      </c>
      <c r="C50" s="136">
        <v>312</v>
      </c>
      <c r="D50" s="136">
        <v>707</v>
      </c>
      <c r="E50" s="136">
        <v>632</v>
      </c>
      <c r="F50" s="136">
        <v>95</v>
      </c>
      <c r="G50" s="136">
        <v>727</v>
      </c>
      <c r="H50" s="267"/>
      <c r="I50" s="136">
        <v>-20</v>
      </c>
      <c r="J50" s="136">
        <v>219</v>
      </c>
    </row>
    <row r="51" spans="1:10" s="169" customFormat="1" ht="10.5" customHeight="1">
      <c r="A51" s="268" t="s">
        <v>18</v>
      </c>
      <c r="B51" s="136">
        <v>416</v>
      </c>
      <c r="C51" s="136">
        <v>299</v>
      </c>
      <c r="D51" s="136">
        <v>715</v>
      </c>
      <c r="E51" s="136">
        <v>662</v>
      </c>
      <c r="F51" s="136">
        <v>103</v>
      </c>
      <c r="G51" s="136">
        <v>765</v>
      </c>
      <c r="H51" s="267"/>
      <c r="I51" s="136">
        <v>-50</v>
      </c>
      <c r="J51" s="136">
        <v>269</v>
      </c>
    </row>
    <row r="52" spans="1:10" s="169" customFormat="1" ht="10.5" customHeight="1">
      <c r="A52" s="268" t="s">
        <v>19</v>
      </c>
      <c r="B52" s="136">
        <v>408</v>
      </c>
      <c r="C52" s="136">
        <v>303</v>
      </c>
      <c r="D52" s="136">
        <v>711</v>
      </c>
      <c r="E52" s="136">
        <v>692</v>
      </c>
      <c r="F52" s="136">
        <v>101</v>
      </c>
      <c r="G52" s="136">
        <v>793</v>
      </c>
      <c r="H52" s="267"/>
      <c r="I52" s="136">
        <v>-82</v>
      </c>
      <c r="J52" s="136">
        <v>351</v>
      </c>
    </row>
    <row r="53" spans="1:10" s="169" customFormat="1" ht="10.5" customHeight="1">
      <c r="A53" s="268" t="s">
        <v>20</v>
      </c>
      <c r="B53" s="136">
        <v>457</v>
      </c>
      <c r="C53" s="136">
        <v>282</v>
      </c>
      <c r="D53" s="136">
        <v>739</v>
      </c>
      <c r="E53" s="136">
        <v>699</v>
      </c>
      <c r="F53" s="136">
        <v>111</v>
      </c>
      <c r="G53" s="136">
        <v>810</v>
      </c>
      <c r="H53" s="267"/>
      <c r="I53" s="136">
        <v>-71</v>
      </c>
      <c r="J53" s="136">
        <v>772</v>
      </c>
    </row>
    <row r="54" spans="1:10" s="169" customFormat="1" ht="10.5" customHeight="1">
      <c r="A54" s="268" t="s">
        <v>21</v>
      </c>
      <c r="B54" s="136">
        <v>480</v>
      </c>
      <c r="C54" s="136">
        <v>332</v>
      </c>
      <c r="D54" s="136">
        <v>812</v>
      </c>
      <c r="E54" s="136">
        <v>704</v>
      </c>
      <c r="F54" s="136">
        <v>117</v>
      </c>
      <c r="G54" s="136">
        <v>821</v>
      </c>
      <c r="H54" s="267">
        <v>7</v>
      </c>
      <c r="I54" s="136">
        <v>-1.4</v>
      </c>
      <c r="J54" s="136">
        <v>990</v>
      </c>
    </row>
    <row r="55" spans="1:10" s="169" customFormat="1" ht="15" customHeight="1">
      <c r="A55" s="269" t="s">
        <v>22</v>
      </c>
      <c r="B55" s="136">
        <v>481</v>
      </c>
      <c r="C55" s="136">
        <v>308</v>
      </c>
      <c r="D55" s="136">
        <v>789</v>
      </c>
      <c r="E55" s="136">
        <v>669</v>
      </c>
      <c r="F55" s="136">
        <v>120</v>
      </c>
      <c r="G55" s="136">
        <v>789</v>
      </c>
      <c r="H55" s="267">
        <v>4</v>
      </c>
      <c r="I55" s="136">
        <v>4</v>
      </c>
      <c r="J55" s="136">
        <v>986</v>
      </c>
    </row>
    <row r="56" spans="1:10" s="169" customFormat="1" ht="10.5" customHeight="1">
      <c r="A56" s="118" t="s">
        <v>23</v>
      </c>
      <c r="B56" s="136">
        <v>513.1</v>
      </c>
      <c r="C56" s="136">
        <v>287</v>
      </c>
      <c r="D56" s="136">
        <v>800.1</v>
      </c>
      <c r="E56" s="136">
        <v>692</v>
      </c>
      <c r="F56" s="136">
        <v>118.2</v>
      </c>
      <c r="G56" s="136">
        <v>810.2</v>
      </c>
      <c r="H56" s="267">
        <v>6.58</v>
      </c>
      <c r="I56" s="136">
        <v>-3.5199999999999818</v>
      </c>
      <c r="J56" s="136">
        <v>989.8</v>
      </c>
    </row>
    <row r="57" spans="1:10" s="169" customFormat="1" ht="10.5" customHeight="1">
      <c r="A57" s="268" t="s">
        <v>24</v>
      </c>
      <c r="B57" s="136">
        <v>495.79999999999995</v>
      </c>
      <c r="C57" s="136">
        <v>292</v>
      </c>
      <c r="D57" s="136">
        <v>787.8</v>
      </c>
      <c r="E57" s="136">
        <v>701.7</v>
      </c>
      <c r="F57" s="136">
        <v>102.3</v>
      </c>
      <c r="G57" s="136">
        <v>804</v>
      </c>
      <c r="H57" s="267">
        <v>9.3000000000000007</v>
      </c>
      <c r="I57" s="136">
        <v>-6.9000000000000448</v>
      </c>
      <c r="J57" s="136">
        <v>996.7</v>
      </c>
    </row>
    <row r="58" spans="1:10" s="169" customFormat="1" ht="10.5" customHeight="1">
      <c r="A58" s="268" t="s">
        <v>25</v>
      </c>
      <c r="B58" s="136">
        <v>501.9</v>
      </c>
      <c r="C58" s="136">
        <v>350</v>
      </c>
      <c r="D58" s="136">
        <v>851.9</v>
      </c>
      <c r="E58" s="136">
        <v>750.30000000000007</v>
      </c>
      <c r="F58" s="136">
        <v>101.3</v>
      </c>
      <c r="G58" s="136">
        <v>851.6</v>
      </c>
      <c r="H58" s="267">
        <v>5.9690000000000003</v>
      </c>
      <c r="I58" s="136">
        <v>6.2689999999999548</v>
      </c>
      <c r="J58" s="136">
        <v>990.40499999999997</v>
      </c>
    </row>
    <row r="59" spans="1:10" s="169" customFormat="1" ht="10.5" customHeight="1">
      <c r="A59" s="268" t="s">
        <v>26</v>
      </c>
      <c r="B59" s="136">
        <v>547.48900000000003</v>
      </c>
      <c r="C59" s="136">
        <v>352.86599999999999</v>
      </c>
      <c r="D59" s="136">
        <v>900.35500000000002</v>
      </c>
      <c r="E59" s="136">
        <v>805.64599999999996</v>
      </c>
      <c r="F59" s="136">
        <v>102.69499999999999</v>
      </c>
      <c r="G59" s="136">
        <v>908.34100000000001</v>
      </c>
      <c r="H59" s="267">
        <v>2.5409999999999999</v>
      </c>
      <c r="I59" s="136">
        <v>-5.4449999999999896</v>
      </c>
      <c r="J59" s="136">
        <v>1024.3</v>
      </c>
    </row>
    <row r="60" spans="1:10" s="169" customFormat="1" ht="15" customHeight="1">
      <c r="A60" s="268" t="s">
        <v>27</v>
      </c>
      <c r="B60" s="136">
        <v>568.17000000000007</v>
      </c>
      <c r="C60" s="136">
        <v>383.47699999999998</v>
      </c>
      <c r="D60" s="136">
        <v>951.64700000000005</v>
      </c>
      <c r="E60" s="136">
        <v>855.41699999999992</v>
      </c>
      <c r="F60" s="136">
        <v>107.74299999999999</v>
      </c>
      <c r="G60" s="136">
        <v>963.16</v>
      </c>
      <c r="H60" s="267">
        <v>-0.112</v>
      </c>
      <c r="I60" s="136">
        <v>-11.62499999999992</v>
      </c>
      <c r="J60" s="136">
        <v>1035.9000000000001</v>
      </c>
    </row>
    <row r="61" spans="1:10" s="169" customFormat="1" ht="10.5" customHeight="1">
      <c r="A61" s="268" t="s">
        <v>28</v>
      </c>
      <c r="B61" s="136">
        <v>573.14599999999996</v>
      </c>
      <c r="C61" s="136">
        <v>400.45800000000003</v>
      </c>
      <c r="D61" s="136">
        <v>973.60400000000004</v>
      </c>
      <c r="E61" s="136">
        <v>876.3359999999999</v>
      </c>
      <c r="F61" s="136">
        <v>105.623</v>
      </c>
      <c r="G61" s="136">
        <v>981.95899999999995</v>
      </c>
      <c r="H61" s="267">
        <v>-8.6829999999999998</v>
      </c>
      <c r="I61" s="136">
        <v>-17.037999999999904</v>
      </c>
      <c r="J61" s="136">
        <v>1052.963</v>
      </c>
    </row>
    <row r="62" spans="1:10" s="169" customFormat="1" ht="10.5" customHeight="1">
      <c r="A62" s="268" t="s">
        <v>29</v>
      </c>
      <c r="B62" s="136">
        <v>627.75499999999988</v>
      </c>
      <c r="C62" s="136">
        <v>341.42</v>
      </c>
      <c r="D62" s="136">
        <v>969.17499999999995</v>
      </c>
      <c r="E62" s="136">
        <v>894.72900000000004</v>
      </c>
      <c r="F62" s="136">
        <v>103.075</v>
      </c>
      <c r="G62" s="136">
        <v>997.80400000000009</v>
      </c>
      <c r="H62" s="267">
        <v>-25.997</v>
      </c>
      <c r="I62" s="136">
        <v>-54.626000000000133</v>
      </c>
      <c r="J62" s="136">
        <v>1178.471</v>
      </c>
    </row>
    <row r="63" spans="1:10" s="169" customFormat="1" ht="10.5" customHeight="1">
      <c r="A63" s="268" t="s">
        <v>30</v>
      </c>
      <c r="B63" s="136">
        <v>634.47</v>
      </c>
      <c r="C63" s="136">
        <v>386.96100000000001</v>
      </c>
      <c r="D63" s="136">
        <v>1021.431</v>
      </c>
      <c r="E63" s="136">
        <v>988.15199999999993</v>
      </c>
      <c r="F63" s="136">
        <v>106.47499999999999</v>
      </c>
      <c r="G63" s="136">
        <v>1094.627</v>
      </c>
      <c r="H63" s="267">
        <v>-51.920999999999999</v>
      </c>
      <c r="I63" s="136">
        <v>-125.1169999999999</v>
      </c>
      <c r="J63" s="136">
        <v>1312.569</v>
      </c>
    </row>
    <row r="64" spans="1:10" s="169" customFormat="1" ht="10.5" customHeight="1">
      <c r="A64" s="268" t="s">
        <v>31</v>
      </c>
      <c r="B64" s="136">
        <v>672.62699999999995</v>
      </c>
      <c r="C64" s="136">
        <v>443.512</v>
      </c>
      <c r="D64" s="136">
        <v>1116.1389999999999</v>
      </c>
      <c r="E64" s="136">
        <v>1030.6890000000001</v>
      </c>
      <c r="F64" s="136">
        <v>104.922</v>
      </c>
      <c r="G64" s="136">
        <v>1135.6110000000001</v>
      </c>
      <c r="H64" s="267">
        <v>-14.115</v>
      </c>
      <c r="I64" s="136">
        <v>-33.587000000000209</v>
      </c>
      <c r="J64" s="136">
        <v>1329.5409999999999</v>
      </c>
    </row>
    <row r="65" spans="1:10" s="169" customFormat="1" ht="15" customHeight="1">
      <c r="A65" s="268" t="s">
        <v>32</v>
      </c>
      <c r="B65" s="136">
        <v>725.52200000000005</v>
      </c>
      <c r="C65" s="136">
        <v>444.428</v>
      </c>
      <c r="D65" s="136">
        <v>1169.95</v>
      </c>
      <c r="E65" s="136">
        <v>1059.1019999999999</v>
      </c>
      <c r="F65" s="136">
        <v>110.17</v>
      </c>
      <c r="G65" s="136">
        <v>1169.2719999999999</v>
      </c>
      <c r="H65" s="267"/>
      <c r="I65" s="136">
        <v>0.67800000000011096</v>
      </c>
      <c r="J65" s="136">
        <v>1322.76</v>
      </c>
    </row>
    <row r="66" spans="1:10" s="169" customFormat="1" ht="10.5" customHeight="1">
      <c r="A66" s="268" t="s">
        <v>33</v>
      </c>
      <c r="B66" s="136">
        <v>756.11199999999997</v>
      </c>
      <c r="C66" s="136">
        <v>474.43700000000001</v>
      </c>
      <c r="D66" s="136">
        <v>1230.549</v>
      </c>
      <c r="E66" s="136">
        <v>1086.338</v>
      </c>
      <c r="F66" s="136">
        <v>120.29600000000001</v>
      </c>
      <c r="G66" s="136">
        <v>1206.634</v>
      </c>
      <c r="H66" s="267"/>
      <c r="I66" s="136">
        <v>23.914999999999964</v>
      </c>
      <c r="J66" s="136">
        <v>1312.2</v>
      </c>
    </row>
    <row r="67" spans="1:10" s="169" customFormat="1" ht="10.5" customHeight="1">
      <c r="A67" s="184" t="s">
        <v>34</v>
      </c>
      <c r="B67" s="136">
        <v>784.5</v>
      </c>
      <c r="C67" s="136">
        <v>517.9</v>
      </c>
      <c r="D67" s="136">
        <v>1303.037</v>
      </c>
      <c r="E67" s="136">
        <v>1187.7259999999999</v>
      </c>
      <c r="F67" s="136">
        <v>118.9</v>
      </c>
      <c r="G67" s="136">
        <v>1306.626</v>
      </c>
      <c r="H67" s="267"/>
      <c r="I67" s="136">
        <v>-3.5889999999999418</v>
      </c>
      <c r="J67" s="136">
        <v>1347.1</v>
      </c>
    </row>
    <row r="68" spans="1:10" s="169" customFormat="1" ht="10.5" customHeight="1">
      <c r="A68" s="184" t="s">
        <v>35</v>
      </c>
      <c r="B68" s="136">
        <v>831.96699999999987</v>
      </c>
      <c r="C68" s="136">
        <v>557.55600000000004</v>
      </c>
      <c r="D68" s="136">
        <v>1389.5229999999999</v>
      </c>
      <c r="E68" s="136">
        <v>1311.6790000000001</v>
      </c>
      <c r="F68" s="136">
        <v>108.51300000000001</v>
      </c>
      <c r="G68" s="136">
        <v>1420.192</v>
      </c>
      <c r="H68" s="267"/>
      <c r="I68" s="136">
        <v>-30.669000000000096</v>
      </c>
      <c r="J68" s="136">
        <v>1415.2329999999999</v>
      </c>
    </row>
    <row r="69" spans="1:10" s="169" customFormat="1" ht="10.5" customHeight="1">
      <c r="A69" s="184" t="s">
        <v>36</v>
      </c>
      <c r="B69" s="136">
        <v>867.90000000000009</v>
      </c>
      <c r="C69" s="136">
        <v>638.79999999999995</v>
      </c>
      <c r="D69" s="136">
        <v>1506.7</v>
      </c>
      <c r="E69" s="136">
        <v>1477.059</v>
      </c>
      <c r="F69" s="136">
        <v>104.041</v>
      </c>
      <c r="G69" s="136">
        <v>1581.1</v>
      </c>
      <c r="H69" s="267"/>
      <c r="I69" s="136">
        <v>-74.399999999999864</v>
      </c>
      <c r="J69" s="136">
        <v>1580.684</v>
      </c>
    </row>
    <row r="70" spans="1:10" s="169" customFormat="1" ht="15" customHeight="1">
      <c r="A70" s="184" t="s">
        <v>37</v>
      </c>
      <c r="B70" s="136">
        <v>890.67199999999991</v>
      </c>
      <c r="C70" s="136">
        <v>641.38800000000003</v>
      </c>
      <c r="D70" s="136">
        <v>1532.06</v>
      </c>
      <c r="E70" s="136">
        <v>1487.817</v>
      </c>
      <c r="F70" s="136">
        <v>107.7</v>
      </c>
      <c r="G70" s="136">
        <v>1595.5170000000001</v>
      </c>
      <c r="H70" s="267"/>
      <c r="I70" s="136">
        <v>-63.457000000000107</v>
      </c>
      <c r="J70" s="136">
        <v>1708.9</v>
      </c>
    </row>
    <row r="71" spans="1:10" s="169" customFormat="1" ht="10.5" customHeight="1">
      <c r="A71" s="184" t="s">
        <v>38</v>
      </c>
      <c r="B71" s="136">
        <v>956.41599999999994</v>
      </c>
      <c r="C71" s="136">
        <v>630.70299999999997</v>
      </c>
      <c r="D71" s="136">
        <v>1587.1189999999999</v>
      </c>
      <c r="E71" s="136">
        <v>1564.665</v>
      </c>
      <c r="F71" s="136">
        <v>106.557</v>
      </c>
      <c r="G71" s="136">
        <v>1671.222</v>
      </c>
      <c r="H71" s="267"/>
      <c r="I71" s="136">
        <v>-84.102999999999994</v>
      </c>
      <c r="J71" s="136">
        <v>1908.0609999999999</v>
      </c>
    </row>
    <row r="72" spans="1:10" s="169" customFormat="1" ht="10.5" customHeight="1">
      <c r="A72" s="184" t="s">
        <v>39</v>
      </c>
      <c r="B72" s="136">
        <v>1001.6499999999999</v>
      </c>
      <c r="C72" s="136">
        <v>595.37300000000005</v>
      </c>
      <c r="D72" s="136">
        <v>1597.0229999999999</v>
      </c>
      <c r="E72" s="136">
        <v>1560.646</v>
      </c>
      <c r="F72" s="136">
        <v>116.21899999999999</v>
      </c>
      <c r="G72" s="136">
        <v>1676.865</v>
      </c>
      <c r="H72" s="267"/>
      <c r="I72" s="136">
        <v>-79.841999999999999</v>
      </c>
      <c r="J72" s="136">
        <v>2039.604</v>
      </c>
    </row>
    <row r="73" spans="1:10" s="169" customFormat="1" ht="10.5" customHeight="1">
      <c r="A73" s="184" t="s">
        <v>52</v>
      </c>
      <c r="B73" s="136">
        <v>1039.982</v>
      </c>
      <c r="C73" s="136">
        <v>651.85599999999999</v>
      </c>
      <c r="D73" s="136">
        <v>1691.838</v>
      </c>
      <c r="E73" s="136">
        <v>1621.4280000000001</v>
      </c>
      <c r="F73" s="136">
        <v>116.283</v>
      </c>
      <c r="G73" s="136">
        <v>1737.711</v>
      </c>
      <c r="H73" s="267"/>
      <c r="I73" s="136">
        <v>-45.873000000000047</v>
      </c>
      <c r="J73" s="136">
        <v>2098.971</v>
      </c>
    </row>
    <row r="74" spans="1:10" s="169" customFormat="1" ht="10.5" customHeight="1">
      <c r="A74" s="184" t="s">
        <v>386</v>
      </c>
      <c r="B74" s="136">
        <v>1058.124</v>
      </c>
      <c r="C74" s="136">
        <v>668.327</v>
      </c>
      <c r="D74" s="136">
        <v>1726.451</v>
      </c>
      <c r="E74" s="136">
        <v>1616.23</v>
      </c>
      <c r="F74" s="136">
        <v>130.495</v>
      </c>
      <c r="G74" s="136">
        <v>1746.7249999999999</v>
      </c>
      <c r="H74" s="267"/>
      <c r="I74" s="136">
        <v>-20.274000000000001</v>
      </c>
      <c r="J74" s="136">
        <v>2134.16</v>
      </c>
    </row>
    <row r="75" spans="1:10" s="169" customFormat="1" ht="15" customHeight="1">
      <c r="A75" s="184" t="s">
        <v>392</v>
      </c>
      <c r="B75" s="136">
        <v>1114</v>
      </c>
      <c r="C75" s="136">
        <v>645</v>
      </c>
      <c r="D75" s="136">
        <v>1759</v>
      </c>
      <c r="E75" s="136">
        <v>1642</v>
      </c>
      <c r="F75" s="136">
        <v>130</v>
      </c>
      <c r="G75" s="136">
        <v>1772</v>
      </c>
      <c r="H75" s="267"/>
      <c r="I75" s="136">
        <v>-13</v>
      </c>
      <c r="J75" s="136">
        <v>2182</v>
      </c>
    </row>
    <row r="76" spans="1:10" s="169" customFormat="1" ht="10.5" customHeight="1">
      <c r="A76" s="184" t="s">
        <v>393</v>
      </c>
      <c r="B76" s="136">
        <v>1141.4000000000001</v>
      </c>
      <c r="C76" s="136">
        <v>696</v>
      </c>
      <c r="D76" s="136">
        <v>1837.4</v>
      </c>
      <c r="E76" s="136">
        <v>1713.3</v>
      </c>
      <c r="F76" s="136">
        <v>125.4</v>
      </c>
      <c r="G76" s="136">
        <v>1838.7</v>
      </c>
      <c r="H76" s="267"/>
      <c r="I76" s="136">
        <v>-1.3</v>
      </c>
      <c r="J76" s="136">
        <v>2174.9</v>
      </c>
    </row>
    <row r="77" spans="1:10" s="169" customFormat="1" ht="10.5" customHeight="1">
      <c r="A77" s="184" t="s">
        <v>426</v>
      </c>
      <c r="B77" s="136">
        <v>1268.5</v>
      </c>
      <c r="C77" s="136">
        <v>718.6</v>
      </c>
      <c r="D77" s="136">
        <v>1987.1</v>
      </c>
      <c r="E77" s="136">
        <v>1787</v>
      </c>
      <c r="F77" s="136">
        <v>125.5</v>
      </c>
      <c r="G77" s="136">
        <v>1912.5</v>
      </c>
      <c r="H77" s="267"/>
      <c r="I77" s="136">
        <v>74.599999999999994</v>
      </c>
      <c r="J77" s="136">
        <v>2128.1999999999998</v>
      </c>
    </row>
    <row r="78" spans="1:10" s="169" customFormat="1" ht="10.5" customHeight="1">
      <c r="A78" s="184" t="s">
        <v>435</v>
      </c>
      <c r="B78" s="136">
        <v>1305.3999999999999</v>
      </c>
      <c r="C78" s="136">
        <v>773.3</v>
      </c>
      <c r="D78" s="136">
        <v>2078.6999999999998</v>
      </c>
      <c r="E78" s="136">
        <v>1895.7</v>
      </c>
      <c r="F78" s="136">
        <v>126</v>
      </c>
      <c r="G78" s="136">
        <v>2021.7</v>
      </c>
      <c r="H78" s="267"/>
      <c r="I78" s="136">
        <v>56</v>
      </c>
      <c r="J78" s="136">
        <v>2123.5</v>
      </c>
    </row>
    <row r="79" spans="1:10" s="169" customFormat="1" ht="10.5" customHeight="1">
      <c r="A79" s="184" t="s">
        <v>509</v>
      </c>
      <c r="B79" s="136">
        <v>1339.4</v>
      </c>
      <c r="C79" s="136">
        <v>848.2</v>
      </c>
      <c r="D79" s="136">
        <v>2187.6</v>
      </c>
      <c r="E79" s="136">
        <v>2039.6999999999998</v>
      </c>
      <c r="F79" s="136">
        <v>125.9</v>
      </c>
      <c r="G79" s="136">
        <v>2165.6</v>
      </c>
      <c r="H79" s="267"/>
      <c r="I79" s="136">
        <v>22</v>
      </c>
      <c r="J79" s="136">
        <v>2205</v>
      </c>
    </row>
    <row r="80" spans="1:10" s="169" customFormat="1" ht="15" customHeight="1">
      <c r="A80" s="184" t="s">
        <v>537</v>
      </c>
      <c r="B80" s="136">
        <v>1396.4</v>
      </c>
      <c r="C80" s="136">
        <v>968.2</v>
      </c>
      <c r="D80" s="136">
        <v>2364.6</v>
      </c>
      <c r="E80" s="136">
        <v>2249</v>
      </c>
      <c r="F80" s="136">
        <v>121.2</v>
      </c>
      <c r="G80" s="136">
        <v>2370.1999999999998</v>
      </c>
      <c r="H80" s="267"/>
      <c r="I80" s="136">
        <v>-5.6</v>
      </c>
      <c r="J80" s="136">
        <v>2299.3000000000002</v>
      </c>
    </row>
    <row r="81" spans="1:10" s="169" customFormat="1" ht="10.5" customHeight="1">
      <c r="A81" s="184" t="s">
        <v>553</v>
      </c>
      <c r="B81" s="136">
        <v>1618.9999999999998</v>
      </c>
      <c r="C81" s="136">
        <v>1033.7</v>
      </c>
      <c r="D81" s="136">
        <v>2652.7</v>
      </c>
      <c r="E81" s="136">
        <v>2447.9</v>
      </c>
      <c r="F81" s="136">
        <v>121</v>
      </c>
      <c r="G81" s="136">
        <v>2568.9</v>
      </c>
      <c r="H81" s="267"/>
      <c r="I81" s="136">
        <v>83.799999999999727</v>
      </c>
      <c r="J81" s="136">
        <v>2308.8000000000002</v>
      </c>
    </row>
    <row r="82" spans="1:10" s="169" customFormat="1" ht="10.5" customHeight="1">
      <c r="A82" s="201" t="s">
        <v>585</v>
      </c>
      <c r="B82" s="270">
        <v>1759.7023999999999</v>
      </c>
      <c r="C82" s="270">
        <v>1079.9264000000001</v>
      </c>
      <c r="D82" s="270">
        <v>2839.6288</v>
      </c>
      <c r="E82" s="270">
        <v>2762.6600000000003</v>
      </c>
      <c r="F82" s="270">
        <v>143.18899999999999</v>
      </c>
      <c r="G82" s="270">
        <v>2905.8490000000002</v>
      </c>
      <c r="H82" s="271"/>
      <c r="I82" s="270">
        <v>-66.220200000000204</v>
      </c>
      <c r="J82" s="270">
        <v>2515.4</v>
      </c>
    </row>
    <row r="83" spans="1:10" s="169" customFormat="1" ht="12" customHeight="1">
      <c r="A83" s="652" t="s">
        <v>586</v>
      </c>
      <c r="B83" s="652"/>
      <c r="C83" s="652"/>
      <c r="D83" s="652"/>
      <c r="E83" s="652"/>
      <c r="F83" s="652"/>
      <c r="G83" s="652"/>
      <c r="H83" s="652"/>
      <c r="I83" s="652"/>
      <c r="J83" s="652"/>
    </row>
    <row r="84" spans="1:10" s="169" customFormat="1" ht="13.9" customHeight="1">
      <c r="A84" s="648" t="s">
        <v>500</v>
      </c>
      <c r="B84" s="648"/>
      <c r="C84" s="648"/>
      <c r="D84" s="648"/>
      <c r="E84" s="648"/>
      <c r="F84" s="648"/>
      <c r="G84" s="648"/>
      <c r="H84" s="648"/>
      <c r="I84" s="648"/>
      <c r="J84" s="648"/>
    </row>
    <row r="85" spans="1:10" s="169" customFormat="1" ht="11.25">
      <c r="A85" s="233"/>
    </row>
    <row r="86" spans="1:10" s="169" customFormat="1" ht="11.25"/>
    <row r="87" spans="1:10" s="169" customFormat="1" ht="11.25"/>
    <row r="88" spans="1:10" s="169" customFormat="1" ht="11.25"/>
    <row r="89" spans="1:10" s="169" customFormat="1" ht="11.25"/>
    <row r="90" spans="1:10" s="169" customFormat="1" ht="11.25"/>
    <row r="91" spans="1:10" s="169" customFormat="1" ht="11.25"/>
    <row r="92" spans="1:10" s="169" customFormat="1" ht="11.25"/>
    <row r="93" spans="1:10" s="169" customFormat="1" ht="11.25"/>
    <row r="94" spans="1:10" s="169" customFormat="1" ht="11.25"/>
    <row r="95" spans="1:10" s="169" customFormat="1" ht="11.25"/>
    <row r="96" spans="1:10"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row r="191" s="169" customFormat="1" ht="11.25"/>
  </sheetData>
  <mergeCells count="6">
    <mergeCell ref="A84:J84"/>
    <mergeCell ref="B6:I6"/>
    <mergeCell ref="A40:I40"/>
    <mergeCell ref="A41:I41"/>
    <mergeCell ref="B49:J49"/>
    <mergeCell ref="A83:J83"/>
  </mergeCells>
  <pageMargins left="0.7" right="0.7" top="0.75" bottom="0.75" header="0.3" footer="0.3"/>
  <pageSetup paperSize="5" scale="7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191"/>
  <sheetViews>
    <sheetView view="pageBreakPreview" topLeftCell="A41" zoomScaleNormal="70" zoomScaleSheetLayoutView="100" workbookViewId="0">
      <selection activeCell="D74" sqref="D74"/>
    </sheetView>
  </sheetViews>
  <sheetFormatPr defaultColWidth="9.28515625" defaultRowHeight="12.75"/>
  <cols>
    <col min="1" max="1" width="12.28515625" style="194" customWidth="1"/>
    <col min="2" max="2" width="9" style="194" customWidth="1"/>
    <col min="3" max="3" width="8.7109375" style="194" customWidth="1"/>
    <col min="4" max="4" width="7.28515625" style="194" customWidth="1"/>
    <col min="5" max="5" width="9.7109375" style="194" customWidth="1"/>
    <col min="6" max="6" width="8.28515625" style="194" customWidth="1"/>
    <col min="7" max="7" width="11.42578125" style="194" customWidth="1"/>
    <col min="8" max="8" width="7.7109375" style="194" customWidth="1"/>
    <col min="9" max="9" width="9.28515625" style="194" customWidth="1"/>
    <col min="10" max="10" width="8.7109375" style="194" customWidth="1"/>
    <col min="11" max="12" width="7.7109375" style="194" customWidth="1"/>
    <col min="13" max="16384" width="9.28515625" style="194"/>
  </cols>
  <sheetData>
    <row r="1" spans="1:12" s="169" customFormat="1" ht="15" customHeight="1">
      <c r="A1" s="169" t="s">
        <v>461</v>
      </c>
    </row>
    <row r="2" spans="1:12" s="172" customFormat="1" ht="15" customHeight="1">
      <c r="A2" s="195" t="s">
        <v>460</v>
      </c>
    </row>
    <row r="3" spans="1:12" s="172" customFormat="1" ht="11.25" customHeight="1">
      <c r="A3" s="197"/>
      <c r="B3" s="198" t="s">
        <v>0</v>
      </c>
      <c r="C3" s="198"/>
      <c r="D3" s="198"/>
      <c r="E3" s="198" t="s">
        <v>2</v>
      </c>
      <c r="F3" s="198"/>
      <c r="G3" s="198"/>
      <c r="H3" s="198"/>
      <c r="I3" s="198"/>
      <c r="J3" s="198"/>
    </row>
    <row r="4" spans="1:12" s="172" customFormat="1" ht="11.25" customHeight="1">
      <c r="A4" s="199"/>
      <c r="B4" s="200" t="s">
        <v>3</v>
      </c>
      <c r="C4" s="200" t="s">
        <v>1</v>
      </c>
      <c r="D4" s="200" t="s">
        <v>2</v>
      </c>
      <c r="E4" s="200" t="s">
        <v>4</v>
      </c>
      <c r="F4" s="200" t="s">
        <v>5</v>
      </c>
      <c r="G4" s="200" t="s">
        <v>2</v>
      </c>
      <c r="H4" s="200"/>
      <c r="I4" s="200" t="s">
        <v>6</v>
      </c>
      <c r="J4" s="200" t="s">
        <v>7</v>
      </c>
    </row>
    <row r="5" spans="1:12" s="172" customFormat="1" ht="12" customHeight="1">
      <c r="A5" s="201" t="s">
        <v>8</v>
      </c>
      <c r="B5" s="202" t="s">
        <v>9</v>
      </c>
      <c r="C5" s="202" t="s">
        <v>10</v>
      </c>
      <c r="D5" s="202" t="s">
        <v>9</v>
      </c>
      <c r="E5" s="202" t="s">
        <v>11</v>
      </c>
      <c r="F5" s="202" t="s">
        <v>12</v>
      </c>
      <c r="G5" s="202" t="s">
        <v>11</v>
      </c>
      <c r="H5" s="202" t="s">
        <v>466</v>
      </c>
      <c r="I5" s="202" t="s">
        <v>13</v>
      </c>
      <c r="J5" s="202" t="s">
        <v>14</v>
      </c>
    </row>
    <row r="6" spans="1:12" s="169" customFormat="1" ht="13.15" customHeight="1">
      <c r="A6" s="203"/>
      <c r="B6" s="649" t="s">
        <v>15</v>
      </c>
      <c r="C6" s="649"/>
      <c r="D6" s="649"/>
      <c r="E6" s="649"/>
      <c r="F6" s="649"/>
      <c r="G6" s="649"/>
      <c r="H6" s="649"/>
      <c r="I6" s="649"/>
      <c r="J6" s="649"/>
    </row>
    <row r="7" spans="1:12" s="169" customFormat="1" ht="15" customHeight="1">
      <c r="A7" s="212" t="s">
        <v>16</v>
      </c>
      <c r="B7" s="182">
        <v>2492</v>
      </c>
      <c r="C7" s="182">
        <v>1599</v>
      </c>
      <c r="D7" s="182">
        <v>4091</v>
      </c>
      <c r="E7" s="182">
        <v>3676</v>
      </c>
      <c r="F7" s="182">
        <v>672</v>
      </c>
      <c r="G7" s="182">
        <v>4348</v>
      </c>
      <c r="H7" s="182"/>
      <c r="I7" s="182">
        <v>-257</v>
      </c>
      <c r="J7" s="182">
        <v>4731</v>
      </c>
      <c r="K7" s="219"/>
      <c r="L7" s="219"/>
    </row>
    <row r="8" spans="1:12" s="169" customFormat="1" ht="10.5" customHeight="1">
      <c r="A8" s="212" t="s">
        <v>18</v>
      </c>
      <c r="B8" s="182">
        <v>2473</v>
      </c>
      <c r="C8" s="182">
        <v>1602</v>
      </c>
      <c r="D8" s="182">
        <v>4075</v>
      </c>
      <c r="E8" s="182">
        <v>3799</v>
      </c>
      <c r="F8" s="182">
        <v>682</v>
      </c>
      <c r="G8" s="182">
        <v>4481</v>
      </c>
      <c r="H8" s="182"/>
      <c r="I8" s="182">
        <v>-406</v>
      </c>
      <c r="J8" s="182">
        <v>5426</v>
      </c>
      <c r="K8" s="219"/>
      <c r="L8" s="219"/>
    </row>
    <row r="9" spans="1:12" s="169" customFormat="1" ht="10.5" customHeight="1">
      <c r="A9" s="212" t="s">
        <v>19</v>
      </c>
      <c r="B9" s="182">
        <v>2487</v>
      </c>
      <c r="C9" s="182">
        <v>1591</v>
      </c>
      <c r="D9" s="182">
        <v>4078</v>
      </c>
      <c r="E9" s="182">
        <v>3916</v>
      </c>
      <c r="F9" s="182">
        <v>779</v>
      </c>
      <c r="G9" s="182">
        <v>4695</v>
      </c>
      <c r="H9" s="182"/>
      <c r="I9" s="182">
        <v>-617</v>
      </c>
      <c r="J9" s="182">
        <v>7288</v>
      </c>
      <c r="K9" s="219"/>
      <c r="L9" s="219"/>
    </row>
    <row r="10" spans="1:12" s="169" customFormat="1" ht="10.5" customHeight="1">
      <c r="A10" s="212" t="s">
        <v>20</v>
      </c>
      <c r="B10" s="182">
        <v>2614.1489999999999</v>
      </c>
      <c r="C10" s="182">
        <v>1566.85</v>
      </c>
      <c r="D10" s="182">
        <v>4180.9989999999998</v>
      </c>
      <c r="E10" s="182">
        <v>3861.3599999999992</v>
      </c>
      <c r="F10" s="182">
        <v>865.37800000000004</v>
      </c>
      <c r="G10" s="182">
        <v>4726.7379999999994</v>
      </c>
      <c r="H10" s="182"/>
      <c r="I10" s="182">
        <v>-545.73899999999958</v>
      </c>
      <c r="J10" s="182">
        <v>8120</v>
      </c>
      <c r="K10" s="219"/>
      <c r="L10" s="219"/>
    </row>
    <row r="11" spans="1:12" s="169" customFormat="1" ht="10.5" customHeight="1">
      <c r="A11" s="212" t="s">
        <v>21</v>
      </c>
      <c r="B11" s="182">
        <v>2619.6739999999991</v>
      </c>
      <c r="C11" s="182">
        <v>1857.9559999999999</v>
      </c>
      <c r="D11" s="182">
        <v>4477.6299999999992</v>
      </c>
      <c r="E11" s="182">
        <v>3799.3249999999989</v>
      </c>
      <c r="F11" s="182">
        <v>911.62599999999998</v>
      </c>
      <c r="G11" s="182">
        <v>4710.9509999999991</v>
      </c>
      <c r="H11" s="182"/>
      <c r="I11" s="182">
        <v>-233.32099999999991</v>
      </c>
      <c r="J11" s="182">
        <v>8514</v>
      </c>
      <c r="K11" s="219"/>
      <c r="L11" s="219"/>
    </row>
    <row r="12" spans="1:12" s="169" customFormat="1" ht="15" customHeight="1">
      <c r="A12" s="184" t="s">
        <v>22</v>
      </c>
      <c r="B12" s="182">
        <v>2664.1049999999996</v>
      </c>
      <c r="C12" s="182">
        <v>1938.42</v>
      </c>
      <c r="D12" s="182">
        <v>4602.5249999999996</v>
      </c>
      <c r="E12" s="182">
        <v>3907.0390000000007</v>
      </c>
      <c r="F12" s="182">
        <v>896.58799999999997</v>
      </c>
      <c r="G12" s="182">
        <v>4803.6270000000004</v>
      </c>
      <c r="H12" s="182"/>
      <c r="I12" s="182">
        <v>-201.10200000000077</v>
      </c>
      <c r="J12" s="182">
        <v>8893.57</v>
      </c>
      <c r="K12" s="219"/>
      <c r="L12" s="219"/>
    </row>
    <row r="13" spans="1:12" s="169" customFormat="1" ht="10.5" customHeight="1">
      <c r="A13" s="169" t="s">
        <v>23</v>
      </c>
      <c r="B13" s="182">
        <v>2874.6730000000007</v>
      </c>
      <c r="C13" s="182">
        <v>1757.3779999999999</v>
      </c>
      <c r="D13" s="182">
        <v>4632.0510000000004</v>
      </c>
      <c r="E13" s="182">
        <v>3812.989</v>
      </c>
      <c r="F13" s="182">
        <v>811.08199999999999</v>
      </c>
      <c r="G13" s="182">
        <v>4624.0709999999999</v>
      </c>
      <c r="H13" s="182">
        <v>-124.253</v>
      </c>
      <c r="I13" s="182">
        <v>-116.27299999999953</v>
      </c>
      <c r="J13" s="182">
        <v>9138.5229999999992</v>
      </c>
      <c r="K13" s="219"/>
      <c r="L13" s="219"/>
    </row>
    <row r="14" spans="1:12" s="169" customFormat="1" ht="10.5" customHeight="1">
      <c r="A14" s="184" t="s">
        <v>24</v>
      </c>
      <c r="B14" s="182">
        <v>2717.877</v>
      </c>
      <c r="C14" s="182">
        <v>1927.2080000000001</v>
      </c>
      <c r="D14" s="182">
        <v>4645.085</v>
      </c>
      <c r="E14" s="182">
        <v>4018.1090000000004</v>
      </c>
      <c r="F14" s="182">
        <v>865.41600000000005</v>
      </c>
      <c r="G14" s="182">
        <v>4883.5250000000005</v>
      </c>
      <c r="H14" s="182">
        <v>-203.666</v>
      </c>
      <c r="I14" s="182">
        <v>-442.10600000000051</v>
      </c>
      <c r="J14" s="182">
        <v>9930.5720000000001</v>
      </c>
      <c r="K14" s="219"/>
      <c r="L14" s="219"/>
    </row>
    <row r="15" spans="1:12" s="169" customFormat="1" ht="10.5" customHeight="1">
      <c r="A15" s="184" t="s">
        <v>25</v>
      </c>
      <c r="B15" s="182">
        <v>2854.6499999999996</v>
      </c>
      <c r="C15" s="182">
        <v>2016.499</v>
      </c>
      <c r="D15" s="182">
        <v>4871.1489999999994</v>
      </c>
      <c r="E15" s="182">
        <v>4414.2439999999997</v>
      </c>
      <c r="F15" s="182">
        <v>1003.34</v>
      </c>
      <c r="G15" s="182">
        <v>5417.5839999999998</v>
      </c>
      <c r="H15" s="182">
        <v>285.26100000000002</v>
      </c>
      <c r="I15" s="182">
        <v>-261.17400000000038</v>
      </c>
      <c r="J15" s="182">
        <v>10298.315000000001</v>
      </c>
      <c r="K15" s="219"/>
      <c r="L15" s="219"/>
    </row>
    <row r="16" spans="1:12" s="169" customFormat="1" ht="10.5" customHeight="1">
      <c r="A16" s="184" t="s">
        <v>26</v>
      </c>
      <c r="B16" s="182">
        <v>3066.8090000000007</v>
      </c>
      <c r="C16" s="182">
        <v>1972.2829999999999</v>
      </c>
      <c r="D16" s="182">
        <v>5039.0920000000006</v>
      </c>
      <c r="E16" s="182">
        <v>4508.1409999999996</v>
      </c>
      <c r="F16" s="182">
        <v>1059.672</v>
      </c>
      <c r="G16" s="182">
        <v>5567.8130000000001</v>
      </c>
      <c r="H16" s="182">
        <v>-268.24</v>
      </c>
      <c r="I16" s="182">
        <v>-796.96099999999956</v>
      </c>
      <c r="J16" s="182">
        <v>11254.328</v>
      </c>
      <c r="K16" s="219"/>
      <c r="L16" s="219"/>
    </row>
    <row r="17" spans="1:12" s="169" customFormat="1" ht="15" customHeight="1">
      <c r="A17" s="184" t="s">
        <v>27</v>
      </c>
      <c r="B17" s="182">
        <v>3229.8650000000007</v>
      </c>
      <c r="C17" s="182">
        <v>2039.74</v>
      </c>
      <c r="D17" s="182">
        <v>5269.6050000000005</v>
      </c>
      <c r="E17" s="182">
        <v>4433.5950000000003</v>
      </c>
      <c r="F17" s="182">
        <v>1115.473</v>
      </c>
      <c r="G17" s="182">
        <v>5549.0680000000002</v>
      </c>
      <c r="H17" s="182">
        <v>425.97</v>
      </c>
      <c r="I17" s="182">
        <v>146.50700000000026</v>
      </c>
      <c r="J17" s="182">
        <v>12101.12</v>
      </c>
      <c r="K17" s="219"/>
      <c r="L17" s="219"/>
    </row>
    <row r="18" spans="1:12" s="169" customFormat="1" ht="10.5" customHeight="1">
      <c r="A18" s="184" t="s">
        <v>28</v>
      </c>
      <c r="B18" s="182">
        <v>3395.4340000000002</v>
      </c>
      <c r="C18" s="182">
        <v>2053.6779999999999</v>
      </c>
      <c r="D18" s="182">
        <v>5449.1120000000001</v>
      </c>
      <c r="E18" s="182">
        <v>4554.5990000000002</v>
      </c>
      <c r="F18" s="182">
        <v>1160.6469999999999</v>
      </c>
      <c r="G18" s="182">
        <v>5715.2460000000001</v>
      </c>
      <c r="H18" s="182">
        <v>379.35599999999999</v>
      </c>
      <c r="I18" s="182">
        <v>113.22199999999997</v>
      </c>
      <c r="J18" s="182">
        <v>12144.325999999999</v>
      </c>
      <c r="K18" s="219"/>
      <c r="L18" s="219"/>
    </row>
    <row r="19" spans="1:12" s="169" customFormat="1" ht="10.5" customHeight="1">
      <c r="A19" s="184" t="s">
        <v>29</v>
      </c>
      <c r="B19" s="182">
        <v>3564.8869999999997</v>
      </c>
      <c r="C19" s="182">
        <v>1908.0440000000001</v>
      </c>
      <c r="D19" s="182">
        <v>5472.9309999999996</v>
      </c>
      <c r="E19" s="182">
        <v>4736.5120000000006</v>
      </c>
      <c r="F19" s="182">
        <v>1045.664</v>
      </c>
      <c r="G19" s="182">
        <v>5782.1760000000004</v>
      </c>
      <c r="H19" s="182">
        <v>337</v>
      </c>
      <c r="I19" s="182">
        <v>27.7549999999992</v>
      </c>
      <c r="J19" s="182">
        <v>12216.027</v>
      </c>
      <c r="K19" s="219"/>
      <c r="L19" s="219"/>
    </row>
    <row r="20" spans="1:12" s="169" customFormat="1" ht="10.5" customHeight="1">
      <c r="A20" s="184" t="s">
        <v>30</v>
      </c>
      <c r="B20" s="182">
        <v>3525.2310000000002</v>
      </c>
      <c r="C20" s="182">
        <v>1830.6579999999999</v>
      </c>
      <c r="D20" s="182">
        <v>5355.8890000000001</v>
      </c>
      <c r="E20" s="182">
        <v>4601.1959999999999</v>
      </c>
      <c r="F20" s="182">
        <v>1039.7080000000001</v>
      </c>
      <c r="G20" s="182">
        <v>5640.9040000000005</v>
      </c>
      <c r="H20" s="182">
        <v>323.096</v>
      </c>
      <c r="I20" s="182">
        <v>38.080999999999655</v>
      </c>
      <c r="J20" s="182">
        <v>12324.825999999999</v>
      </c>
      <c r="K20" s="219"/>
      <c r="L20" s="219"/>
    </row>
    <row r="21" spans="1:12" s="169" customFormat="1" ht="10.5" customHeight="1">
      <c r="A21" s="184" t="s">
        <v>31</v>
      </c>
      <c r="B21" s="182">
        <v>3679.9470000000001</v>
      </c>
      <c r="C21" s="182">
        <v>2174.9639999999999</v>
      </c>
      <c r="D21" s="182">
        <v>5854.9110000000001</v>
      </c>
      <c r="E21" s="182">
        <v>5048.4079999999994</v>
      </c>
      <c r="F21" s="182">
        <v>1033.675</v>
      </c>
      <c r="G21" s="182">
        <v>6082.0829999999996</v>
      </c>
      <c r="H21" s="182">
        <v>397.33100000000002</v>
      </c>
      <c r="I21" s="182">
        <v>170.15900000000045</v>
      </c>
      <c r="J21" s="182">
        <v>12305.23</v>
      </c>
      <c r="K21" s="219"/>
      <c r="L21" s="219"/>
    </row>
    <row r="22" spans="1:12" s="169" customFormat="1" ht="15" customHeight="1">
      <c r="A22" s="184" t="s">
        <v>32</v>
      </c>
      <c r="B22" s="182">
        <v>4051.8330000000001</v>
      </c>
      <c r="C22" s="182">
        <v>2266.1529999999998</v>
      </c>
      <c r="D22" s="182">
        <v>6317.9859999999999</v>
      </c>
      <c r="E22" s="182">
        <v>5516.9360000000006</v>
      </c>
      <c r="F22" s="182">
        <v>987.89099999999996</v>
      </c>
      <c r="G22" s="182">
        <v>6504.8270000000002</v>
      </c>
      <c r="H22" s="182">
        <v>425.62599999999998</v>
      </c>
      <c r="I22" s="182">
        <v>238.78499999999963</v>
      </c>
      <c r="J22" s="182">
        <v>12239.17</v>
      </c>
      <c r="K22" s="219"/>
      <c r="L22" s="219"/>
    </row>
    <row r="23" spans="1:12" s="169" customFormat="1" ht="10.5" customHeight="1">
      <c r="A23" s="184" t="s">
        <v>33</v>
      </c>
      <c r="B23" s="182">
        <v>4723.99</v>
      </c>
      <c r="C23" s="182">
        <v>2569.5430000000001</v>
      </c>
      <c r="D23" s="182">
        <v>7293.5330000000004</v>
      </c>
      <c r="E23" s="182">
        <v>6578.5259999999998</v>
      </c>
      <c r="F23" s="182">
        <v>929.82799999999997</v>
      </c>
      <c r="G23" s="182">
        <v>7508.3540000000003</v>
      </c>
      <c r="H23" s="182">
        <v>397.267</v>
      </c>
      <c r="I23" s="182">
        <v>182.44600000000011</v>
      </c>
      <c r="J23" s="182">
        <v>12357.205</v>
      </c>
      <c r="K23" s="219"/>
      <c r="L23" s="219"/>
    </row>
    <row r="24" spans="1:12" s="169" customFormat="1" ht="10.5" customHeight="1">
      <c r="A24" s="184" t="s">
        <v>34</v>
      </c>
      <c r="B24" s="182">
        <v>5156.1710000000003</v>
      </c>
      <c r="C24" s="182">
        <v>3023.0509999999999</v>
      </c>
      <c r="D24" s="182">
        <v>8179.2219999999998</v>
      </c>
      <c r="E24" s="182">
        <v>7208.1239999999998</v>
      </c>
      <c r="F24" s="182">
        <v>924.88900000000001</v>
      </c>
      <c r="G24" s="182">
        <v>8133.0129999999999</v>
      </c>
      <c r="H24" s="182">
        <v>372.72</v>
      </c>
      <c r="I24" s="182">
        <v>418.92899999999986</v>
      </c>
      <c r="J24" s="182">
        <v>12116.046</v>
      </c>
      <c r="K24" s="219"/>
      <c r="L24" s="219"/>
    </row>
    <row r="25" spans="1:12" s="169" customFormat="1" ht="10.5" customHeight="1">
      <c r="A25" s="184" t="s">
        <v>35</v>
      </c>
      <c r="B25" s="182">
        <v>5188.0169999999998</v>
      </c>
      <c r="C25" s="182">
        <v>2946.7649999999999</v>
      </c>
      <c r="D25" s="182">
        <v>8134.7820000000002</v>
      </c>
      <c r="E25" s="182">
        <v>7648.1790000000001</v>
      </c>
      <c r="F25" s="182">
        <v>866.64099999999996</v>
      </c>
      <c r="G25" s="182">
        <v>8514.82</v>
      </c>
      <c r="H25" s="182">
        <v>406.01099999999997</v>
      </c>
      <c r="I25" s="182">
        <v>25.973000000000425</v>
      </c>
      <c r="J25" s="182">
        <v>12318.239</v>
      </c>
      <c r="K25" s="219"/>
      <c r="L25" s="219"/>
    </row>
    <row r="26" spans="1:12" s="169" customFormat="1" ht="10.5" customHeight="1">
      <c r="A26" s="184" t="s">
        <v>36</v>
      </c>
      <c r="B26" s="182">
        <v>4963.5840000000007</v>
      </c>
      <c r="C26" s="182">
        <v>3240.241</v>
      </c>
      <c r="D26" s="182">
        <v>8203.8250000000007</v>
      </c>
      <c r="E26" s="182">
        <v>8046.8750000000009</v>
      </c>
      <c r="F26" s="182">
        <v>822.74400000000003</v>
      </c>
      <c r="G26" s="182">
        <v>8869.6190000000006</v>
      </c>
      <c r="H26" s="182">
        <v>397.28</v>
      </c>
      <c r="I26" s="182">
        <v>-268.5139999999999</v>
      </c>
      <c r="J26" s="182">
        <v>12992.43</v>
      </c>
      <c r="K26" s="219"/>
      <c r="L26" s="219"/>
    </row>
    <row r="27" spans="1:12" s="169" customFormat="1" ht="15" customHeight="1">
      <c r="A27" s="184" t="s">
        <v>37</v>
      </c>
      <c r="B27" s="182">
        <v>5702.3220000000001</v>
      </c>
      <c r="C27" s="182">
        <v>3155.404</v>
      </c>
      <c r="D27" s="182">
        <v>8857.7260000000006</v>
      </c>
      <c r="E27" s="182">
        <v>7897.8540000000003</v>
      </c>
      <c r="F27" s="182">
        <v>848.23599999999999</v>
      </c>
      <c r="G27" s="182">
        <v>8746.09</v>
      </c>
      <c r="H27" s="182">
        <v>473.76499999999999</v>
      </c>
      <c r="I27" s="182">
        <v>585.40100000000041</v>
      </c>
      <c r="J27" s="182">
        <v>12887.248</v>
      </c>
      <c r="K27" s="219"/>
      <c r="L27" s="219"/>
    </row>
    <row r="28" spans="1:12" s="169" customFormat="1" ht="10.5" customHeight="1">
      <c r="A28" s="184" t="s">
        <v>38</v>
      </c>
      <c r="B28" s="182">
        <v>5570.0630000000001</v>
      </c>
      <c r="C28" s="182">
        <v>3049.3539999999998</v>
      </c>
      <c r="D28" s="182">
        <v>8619.4169999999995</v>
      </c>
      <c r="E28" s="182">
        <v>8391.9230000000007</v>
      </c>
      <c r="F28" s="182">
        <v>842.79300000000001</v>
      </c>
      <c r="G28" s="182">
        <v>9234.7160000000003</v>
      </c>
      <c r="H28" s="182">
        <v>356.31</v>
      </c>
      <c r="I28" s="182">
        <v>-258.98900000000089</v>
      </c>
      <c r="J28" s="182">
        <v>13370.409</v>
      </c>
      <c r="K28" s="219"/>
      <c r="L28" s="219"/>
    </row>
    <row r="29" spans="1:12" s="169" customFormat="1" ht="10.5" customHeight="1">
      <c r="A29" s="184" t="s">
        <v>39</v>
      </c>
      <c r="B29" s="182">
        <v>5734.844000000001</v>
      </c>
      <c r="C29" s="182">
        <v>3145.1039999999998</v>
      </c>
      <c r="D29" s="182">
        <v>8879.9480000000003</v>
      </c>
      <c r="E29" s="182">
        <v>8700.4490000000005</v>
      </c>
      <c r="F29" s="182">
        <v>897.37099999999998</v>
      </c>
      <c r="G29" s="182">
        <v>9597.82</v>
      </c>
      <c r="H29" s="182">
        <v>414.24100000000004</v>
      </c>
      <c r="I29" s="182">
        <v>-303.63099999999935</v>
      </c>
      <c r="J29" s="182">
        <v>13942.371999999999</v>
      </c>
      <c r="K29" s="219"/>
      <c r="L29" s="219"/>
    </row>
    <row r="30" spans="1:12" s="169" customFormat="1" ht="10.5" customHeight="1">
      <c r="A30" s="184" t="s">
        <v>52</v>
      </c>
      <c r="B30" s="182">
        <v>5544.3370000000004</v>
      </c>
      <c r="C30" s="182">
        <v>3272.5230000000001</v>
      </c>
      <c r="D30" s="182">
        <v>8816.86</v>
      </c>
      <c r="E30" s="182">
        <v>8980.0879999999997</v>
      </c>
      <c r="F30" s="182">
        <v>857.31700000000001</v>
      </c>
      <c r="G30" s="182">
        <v>9837.4050000000007</v>
      </c>
      <c r="H30" s="182">
        <v>343.69400000000002</v>
      </c>
      <c r="I30" s="182">
        <v>-676.851</v>
      </c>
      <c r="J30" s="182">
        <v>14761.746999999999</v>
      </c>
      <c r="K30" s="219"/>
      <c r="L30" s="219"/>
    </row>
    <row r="31" spans="1:12" s="169" customFormat="1" ht="10.5" customHeight="1">
      <c r="A31" s="184" t="s">
        <v>386</v>
      </c>
      <c r="B31" s="182">
        <v>6133.3389999999999</v>
      </c>
      <c r="C31" s="182">
        <v>3253.8649999999998</v>
      </c>
      <c r="D31" s="182">
        <v>9387.2039999999997</v>
      </c>
      <c r="E31" s="182">
        <v>9025.6359999999986</v>
      </c>
      <c r="F31" s="182">
        <v>876.24400000000003</v>
      </c>
      <c r="G31" s="182">
        <v>9901.8799999999992</v>
      </c>
      <c r="H31" s="182">
        <v>370.983</v>
      </c>
      <c r="I31" s="182">
        <v>-143.6929999999995</v>
      </c>
      <c r="J31" s="182">
        <v>15007.14</v>
      </c>
      <c r="K31" s="219"/>
      <c r="L31" s="219"/>
    </row>
    <row r="32" spans="1:12" s="169" customFormat="1" ht="15" customHeight="1">
      <c r="A32" s="184" t="s">
        <v>392</v>
      </c>
      <c r="B32" s="182">
        <v>6243.9560000000001</v>
      </c>
      <c r="C32" s="182">
        <v>3302.473</v>
      </c>
      <c r="D32" s="182">
        <v>9546.4290000000001</v>
      </c>
      <c r="E32" s="182">
        <v>9090.2330000000002</v>
      </c>
      <c r="F32" s="182">
        <v>853.95600000000002</v>
      </c>
      <c r="G32" s="182">
        <v>9944.1890000000003</v>
      </c>
      <c r="H32" s="182">
        <v>384.55900000000003</v>
      </c>
      <c r="I32" s="182">
        <v>-13.201000000000214</v>
      </c>
      <c r="J32" s="182">
        <v>15071.58</v>
      </c>
      <c r="K32" s="219"/>
      <c r="L32" s="219"/>
    </row>
    <row r="33" spans="1:12" s="169" customFormat="1" ht="10.5" customHeight="1">
      <c r="A33" s="184" t="s">
        <v>393</v>
      </c>
      <c r="B33" s="182">
        <v>6459.73</v>
      </c>
      <c r="C33" s="182">
        <v>3354.3049999999998</v>
      </c>
      <c r="D33" s="182">
        <v>9814.0349999999999</v>
      </c>
      <c r="E33" s="182">
        <v>9262.7139999999999</v>
      </c>
      <c r="F33" s="182">
        <v>823.75900000000001</v>
      </c>
      <c r="G33" s="182">
        <v>10086.473</v>
      </c>
      <c r="H33" s="182">
        <v>423.62400000000002</v>
      </c>
      <c r="I33" s="182">
        <v>151.18599999999992</v>
      </c>
      <c r="J33" s="182">
        <v>14967.724</v>
      </c>
      <c r="K33" s="219"/>
      <c r="L33" s="219"/>
    </row>
    <row r="34" spans="1:12" s="169" customFormat="1" ht="10.5" customHeight="1">
      <c r="A34" s="184" t="s">
        <v>426</v>
      </c>
      <c r="B34" s="182">
        <v>6995.9970000000012</v>
      </c>
      <c r="C34" s="182">
        <v>3584.5430000000001</v>
      </c>
      <c r="D34" s="182">
        <v>10580.54</v>
      </c>
      <c r="E34" s="182">
        <v>9975.2129999999997</v>
      </c>
      <c r="F34" s="182">
        <v>825.17700000000002</v>
      </c>
      <c r="G34" s="182">
        <v>10800.39</v>
      </c>
      <c r="H34" s="182">
        <v>446.13900000000001</v>
      </c>
      <c r="I34" s="182">
        <v>226.28900000000147</v>
      </c>
      <c r="J34" s="182">
        <v>14966.09</v>
      </c>
      <c r="K34" s="219"/>
      <c r="L34" s="219"/>
    </row>
    <row r="35" spans="1:12" s="169" customFormat="1" ht="10.5" customHeight="1">
      <c r="A35" s="184" t="s">
        <v>435</v>
      </c>
      <c r="B35" s="182">
        <v>6850.0360000000001</v>
      </c>
      <c r="C35" s="182">
        <v>3651.14</v>
      </c>
      <c r="D35" s="182">
        <v>10501.175999999999</v>
      </c>
      <c r="E35" s="182">
        <v>10001.040000000001</v>
      </c>
      <c r="F35" s="182">
        <v>855.59500000000003</v>
      </c>
      <c r="G35" s="182">
        <v>10856.635</v>
      </c>
      <c r="H35" s="182">
        <v>478.33399999999995</v>
      </c>
      <c r="I35" s="182">
        <v>122.8749999999992</v>
      </c>
      <c r="J35" s="182">
        <v>14992.968999999999</v>
      </c>
      <c r="K35" s="219"/>
      <c r="L35" s="219"/>
    </row>
    <row r="36" spans="1:12" s="169" customFormat="1" ht="10.5" customHeight="1">
      <c r="A36" s="184" t="s">
        <v>509</v>
      </c>
      <c r="B36" s="221">
        <v>7125.232</v>
      </c>
      <c r="C36" s="221">
        <v>3866.5189999999998</v>
      </c>
      <c r="D36" s="182">
        <v>10991.751</v>
      </c>
      <c r="E36" s="182">
        <v>10636.235000000001</v>
      </c>
      <c r="F36" s="182">
        <v>818.16</v>
      </c>
      <c r="G36" s="182">
        <v>11454.395</v>
      </c>
      <c r="H36" s="182">
        <v>464.93099999999998</v>
      </c>
      <c r="I36" s="182">
        <v>2.2869999999999999</v>
      </c>
      <c r="J36" s="182">
        <v>15242.397000000001</v>
      </c>
      <c r="K36" s="219"/>
      <c r="L36" s="219"/>
    </row>
    <row r="37" spans="1:12" s="169" customFormat="1" ht="15" customHeight="1">
      <c r="A37" s="184" t="s">
        <v>537</v>
      </c>
      <c r="B37" s="221">
        <v>6553.61</v>
      </c>
      <c r="C37" s="221">
        <v>4486.8040000000001</v>
      </c>
      <c r="D37" s="182">
        <v>11040.414000000001</v>
      </c>
      <c r="E37" s="182">
        <v>11204.313</v>
      </c>
      <c r="F37" s="182">
        <v>724.88099999999997</v>
      </c>
      <c r="G37" s="182">
        <v>11929.194</v>
      </c>
      <c r="H37" s="182">
        <v>547.18499999999995</v>
      </c>
      <c r="I37" s="182">
        <v>-341.59500000000003</v>
      </c>
      <c r="J37" s="182">
        <v>16400.762999999999</v>
      </c>
      <c r="K37" s="219"/>
      <c r="L37" s="219"/>
    </row>
    <row r="38" spans="1:12" s="169" customFormat="1" ht="10.5" customHeight="1">
      <c r="A38" s="184" t="s">
        <v>553</v>
      </c>
      <c r="B38" s="221">
        <v>7838</v>
      </c>
      <c r="C38" s="221">
        <v>4837</v>
      </c>
      <c r="D38" s="182">
        <v>12675</v>
      </c>
      <c r="E38" s="182">
        <v>12213</v>
      </c>
      <c r="F38" s="182">
        <v>634</v>
      </c>
      <c r="G38" s="182">
        <v>12847</v>
      </c>
      <c r="H38" s="182">
        <v>510</v>
      </c>
      <c r="I38" s="182">
        <v>339</v>
      </c>
      <c r="J38" s="182">
        <v>17176</v>
      </c>
      <c r="K38" s="219"/>
      <c r="L38" s="219"/>
    </row>
    <row r="39" spans="1:12" s="169" customFormat="1" ht="10.5" customHeight="1">
      <c r="A39" s="201" t="s">
        <v>574</v>
      </c>
      <c r="B39" s="231">
        <v>9322</v>
      </c>
      <c r="C39" s="231">
        <v>4759</v>
      </c>
      <c r="D39" s="213">
        <v>14082</v>
      </c>
      <c r="E39" s="213">
        <v>13880</v>
      </c>
      <c r="F39" s="213">
        <v>671</v>
      </c>
      <c r="G39" s="213">
        <v>14551</v>
      </c>
      <c r="H39" s="213">
        <v>585</v>
      </c>
      <c r="I39" s="213">
        <v>116</v>
      </c>
      <c r="J39" s="213">
        <v>17771</v>
      </c>
      <c r="K39" s="219"/>
      <c r="L39" s="219"/>
    </row>
    <row r="40" spans="1:12" s="169" customFormat="1" ht="14.25" customHeight="1">
      <c r="A40" s="118" t="s">
        <v>547</v>
      </c>
    </row>
    <row r="41" spans="1:12" s="169" customFormat="1" ht="13.5" customHeight="1">
      <c r="A41" s="653" t="s">
        <v>499</v>
      </c>
      <c r="B41" s="654"/>
      <c r="C41" s="654"/>
      <c r="D41" s="654"/>
      <c r="E41" s="654"/>
      <c r="F41" s="654"/>
      <c r="G41" s="654"/>
      <c r="H41" s="654"/>
      <c r="I41" s="654"/>
      <c r="J41" s="654"/>
    </row>
    <row r="42" spans="1:12" s="169" customFormat="1" ht="11.25">
      <c r="A42" s="255"/>
      <c r="B42" s="123"/>
      <c r="C42" s="123"/>
      <c r="D42" s="123"/>
      <c r="E42" s="123"/>
      <c r="F42" s="123"/>
      <c r="G42" s="123"/>
      <c r="H42" s="123"/>
      <c r="I42" s="123"/>
      <c r="J42" s="123"/>
    </row>
    <row r="43" spans="1:12" s="169" customFormat="1" ht="15" customHeight="1">
      <c r="A43" s="169" t="s">
        <v>459</v>
      </c>
    </row>
    <row r="44" spans="1:12" s="172" customFormat="1" ht="15" customHeight="1">
      <c r="A44" s="195" t="s">
        <v>458</v>
      </c>
      <c r="C44" s="196"/>
    </row>
    <row r="45" spans="1:12" s="172" customFormat="1" ht="11.25" customHeight="1">
      <c r="A45" s="197"/>
      <c r="B45" s="198" t="s">
        <v>0</v>
      </c>
      <c r="D45" s="198"/>
      <c r="E45" s="198" t="s">
        <v>2</v>
      </c>
      <c r="F45" s="198"/>
      <c r="G45" s="198"/>
      <c r="H45" s="198"/>
      <c r="I45" s="198" t="s">
        <v>40</v>
      </c>
      <c r="J45" s="198"/>
      <c r="K45" s="198"/>
      <c r="L45" s="200"/>
    </row>
    <row r="46" spans="1:12" s="172" customFormat="1" ht="11.25" customHeight="1">
      <c r="A46" s="199"/>
      <c r="B46" s="200" t="s">
        <v>3</v>
      </c>
      <c r="C46" s="200" t="s">
        <v>1</v>
      </c>
      <c r="D46" s="200" t="s">
        <v>2</v>
      </c>
      <c r="E46" s="200" t="s">
        <v>4</v>
      </c>
      <c r="F46" s="200" t="s">
        <v>5</v>
      </c>
      <c r="G46" s="200" t="s">
        <v>2</v>
      </c>
      <c r="H46" s="200" t="s">
        <v>6</v>
      </c>
      <c r="I46" s="200" t="s">
        <v>444</v>
      </c>
      <c r="J46" s="200" t="s">
        <v>442</v>
      </c>
      <c r="K46" s="200" t="s">
        <v>7</v>
      </c>
      <c r="L46" s="200"/>
    </row>
    <row r="47" spans="1:12" s="172" customFormat="1" ht="12" customHeight="1">
      <c r="A47" s="201" t="s">
        <v>8</v>
      </c>
      <c r="B47" s="202" t="s">
        <v>522</v>
      </c>
      <c r="C47" s="202" t="s">
        <v>10</v>
      </c>
      <c r="D47" s="202" t="s">
        <v>9</v>
      </c>
      <c r="E47" s="202" t="s">
        <v>11</v>
      </c>
      <c r="F47" s="202" t="s">
        <v>12</v>
      </c>
      <c r="G47" s="202" t="s">
        <v>11</v>
      </c>
      <c r="H47" s="202" t="s">
        <v>13</v>
      </c>
      <c r="I47" s="202" t="s">
        <v>452</v>
      </c>
      <c r="J47" s="202" t="s">
        <v>42</v>
      </c>
      <c r="K47" s="202" t="s">
        <v>14</v>
      </c>
      <c r="L47" s="200"/>
    </row>
    <row r="48" spans="1:12" s="169" customFormat="1" ht="13.15" customHeight="1">
      <c r="A48" s="235"/>
      <c r="B48" s="649" t="s">
        <v>15</v>
      </c>
      <c r="C48" s="649"/>
      <c r="D48" s="649"/>
      <c r="E48" s="649"/>
      <c r="F48" s="649"/>
      <c r="G48" s="649"/>
      <c r="H48" s="649"/>
      <c r="I48" s="649"/>
      <c r="J48" s="649"/>
      <c r="K48" s="649"/>
      <c r="L48" s="256"/>
    </row>
    <row r="49" spans="1:12" s="169" customFormat="1" ht="15" customHeight="1">
      <c r="A49" s="212" t="s">
        <v>16</v>
      </c>
      <c r="B49" s="182">
        <v>2452.6999999999998</v>
      </c>
      <c r="C49" s="182">
        <v>1475.7</v>
      </c>
      <c r="D49" s="182">
        <v>3928.4</v>
      </c>
      <c r="E49" s="182">
        <v>3632.4</v>
      </c>
      <c r="F49" s="182">
        <v>475</v>
      </c>
      <c r="G49" s="182">
        <v>4107.3999999999996</v>
      </c>
      <c r="H49" s="182">
        <v>-179</v>
      </c>
      <c r="I49" s="182"/>
      <c r="J49" s="182">
        <v>-179</v>
      </c>
      <c r="K49" s="182">
        <v>3235.9</v>
      </c>
      <c r="L49" s="182"/>
    </row>
    <row r="50" spans="1:12" s="169" customFormat="1" ht="10.5" customHeight="1">
      <c r="A50" s="212" t="s">
        <v>18</v>
      </c>
      <c r="B50" s="182">
        <v>2519.3000000000002</v>
      </c>
      <c r="C50" s="182">
        <v>1451.3</v>
      </c>
      <c r="D50" s="182">
        <v>3970.6</v>
      </c>
      <c r="E50" s="182">
        <v>3861.4</v>
      </c>
      <c r="F50" s="182">
        <v>475.8</v>
      </c>
      <c r="G50" s="182">
        <v>4337.2</v>
      </c>
      <c r="H50" s="182">
        <v>-366.6</v>
      </c>
      <c r="I50" s="182"/>
      <c r="J50" s="182">
        <v>-366.6</v>
      </c>
      <c r="K50" s="182">
        <v>3602.5</v>
      </c>
      <c r="L50" s="182"/>
    </row>
    <row r="51" spans="1:12" s="169" customFormat="1" ht="10.5" customHeight="1">
      <c r="A51" s="212" t="s">
        <v>19</v>
      </c>
      <c r="B51" s="182">
        <v>2251.8000000000002</v>
      </c>
      <c r="C51" s="182">
        <v>1742.5</v>
      </c>
      <c r="D51" s="182">
        <v>3994.3</v>
      </c>
      <c r="E51" s="182">
        <v>3728</v>
      </c>
      <c r="F51" s="182">
        <v>538</v>
      </c>
      <c r="G51" s="182">
        <v>4266</v>
      </c>
      <c r="H51" s="182">
        <v>-271.7</v>
      </c>
      <c r="I51" s="182"/>
      <c r="J51" s="182">
        <v>-271.7</v>
      </c>
      <c r="K51" s="182">
        <v>5546.5</v>
      </c>
      <c r="L51" s="182"/>
    </row>
    <row r="52" spans="1:12" s="169" customFormat="1" ht="10.5" customHeight="1">
      <c r="A52" s="212" t="s">
        <v>20</v>
      </c>
      <c r="B52" s="182">
        <v>2506</v>
      </c>
      <c r="C52" s="182">
        <v>1516.9</v>
      </c>
      <c r="D52" s="182">
        <v>4022.9</v>
      </c>
      <c r="E52" s="182">
        <v>3687.8</v>
      </c>
      <c r="F52" s="182">
        <v>585.1</v>
      </c>
      <c r="G52" s="182">
        <v>4272.8999999999996</v>
      </c>
      <c r="H52" s="182">
        <v>-250</v>
      </c>
      <c r="I52" s="182"/>
      <c r="J52" s="182">
        <v>-250</v>
      </c>
      <c r="K52" s="182">
        <v>5461.1</v>
      </c>
      <c r="L52" s="182"/>
    </row>
    <row r="53" spans="1:12" s="169" customFormat="1" ht="10.5" customHeight="1">
      <c r="A53" s="212" t="s">
        <v>21</v>
      </c>
      <c r="B53" s="182">
        <v>2674</v>
      </c>
      <c r="C53" s="182">
        <v>1626</v>
      </c>
      <c r="D53" s="182">
        <v>4300</v>
      </c>
      <c r="E53" s="182">
        <v>3724</v>
      </c>
      <c r="F53" s="182">
        <v>644.6</v>
      </c>
      <c r="G53" s="182">
        <v>4368.6000000000004</v>
      </c>
      <c r="H53" s="182">
        <v>-68.599999999999994</v>
      </c>
      <c r="I53" s="182"/>
      <c r="J53" s="182">
        <v>-68.599999999999994</v>
      </c>
      <c r="K53" s="182">
        <v>5571.2</v>
      </c>
      <c r="L53" s="182"/>
    </row>
    <row r="54" spans="1:12" s="169" customFormat="1" ht="15" customHeight="1">
      <c r="A54" s="184" t="s">
        <v>22</v>
      </c>
      <c r="B54" s="182">
        <v>2803.3</v>
      </c>
      <c r="C54" s="182">
        <v>1623</v>
      </c>
      <c r="D54" s="182">
        <v>4426.3</v>
      </c>
      <c r="E54" s="182">
        <v>3780.1</v>
      </c>
      <c r="F54" s="182">
        <v>595</v>
      </c>
      <c r="G54" s="182">
        <v>4375.1000000000004</v>
      </c>
      <c r="H54" s="182">
        <v>51.2</v>
      </c>
      <c r="I54" s="182"/>
      <c r="J54" s="182">
        <v>51.2</v>
      </c>
      <c r="K54" s="182">
        <v>5569.4</v>
      </c>
      <c r="L54" s="182"/>
    </row>
    <row r="55" spans="1:12" s="169" customFormat="1" ht="10.5" customHeight="1">
      <c r="A55" s="169" t="s">
        <v>23</v>
      </c>
      <c r="B55" s="182">
        <v>2949.7</v>
      </c>
      <c r="C55" s="182">
        <v>1520.8</v>
      </c>
      <c r="D55" s="182">
        <v>4470.5</v>
      </c>
      <c r="E55" s="182">
        <v>3791.4</v>
      </c>
      <c r="F55" s="182">
        <v>564.41990999999996</v>
      </c>
      <c r="G55" s="182">
        <v>4355.8</v>
      </c>
      <c r="H55" s="182">
        <v>114.7</v>
      </c>
      <c r="I55" s="182"/>
      <c r="J55" s="182">
        <v>114.7</v>
      </c>
      <c r="K55" s="182">
        <v>5733.8</v>
      </c>
      <c r="L55" s="182"/>
    </row>
    <row r="56" spans="1:12" s="169" customFormat="1" ht="10.5" customHeight="1">
      <c r="A56" s="184" t="s">
        <v>24</v>
      </c>
      <c r="B56" s="182">
        <v>2821.5</v>
      </c>
      <c r="C56" s="182">
        <v>1652.6</v>
      </c>
      <c r="D56" s="182">
        <v>4474.1000000000004</v>
      </c>
      <c r="E56" s="182">
        <v>3865</v>
      </c>
      <c r="F56" s="182">
        <v>574.20000000000005</v>
      </c>
      <c r="G56" s="182">
        <v>4439.1932939999997</v>
      </c>
      <c r="H56" s="182">
        <v>34.9</v>
      </c>
      <c r="I56" s="182"/>
      <c r="J56" s="182">
        <v>34.9</v>
      </c>
      <c r="K56" s="182">
        <v>5747.7</v>
      </c>
      <c r="L56" s="182"/>
    </row>
    <row r="57" spans="1:12" s="169" customFormat="1" ht="10.5" customHeight="1">
      <c r="A57" s="184" t="s">
        <v>25</v>
      </c>
      <c r="B57" s="182">
        <v>2364.6999999999998</v>
      </c>
      <c r="C57" s="182">
        <v>2121.6</v>
      </c>
      <c r="D57" s="182">
        <v>4486.3</v>
      </c>
      <c r="E57" s="182">
        <v>4034.2373779999998</v>
      </c>
      <c r="F57" s="182">
        <v>616.384906</v>
      </c>
      <c r="G57" s="182">
        <v>4650.622284</v>
      </c>
      <c r="H57" s="182">
        <v>-164.3</v>
      </c>
      <c r="I57" s="182"/>
      <c r="J57" s="182">
        <v>-164.3</v>
      </c>
      <c r="K57" s="182">
        <v>5912</v>
      </c>
      <c r="L57" s="182"/>
    </row>
    <row r="58" spans="1:12" s="169" customFormat="1" ht="10.5" customHeight="1">
      <c r="A58" s="184" t="s">
        <v>26</v>
      </c>
      <c r="B58" s="182">
        <v>3011.9</v>
      </c>
      <c r="C58" s="182">
        <v>1826.3</v>
      </c>
      <c r="D58" s="182">
        <v>4838.2</v>
      </c>
      <c r="E58" s="182">
        <v>4219.402145</v>
      </c>
      <c r="F58" s="182">
        <v>610.71238500000004</v>
      </c>
      <c r="G58" s="182">
        <v>4830.1145299999998</v>
      </c>
      <c r="H58" s="182">
        <v>8.1</v>
      </c>
      <c r="I58" s="182"/>
      <c r="J58" s="182">
        <v>8.1</v>
      </c>
      <c r="K58" s="182">
        <v>7056.3</v>
      </c>
      <c r="L58" s="182"/>
    </row>
    <row r="59" spans="1:12" s="169" customFormat="1" ht="15" customHeight="1">
      <c r="A59" s="184" t="s">
        <v>27</v>
      </c>
      <c r="B59" s="182">
        <v>3040.2</v>
      </c>
      <c r="C59" s="182">
        <v>1794.8</v>
      </c>
      <c r="D59" s="182">
        <v>4835</v>
      </c>
      <c r="E59" s="182">
        <v>4081.9537439999999</v>
      </c>
      <c r="F59" s="182">
        <v>637.27055600000006</v>
      </c>
      <c r="G59" s="182">
        <v>4719.2242999999999</v>
      </c>
      <c r="H59" s="182">
        <v>115.8</v>
      </c>
      <c r="I59" s="182">
        <v>-100</v>
      </c>
      <c r="J59" s="182">
        <v>15.8</v>
      </c>
      <c r="K59" s="182">
        <v>6914.8</v>
      </c>
      <c r="L59" s="182"/>
    </row>
    <row r="60" spans="1:12" s="169" customFormat="1" ht="10.5" customHeight="1">
      <c r="A60" s="184" t="s">
        <v>28</v>
      </c>
      <c r="B60" s="182">
        <v>3216.0999999999995</v>
      </c>
      <c r="C60" s="182">
        <v>2035.3</v>
      </c>
      <c r="D60" s="182">
        <v>5251.4</v>
      </c>
      <c r="E60" s="182">
        <v>4421.0999999999995</v>
      </c>
      <c r="F60" s="182">
        <v>651.79999999999995</v>
      </c>
      <c r="G60" s="182">
        <v>5072.8999999999996</v>
      </c>
      <c r="H60" s="182">
        <v>178.5</v>
      </c>
      <c r="I60" s="182">
        <v>-100</v>
      </c>
      <c r="J60" s="182">
        <v>78.5</v>
      </c>
      <c r="K60" s="182">
        <v>6758.8</v>
      </c>
      <c r="L60" s="182"/>
    </row>
    <row r="61" spans="1:12" s="169" customFormat="1" ht="10.5" customHeight="1">
      <c r="A61" s="184" t="s">
        <v>29</v>
      </c>
      <c r="B61" s="182">
        <v>3331.3999999999996</v>
      </c>
      <c r="C61" s="182">
        <v>1929.8</v>
      </c>
      <c r="D61" s="182">
        <v>5261.2</v>
      </c>
      <c r="E61" s="182">
        <v>4709.7000000000007</v>
      </c>
      <c r="F61" s="182">
        <v>660.9</v>
      </c>
      <c r="G61" s="182">
        <v>5370.6</v>
      </c>
      <c r="H61" s="182">
        <v>-109.40000000000055</v>
      </c>
      <c r="I61" s="182">
        <v>110.4</v>
      </c>
      <c r="J61" s="182">
        <v>0.99999999999945999</v>
      </c>
      <c r="K61" s="182">
        <v>6865.3</v>
      </c>
      <c r="L61" s="182"/>
    </row>
    <row r="62" spans="1:12" s="169" customFormat="1" ht="10.5" customHeight="1">
      <c r="A62" s="184" t="s">
        <v>30</v>
      </c>
      <c r="B62" s="182">
        <v>3594.1</v>
      </c>
      <c r="C62" s="182">
        <v>1917.9</v>
      </c>
      <c r="D62" s="182">
        <v>5512</v>
      </c>
      <c r="E62" s="182">
        <v>5126.8999999999996</v>
      </c>
      <c r="F62" s="182">
        <v>581.79999999999995</v>
      </c>
      <c r="G62" s="182">
        <v>5708.7</v>
      </c>
      <c r="H62" s="182">
        <v>-196.69999999999982</v>
      </c>
      <c r="I62" s="182"/>
      <c r="J62" s="182">
        <v>-196.69999999999982</v>
      </c>
      <c r="K62" s="182">
        <v>7067.2</v>
      </c>
      <c r="L62" s="182"/>
    </row>
    <row r="63" spans="1:12" s="169" customFormat="1" ht="10.5" customHeight="1">
      <c r="A63" s="184" t="s">
        <v>31</v>
      </c>
      <c r="B63" s="182">
        <v>3688.5999999999995</v>
      </c>
      <c r="C63" s="182">
        <v>2354.8000000000002</v>
      </c>
      <c r="D63" s="182">
        <v>6043.4</v>
      </c>
      <c r="E63" s="182">
        <v>5240.5999999999995</v>
      </c>
      <c r="F63" s="182">
        <v>579.6</v>
      </c>
      <c r="G63" s="182">
        <v>5820.2</v>
      </c>
      <c r="H63" s="182">
        <v>223.19999999999982</v>
      </c>
      <c r="I63" s="182"/>
      <c r="J63" s="182">
        <v>223.19999999999982</v>
      </c>
      <c r="K63" s="182">
        <v>6943</v>
      </c>
      <c r="L63" s="182"/>
    </row>
    <row r="64" spans="1:12" s="169" customFormat="1" ht="15" customHeight="1">
      <c r="A64" s="184" t="s">
        <v>32</v>
      </c>
      <c r="B64" s="182">
        <v>3994.2000000000003</v>
      </c>
      <c r="C64" s="182">
        <v>2392.9</v>
      </c>
      <c r="D64" s="182">
        <v>6387.1</v>
      </c>
      <c r="E64" s="182">
        <v>5571.5</v>
      </c>
      <c r="F64" s="182">
        <v>590.29999999999995</v>
      </c>
      <c r="G64" s="182">
        <v>6161.8</v>
      </c>
      <c r="H64" s="182">
        <v>225.30000000000018</v>
      </c>
      <c r="I64" s="182"/>
      <c r="J64" s="182">
        <v>225.30000000000018</v>
      </c>
      <c r="K64" s="182">
        <v>6900.6</v>
      </c>
      <c r="L64" s="182"/>
    </row>
    <row r="65" spans="1:12" s="169" customFormat="1" ht="10.5" customHeight="1">
      <c r="A65" s="184" t="s">
        <v>33</v>
      </c>
      <c r="B65" s="182">
        <v>4221.5</v>
      </c>
      <c r="C65" s="182">
        <v>2530.9</v>
      </c>
      <c r="D65" s="182">
        <v>6752.4</v>
      </c>
      <c r="E65" s="182">
        <v>5917.1</v>
      </c>
      <c r="F65" s="182">
        <v>558</v>
      </c>
      <c r="G65" s="182">
        <v>6475.1</v>
      </c>
      <c r="H65" s="182">
        <v>277.30000000000018</v>
      </c>
      <c r="I65" s="182"/>
      <c r="J65" s="182">
        <v>277.30000000000018</v>
      </c>
      <c r="K65" s="182">
        <v>6714.1</v>
      </c>
      <c r="L65" s="182"/>
    </row>
    <row r="66" spans="1:12" s="169" customFormat="1" ht="10.5" customHeight="1">
      <c r="A66" s="184" t="s">
        <v>34</v>
      </c>
      <c r="B66" s="182">
        <v>4467.1000000000004</v>
      </c>
      <c r="C66" s="182">
        <v>2720.6</v>
      </c>
      <c r="D66" s="182">
        <v>7187.7</v>
      </c>
      <c r="E66" s="182">
        <v>6370.9000000000005</v>
      </c>
      <c r="F66" s="182">
        <v>575.70000000000005</v>
      </c>
      <c r="G66" s="182">
        <v>6946.6</v>
      </c>
      <c r="H66" s="182">
        <v>241.10000000000036</v>
      </c>
      <c r="I66" s="182"/>
      <c r="J66" s="182">
        <v>241.10000000000036</v>
      </c>
      <c r="K66" s="182">
        <v>7068.5</v>
      </c>
      <c r="L66" s="182"/>
    </row>
    <row r="67" spans="1:12" s="169" customFormat="1" ht="10.5" customHeight="1">
      <c r="A67" s="184" t="s">
        <v>35</v>
      </c>
      <c r="B67" s="182">
        <v>4471.7999999999993</v>
      </c>
      <c r="C67" s="182">
        <v>2763.6</v>
      </c>
      <c r="D67" s="182">
        <v>7235.4</v>
      </c>
      <c r="E67" s="182">
        <v>6785.6</v>
      </c>
      <c r="F67" s="182">
        <v>601.4</v>
      </c>
      <c r="G67" s="182">
        <v>7387</v>
      </c>
      <c r="H67" s="182">
        <v>-151.60000000000036</v>
      </c>
      <c r="I67" s="182"/>
      <c r="J67" s="182">
        <v>-151.60000000000036</v>
      </c>
      <c r="K67" s="182">
        <v>7533</v>
      </c>
      <c r="L67" s="182"/>
    </row>
    <row r="68" spans="1:12" s="169" customFormat="1" ht="10.5" customHeight="1">
      <c r="A68" s="184" t="s">
        <v>36</v>
      </c>
      <c r="B68" s="182">
        <v>4188.5999999999995</v>
      </c>
      <c r="C68" s="182">
        <v>2940.8</v>
      </c>
      <c r="D68" s="182">
        <v>7129.4</v>
      </c>
      <c r="E68" s="182">
        <v>7217.4000000000005</v>
      </c>
      <c r="F68" s="182">
        <v>607.20000000000005</v>
      </c>
      <c r="G68" s="182">
        <v>7824.6</v>
      </c>
      <c r="H68" s="182">
        <v>-695.20000000000073</v>
      </c>
      <c r="I68" s="182"/>
      <c r="J68" s="182">
        <v>-695.20000000000073</v>
      </c>
      <c r="K68" s="182">
        <v>8537.5</v>
      </c>
      <c r="L68" s="182"/>
    </row>
    <row r="69" spans="1:12" s="169" customFormat="1" ht="15" customHeight="1">
      <c r="A69" s="184" t="s">
        <v>37</v>
      </c>
      <c r="B69" s="182">
        <v>4619.8</v>
      </c>
      <c r="C69" s="182">
        <v>2930.3</v>
      </c>
      <c r="D69" s="182">
        <v>7550.1</v>
      </c>
      <c r="E69" s="182">
        <v>7525.6</v>
      </c>
      <c r="F69" s="182">
        <v>641.5</v>
      </c>
      <c r="G69" s="182">
        <v>8167.1</v>
      </c>
      <c r="H69" s="182">
        <v>-617</v>
      </c>
      <c r="I69" s="182"/>
      <c r="J69" s="182">
        <v>-617</v>
      </c>
      <c r="K69" s="182">
        <v>9615.2999999999993</v>
      </c>
      <c r="L69" s="182"/>
    </row>
    <row r="70" spans="1:12" s="169" customFormat="1" ht="10.5" customHeight="1">
      <c r="A70" s="184" t="s">
        <v>38</v>
      </c>
      <c r="B70" s="182">
        <v>4939</v>
      </c>
      <c r="C70" s="182">
        <v>2874.2</v>
      </c>
      <c r="D70" s="182">
        <v>7813.2</v>
      </c>
      <c r="E70" s="182">
        <v>7395.7</v>
      </c>
      <c r="F70" s="182">
        <v>661.8</v>
      </c>
      <c r="G70" s="182">
        <v>8057.5</v>
      </c>
      <c r="H70" s="182">
        <v>-244.30000000000018</v>
      </c>
      <c r="I70" s="182"/>
      <c r="J70" s="182">
        <v>-244.30000000000018</v>
      </c>
      <c r="K70" s="182">
        <v>10063.1</v>
      </c>
      <c r="L70" s="182"/>
    </row>
    <row r="71" spans="1:12" s="169" customFormat="1" ht="10.5" customHeight="1">
      <c r="A71" s="184" t="s">
        <v>39</v>
      </c>
      <c r="B71" s="182">
        <v>4794.8999999999996</v>
      </c>
      <c r="C71" s="182">
        <v>3000.5</v>
      </c>
      <c r="D71" s="182">
        <v>7795.4</v>
      </c>
      <c r="E71" s="182">
        <v>7667.8</v>
      </c>
      <c r="F71" s="182">
        <v>660.3</v>
      </c>
      <c r="G71" s="182">
        <v>8328.1</v>
      </c>
      <c r="H71" s="182">
        <v>-532.70000000000073</v>
      </c>
      <c r="I71" s="182"/>
      <c r="J71" s="182">
        <v>-532.70000000000073</v>
      </c>
      <c r="K71" s="182">
        <v>11032.8</v>
      </c>
      <c r="L71" s="182"/>
    </row>
    <row r="72" spans="1:12" s="169" customFormat="1" ht="10.5" customHeight="1">
      <c r="A72" s="184" t="s">
        <v>52</v>
      </c>
      <c r="B72" s="182">
        <v>4905.8999999999996</v>
      </c>
      <c r="C72" s="182">
        <v>2877.9</v>
      </c>
      <c r="D72" s="182">
        <v>7783.8</v>
      </c>
      <c r="E72" s="182">
        <v>7722.2000000000007</v>
      </c>
      <c r="F72" s="182">
        <v>661.9</v>
      </c>
      <c r="G72" s="182">
        <v>8384.1</v>
      </c>
      <c r="H72" s="182">
        <v>-600.30000000000018</v>
      </c>
      <c r="I72" s="182"/>
      <c r="J72" s="182">
        <v>-600.30000000000018</v>
      </c>
      <c r="K72" s="182">
        <v>12052.3</v>
      </c>
      <c r="L72" s="182"/>
    </row>
    <row r="73" spans="1:12" s="169" customFormat="1" ht="10.5" customHeight="1">
      <c r="A73" s="184" t="s">
        <v>386</v>
      </c>
      <c r="B73" s="182">
        <v>5439.4000000000005</v>
      </c>
      <c r="C73" s="182">
        <v>3009.8</v>
      </c>
      <c r="D73" s="182">
        <v>8449.2000000000007</v>
      </c>
      <c r="E73" s="182">
        <v>8133.4000000000005</v>
      </c>
      <c r="F73" s="182">
        <v>677.2</v>
      </c>
      <c r="G73" s="182">
        <v>8810.6</v>
      </c>
      <c r="H73" s="182">
        <v>-361.39999999999964</v>
      </c>
      <c r="I73" s="182"/>
      <c r="J73" s="182">
        <v>-361.39999999999964</v>
      </c>
      <c r="K73" s="182">
        <v>13521.6</v>
      </c>
      <c r="L73" s="182"/>
    </row>
    <row r="74" spans="1:12" s="169" customFormat="1" ht="15" customHeight="1">
      <c r="A74" s="184" t="s">
        <v>392</v>
      </c>
      <c r="B74" s="182">
        <v>5443.9000000000005</v>
      </c>
      <c r="C74" s="182">
        <v>2952.7</v>
      </c>
      <c r="D74" s="182">
        <v>8396.6</v>
      </c>
      <c r="E74" s="182">
        <v>7979</v>
      </c>
      <c r="F74" s="182">
        <v>678.1</v>
      </c>
      <c r="G74" s="182">
        <v>8657.1</v>
      </c>
      <c r="H74" s="182">
        <v>-260.5</v>
      </c>
      <c r="I74" s="257"/>
      <c r="J74" s="182">
        <v>-260.5</v>
      </c>
      <c r="K74" s="182">
        <v>14064.9</v>
      </c>
      <c r="L74" s="182"/>
    </row>
    <row r="75" spans="1:12" s="169" customFormat="1" ht="10.5" customHeight="1">
      <c r="A75" s="184" t="s">
        <v>393</v>
      </c>
      <c r="B75" s="182">
        <v>5772.0000000000009</v>
      </c>
      <c r="C75" s="182">
        <v>3130.2</v>
      </c>
      <c r="D75" s="182">
        <v>8902.2000000000007</v>
      </c>
      <c r="E75" s="182">
        <v>8345.9000000000015</v>
      </c>
      <c r="F75" s="182">
        <v>673.3</v>
      </c>
      <c r="G75" s="182">
        <v>9019.2000000000007</v>
      </c>
      <c r="H75" s="182">
        <v>-117</v>
      </c>
      <c r="I75" s="182"/>
      <c r="J75" s="182">
        <v>-117</v>
      </c>
      <c r="K75" s="182">
        <v>14235.3</v>
      </c>
      <c r="L75" s="182"/>
    </row>
    <row r="76" spans="1:12" s="169" customFormat="1" ht="10.5" customHeight="1">
      <c r="A76" s="184" t="s">
        <v>426</v>
      </c>
      <c r="B76" s="182">
        <v>6099.9</v>
      </c>
      <c r="C76" s="182">
        <v>3239.1000000000004</v>
      </c>
      <c r="D76" s="182">
        <v>9339</v>
      </c>
      <c r="E76" s="182">
        <v>8605.4</v>
      </c>
      <c r="F76" s="182">
        <v>666.6</v>
      </c>
      <c r="G76" s="182">
        <v>9272</v>
      </c>
      <c r="H76" s="182">
        <v>67</v>
      </c>
      <c r="I76" s="182"/>
      <c r="J76" s="182">
        <v>67</v>
      </c>
      <c r="K76" s="182">
        <v>14342.3</v>
      </c>
      <c r="L76" s="182"/>
    </row>
    <row r="77" spans="1:12" s="169" customFormat="1" ht="10.5" customHeight="1">
      <c r="A77" s="184" t="s">
        <v>435</v>
      </c>
      <c r="B77" s="182">
        <v>6266.1</v>
      </c>
      <c r="C77" s="182">
        <v>3431</v>
      </c>
      <c r="D77" s="182">
        <v>9697.1</v>
      </c>
      <c r="E77" s="182">
        <v>8976.2000000000007</v>
      </c>
      <c r="F77" s="182">
        <v>648.29999999999995</v>
      </c>
      <c r="G77" s="182">
        <v>9624.5</v>
      </c>
      <c r="H77" s="182">
        <v>72.600000000000364</v>
      </c>
      <c r="I77" s="182"/>
      <c r="J77" s="182">
        <v>72.600000000000364</v>
      </c>
      <c r="K77" s="182">
        <v>14377.2</v>
      </c>
      <c r="L77" s="182"/>
    </row>
    <row r="78" spans="1:12" s="169" customFormat="1" ht="10.5" customHeight="1">
      <c r="A78" s="184" t="s">
        <v>509</v>
      </c>
      <c r="B78" s="182">
        <v>6255</v>
      </c>
      <c r="C78" s="182">
        <v>3637</v>
      </c>
      <c r="D78" s="182">
        <v>9892</v>
      </c>
      <c r="E78" s="182">
        <v>9201</v>
      </c>
      <c r="F78" s="182">
        <v>643</v>
      </c>
      <c r="G78" s="182">
        <v>9843</v>
      </c>
      <c r="H78" s="182">
        <v>49</v>
      </c>
      <c r="I78" s="182"/>
      <c r="J78" s="182">
        <v>49</v>
      </c>
      <c r="K78" s="182">
        <v>14341.4</v>
      </c>
      <c r="L78" s="182"/>
    </row>
    <row r="79" spans="1:12" s="169" customFormat="1" ht="15" customHeight="1">
      <c r="A79" s="184" t="s">
        <v>537</v>
      </c>
      <c r="B79" s="221">
        <v>6195.2</v>
      </c>
      <c r="C79" s="221">
        <v>4123</v>
      </c>
      <c r="D79" s="182">
        <v>10318.200000000001</v>
      </c>
      <c r="E79" s="182">
        <v>9263</v>
      </c>
      <c r="F79" s="182">
        <v>646.70000000000005</v>
      </c>
      <c r="G79" s="182">
        <v>9909.7000000000007</v>
      </c>
      <c r="H79" s="182">
        <v>408.5</v>
      </c>
      <c r="I79" s="182"/>
      <c r="J79" s="182">
        <v>408.5</v>
      </c>
      <c r="K79" s="182">
        <v>13872.3</v>
      </c>
      <c r="L79" s="182"/>
    </row>
    <row r="80" spans="1:12" s="169" customFormat="1" ht="10.5" customHeight="1">
      <c r="A80" s="184" t="s">
        <v>553</v>
      </c>
      <c r="B80" s="221">
        <v>7173</v>
      </c>
      <c r="C80" s="221">
        <v>4217.8999999999996</v>
      </c>
      <c r="D80" s="182">
        <v>11390.8</v>
      </c>
      <c r="E80" s="182">
        <v>9987</v>
      </c>
      <c r="F80" s="182">
        <v>634.5</v>
      </c>
      <c r="G80" s="182">
        <v>10621.6</v>
      </c>
      <c r="H80" s="182">
        <v>769.3</v>
      </c>
      <c r="I80" s="182"/>
      <c r="J80" s="182">
        <v>769.3</v>
      </c>
      <c r="K80" s="182">
        <v>12783.8</v>
      </c>
      <c r="L80" s="182"/>
    </row>
    <row r="81" spans="1:12" s="169" customFormat="1" ht="10.5" customHeight="1">
      <c r="A81" s="201" t="s">
        <v>574</v>
      </c>
      <c r="B81" s="221">
        <v>8144</v>
      </c>
      <c r="C81" s="221">
        <v>4308</v>
      </c>
      <c r="D81" s="182">
        <v>12452</v>
      </c>
      <c r="E81" s="182">
        <v>10905</v>
      </c>
      <c r="F81" s="182">
        <v>534.79999999999995</v>
      </c>
      <c r="G81" s="182">
        <v>11439.4</v>
      </c>
      <c r="H81" s="182">
        <v>1012.6000000000004</v>
      </c>
      <c r="I81" s="182"/>
      <c r="J81" s="182">
        <v>1012.6000000000004</v>
      </c>
      <c r="K81" s="182">
        <v>12424.6</v>
      </c>
      <c r="L81" s="182"/>
    </row>
    <row r="82" spans="1:12" s="169" customFormat="1" ht="12.75" customHeight="1">
      <c r="A82" s="258" t="s">
        <v>598</v>
      </c>
      <c r="B82" s="258"/>
      <c r="C82" s="258"/>
      <c r="D82" s="258"/>
      <c r="E82" s="258"/>
      <c r="F82" s="258"/>
      <c r="G82" s="258"/>
      <c r="H82" s="258"/>
      <c r="I82" s="258"/>
      <c r="J82" s="258"/>
      <c r="K82" s="258"/>
      <c r="L82" s="184"/>
    </row>
    <row r="83" spans="1:12" s="169" customFormat="1" ht="11.25"/>
    <row r="84" spans="1:12" s="169" customFormat="1" ht="11.25"/>
    <row r="85" spans="1:12" s="169" customFormat="1" ht="11.25"/>
    <row r="86" spans="1:12" s="169" customFormat="1" ht="11.25"/>
    <row r="87" spans="1:12" s="169" customFormat="1" ht="11.25"/>
    <row r="88" spans="1:12" s="169" customFormat="1" ht="11.25"/>
    <row r="89" spans="1:12" s="169" customFormat="1" ht="11.25"/>
    <row r="90" spans="1:12" s="169" customFormat="1" ht="11.25"/>
    <row r="91" spans="1:12" s="169" customFormat="1" ht="11.25"/>
    <row r="92" spans="1:12" s="169" customFormat="1" ht="11.25"/>
    <row r="93" spans="1:12" s="169" customFormat="1" ht="11.25"/>
    <row r="94" spans="1:12" s="169" customFormat="1" ht="11.25"/>
    <row r="95" spans="1:12" s="169" customFormat="1" ht="11.25"/>
    <row r="96" spans="1:12"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row r="191" s="169" customFormat="1" ht="11.25"/>
  </sheetData>
  <mergeCells count="3">
    <mergeCell ref="B6:J6"/>
    <mergeCell ref="A41:J41"/>
    <mergeCell ref="B48:K48"/>
  </mergeCells>
  <pageMargins left="0.7" right="0.7" top="0.75" bottom="0.75" header="0.3" footer="0.3"/>
  <pageSetup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A190"/>
  <sheetViews>
    <sheetView view="pageBreakPreview" topLeftCell="A66" zoomScale="110" zoomScaleNormal="55" zoomScaleSheetLayoutView="110" workbookViewId="0">
      <selection activeCell="E74" sqref="E74"/>
    </sheetView>
  </sheetViews>
  <sheetFormatPr defaultColWidth="9.28515625" defaultRowHeight="12.75"/>
  <cols>
    <col min="1" max="1" width="12" style="194" customWidth="1"/>
    <col min="2" max="2" width="8.42578125" style="194" bestFit="1" customWidth="1"/>
    <col min="3" max="3" width="8.5703125" style="194" customWidth="1"/>
    <col min="4" max="4" width="7.7109375" style="194" customWidth="1"/>
    <col min="5" max="5" width="11.7109375" style="194" customWidth="1"/>
    <col min="6" max="6" width="7.28515625" style="194" bestFit="1" customWidth="1"/>
    <col min="7" max="7" width="10" style="194" bestFit="1" customWidth="1"/>
    <col min="8" max="8" width="10.7109375" style="194" customWidth="1"/>
    <col min="9" max="9" width="13.7109375" style="194" customWidth="1"/>
    <col min="10" max="10" width="9.7109375" style="194" customWidth="1"/>
    <col min="11" max="11" width="10.5703125" style="194" customWidth="1"/>
    <col min="12" max="12" width="7.5703125" style="194" customWidth="1"/>
    <col min="13" max="13" width="7.7109375" style="194" customWidth="1"/>
    <col min="14" max="15" width="10.5703125" style="194" customWidth="1"/>
    <col min="16" max="16" width="17.7109375" style="194" customWidth="1"/>
    <col min="17" max="25" width="9.28515625" style="194" customWidth="1"/>
    <col min="26" max="16384" width="9.28515625" style="194"/>
  </cols>
  <sheetData>
    <row r="1" spans="1:53" s="169" customFormat="1" ht="16.149999999999999" customHeight="1">
      <c r="A1" s="168" t="s">
        <v>448</v>
      </c>
      <c r="B1" s="168"/>
      <c r="C1" s="168"/>
      <c r="D1" s="168"/>
      <c r="E1" s="168"/>
      <c r="F1" s="168"/>
      <c r="G1" s="168"/>
      <c r="H1" s="168"/>
      <c r="I1" s="168"/>
      <c r="J1" s="168"/>
      <c r="K1" s="168"/>
      <c r="L1" s="168"/>
      <c r="M1" s="168"/>
    </row>
    <row r="2" spans="1:53" s="172" customFormat="1" ht="15" customHeight="1">
      <c r="A2" s="187" t="s">
        <v>447</v>
      </c>
      <c r="B2" s="171"/>
      <c r="C2" s="237"/>
      <c r="D2" s="171"/>
      <c r="E2" s="171"/>
      <c r="F2" s="171"/>
      <c r="G2" s="171"/>
      <c r="H2" s="171"/>
      <c r="I2" s="171"/>
      <c r="J2" s="171"/>
      <c r="K2" s="171"/>
      <c r="L2" s="237"/>
      <c r="M2" s="171"/>
    </row>
    <row r="3" spans="1:53" s="172" customFormat="1" ht="11.25">
      <c r="A3" s="175"/>
      <c r="B3" s="174" t="s">
        <v>0</v>
      </c>
      <c r="C3" s="171"/>
      <c r="D3" s="174"/>
      <c r="E3" s="174" t="s">
        <v>2</v>
      </c>
      <c r="F3" s="174"/>
      <c r="G3" s="174"/>
      <c r="H3" s="174"/>
      <c r="I3" s="174" t="s">
        <v>222</v>
      </c>
      <c r="J3" s="174"/>
      <c r="K3" s="174" t="s">
        <v>446</v>
      </c>
      <c r="L3" s="174"/>
      <c r="M3" s="174"/>
    </row>
    <row r="4" spans="1:53" s="172" customFormat="1" ht="11.25">
      <c r="A4" s="175"/>
      <c r="B4" s="176" t="s">
        <v>3</v>
      </c>
      <c r="C4" s="176" t="s">
        <v>1</v>
      </c>
      <c r="D4" s="176" t="s">
        <v>2</v>
      </c>
      <c r="E4" s="176" t="s">
        <v>4</v>
      </c>
      <c r="F4" s="176" t="s">
        <v>5</v>
      </c>
      <c r="G4" s="176" t="s">
        <v>2</v>
      </c>
      <c r="H4" s="176" t="s">
        <v>6</v>
      </c>
      <c r="I4" s="176" t="s">
        <v>445</v>
      </c>
      <c r="J4" s="176" t="s">
        <v>444</v>
      </c>
      <c r="K4" s="176" t="s">
        <v>443</v>
      </c>
      <c r="L4" s="176" t="s">
        <v>442</v>
      </c>
      <c r="M4" s="176" t="s">
        <v>7</v>
      </c>
    </row>
    <row r="5" spans="1:53" s="172" customFormat="1" ht="11.25">
      <c r="A5" s="177" t="s">
        <v>8</v>
      </c>
      <c r="B5" s="178" t="s">
        <v>9</v>
      </c>
      <c r="C5" s="178" t="s">
        <v>561</v>
      </c>
      <c r="D5" s="178" t="s">
        <v>9</v>
      </c>
      <c r="E5" s="178" t="s">
        <v>562</v>
      </c>
      <c r="F5" s="178" t="s">
        <v>12</v>
      </c>
      <c r="G5" s="178" t="s">
        <v>11</v>
      </c>
      <c r="H5" s="178" t="s">
        <v>13</v>
      </c>
      <c r="I5" s="178" t="s">
        <v>441</v>
      </c>
      <c r="J5" s="178" t="s">
        <v>440</v>
      </c>
      <c r="K5" s="178" t="s">
        <v>563</v>
      </c>
      <c r="L5" s="178" t="s">
        <v>42</v>
      </c>
      <c r="M5" s="178" t="s">
        <v>14</v>
      </c>
    </row>
    <row r="6" spans="1:53" s="169" customFormat="1" ht="13.15" customHeight="1">
      <c r="A6" s="179"/>
      <c r="B6" s="180" t="s">
        <v>15</v>
      </c>
      <c r="C6" s="180"/>
      <c r="D6" s="180"/>
      <c r="E6" s="180"/>
      <c r="F6" s="180"/>
      <c r="G6" s="180"/>
      <c r="H6" s="180"/>
      <c r="I6" s="180"/>
      <c r="J6" s="180"/>
      <c r="K6" s="180"/>
      <c r="L6" s="180"/>
      <c r="M6" s="180"/>
    </row>
    <row r="7" spans="1:53" s="169" customFormat="1" ht="15" customHeight="1">
      <c r="A7" s="181" t="s">
        <v>16</v>
      </c>
      <c r="B7" s="182">
        <v>26073</v>
      </c>
      <c r="C7" s="182">
        <v>6972</v>
      </c>
      <c r="D7" s="182">
        <v>33045</v>
      </c>
      <c r="E7" s="182">
        <v>31583</v>
      </c>
      <c r="F7" s="182">
        <v>4437</v>
      </c>
      <c r="G7" s="182">
        <v>36020</v>
      </c>
      <c r="H7" s="182">
        <v>-2975</v>
      </c>
      <c r="I7" s="182"/>
      <c r="J7" s="182"/>
      <c r="K7" s="182"/>
      <c r="L7" s="182">
        <v>-2975</v>
      </c>
      <c r="M7" s="182">
        <v>37558</v>
      </c>
      <c r="O7" s="210"/>
      <c r="P7" s="241"/>
      <c r="Q7" s="206"/>
      <c r="Y7" s="182"/>
      <c r="Z7" s="182"/>
      <c r="AA7" s="182"/>
      <c r="AB7" s="182"/>
      <c r="AC7" s="182"/>
      <c r="AD7" s="182"/>
      <c r="AE7" s="182"/>
      <c r="AF7" s="182"/>
      <c r="AG7" s="182"/>
      <c r="AH7" s="182"/>
      <c r="AI7" s="182"/>
      <c r="AJ7" s="182"/>
      <c r="AK7" s="182"/>
      <c r="AL7" s="182"/>
      <c r="AM7" s="182"/>
      <c r="AN7" s="182"/>
      <c r="AO7" s="210"/>
      <c r="AP7" s="182"/>
      <c r="AQ7" s="182"/>
      <c r="AR7" s="182"/>
      <c r="AS7" s="182"/>
      <c r="AT7" s="182"/>
      <c r="AU7" s="182"/>
      <c r="AV7" s="182"/>
      <c r="AW7" s="182"/>
      <c r="AX7" s="182"/>
      <c r="AY7" s="182"/>
      <c r="AZ7" s="182"/>
      <c r="BA7" s="182"/>
    </row>
    <row r="8" spans="1:53" s="169" customFormat="1" ht="10.5" customHeight="1">
      <c r="A8" s="181" t="s">
        <v>18</v>
      </c>
      <c r="B8" s="182">
        <v>27720</v>
      </c>
      <c r="C8" s="182">
        <v>6747</v>
      </c>
      <c r="D8" s="182">
        <v>34467</v>
      </c>
      <c r="E8" s="182">
        <v>34102</v>
      </c>
      <c r="F8" s="182">
        <v>4666</v>
      </c>
      <c r="G8" s="182">
        <v>38768</v>
      </c>
      <c r="H8" s="182">
        <v>-4301</v>
      </c>
      <c r="I8" s="182"/>
      <c r="J8" s="182"/>
      <c r="K8" s="182"/>
      <c r="L8" s="182">
        <v>-4301</v>
      </c>
      <c r="M8" s="182">
        <v>41885</v>
      </c>
      <c r="O8" s="210"/>
      <c r="P8" s="241"/>
      <c r="Q8" s="206"/>
      <c r="Y8" s="182"/>
      <c r="Z8" s="182"/>
      <c r="AA8" s="182"/>
      <c r="AB8" s="182"/>
      <c r="AC8" s="182"/>
      <c r="AD8" s="182"/>
      <c r="AE8" s="182"/>
      <c r="AF8" s="182"/>
      <c r="AG8" s="182"/>
      <c r="AH8" s="182"/>
      <c r="AI8" s="182"/>
      <c r="AJ8" s="182"/>
      <c r="AK8" s="182"/>
      <c r="AL8" s="182"/>
      <c r="AM8" s="182"/>
      <c r="AN8" s="182"/>
      <c r="AO8" s="210"/>
      <c r="AP8" s="182"/>
      <c r="AQ8" s="182"/>
      <c r="AR8" s="182"/>
      <c r="AS8" s="182"/>
      <c r="AT8" s="182"/>
      <c r="AU8" s="182"/>
      <c r="AV8" s="182"/>
      <c r="AW8" s="182"/>
      <c r="AX8" s="182"/>
      <c r="AY8" s="182"/>
      <c r="AZ8" s="182"/>
      <c r="BA8" s="182"/>
    </row>
    <row r="9" spans="1:53" s="169" customFormat="1" ht="10.5" customHeight="1">
      <c r="A9" s="181" t="s">
        <v>19</v>
      </c>
      <c r="B9" s="182">
        <v>27561</v>
      </c>
      <c r="C9" s="182">
        <v>7764</v>
      </c>
      <c r="D9" s="182">
        <v>35325</v>
      </c>
      <c r="E9" s="182">
        <v>35599</v>
      </c>
      <c r="F9" s="182">
        <v>4756</v>
      </c>
      <c r="G9" s="182">
        <v>40355</v>
      </c>
      <c r="H9" s="182">
        <v>-5030</v>
      </c>
      <c r="I9" s="182"/>
      <c r="J9" s="182"/>
      <c r="K9" s="182"/>
      <c r="L9" s="182">
        <v>-5030</v>
      </c>
      <c r="M9" s="182">
        <v>46914</v>
      </c>
      <c r="O9" s="210"/>
      <c r="P9" s="241"/>
      <c r="Q9" s="206"/>
      <c r="Y9" s="182"/>
      <c r="Z9" s="182"/>
      <c r="AA9" s="182"/>
      <c r="AB9" s="182"/>
      <c r="AC9" s="182"/>
      <c r="AD9" s="182"/>
      <c r="AE9" s="182"/>
      <c r="AF9" s="182"/>
      <c r="AG9" s="182"/>
      <c r="AH9" s="182"/>
      <c r="AI9" s="182"/>
      <c r="AJ9" s="182"/>
      <c r="AK9" s="182"/>
      <c r="AL9" s="182"/>
      <c r="AM9" s="182"/>
      <c r="AN9" s="182"/>
      <c r="AO9" s="210"/>
      <c r="AP9" s="182"/>
      <c r="AQ9" s="182"/>
      <c r="AR9" s="182"/>
      <c r="AS9" s="182"/>
      <c r="AT9" s="182"/>
      <c r="AU9" s="182"/>
      <c r="AV9" s="182"/>
      <c r="AW9" s="182"/>
      <c r="AX9" s="182"/>
      <c r="AY9" s="182"/>
      <c r="AZ9" s="182"/>
      <c r="BA9" s="182"/>
    </row>
    <row r="10" spans="1:53" s="169" customFormat="1" ht="10.5" customHeight="1">
      <c r="A10" s="181" t="s">
        <v>20</v>
      </c>
      <c r="B10" s="182">
        <v>28165</v>
      </c>
      <c r="C10" s="182">
        <v>7762</v>
      </c>
      <c r="D10" s="182">
        <v>35927</v>
      </c>
      <c r="E10" s="182">
        <v>35534</v>
      </c>
      <c r="F10" s="182">
        <v>5316</v>
      </c>
      <c r="G10" s="182">
        <v>40850</v>
      </c>
      <c r="H10" s="182">
        <v>-4923</v>
      </c>
      <c r="I10" s="182"/>
      <c r="J10" s="182"/>
      <c r="K10" s="182"/>
      <c r="L10" s="182">
        <v>-4923</v>
      </c>
      <c r="M10" s="182">
        <v>51837</v>
      </c>
      <c r="O10" s="210"/>
      <c r="P10" s="241"/>
      <c r="Q10" s="206"/>
      <c r="Y10" s="182"/>
      <c r="Z10" s="182"/>
      <c r="AA10" s="182"/>
      <c r="AB10" s="182"/>
      <c r="AC10" s="182"/>
      <c r="AD10" s="182"/>
      <c r="AE10" s="182"/>
      <c r="AF10" s="182"/>
      <c r="AG10" s="182"/>
      <c r="AH10" s="182"/>
      <c r="AI10" s="182"/>
      <c r="AJ10" s="182"/>
      <c r="AK10" s="182"/>
      <c r="AL10" s="182"/>
      <c r="AM10" s="182"/>
      <c r="AN10" s="182"/>
      <c r="AO10" s="210"/>
      <c r="AP10" s="182"/>
      <c r="AQ10" s="182"/>
      <c r="AR10" s="182"/>
      <c r="AS10" s="182"/>
      <c r="AT10" s="182"/>
      <c r="AU10" s="182"/>
      <c r="AV10" s="182"/>
      <c r="AW10" s="182"/>
      <c r="AX10" s="182"/>
      <c r="AY10" s="182"/>
      <c r="AZ10" s="182"/>
      <c r="BA10" s="182"/>
    </row>
    <row r="11" spans="1:53" s="169" customFormat="1" ht="10.5" customHeight="1">
      <c r="A11" s="181" t="s">
        <v>21</v>
      </c>
      <c r="B11" s="182">
        <v>28815</v>
      </c>
      <c r="C11" s="182">
        <v>7494</v>
      </c>
      <c r="D11" s="182">
        <v>36309</v>
      </c>
      <c r="E11" s="182">
        <v>36248</v>
      </c>
      <c r="F11" s="182">
        <v>5882</v>
      </c>
      <c r="G11" s="182">
        <v>42130</v>
      </c>
      <c r="H11" s="182">
        <v>-5821</v>
      </c>
      <c r="I11" s="182"/>
      <c r="J11" s="182"/>
      <c r="K11" s="182"/>
      <c r="L11" s="182">
        <v>-5821</v>
      </c>
      <c r="M11" s="182">
        <v>57677</v>
      </c>
      <c r="O11" s="210"/>
      <c r="P11" s="241"/>
      <c r="Q11" s="206"/>
      <c r="Y11" s="182"/>
      <c r="Z11" s="182"/>
      <c r="AA11" s="182"/>
      <c r="AB11" s="182"/>
      <c r="AC11" s="182"/>
      <c r="AD11" s="182"/>
      <c r="AE11" s="182"/>
      <c r="AF11" s="182"/>
      <c r="AG11" s="182"/>
      <c r="AH11" s="182"/>
      <c r="AI11" s="182"/>
      <c r="AJ11" s="182"/>
      <c r="AK11" s="182"/>
      <c r="AL11" s="182"/>
      <c r="AM11" s="182"/>
      <c r="AN11" s="182"/>
      <c r="AO11" s="210"/>
      <c r="AP11" s="182"/>
      <c r="AQ11" s="182"/>
      <c r="AR11" s="182"/>
      <c r="AS11" s="182"/>
      <c r="AT11" s="182"/>
      <c r="AU11" s="182"/>
      <c r="AV11" s="182"/>
      <c r="AW11" s="182"/>
      <c r="AX11" s="182"/>
      <c r="AY11" s="182"/>
      <c r="AZ11" s="182"/>
      <c r="BA11" s="182"/>
    </row>
    <row r="12" spans="1:53" s="169" customFormat="1" ht="15" customHeight="1">
      <c r="A12" s="183" t="s">
        <v>22</v>
      </c>
      <c r="B12" s="182">
        <v>30000</v>
      </c>
      <c r="C12" s="182">
        <v>8126</v>
      </c>
      <c r="D12" s="182">
        <v>38126</v>
      </c>
      <c r="E12" s="182">
        <v>36039</v>
      </c>
      <c r="F12" s="182">
        <v>6034</v>
      </c>
      <c r="G12" s="182">
        <v>42073</v>
      </c>
      <c r="H12" s="182">
        <v>-3947</v>
      </c>
      <c r="I12" s="182"/>
      <c r="J12" s="182"/>
      <c r="K12" s="182"/>
      <c r="L12" s="182">
        <v>-3947</v>
      </c>
      <c r="M12" s="182">
        <v>61624</v>
      </c>
      <c r="O12" s="210"/>
      <c r="P12" s="241"/>
      <c r="Q12" s="206"/>
      <c r="Y12" s="182"/>
      <c r="Z12" s="182"/>
      <c r="AA12" s="182"/>
      <c r="AB12" s="182"/>
      <c r="AC12" s="182"/>
      <c r="AD12" s="182"/>
      <c r="AE12" s="182"/>
      <c r="AF12" s="182"/>
      <c r="AG12" s="182"/>
      <c r="AH12" s="182"/>
      <c r="AI12" s="182"/>
      <c r="AJ12" s="182"/>
      <c r="AK12" s="182"/>
      <c r="AL12" s="182"/>
      <c r="AM12" s="182"/>
      <c r="AN12" s="182"/>
      <c r="AO12" s="210"/>
      <c r="AP12" s="182"/>
      <c r="AQ12" s="182"/>
      <c r="AR12" s="182"/>
      <c r="AS12" s="182"/>
      <c r="AT12" s="182"/>
      <c r="AU12" s="182"/>
      <c r="AV12" s="182"/>
      <c r="AW12" s="182"/>
      <c r="AX12" s="182"/>
      <c r="AY12" s="182"/>
      <c r="AZ12" s="182"/>
      <c r="BA12" s="182"/>
    </row>
    <row r="13" spans="1:53" s="172" customFormat="1" ht="10.5" customHeight="1">
      <c r="A13" s="242" t="s">
        <v>23</v>
      </c>
      <c r="B13" s="213">
        <v>30522</v>
      </c>
      <c r="C13" s="213">
        <v>6704</v>
      </c>
      <c r="D13" s="188">
        <v>37226</v>
      </c>
      <c r="E13" s="188">
        <v>34583</v>
      </c>
      <c r="F13" s="188">
        <v>5855</v>
      </c>
      <c r="G13" s="188">
        <v>40438</v>
      </c>
      <c r="H13" s="188">
        <v>-3212</v>
      </c>
      <c r="I13" s="188"/>
      <c r="J13" s="188"/>
      <c r="K13" s="188"/>
      <c r="L13" s="188">
        <v>-3212</v>
      </c>
      <c r="M13" s="188">
        <v>64833</v>
      </c>
      <c r="O13" s="210"/>
      <c r="P13" s="241"/>
      <c r="Q13" s="206"/>
      <c r="Y13" s="182"/>
      <c r="Z13" s="182"/>
      <c r="AA13" s="182"/>
      <c r="AB13" s="182"/>
      <c r="AC13" s="182"/>
      <c r="AD13" s="182"/>
      <c r="AE13" s="182"/>
      <c r="AF13" s="182"/>
      <c r="AG13" s="182"/>
      <c r="AH13" s="182"/>
      <c r="AI13" s="182"/>
      <c r="AJ13" s="182"/>
      <c r="AK13" s="182"/>
      <c r="AL13" s="182"/>
      <c r="AM13" s="182"/>
      <c r="AN13" s="182"/>
      <c r="AO13" s="210"/>
      <c r="AP13" s="182"/>
      <c r="AQ13" s="182"/>
      <c r="AR13" s="243"/>
      <c r="AS13" s="243"/>
      <c r="AT13" s="243"/>
      <c r="AU13" s="243"/>
      <c r="AV13" s="243"/>
      <c r="AW13" s="243"/>
      <c r="AX13" s="243"/>
      <c r="AY13" s="243"/>
      <c r="AZ13" s="243"/>
      <c r="BA13" s="243"/>
    </row>
    <row r="14" spans="1:53" s="169" customFormat="1" ht="10.5" customHeight="1">
      <c r="A14" s="183" t="s">
        <v>24</v>
      </c>
      <c r="B14" s="182">
        <v>37655</v>
      </c>
      <c r="C14" s="182">
        <v>6461</v>
      </c>
      <c r="D14" s="182">
        <v>44116</v>
      </c>
      <c r="E14" s="182">
        <v>38931</v>
      </c>
      <c r="F14" s="182">
        <v>7342</v>
      </c>
      <c r="G14" s="182">
        <v>46273</v>
      </c>
      <c r="H14" s="182">
        <v>-2157</v>
      </c>
      <c r="I14" s="182"/>
      <c r="J14" s="182"/>
      <c r="K14" s="182"/>
      <c r="L14" s="182">
        <v>-2157</v>
      </c>
      <c r="M14" s="182">
        <v>88597</v>
      </c>
      <c r="O14" s="210"/>
      <c r="P14" s="241"/>
      <c r="Q14" s="206"/>
      <c r="Y14" s="182"/>
      <c r="Z14" s="182"/>
      <c r="AA14" s="182"/>
      <c r="AB14" s="182"/>
      <c r="AC14" s="182"/>
      <c r="AD14" s="182"/>
      <c r="AE14" s="182"/>
      <c r="AF14" s="182"/>
      <c r="AG14" s="182"/>
      <c r="AH14" s="182"/>
      <c r="AI14" s="182"/>
      <c r="AJ14" s="182"/>
      <c r="AK14" s="182"/>
      <c r="AL14" s="182"/>
      <c r="AM14" s="182"/>
      <c r="AN14" s="182"/>
      <c r="AO14" s="210"/>
      <c r="AP14" s="182"/>
      <c r="AQ14" s="182"/>
      <c r="AR14" s="182"/>
      <c r="AS14" s="182"/>
      <c r="AT14" s="182"/>
      <c r="AU14" s="182"/>
      <c r="AV14" s="182"/>
      <c r="AW14" s="182"/>
      <c r="AX14" s="182"/>
      <c r="AY14" s="182"/>
      <c r="AZ14" s="182"/>
      <c r="BA14" s="182"/>
    </row>
    <row r="15" spans="1:53" s="169" customFormat="1" ht="10.5" customHeight="1">
      <c r="A15" s="183" t="s">
        <v>25</v>
      </c>
      <c r="B15" s="182">
        <v>40345</v>
      </c>
      <c r="C15" s="182">
        <v>8292</v>
      </c>
      <c r="D15" s="182">
        <v>48637</v>
      </c>
      <c r="E15" s="182">
        <v>41324</v>
      </c>
      <c r="F15" s="182">
        <v>7187</v>
      </c>
      <c r="G15" s="182">
        <v>48511</v>
      </c>
      <c r="H15" s="182">
        <v>126</v>
      </c>
      <c r="I15" s="182"/>
      <c r="J15" s="182"/>
      <c r="K15" s="182"/>
      <c r="L15" s="182">
        <v>126</v>
      </c>
      <c r="M15" s="182">
        <v>88810</v>
      </c>
      <c r="O15" s="210"/>
      <c r="P15" s="241"/>
      <c r="Q15" s="206"/>
      <c r="Y15" s="182"/>
      <c r="Z15" s="182"/>
      <c r="AA15" s="182"/>
      <c r="AB15" s="182"/>
      <c r="AC15" s="182"/>
      <c r="AD15" s="182"/>
      <c r="AE15" s="182"/>
      <c r="AF15" s="182"/>
      <c r="AG15" s="182"/>
      <c r="AH15" s="182"/>
      <c r="AI15" s="182"/>
      <c r="AJ15" s="182"/>
      <c r="AK15" s="182"/>
      <c r="AL15" s="182"/>
      <c r="AM15" s="182"/>
      <c r="AN15" s="182"/>
      <c r="AO15" s="210"/>
      <c r="AP15" s="182"/>
      <c r="AQ15" s="182"/>
      <c r="AR15" s="182"/>
      <c r="AS15" s="182"/>
      <c r="AT15" s="182"/>
      <c r="AU15" s="182"/>
      <c r="AV15" s="182"/>
      <c r="AW15" s="182"/>
      <c r="AX15" s="182"/>
      <c r="AY15" s="182"/>
      <c r="AZ15" s="182"/>
      <c r="BA15" s="182"/>
    </row>
    <row r="16" spans="1:53" s="169" customFormat="1" ht="10.5" customHeight="1">
      <c r="A16" s="183" t="s">
        <v>26</v>
      </c>
      <c r="B16" s="182">
        <v>42823</v>
      </c>
      <c r="C16" s="182">
        <v>6530</v>
      </c>
      <c r="D16" s="182">
        <v>49353</v>
      </c>
      <c r="E16" s="182">
        <v>41973</v>
      </c>
      <c r="F16" s="182">
        <v>7373</v>
      </c>
      <c r="G16" s="182">
        <v>49346</v>
      </c>
      <c r="H16" s="182">
        <v>7</v>
      </c>
      <c r="I16" s="182"/>
      <c r="J16" s="182"/>
      <c r="K16" s="182"/>
      <c r="L16" s="182">
        <v>7</v>
      </c>
      <c r="M16" s="182">
        <v>89162</v>
      </c>
      <c r="O16" s="210"/>
      <c r="P16" s="241"/>
      <c r="Q16" s="206"/>
      <c r="Y16" s="182"/>
      <c r="Z16" s="182"/>
      <c r="AA16" s="182"/>
      <c r="AB16" s="182"/>
      <c r="AC16" s="182"/>
      <c r="AD16" s="182"/>
      <c r="AE16" s="182"/>
      <c r="AF16" s="182"/>
      <c r="AG16" s="182"/>
      <c r="AH16" s="182"/>
      <c r="AI16" s="182"/>
      <c r="AJ16" s="182"/>
      <c r="AK16" s="182"/>
      <c r="AL16" s="182"/>
      <c r="AM16" s="182"/>
      <c r="AN16" s="182"/>
      <c r="AO16" s="210"/>
      <c r="AP16" s="182"/>
      <c r="AQ16" s="182"/>
      <c r="AR16" s="182"/>
      <c r="AS16" s="182"/>
      <c r="AT16" s="182"/>
      <c r="AU16" s="182"/>
      <c r="AV16" s="182"/>
      <c r="AW16" s="182"/>
      <c r="AX16" s="182"/>
      <c r="AY16" s="182"/>
      <c r="AZ16" s="182"/>
      <c r="BA16" s="182"/>
    </row>
    <row r="17" spans="1:53" s="169" customFormat="1" ht="15" customHeight="1">
      <c r="A17" s="183" t="s">
        <v>27</v>
      </c>
      <c r="B17" s="182">
        <v>44779</v>
      </c>
      <c r="C17" s="182">
        <v>8319</v>
      </c>
      <c r="D17" s="182">
        <v>53098</v>
      </c>
      <c r="E17" s="182">
        <v>44115</v>
      </c>
      <c r="F17" s="182">
        <v>7606</v>
      </c>
      <c r="G17" s="182">
        <v>51721</v>
      </c>
      <c r="H17" s="182">
        <v>1377</v>
      </c>
      <c r="I17" s="182"/>
      <c r="J17" s="182">
        <v>-950</v>
      </c>
      <c r="K17" s="182"/>
      <c r="L17" s="182">
        <v>427</v>
      </c>
      <c r="M17" s="182">
        <v>88208</v>
      </c>
      <c r="O17" s="210"/>
      <c r="P17" s="241"/>
      <c r="Q17" s="206"/>
      <c r="Y17" s="182"/>
      <c r="Z17" s="182"/>
      <c r="AA17" s="182"/>
      <c r="AB17" s="182"/>
      <c r="AC17" s="182"/>
      <c r="AD17" s="182"/>
      <c r="AE17" s="182"/>
      <c r="AF17" s="182"/>
      <c r="AG17" s="182"/>
      <c r="AH17" s="182"/>
      <c r="AI17" s="182"/>
      <c r="AJ17" s="182"/>
      <c r="AK17" s="182"/>
      <c r="AL17" s="182"/>
      <c r="AM17" s="182"/>
      <c r="AN17" s="182"/>
      <c r="AO17" s="210"/>
      <c r="AP17" s="182"/>
      <c r="AQ17" s="182"/>
      <c r="AR17" s="182"/>
      <c r="AS17" s="182"/>
      <c r="AT17" s="182"/>
      <c r="AU17" s="182"/>
      <c r="AV17" s="182"/>
      <c r="AW17" s="182"/>
      <c r="AX17" s="182"/>
      <c r="AY17" s="182"/>
      <c r="AZ17" s="182"/>
      <c r="BA17" s="182"/>
    </row>
    <row r="18" spans="1:53" s="169" customFormat="1" ht="10.5" customHeight="1">
      <c r="A18" s="183" t="s">
        <v>28</v>
      </c>
      <c r="B18" s="182">
        <v>43116</v>
      </c>
      <c r="C18" s="182">
        <v>9476</v>
      </c>
      <c r="D18" s="182">
        <v>52592</v>
      </c>
      <c r="E18" s="182">
        <v>46259</v>
      </c>
      <c r="F18" s="182">
        <v>7261</v>
      </c>
      <c r="G18" s="182">
        <v>53520</v>
      </c>
      <c r="H18" s="182">
        <v>-928</v>
      </c>
      <c r="I18" s="182"/>
      <c r="J18" s="182">
        <v>950</v>
      </c>
      <c r="K18" s="182"/>
      <c r="L18" s="182">
        <v>22</v>
      </c>
      <c r="M18" s="182">
        <v>92772</v>
      </c>
      <c r="O18" s="210"/>
      <c r="P18" s="241"/>
      <c r="Q18" s="206"/>
      <c r="Y18" s="182"/>
      <c r="Z18" s="182"/>
      <c r="AA18" s="182"/>
      <c r="AB18" s="182"/>
      <c r="AC18" s="182"/>
      <c r="AD18" s="182"/>
      <c r="AE18" s="182"/>
      <c r="AF18" s="182"/>
      <c r="AG18" s="182"/>
      <c r="AH18" s="182"/>
      <c r="AI18" s="182"/>
      <c r="AJ18" s="182"/>
      <c r="AK18" s="182"/>
      <c r="AL18" s="182"/>
      <c r="AM18" s="182"/>
      <c r="AN18" s="182"/>
      <c r="AO18" s="210"/>
      <c r="AP18" s="182"/>
      <c r="AQ18" s="182"/>
      <c r="AR18" s="182"/>
      <c r="AS18" s="182"/>
      <c r="AT18" s="182"/>
      <c r="AU18" s="182"/>
      <c r="AV18" s="182"/>
      <c r="AW18" s="182"/>
      <c r="AX18" s="182"/>
      <c r="AY18" s="182"/>
      <c r="AZ18" s="182"/>
      <c r="BA18" s="182"/>
    </row>
    <row r="19" spans="1:53" s="169" customFormat="1" ht="10.5" customHeight="1">
      <c r="A19" s="183" t="s">
        <v>29</v>
      </c>
      <c r="B19" s="182">
        <v>45701</v>
      </c>
      <c r="C19" s="182">
        <v>9457</v>
      </c>
      <c r="D19" s="182">
        <v>55158</v>
      </c>
      <c r="E19" s="182">
        <v>48754</v>
      </c>
      <c r="F19" s="182">
        <v>7132</v>
      </c>
      <c r="G19" s="182">
        <v>55886</v>
      </c>
      <c r="H19" s="182">
        <v>-728</v>
      </c>
      <c r="I19" s="182"/>
      <c r="J19" s="182"/>
      <c r="K19" s="182"/>
      <c r="L19" s="182">
        <v>-728</v>
      </c>
      <c r="M19" s="182">
        <v>95601</v>
      </c>
      <c r="O19" s="210"/>
      <c r="P19" s="241"/>
      <c r="Q19" s="206"/>
      <c r="Y19" s="182"/>
      <c r="Z19" s="182"/>
      <c r="AA19" s="182"/>
      <c r="AB19" s="182"/>
      <c r="AC19" s="182"/>
      <c r="AD19" s="182"/>
      <c r="AE19" s="182"/>
      <c r="AF19" s="182"/>
      <c r="AG19" s="182"/>
      <c r="AH19" s="182"/>
      <c r="AI19" s="182"/>
      <c r="AJ19" s="182"/>
      <c r="AK19" s="182"/>
      <c r="AL19" s="182"/>
      <c r="AM19" s="182"/>
      <c r="AN19" s="182"/>
      <c r="AO19" s="210"/>
      <c r="AP19" s="182"/>
      <c r="AQ19" s="182"/>
      <c r="AR19" s="182"/>
      <c r="AS19" s="182"/>
      <c r="AT19" s="182"/>
      <c r="AU19" s="182"/>
      <c r="AV19" s="182"/>
      <c r="AW19" s="182"/>
      <c r="AX19" s="182"/>
      <c r="AY19" s="182"/>
      <c r="AZ19" s="182"/>
      <c r="BA19" s="182"/>
    </row>
    <row r="20" spans="1:53" s="169" customFormat="1" ht="10.5" customHeight="1">
      <c r="A20" s="183" t="s">
        <v>30</v>
      </c>
      <c r="B20" s="182">
        <v>47463</v>
      </c>
      <c r="C20" s="182">
        <v>10120</v>
      </c>
      <c r="D20" s="182">
        <v>57583</v>
      </c>
      <c r="E20" s="182">
        <v>50700</v>
      </c>
      <c r="F20" s="182">
        <v>7241</v>
      </c>
      <c r="G20" s="182">
        <v>57941</v>
      </c>
      <c r="H20" s="182">
        <v>-358</v>
      </c>
      <c r="I20" s="182"/>
      <c r="J20" s="182"/>
      <c r="K20" s="182"/>
      <c r="L20" s="182">
        <v>-358</v>
      </c>
      <c r="M20" s="182">
        <v>97025</v>
      </c>
      <c r="O20" s="210"/>
      <c r="P20" s="241"/>
      <c r="Q20" s="206"/>
      <c r="Y20" s="182"/>
      <c r="Z20" s="182"/>
      <c r="AA20" s="182"/>
      <c r="AB20" s="182"/>
      <c r="AC20" s="182"/>
      <c r="AD20" s="182"/>
      <c r="AE20" s="182"/>
      <c r="AF20" s="182"/>
      <c r="AG20" s="182"/>
      <c r="AH20" s="182"/>
      <c r="AI20" s="182"/>
      <c r="AJ20" s="182"/>
      <c r="AK20" s="182"/>
      <c r="AL20" s="182"/>
      <c r="AM20" s="182"/>
      <c r="AN20" s="182"/>
      <c r="AO20" s="210"/>
      <c r="AP20" s="182"/>
      <c r="AQ20" s="182"/>
      <c r="AR20" s="182"/>
      <c r="AS20" s="182"/>
      <c r="AT20" s="182"/>
      <c r="AU20" s="182"/>
      <c r="AV20" s="182"/>
      <c r="AW20" s="182"/>
      <c r="AX20" s="182"/>
      <c r="AY20" s="182"/>
      <c r="AZ20" s="182"/>
      <c r="BA20" s="182"/>
    </row>
    <row r="21" spans="1:53" s="169" customFormat="1" ht="10.5" customHeight="1">
      <c r="A21" s="183" t="s">
        <v>31</v>
      </c>
      <c r="B21" s="182">
        <v>50302</v>
      </c>
      <c r="C21" s="182">
        <v>9939</v>
      </c>
      <c r="D21" s="182">
        <v>60241</v>
      </c>
      <c r="E21" s="182">
        <v>53456</v>
      </c>
      <c r="F21" s="182">
        <v>7449</v>
      </c>
      <c r="G21" s="182">
        <v>60905</v>
      </c>
      <c r="H21" s="182">
        <v>-664</v>
      </c>
      <c r="I21" s="182"/>
      <c r="J21" s="182"/>
      <c r="K21" s="182"/>
      <c r="L21" s="182">
        <v>-664</v>
      </c>
      <c r="M21" s="182">
        <v>99042</v>
      </c>
      <c r="O21" s="210"/>
      <c r="P21" s="241"/>
      <c r="Q21" s="206"/>
      <c r="Y21" s="182"/>
      <c r="Z21" s="182"/>
      <c r="AA21" s="182"/>
      <c r="AB21" s="182"/>
      <c r="AC21" s="182"/>
      <c r="AD21" s="182"/>
      <c r="AE21" s="182"/>
      <c r="AF21" s="182"/>
      <c r="AG21" s="182"/>
      <c r="AH21" s="182"/>
      <c r="AI21" s="182"/>
      <c r="AJ21" s="182"/>
      <c r="AK21" s="182"/>
      <c r="AL21" s="182"/>
      <c r="AM21" s="182"/>
      <c r="AN21" s="182"/>
      <c r="AO21" s="210"/>
      <c r="AP21" s="182"/>
      <c r="AQ21" s="182"/>
      <c r="AR21" s="182"/>
      <c r="AS21" s="182"/>
      <c r="AT21" s="182"/>
      <c r="AU21" s="182"/>
      <c r="AV21" s="182"/>
      <c r="AW21" s="182"/>
      <c r="AX21" s="182"/>
      <c r="AY21" s="182"/>
      <c r="AZ21" s="182"/>
      <c r="BA21" s="182"/>
    </row>
    <row r="22" spans="1:53" s="169" customFormat="1" ht="15" customHeight="1">
      <c r="A22" s="177" t="s">
        <v>32</v>
      </c>
      <c r="B22" s="213">
        <v>52680</v>
      </c>
      <c r="C22" s="213">
        <v>11122</v>
      </c>
      <c r="D22" s="213">
        <v>63802</v>
      </c>
      <c r="E22" s="213">
        <v>56206</v>
      </c>
      <c r="F22" s="213">
        <v>7559</v>
      </c>
      <c r="G22" s="213">
        <v>63765</v>
      </c>
      <c r="H22" s="213">
        <v>37</v>
      </c>
      <c r="I22" s="213"/>
      <c r="J22" s="213"/>
      <c r="K22" s="213"/>
      <c r="L22" s="213">
        <v>37</v>
      </c>
      <c r="M22" s="213">
        <v>104683</v>
      </c>
      <c r="O22" s="210"/>
      <c r="P22" s="241"/>
      <c r="Q22" s="206"/>
      <c r="Y22" s="182"/>
      <c r="Z22" s="182"/>
      <c r="AA22" s="182"/>
      <c r="AB22" s="182"/>
      <c r="AC22" s="182"/>
      <c r="AD22" s="182"/>
      <c r="AE22" s="182"/>
      <c r="AF22" s="182"/>
      <c r="AG22" s="182"/>
      <c r="AH22" s="182"/>
      <c r="AI22" s="182"/>
      <c r="AJ22" s="182"/>
      <c r="AK22" s="182"/>
      <c r="AL22" s="182"/>
      <c r="AM22" s="182"/>
      <c r="AN22" s="182"/>
      <c r="AO22" s="210"/>
      <c r="AP22" s="182"/>
      <c r="AQ22" s="182"/>
      <c r="AR22" s="182"/>
      <c r="AS22" s="182"/>
      <c r="AT22" s="182"/>
      <c r="AU22" s="182"/>
      <c r="AV22" s="182"/>
      <c r="AW22" s="182"/>
      <c r="AX22" s="182"/>
      <c r="AY22" s="182"/>
      <c r="AZ22" s="182"/>
      <c r="BA22" s="182"/>
    </row>
    <row r="23" spans="1:53" s="169" customFormat="1" ht="10.5" customHeight="1">
      <c r="A23" s="183" t="s">
        <v>33</v>
      </c>
      <c r="B23" s="182">
        <v>57679</v>
      </c>
      <c r="C23" s="182">
        <v>11970</v>
      </c>
      <c r="D23" s="182">
        <v>69649</v>
      </c>
      <c r="E23" s="182">
        <v>58933</v>
      </c>
      <c r="F23" s="182">
        <v>8723</v>
      </c>
      <c r="G23" s="182">
        <v>67656</v>
      </c>
      <c r="H23" s="182">
        <v>1993</v>
      </c>
      <c r="I23" s="182">
        <v>-584</v>
      </c>
      <c r="J23" s="182">
        <v>-1300</v>
      </c>
      <c r="K23" s="182"/>
      <c r="L23" s="182">
        <v>109</v>
      </c>
      <c r="M23" s="182">
        <v>124297</v>
      </c>
      <c r="O23" s="210"/>
      <c r="P23" s="241"/>
      <c r="Q23" s="206"/>
      <c r="Y23" s="182"/>
      <c r="Z23" s="182"/>
      <c r="AA23" s="182"/>
      <c r="AB23" s="182"/>
      <c r="AC23" s="182"/>
      <c r="AD23" s="182"/>
      <c r="AE23" s="182"/>
      <c r="AF23" s="182"/>
      <c r="AG23" s="182"/>
      <c r="AH23" s="182"/>
      <c r="AI23" s="182"/>
      <c r="AJ23" s="182"/>
      <c r="AK23" s="182"/>
      <c r="AL23" s="182"/>
      <c r="AM23" s="182"/>
      <c r="AN23" s="182"/>
      <c r="AO23" s="210"/>
      <c r="AP23" s="182"/>
      <c r="AQ23" s="182"/>
      <c r="AR23" s="182"/>
      <c r="AS23" s="182"/>
      <c r="AT23" s="182"/>
      <c r="AU23" s="182"/>
      <c r="AV23" s="182"/>
      <c r="AW23" s="182"/>
      <c r="AX23" s="182"/>
      <c r="AY23" s="182"/>
      <c r="AZ23" s="182"/>
      <c r="BA23" s="182"/>
    </row>
    <row r="24" spans="1:53" s="169" customFormat="1" ht="10.5" customHeight="1">
      <c r="A24" s="183" t="s">
        <v>34</v>
      </c>
      <c r="B24" s="182">
        <v>58434</v>
      </c>
      <c r="C24" s="182">
        <v>14733</v>
      </c>
      <c r="D24" s="182">
        <v>73167</v>
      </c>
      <c r="E24" s="182">
        <v>62765</v>
      </c>
      <c r="F24" s="182">
        <v>8752</v>
      </c>
      <c r="G24" s="182">
        <v>71517</v>
      </c>
      <c r="H24" s="182">
        <v>1650</v>
      </c>
      <c r="I24" s="182">
        <v>-449</v>
      </c>
      <c r="J24" s="182">
        <v>-1201</v>
      </c>
      <c r="K24" s="182"/>
      <c r="L24" s="182">
        <v>0</v>
      </c>
      <c r="M24" s="182">
        <v>124681</v>
      </c>
      <c r="O24" s="210"/>
      <c r="P24" s="241"/>
      <c r="Q24" s="206"/>
      <c r="Y24" s="182"/>
      <c r="Z24" s="182"/>
      <c r="AA24" s="182"/>
      <c r="AB24" s="182"/>
      <c r="AC24" s="182"/>
      <c r="AD24" s="182"/>
      <c r="AE24" s="182"/>
      <c r="AF24" s="182"/>
      <c r="AG24" s="182"/>
      <c r="AH24" s="182"/>
      <c r="AI24" s="182"/>
      <c r="AJ24" s="182"/>
      <c r="AK24" s="182"/>
      <c r="AL24" s="182"/>
      <c r="AM24" s="182"/>
      <c r="AN24" s="182"/>
      <c r="AO24" s="210"/>
      <c r="AP24" s="182"/>
      <c r="AQ24" s="182"/>
      <c r="AR24" s="182"/>
      <c r="AS24" s="182"/>
      <c r="AT24" s="182"/>
      <c r="AU24" s="182"/>
      <c r="AV24" s="182"/>
      <c r="AW24" s="182"/>
      <c r="AX24" s="182"/>
      <c r="AY24" s="182"/>
      <c r="AZ24" s="182"/>
      <c r="BA24" s="182"/>
    </row>
    <row r="25" spans="1:53" s="169" customFormat="1" ht="10.5" customHeight="1">
      <c r="A25" s="177" t="s">
        <v>35</v>
      </c>
      <c r="B25" s="213">
        <v>58189</v>
      </c>
      <c r="C25" s="213">
        <v>15081</v>
      </c>
      <c r="D25" s="213">
        <v>73270</v>
      </c>
      <c r="E25" s="213">
        <v>66397</v>
      </c>
      <c r="F25" s="213">
        <v>8131</v>
      </c>
      <c r="G25" s="213">
        <v>74528</v>
      </c>
      <c r="H25" s="213">
        <v>-1258</v>
      </c>
      <c r="I25" s="213">
        <v>-587</v>
      </c>
      <c r="J25" s="213">
        <v>1845</v>
      </c>
      <c r="K25" s="213"/>
      <c r="L25" s="213">
        <v>0</v>
      </c>
      <c r="M25" s="213">
        <v>134237</v>
      </c>
      <c r="O25" s="210"/>
      <c r="P25" s="241"/>
      <c r="Q25" s="206"/>
      <c r="Y25" s="182"/>
      <c r="Z25" s="182"/>
      <c r="AA25" s="182"/>
      <c r="AB25" s="182"/>
      <c r="AC25" s="182"/>
      <c r="AD25" s="182"/>
      <c r="AE25" s="182"/>
      <c r="AF25" s="182"/>
      <c r="AG25" s="182"/>
      <c r="AH25" s="182"/>
      <c r="AI25" s="182"/>
      <c r="AJ25" s="182"/>
      <c r="AK25" s="182"/>
      <c r="AL25" s="182"/>
      <c r="AM25" s="182"/>
      <c r="AN25" s="182"/>
      <c r="AO25" s="210"/>
      <c r="AP25" s="182"/>
      <c r="AQ25" s="182"/>
      <c r="AR25" s="182"/>
      <c r="AS25" s="182"/>
      <c r="AT25" s="182"/>
      <c r="AU25" s="182"/>
      <c r="AV25" s="182"/>
      <c r="AW25" s="182"/>
      <c r="AX25" s="182"/>
      <c r="AY25" s="182"/>
      <c r="AZ25" s="182"/>
      <c r="BA25" s="182"/>
    </row>
    <row r="26" spans="1:53" s="169" customFormat="1" ht="10.5" customHeight="1">
      <c r="A26" s="183" t="s">
        <v>36</v>
      </c>
      <c r="B26" s="182">
        <v>61539</v>
      </c>
      <c r="C26" s="182">
        <v>17110.000000000004</v>
      </c>
      <c r="D26" s="182">
        <v>78649</v>
      </c>
      <c r="E26" s="182">
        <v>73680</v>
      </c>
      <c r="F26" s="182">
        <v>7909</v>
      </c>
      <c r="G26" s="182">
        <v>81589</v>
      </c>
      <c r="H26" s="182">
        <v>-2940</v>
      </c>
      <c r="I26" s="182">
        <v>-725</v>
      </c>
      <c r="J26" s="182">
        <v>433</v>
      </c>
      <c r="K26" s="182">
        <v>58</v>
      </c>
      <c r="L26" s="182">
        <v>-3174</v>
      </c>
      <c r="M26" s="182">
        <v>151608</v>
      </c>
      <c r="O26" s="210"/>
      <c r="P26" s="241"/>
      <c r="Q26" s="206"/>
      <c r="Y26" s="182"/>
      <c r="Z26" s="182"/>
      <c r="AA26" s="182"/>
      <c r="AB26" s="182"/>
      <c r="AC26" s="182"/>
      <c r="AD26" s="182"/>
      <c r="AE26" s="182"/>
      <c r="AF26" s="182"/>
      <c r="AG26" s="182"/>
      <c r="AH26" s="182"/>
      <c r="AI26" s="182"/>
      <c r="AJ26" s="182"/>
      <c r="AK26" s="182"/>
      <c r="AL26" s="182"/>
      <c r="AM26" s="182"/>
      <c r="AN26" s="182"/>
      <c r="AO26" s="210"/>
      <c r="AP26" s="182"/>
      <c r="AQ26" s="182"/>
      <c r="AR26" s="182"/>
      <c r="AS26" s="182"/>
      <c r="AT26" s="182"/>
      <c r="AU26" s="182"/>
      <c r="AV26" s="182"/>
      <c r="AW26" s="182"/>
      <c r="AX26" s="182"/>
      <c r="AY26" s="182"/>
      <c r="AZ26" s="182"/>
      <c r="BA26" s="182"/>
    </row>
    <row r="27" spans="1:53" s="169" customFormat="1" ht="15" customHeight="1">
      <c r="A27" s="177" t="s">
        <v>37</v>
      </c>
      <c r="B27" s="213">
        <v>65414</v>
      </c>
      <c r="C27" s="213">
        <v>17493</v>
      </c>
      <c r="D27" s="213">
        <v>82907</v>
      </c>
      <c r="E27" s="213">
        <v>76312</v>
      </c>
      <c r="F27" s="213">
        <v>8985</v>
      </c>
      <c r="G27" s="213">
        <v>85297</v>
      </c>
      <c r="H27" s="213">
        <v>-2390</v>
      </c>
      <c r="I27" s="213">
        <v>-760</v>
      </c>
      <c r="J27" s="213"/>
      <c r="K27" s="213"/>
      <c r="L27" s="213">
        <v>-3150</v>
      </c>
      <c r="M27" s="213">
        <v>159333</v>
      </c>
      <c r="N27" s="182"/>
      <c r="O27" s="210"/>
      <c r="P27" s="241"/>
      <c r="Q27" s="206"/>
      <c r="Y27" s="182"/>
      <c r="Z27" s="182"/>
      <c r="AA27" s="182"/>
      <c r="AB27" s="182"/>
      <c r="AC27" s="182"/>
      <c r="AD27" s="182"/>
      <c r="AE27" s="182"/>
      <c r="AF27" s="182"/>
      <c r="AG27" s="182"/>
      <c r="AH27" s="182"/>
      <c r="AI27" s="182"/>
      <c r="AJ27" s="182"/>
      <c r="AK27" s="182"/>
      <c r="AL27" s="182"/>
      <c r="AM27" s="182"/>
      <c r="AN27" s="182"/>
      <c r="AO27" s="210"/>
      <c r="AP27" s="182"/>
      <c r="AQ27" s="182"/>
      <c r="AR27" s="182"/>
      <c r="AS27" s="182"/>
      <c r="AT27" s="182"/>
      <c r="AU27" s="182"/>
      <c r="AV27" s="182"/>
      <c r="AW27" s="182"/>
      <c r="AX27" s="182"/>
      <c r="AY27" s="182"/>
      <c r="AZ27" s="182"/>
      <c r="BA27" s="182"/>
    </row>
    <row r="28" spans="1:53" s="169" customFormat="1" ht="10.5" customHeight="1">
      <c r="A28" s="183" t="s">
        <v>38</v>
      </c>
      <c r="B28" s="182">
        <f>D28-C28</f>
        <v>69197</v>
      </c>
      <c r="C28" s="182">
        <v>17115</v>
      </c>
      <c r="D28" s="182">
        <v>86312</v>
      </c>
      <c r="E28" s="182">
        <f>G28-F28</f>
        <v>79217</v>
      </c>
      <c r="F28" s="182">
        <v>9446</v>
      </c>
      <c r="G28" s="182">
        <v>88663</v>
      </c>
      <c r="H28" s="182">
        <f>D28-G28</f>
        <v>-2351</v>
      </c>
      <c r="I28" s="182">
        <v>-840</v>
      </c>
      <c r="J28" s="182"/>
      <c r="K28" s="182">
        <v>563</v>
      </c>
      <c r="L28" s="182">
        <f t="shared" ref="L28:L30" si="0">SUM(H28:K28)</f>
        <v>-2628</v>
      </c>
      <c r="M28" s="182">
        <v>175259</v>
      </c>
      <c r="N28" s="182"/>
      <c r="O28" s="210"/>
      <c r="P28" s="241"/>
      <c r="Q28" s="206"/>
      <c r="Y28" s="182"/>
      <c r="Z28" s="182"/>
      <c r="AA28" s="182"/>
      <c r="AB28" s="182"/>
      <c r="AC28" s="182"/>
      <c r="AD28" s="182"/>
      <c r="AE28" s="182"/>
      <c r="AF28" s="182"/>
      <c r="AG28" s="182"/>
      <c r="AH28" s="182"/>
      <c r="AI28" s="182"/>
      <c r="AJ28" s="182"/>
      <c r="AK28" s="182"/>
      <c r="AL28" s="182"/>
      <c r="AM28" s="182"/>
      <c r="AN28" s="182"/>
      <c r="AO28" s="210"/>
      <c r="AP28" s="182"/>
      <c r="AQ28" s="182"/>
      <c r="AR28" s="182"/>
      <c r="AS28" s="182"/>
      <c r="AT28" s="182"/>
      <c r="AU28" s="182"/>
      <c r="AV28" s="182"/>
      <c r="AW28" s="182"/>
      <c r="AX28" s="182"/>
      <c r="AY28" s="182"/>
      <c r="AZ28" s="182"/>
      <c r="BA28" s="182"/>
    </row>
    <row r="29" spans="1:53" s="169" customFormat="1" ht="10.5" customHeight="1">
      <c r="A29" s="183" t="s">
        <v>39</v>
      </c>
      <c r="B29" s="182">
        <f t="shared" ref="B29:B32" si="1">D29-C29</f>
        <v>70368</v>
      </c>
      <c r="C29" s="182">
        <v>17517</v>
      </c>
      <c r="D29" s="182">
        <v>87885</v>
      </c>
      <c r="E29" s="182">
        <f t="shared" ref="E29:E33" si="2">G29-F29</f>
        <v>81195</v>
      </c>
      <c r="F29" s="182">
        <v>9831</v>
      </c>
      <c r="G29" s="182">
        <v>91026</v>
      </c>
      <c r="H29" s="182">
        <f t="shared" ref="H29:H32" si="3">D29-G29</f>
        <v>-3141</v>
      </c>
      <c r="I29" s="182">
        <v>-961</v>
      </c>
      <c r="J29" s="182"/>
      <c r="K29" s="182">
        <v>2502</v>
      </c>
      <c r="L29" s="182">
        <f t="shared" si="0"/>
        <v>-1600</v>
      </c>
      <c r="M29" s="182">
        <v>188211</v>
      </c>
      <c r="N29" s="182"/>
      <c r="O29" s="210"/>
      <c r="P29" s="241"/>
      <c r="Q29" s="206"/>
      <c r="Y29" s="182"/>
      <c r="Z29" s="182"/>
      <c r="AA29" s="182"/>
      <c r="AB29" s="182"/>
      <c r="AC29" s="182"/>
      <c r="AD29" s="182"/>
      <c r="AE29" s="182"/>
      <c r="AF29" s="182"/>
      <c r="AG29" s="182"/>
      <c r="AH29" s="182"/>
      <c r="AI29" s="182"/>
      <c r="AJ29" s="182"/>
      <c r="AK29" s="182"/>
      <c r="AL29" s="182"/>
      <c r="AM29" s="182"/>
      <c r="AN29" s="182"/>
      <c r="AO29" s="210"/>
      <c r="AP29" s="182"/>
      <c r="AQ29" s="182"/>
      <c r="AR29" s="182"/>
      <c r="AS29" s="182"/>
      <c r="AT29" s="182"/>
      <c r="AU29" s="182"/>
      <c r="AV29" s="182"/>
      <c r="AW29" s="182"/>
      <c r="AX29" s="182"/>
      <c r="AY29" s="182"/>
      <c r="AZ29" s="182"/>
      <c r="BA29" s="182"/>
    </row>
    <row r="30" spans="1:53" s="169" customFormat="1" ht="10.5" customHeight="1">
      <c r="A30" s="183" t="s">
        <v>52</v>
      </c>
      <c r="B30" s="182">
        <f t="shared" si="1"/>
        <v>74769</v>
      </c>
      <c r="C30" s="182">
        <v>18550</v>
      </c>
      <c r="D30" s="182">
        <v>93319</v>
      </c>
      <c r="E30" s="182">
        <f t="shared" si="2"/>
        <v>84819</v>
      </c>
      <c r="F30" s="182">
        <v>10600</v>
      </c>
      <c r="G30" s="182">
        <v>95419</v>
      </c>
      <c r="H30" s="182">
        <f t="shared" si="3"/>
        <v>-2100</v>
      </c>
      <c r="I30" s="182">
        <v>-1121</v>
      </c>
      <c r="J30" s="182"/>
      <c r="K30" s="182">
        <v>397</v>
      </c>
      <c r="L30" s="182">
        <f t="shared" si="0"/>
        <v>-2824</v>
      </c>
      <c r="M30" s="182">
        <v>192028</v>
      </c>
      <c r="N30" s="182"/>
      <c r="O30" s="210"/>
      <c r="P30" s="241"/>
      <c r="Q30" s="206"/>
      <c r="Y30" s="182"/>
      <c r="Z30" s="182"/>
      <c r="AA30" s="182"/>
      <c r="AB30" s="182"/>
      <c r="AC30" s="182"/>
      <c r="AD30" s="182"/>
      <c r="AE30" s="182"/>
      <c r="AF30" s="182"/>
      <c r="AG30" s="182"/>
      <c r="AH30" s="182"/>
      <c r="AI30" s="182"/>
      <c r="AJ30" s="182"/>
      <c r="AK30" s="182"/>
      <c r="AL30" s="182"/>
      <c r="AM30" s="182"/>
      <c r="AN30" s="182"/>
      <c r="AO30" s="210"/>
      <c r="AP30" s="182"/>
      <c r="AQ30" s="182"/>
      <c r="AR30" s="182"/>
      <c r="AS30" s="182"/>
      <c r="AT30" s="182"/>
      <c r="AU30" s="182"/>
      <c r="AV30" s="182"/>
      <c r="AW30" s="182"/>
      <c r="AX30" s="182"/>
      <c r="AY30" s="182"/>
      <c r="AZ30" s="182"/>
      <c r="BA30" s="182"/>
    </row>
    <row r="31" spans="1:53" s="169" customFormat="1" ht="10.5" customHeight="1">
      <c r="A31" s="183" t="s">
        <v>386</v>
      </c>
      <c r="B31" s="182">
        <f t="shared" si="1"/>
        <v>77444</v>
      </c>
      <c r="C31" s="182">
        <v>18539</v>
      </c>
      <c r="D31" s="182">
        <v>95983</v>
      </c>
      <c r="E31" s="182">
        <f t="shared" si="2"/>
        <v>86256</v>
      </c>
      <c r="F31" s="182">
        <v>10261</v>
      </c>
      <c r="G31" s="182">
        <v>96517</v>
      </c>
      <c r="H31" s="182">
        <f t="shared" si="3"/>
        <v>-534</v>
      </c>
      <c r="I31" s="182">
        <v>-1279</v>
      </c>
      <c r="J31" s="182"/>
      <c r="K31" s="182">
        <v>1088</v>
      </c>
      <c r="L31" s="182">
        <f>SUM(H31:K31)</f>
        <v>-725</v>
      </c>
      <c r="M31" s="182">
        <v>194970</v>
      </c>
      <c r="N31" s="182"/>
      <c r="O31" s="210"/>
      <c r="P31" s="241"/>
      <c r="Q31" s="206"/>
      <c r="Y31" s="182"/>
      <c r="Z31" s="182"/>
      <c r="AA31" s="182"/>
      <c r="AB31" s="182"/>
      <c r="AC31" s="182"/>
      <c r="AD31" s="182"/>
      <c r="AE31" s="182"/>
      <c r="AF31" s="182"/>
      <c r="AG31" s="182"/>
      <c r="AH31" s="182"/>
      <c r="AI31" s="182"/>
      <c r="AJ31" s="182"/>
      <c r="AK31" s="182"/>
      <c r="AL31" s="182"/>
      <c r="AM31" s="182"/>
      <c r="AN31" s="182"/>
      <c r="AO31" s="210"/>
      <c r="AP31" s="182"/>
      <c r="AQ31" s="182"/>
      <c r="AR31" s="182"/>
      <c r="AS31" s="182"/>
      <c r="AT31" s="182"/>
      <c r="AU31" s="182"/>
      <c r="AV31" s="182"/>
      <c r="AW31" s="182"/>
      <c r="AX31" s="182"/>
      <c r="AY31" s="182"/>
      <c r="AZ31" s="182"/>
      <c r="BA31" s="182"/>
    </row>
    <row r="32" spans="1:53" s="169" customFormat="1" ht="15" customHeight="1">
      <c r="A32" s="183" t="s">
        <v>392</v>
      </c>
      <c r="B32" s="182">
        <f t="shared" si="1"/>
        <v>81245</v>
      </c>
      <c r="C32" s="182">
        <v>18901</v>
      </c>
      <c r="D32" s="182">
        <v>100146</v>
      </c>
      <c r="E32" s="182">
        <f t="shared" si="2"/>
        <v>86681</v>
      </c>
      <c r="F32" s="182">
        <v>10009</v>
      </c>
      <c r="G32" s="182">
        <v>96690</v>
      </c>
      <c r="H32" s="182">
        <f t="shared" si="3"/>
        <v>3456</v>
      </c>
      <c r="I32" s="182">
        <v>-1453</v>
      </c>
      <c r="J32" s="182">
        <v>-2191</v>
      </c>
      <c r="K32" s="182">
        <v>188</v>
      </c>
      <c r="L32" s="182">
        <v>0</v>
      </c>
      <c r="M32" s="182">
        <v>194496</v>
      </c>
      <c r="N32" s="182"/>
      <c r="O32" s="210"/>
      <c r="P32" s="241"/>
      <c r="Q32" s="206"/>
      <c r="Y32" s="182"/>
      <c r="Z32" s="182"/>
      <c r="AA32" s="182"/>
      <c r="AB32" s="182"/>
      <c r="AC32" s="182"/>
      <c r="AD32" s="182"/>
      <c r="AE32" s="182"/>
      <c r="AF32" s="182"/>
      <c r="AG32" s="182"/>
      <c r="AH32" s="182"/>
      <c r="AI32" s="182"/>
      <c r="AJ32" s="182"/>
      <c r="AK32" s="182"/>
      <c r="AL32" s="182"/>
      <c r="AM32" s="182"/>
      <c r="AN32" s="182"/>
      <c r="AO32" s="210"/>
      <c r="AP32" s="182"/>
      <c r="AQ32" s="182"/>
      <c r="AR32" s="182"/>
      <c r="AS32" s="182"/>
      <c r="AT32" s="182"/>
      <c r="AU32" s="182"/>
      <c r="AV32" s="182"/>
      <c r="AW32" s="182"/>
      <c r="AX32" s="182"/>
      <c r="AY32" s="182"/>
      <c r="AZ32" s="182"/>
      <c r="BA32" s="182"/>
    </row>
    <row r="33" spans="1:53" s="169" customFormat="1" ht="10.5" customHeight="1">
      <c r="A33" s="183" t="s">
        <v>393</v>
      </c>
      <c r="B33" s="182">
        <v>82903</v>
      </c>
      <c r="C33" s="182">
        <v>20179</v>
      </c>
      <c r="D33" s="182">
        <v>103082</v>
      </c>
      <c r="E33" s="182">
        <f t="shared" si="2"/>
        <v>89513</v>
      </c>
      <c r="F33" s="182">
        <v>9422</v>
      </c>
      <c r="G33" s="182">
        <v>98935</v>
      </c>
      <c r="H33" s="182">
        <v>4147</v>
      </c>
      <c r="I33" s="182">
        <v>-2001</v>
      </c>
      <c r="J33" s="182">
        <v>-2361</v>
      </c>
      <c r="K33" s="182">
        <v>215</v>
      </c>
      <c r="L33" s="182">
        <v>0</v>
      </c>
      <c r="M33" s="182">
        <v>191441</v>
      </c>
      <c r="N33" s="182"/>
      <c r="O33" s="210"/>
      <c r="P33" s="241"/>
      <c r="Q33" s="206"/>
      <c r="Y33" s="182"/>
      <c r="Z33" s="182"/>
      <c r="AA33" s="182"/>
      <c r="AB33" s="182"/>
      <c r="AC33" s="182"/>
      <c r="AD33" s="182"/>
      <c r="AE33" s="182"/>
      <c r="AF33" s="182"/>
      <c r="AG33" s="182"/>
      <c r="AH33" s="182"/>
      <c r="AI33" s="182"/>
      <c r="AJ33" s="182"/>
      <c r="AK33" s="182"/>
      <c r="AL33" s="182"/>
      <c r="AM33" s="182"/>
      <c r="AN33" s="182"/>
      <c r="AO33" s="210"/>
      <c r="AP33" s="182"/>
      <c r="AQ33" s="182"/>
      <c r="AR33" s="182"/>
      <c r="AS33" s="182"/>
      <c r="AT33" s="182"/>
      <c r="AU33" s="182"/>
      <c r="AV33" s="182"/>
      <c r="AW33" s="182"/>
      <c r="AX33" s="182"/>
      <c r="AY33" s="182"/>
      <c r="AZ33" s="182"/>
      <c r="BA33" s="182"/>
    </row>
    <row r="34" spans="1:53" s="169" customFormat="1" ht="10.5" customHeight="1">
      <c r="A34" s="183" t="s">
        <v>426</v>
      </c>
      <c r="B34" s="182">
        <v>85919</v>
      </c>
      <c r="C34" s="182">
        <v>22485</v>
      </c>
      <c r="D34" s="182">
        <v>108404</v>
      </c>
      <c r="E34" s="182">
        <v>96173</v>
      </c>
      <c r="F34" s="182">
        <v>9217</v>
      </c>
      <c r="G34" s="182">
        <v>105390</v>
      </c>
      <c r="H34" s="182">
        <v>3014</v>
      </c>
      <c r="I34" s="182">
        <v>-2293</v>
      </c>
      <c r="J34" s="182">
        <v>-2622</v>
      </c>
      <c r="K34" s="182">
        <v>1901</v>
      </c>
      <c r="L34" s="182">
        <v>0</v>
      </c>
      <c r="M34" s="182">
        <v>188130</v>
      </c>
      <c r="N34" s="182"/>
      <c r="O34" s="210"/>
      <c r="P34" s="241"/>
      <c r="Q34" s="206"/>
      <c r="AA34" s="182"/>
      <c r="AB34" s="182"/>
      <c r="AC34" s="182"/>
      <c r="AD34" s="182"/>
      <c r="AE34" s="182"/>
      <c r="AF34" s="182"/>
      <c r="AG34" s="182"/>
      <c r="AH34" s="182"/>
      <c r="AI34" s="182"/>
      <c r="AJ34" s="182"/>
      <c r="AK34" s="182"/>
      <c r="AL34" s="182"/>
      <c r="AM34" s="182"/>
      <c r="AN34" s="182"/>
      <c r="AO34" s="210"/>
      <c r="AP34" s="182"/>
      <c r="AQ34" s="182"/>
      <c r="AR34" s="182"/>
      <c r="AS34" s="182"/>
      <c r="AT34" s="182"/>
      <c r="AU34" s="182"/>
      <c r="AV34" s="182"/>
      <c r="AW34" s="182"/>
      <c r="AX34" s="182"/>
      <c r="AY34" s="182"/>
      <c r="AZ34" s="182"/>
      <c r="BA34" s="182"/>
    </row>
    <row r="35" spans="1:53" s="169" customFormat="1" ht="10.5" customHeight="1">
      <c r="A35" s="183" t="s">
        <v>435</v>
      </c>
      <c r="B35" s="182">
        <v>91626</v>
      </c>
      <c r="C35" s="182">
        <v>23120</v>
      </c>
      <c r="D35" s="182">
        <v>114746</v>
      </c>
      <c r="E35" s="182">
        <v>98134</v>
      </c>
      <c r="F35" s="182">
        <v>8722</v>
      </c>
      <c r="G35" s="182">
        <v>106856</v>
      </c>
      <c r="H35" s="182">
        <v>7890</v>
      </c>
      <c r="I35" s="182">
        <v>-3477</v>
      </c>
      <c r="J35" s="182">
        <v>-4803</v>
      </c>
      <c r="K35" s="182">
        <v>390</v>
      </c>
      <c r="L35" s="182">
        <v>0</v>
      </c>
      <c r="M35" s="182">
        <v>184535</v>
      </c>
      <c r="N35" s="182"/>
      <c r="O35" s="210"/>
      <c r="P35" s="241"/>
      <c r="Q35" s="206"/>
      <c r="AA35" s="182"/>
      <c r="AB35" s="182"/>
      <c r="AC35" s="182"/>
      <c r="AD35" s="182"/>
      <c r="AE35" s="182"/>
      <c r="AF35" s="182"/>
      <c r="AG35" s="182"/>
      <c r="AH35" s="182"/>
      <c r="AI35" s="182"/>
      <c r="AJ35" s="182"/>
      <c r="AK35" s="182"/>
      <c r="AL35" s="182"/>
      <c r="AM35" s="182"/>
      <c r="AN35" s="182"/>
      <c r="AO35" s="210"/>
      <c r="AP35" s="182"/>
      <c r="AQ35" s="182"/>
      <c r="AR35" s="182"/>
      <c r="AS35" s="182"/>
      <c r="AT35" s="182"/>
      <c r="AU35" s="182"/>
      <c r="AV35" s="182"/>
      <c r="AW35" s="182"/>
      <c r="AX35" s="182"/>
      <c r="AY35" s="182"/>
      <c r="AZ35" s="182"/>
      <c r="BA35" s="182"/>
    </row>
    <row r="36" spans="1:53" s="169" customFormat="1" ht="10.5" customHeight="1">
      <c r="A36" s="183" t="s">
        <v>509</v>
      </c>
      <c r="B36" s="182">
        <v>91746</v>
      </c>
      <c r="C36" s="182">
        <v>25228</v>
      </c>
      <c r="D36" s="182">
        <v>116974</v>
      </c>
      <c r="E36" s="182">
        <v>107215</v>
      </c>
      <c r="F36" s="182">
        <v>7676</v>
      </c>
      <c r="G36" s="182">
        <v>114891</v>
      </c>
      <c r="H36" s="182">
        <v>2083</v>
      </c>
      <c r="I36" s="182">
        <v>-2606</v>
      </c>
      <c r="J36" s="182">
        <v>-4</v>
      </c>
      <c r="K36" s="182">
        <v>527</v>
      </c>
      <c r="L36" s="182">
        <v>0</v>
      </c>
      <c r="M36" s="182">
        <v>183817</v>
      </c>
      <c r="N36" s="182"/>
      <c r="O36" s="210"/>
      <c r="P36" s="241"/>
      <c r="Q36" s="206"/>
      <c r="AA36" s="182"/>
      <c r="AB36" s="182"/>
      <c r="AC36" s="182"/>
      <c r="AD36" s="182"/>
      <c r="AE36" s="182"/>
      <c r="AF36" s="182"/>
      <c r="AG36" s="182"/>
      <c r="AH36" s="182"/>
      <c r="AI36" s="182"/>
      <c r="AJ36" s="182"/>
      <c r="AK36" s="182"/>
      <c r="AL36" s="182"/>
      <c r="AM36" s="182"/>
      <c r="AN36" s="182"/>
      <c r="AO36" s="210"/>
      <c r="AP36" s="182"/>
      <c r="AQ36" s="182"/>
      <c r="AR36" s="182"/>
      <c r="AS36" s="182"/>
      <c r="AT36" s="182"/>
      <c r="AU36" s="182"/>
      <c r="AV36" s="182"/>
      <c r="AW36" s="182"/>
      <c r="AX36" s="182"/>
      <c r="AY36" s="182"/>
      <c r="AZ36" s="182"/>
      <c r="BA36" s="182"/>
    </row>
    <row r="37" spans="1:53" s="169" customFormat="1" ht="15" customHeight="1">
      <c r="A37" s="183" t="s">
        <v>537</v>
      </c>
      <c r="B37" s="182">
        <v>91895</v>
      </c>
      <c r="C37" s="182">
        <v>30716</v>
      </c>
      <c r="D37" s="182">
        <v>122611</v>
      </c>
      <c r="E37" s="182">
        <v>119148</v>
      </c>
      <c r="F37" s="182">
        <v>7689</v>
      </c>
      <c r="G37" s="182">
        <v>126837</v>
      </c>
      <c r="H37" s="182">
        <v>-4226</v>
      </c>
      <c r="I37" s="182">
        <v>-3313</v>
      </c>
      <c r="J37" s="182">
        <v>10760</v>
      </c>
      <c r="K37" s="182">
        <v>-3221</v>
      </c>
      <c r="L37" s="182">
        <v>0</v>
      </c>
      <c r="M37" s="182">
        <v>190245</v>
      </c>
      <c r="N37" s="182"/>
      <c r="O37" s="210"/>
      <c r="P37" s="241"/>
      <c r="Q37" s="206"/>
      <c r="AA37" s="182"/>
      <c r="AB37" s="182"/>
      <c r="AC37" s="182"/>
      <c r="AD37" s="182"/>
      <c r="AE37" s="182"/>
      <c r="AF37" s="182"/>
      <c r="AG37" s="182"/>
      <c r="AH37" s="182"/>
      <c r="AI37" s="182"/>
      <c r="AJ37" s="182"/>
      <c r="AK37" s="182"/>
      <c r="AL37" s="182"/>
      <c r="AM37" s="182"/>
      <c r="AN37" s="182"/>
      <c r="AO37" s="210"/>
      <c r="AP37" s="182"/>
      <c r="AQ37" s="182"/>
      <c r="AR37" s="182"/>
      <c r="AS37" s="182"/>
      <c r="AT37" s="182"/>
      <c r="AU37" s="182"/>
      <c r="AV37" s="182"/>
      <c r="AW37" s="182"/>
      <c r="AX37" s="182"/>
      <c r="AY37" s="182"/>
      <c r="AZ37" s="182"/>
      <c r="BA37" s="182"/>
    </row>
    <row r="38" spans="1:53" s="169" customFormat="1" ht="10.5" customHeight="1">
      <c r="A38" s="184" t="s">
        <v>553</v>
      </c>
      <c r="B38" s="182">
        <v>109647</v>
      </c>
      <c r="C38" s="182">
        <v>29184</v>
      </c>
      <c r="D38" s="182">
        <v>138831</v>
      </c>
      <c r="E38" s="182">
        <v>127346</v>
      </c>
      <c r="F38" s="182">
        <v>8640</v>
      </c>
      <c r="G38" s="182">
        <v>135986</v>
      </c>
      <c r="H38" s="182">
        <v>2845</v>
      </c>
      <c r="I38" s="182">
        <v>-3617</v>
      </c>
      <c r="J38" s="182">
        <v>772</v>
      </c>
      <c r="K38" s="182"/>
      <c r="L38" s="182">
        <v>0</v>
      </c>
      <c r="M38" s="182">
        <v>192208</v>
      </c>
      <c r="N38" s="182"/>
      <c r="O38" s="210"/>
      <c r="P38" s="241"/>
      <c r="Q38" s="206"/>
      <c r="AA38" s="182"/>
      <c r="AB38" s="182"/>
      <c r="AC38" s="182"/>
      <c r="AD38" s="182"/>
      <c r="AE38" s="182"/>
      <c r="AF38" s="182"/>
      <c r="AG38" s="182"/>
      <c r="AH38" s="182"/>
      <c r="AI38" s="182"/>
      <c r="AJ38" s="182"/>
      <c r="AK38" s="182"/>
      <c r="AL38" s="182"/>
      <c r="AM38" s="182"/>
      <c r="AN38" s="182"/>
      <c r="AO38" s="210"/>
      <c r="AP38" s="182"/>
      <c r="AQ38" s="182"/>
      <c r="AR38" s="182"/>
      <c r="AS38" s="182"/>
      <c r="AT38" s="182"/>
      <c r="AU38" s="182"/>
      <c r="AV38" s="182"/>
      <c r="AW38" s="182"/>
      <c r="AX38" s="182"/>
      <c r="AY38" s="182"/>
      <c r="AZ38" s="182"/>
      <c r="BA38" s="182"/>
    </row>
    <row r="39" spans="1:53" s="169" customFormat="1" ht="10.5" customHeight="1">
      <c r="A39" s="201" t="s">
        <v>585</v>
      </c>
      <c r="B39" s="182">
        <v>115873</v>
      </c>
      <c r="C39" s="182">
        <v>29226</v>
      </c>
      <c r="D39" s="182">
        <v>145099</v>
      </c>
      <c r="E39" s="182">
        <v>136716</v>
      </c>
      <c r="F39" s="182">
        <v>10053</v>
      </c>
      <c r="G39" s="182">
        <v>146769</v>
      </c>
      <c r="H39" s="182">
        <v>-1670</v>
      </c>
      <c r="I39" s="182">
        <v>-3351</v>
      </c>
      <c r="J39" s="182">
        <v>449</v>
      </c>
      <c r="K39" s="182"/>
      <c r="L39" s="182">
        <v>-4572</v>
      </c>
      <c r="M39" s="182">
        <v>206845</v>
      </c>
      <c r="N39" s="182"/>
      <c r="O39" s="210"/>
      <c r="P39" s="241"/>
      <c r="Q39" s="206"/>
      <c r="AA39" s="182"/>
      <c r="AB39" s="182"/>
      <c r="AC39" s="182"/>
      <c r="AD39" s="182"/>
      <c r="AE39" s="182"/>
      <c r="AF39" s="182"/>
      <c r="AG39" s="182"/>
      <c r="AH39" s="182"/>
      <c r="AI39" s="182"/>
      <c r="AJ39" s="182"/>
      <c r="AK39" s="182"/>
      <c r="AL39" s="182"/>
      <c r="AM39" s="182"/>
      <c r="AN39" s="182"/>
      <c r="AO39" s="210"/>
      <c r="AP39" s="182"/>
      <c r="AQ39" s="182"/>
      <c r="AR39" s="182"/>
      <c r="AS39" s="182"/>
      <c r="AT39" s="182"/>
      <c r="AU39" s="182"/>
      <c r="AV39" s="182"/>
      <c r="AW39" s="182"/>
      <c r="AX39" s="182"/>
      <c r="AY39" s="182"/>
      <c r="AZ39" s="182"/>
      <c r="BA39" s="182"/>
    </row>
    <row r="40" spans="1:53" s="169" customFormat="1" ht="13.5" customHeight="1">
      <c r="A40" s="655" t="s">
        <v>596</v>
      </c>
      <c r="B40" s="655"/>
      <c r="C40" s="655"/>
      <c r="D40" s="655"/>
      <c r="E40" s="655"/>
      <c r="F40" s="655"/>
      <c r="G40" s="655"/>
      <c r="H40" s="655"/>
      <c r="I40" s="655"/>
      <c r="J40" s="655"/>
      <c r="K40" s="655"/>
      <c r="L40" s="655"/>
      <c r="M40" s="655"/>
      <c r="O40" s="210"/>
      <c r="P40" s="241"/>
    </row>
    <row r="41" spans="1:53" s="169" customFormat="1" ht="13.5" customHeight="1">
      <c r="A41" s="656" t="s">
        <v>564</v>
      </c>
      <c r="B41" s="656"/>
      <c r="C41" s="656"/>
      <c r="D41" s="656"/>
      <c r="E41" s="656"/>
      <c r="F41" s="656"/>
      <c r="G41" s="656"/>
      <c r="H41" s="656"/>
      <c r="I41" s="656"/>
      <c r="J41" s="656"/>
      <c r="K41" s="656"/>
      <c r="L41" s="656"/>
      <c r="M41" s="656"/>
      <c r="O41" s="210"/>
      <c r="P41" s="241"/>
    </row>
    <row r="42" spans="1:53" s="169" customFormat="1" ht="12.75" customHeight="1">
      <c r="A42" s="657" t="s">
        <v>565</v>
      </c>
      <c r="B42" s="657"/>
      <c r="C42" s="657"/>
      <c r="D42" s="657"/>
      <c r="E42" s="657"/>
      <c r="F42" s="657"/>
      <c r="G42" s="657"/>
      <c r="H42" s="657"/>
      <c r="I42" s="657"/>
      <c r="J42" s="657"/>
      <c r="K42" s="657"/>
      <c r="L42" s="657"/>
      <c r="M42" s="657"/>
      <c r="O42" s="210"/>
      <c r="P42" s="241"/>
    </row>
    <row r="43" spans="1:53" s="169" customFormat="1" ht="12.75" customHeight="1">
      <c r="A43" s="656" t="s">
        <v>566</v>
      </c>
      <c r="B43" s="656"/>
      <c r="C43" s="656"/>
      <c r="D43" s="656"/>
      <c r="E43" s="656"/>
      <c r="F43" s="656"/>
      <c r="G43" s="656"/>
      <c r="H43" s="656"/>
      <c r="I43" s="656"/>
      <c r="J43" s="656"/>
      <c r="K43" s="656"/>
      <c r="L43" s="656"/>
      <c r="M43" s="656"/>
      <c r="O43" s="210"/>
      <c r="P43" s="241"/>
    </row>
    <row r="44" spans="1:53" s="169" customFormat="1" ht="48" customHeight="1">
      <c r="A44" s="658" t="s">
        <v>548</v>
      </c>
      <c r="B44" s="658"/>
      <c r="C44" s="658"/>
      <c r="D44" s="658"/>
      <c r="E44" s="658"/>
      <c r="F44" s="658"/>
      <c r="G44" s="658"/>
      <c r="H44" s="658"/>
      <c r="I44" s="658"/>
      <c r="J44" s="658"/>
      <c r="K44" s="658"/>
      <c r="L44" s="658"/>
      <c r="M44" s="658"/>
      <c r="O44" s="210"/>
      <c r="P44" s="241"/>
    </row>
    <row r="45" spans="1:53" s="169" customFormat="1" ht="11.25">
      <c r="A45" s="656"/>
      <c r="B45" s="656"/>
      <c r="C45" s="656"/>
      <c r="D45" s="656"/>
      <c r="E45" s="656"/>
      <c r="F45" s="656"/>
      <c r="G45" s="656"/>
      <c r="H45" s="656"/>
      <c r="I45" s="656"/>
      <c r="J45" s="168"/>
      <c r="K45" s="168"/>
      <c r="L45" s="168"/>
      <c r="M45" s="168"/>
      <c r="O45" s="210"/>
      <c r="P45" s="241"/>
    </row>
    <row r="46" spans="1:53" s="169" customFormat="1" ht="16.149999999999999" customHeight="1">
      <c r="A46" s="168" t="s">
        <v>439</v>
      </c>
      <c r="B46" s="168"/>
      <c r="C46" s="168"/>
      <c r="D46" s="168"/>
      <c r="E46" s="168"/>
      <c r="F46" s="168"/>
      <c r="G46" s="168"/>
      <c r="H46" s="168"/>
      <c r="I46" s="168"/>
      <c r="J46" s="168"/>
      <c r="K46" s="168"/>
      <c r="L46" s="221"/>
      <c r="M46" s="168"/>
      <c r="O46" s="210"/>
      <c r="P46" s="241"/>
    </row>
    <row r="47" spans="1:53" s="172" customFormat="1" ht="15" customHeight="1">
      <c r="A47" s="187" t="s">
        <v>438</v>
      </c>
      <c r="B47" s="171"/>
      <c r="C47" s="237"/>
      <c r="D47" s="171"/>
      <c r="E47" s="171"/>
      <c r="F47" s="171"/>
      <c r="G47" s="171"/>
      <c r="H47" s="171"/>
      <c r="I47" s="171"/>
      <c r="J47" s="171"/>
      <c r="K47" s="171"/>
      <c r="L47" s="171"/>
      <c r="M47" s="171"/>
      <c r="O47" s="210"/>
      <c r="P47" s="241"/>
    </row>
    <row r="48" spans="1:53" s="172" customFormat="1" ht="11.25">
      <c r="A48" s="175"/>
      <c r="B48" s="174" t="s">
        <v>0</v>
      </c>
      <c r="C48" s="171"/>
      <c r="D48" s="174"/>
      <c r="E48" s="174" t="s">
        <v>2</v>
      </c>
      <c r="F48" s="174"/>
      <c r="G48" s="174"/>
      <c r="H48" s="174"/>
      <c r="I48" s="174"/>
      <c r="J48" s="244"/>
      <c r="K48" s="244"/>
      <c r="L48" s="244"/>
      <c r="M48" s="244"/>
      <c r="O48" s="210"/>
      <c r="P48" s="241"/>
    </row>
    <row r="49" spans="1:30" s="172" customFormat="1" ht="11.25">
      <c r="A49" s="175"/>
      <c r="B49" s="176" t="s">
        <v>3</v>
      </c>
      <c r="C49" s="176" t="s">
        <v>1</v>
      </c>
      <c r="D49" s="176" t="s">
        <v>2</v>
      </c>
      <c r="E49" s="176" t="s">
        <v>4</v>
      </c>
      <c r="F49" s="176" t="s">
        <v>5</v>
      </c>
      <c r="G49" s="176" t="s">
        <v>2</v>
      </c>
      <c r="H49" s="176" t="s">
        <v>6</v>
      </c>
      <c r="I49" s="176" t="s">
        <v>7</v>
      </c>
      <c r="J49" s="244"/>
      <c r="K49" s="244"/>
      <c r="L49" s="244"/>
      <c r="M49" s="244"/>
      <c r="O49" s="210"/>
      <c r="P49" s="241"/>
    </row>
    <row r="50" spans="1:30" s="172" customFormat="1" ht="11.25">
      <c r="A50" s="177" t="s">
        <v>8</v>
      </c>
      <c r="B50" s="178" t="s">
        <v>9</v>
      </c>
      <c r="C50" s="178" t="s">
        <v>10</v>
      </c>
      <c r="D50" s="178" t="s">
        <v>9</v>
      </c>
      <c r="E50" s="178" t="s">
        <v>11</v>
      </c>
      <c r="F50" s="178" t="s">
        <v>12</v>
      </c>
      <c r="G50" s="178" t="s">
        <v>11</v>
      </c>
      <c r="H50" s="178" t="s">
        <v>13</v>
      </c>
      <c r="I50" s="178" t="s">
        <v>14</v>
      </c>
      <c r="J50" s="244"/>
      <c r="K50" s="244"/>
      <c r="L50" s="244"/>
      <c r="M50" s="244"/>
      <c r="O50" s="210"/>
      <c r="P50" s="241"/>
    </row>
    <row r="51" spans="1:30" s="169" customFormat="1" ht="13.15" customHeight="1">
      <c r="A51" s="179"/>
      <c r="B51" s="180" t="s">
        <v>15</v>
      </c>
      <c r="C51" s="180"/>
      <c r="D51" s="180"/>
      <c r="E51" s="180"/>
      <c r="F51" s="180"/>
      <c r="G51" s="180"/>
      <c r="H51" s="180"/>
      <c r="I51" s="180"/>
      <c r="J51" s="244"/>
      <c r="K51" s="244"/>
      <c r="L51" s="244"/>
      <c r="M51" s="244"/>
      <c r="O51" s="210"/>
      <c r="P51" s="241"/>
    </row>
    <row r="52" spans="1:30" s="169" customFormat="1" ht="15" customHeight="1">
      <c r="A52" s="181" t="s">
        <v>16</v>
      </c>
      <c r="B52" s="182">
        <v>43239.919000000002</v>
      </c>
      <c r="C52" s="182">
        <v>5762</v>
      </c>
      <c r="D52" s="182">
        <v>49002</v>
      </c>
      <c r="E52" s="182">
        <v>48255</v>
      </c>
      <c r="F52" s="182">
        <v>3776</v>
      </c>
      <c r="G52" s="182">
        <v>52031</v>
      </c>
      <c r="H52" s="182">
        <v>-3029</v>
      </c>
      <c r="I52" s="182">
        <v>38438</v>
      </c>
      <c r="J52" s="245"/>
      <c r="K52" s="245"/>
      <c r="L52" s="245"/>
      <c r="M52" s="245"/>
      <c r="O52" s="210"/>
      <c r="P52" s="246"/>
      <c r="Q52" s="206"/>
      <c r="S52" s="182"/>
      <c r="T52" s="182"/>
      <c r="U52" s="182"/>
      <c r="V52" s="182"/>
      <c r="W52" s="182"/>
      <c r="X52" s="182"/>
      <c r="Y52" s="182"/>
      <c r="Z52" s="182"/>
      <c r="AA52" s="182"/>
      <c r="AB52" s="182"/>
      <c r="AC52" s="182"/>
      <c r="AD52" s="182"/>
    </row>
    <row r="53" spans="1:30" s="169" customFormat="1" ht="10.5" customHeight="1">
      <c r="A53" s="181" t="s">
        <v>18</v>
      </c>
      <c r="B53" s="182">
        <v>41202.667999999998</v>
      </c>
      <c r="C53" s="182">
        <v>6324</v>
      </c>
      <c r="D53" s="182">
        <v>47527</v>
      </c>
      <c r="E53" s="182">
        <v>54261</v>
      </c>
      <c r="F53" s="182">
        <v>4196</v>
      </c>
      <c r="G53" s="182">
        <v>58457</v>
      </c>
      <c r="H53" s="182">
        <v>-10930</v>
      </c>
      <c r="I53" s="182">
        <v>49368</v>
      </c>
      <c r="J53" s="245"/>
      <c r="K53" s="245"/>
      <c r="L53" s="247"/>
      <c r="M53" s="245"/>
      <c r="O53" s="210"/>
      <c r="P53" s="241"/>
      <c r="Q53" s="206"/>
      <c r="S53" s="182"/>
      <c r="T53" s="182"/>
      <c r="U53" s="182"/>
      <c r="V53" s="182"/>
      <c r="W53" s="182"/>
      <c r="X53" s="182"/>
      <c r="Y53" s="182"/>
      <c r="Z53" s="182"/>
      <c r="AA53" s="182"/>
    </row>
    <row r="54" spans="1:30" s="169" customFormat="1" ht="10.5" customHeight="1">
      <c r="A54" s="181" t="s">
        <v>19</v>
      </c>
      <c r="B54" s="182">
        <v>41567.676323</v>
      </c>
      <c r="C54" s="182">
        <v>7554</v>
      </c>
      <c r="D54" s="182">
        <v>49122</v>
      </c>
      <c r="E54" s="182">
        <v>56257</v>
      </c>
      <c r="F54" s="182">
        <v>5293</v>
      </c>
      <c r="G54" s="182">
        <v>61550</v>
      </c>
      <c r="H54" s="182">
        <v>-12428</v>
      </c>
      <c r="I54" s="182">
        <v>61796</v>
      </c>
      <c r="J54" s="245"/>
      <c r="K54" s="245"/>
      <c r="L54" s="247"/>
      <c r="M54" s="245"/>
      <c r="O54" s="210"/>
      <c r="P54" s="241"/>
      <c r="Q54" s="206"/>
      <c r="S54" s="182"/>
      <c r="T54" s="182"/>
      <c r="U54" s="182"/>
      <c r="V54" s="182"/>
      <c r="W54" s="182"/>
      <c r="X54" s="182"/>
      <c r="Y54" s="182"/>
      <c r="Z54" s="182"/>
      <c r="AA54" s="182"/>
    </row>
    <row r="55" spans="1:30" s="169" customFormat="1" ht="10.5" customHeight="1">
      <c r="A55" s="620" t="s">
        <v>20</v>
      </c>
      <c r="B55" s="248">
        <v>44339</v>
      </c>
      <c r="C55" s="248">
        <v>7071</v>
      </c>
      <c r="D55" s="248">
        <v>51410</v>
      </c>
      <c r="E55" s="248">
        <v>55483</v>
      </c>
      <c r="F55" s="248">
        <v>7129</v>
      </c>
      <c r="G55" s="248">
        <v>62612</v>
      </c>
      <c r="H55" s="248">
        <v>-11202</v>
      </c>
      <c r="I55" s="248">
        <v>80599</v>
      </c>
      <c r="J55" s="168"/>
      <c r="K55" s="245"/>
      <c r="L55" s="247"/>
      <c r="M55" s="168"/>
      <c r="O55" s="210"/>
      <c r="P55" s="241"/>
      <c r="Q55" s="206"/>
      <c r="S55" s="182"/>
      <c r="T55" s="182"/>
      <c r="U55" s="182"/>
      <c r="V55" s="182"/>
      <c r="W55" s="182"/>
      <c r="X55" s="182"/>
      <c r="Y55" s="182"/>
      <c r="Z55" s="182"/>
      <c r="AA55" s="182"/>
    </row>
    <row r="56" spans="1:30" s="169" customFormat="1" ht="10.5" customHeight="1">
      <c r="A56" s="181" t="s">
        <v>21</v>
      </c>
      <c r="B56" s="182">
        <v>46355</v>
      </c>
      <c r="C56" s="182">
        <v>7607</v>
      </c>
      <c r="D56" s="182">
        <v>53962</v>
      </c>
      <c r="E56" s="182">
        <v>56259</v>
      </c>
      <c r="F56" s="182">
        <v>7832</v>
      </c>
      <c r="G56" s="182">
        <v>64091</v>
      </c>
      <c r="H56" s="182">
        <v>-10129</v>
      </c>
      <c r="I56" s="182">
        <v>90728</v>
      </c>
      <c r="J56" s="249"/>
      <c r="K56" s="245"/>
      <c r="L56" s="250"/>
      <c r="M56" s="249"/>
      <c r="O56" s="210"/>
      <c r="P56" s="241"/>
      <c r="Q56" s="206"/>
      <c r="S56" s="182"/>
      <c r="T56" s="182"/>
      <c r="U56" s="182"/>
      <c r="V56" s="182"/>
      <c r="W56" s="182"/>
      <c r="X56" s="182"/>
      <c r="Y56" s="182"/>
      <c r="Z56" s="182"/>
      <c r="AA56" s="182"/>
    </row>
    <row r="57" spans="1:30" s="169" customFormat="1" ht="15" customHeight="1">
      <c r="A57" s="183" t="s">
        <v>22</v>
      </c>
      <c r="B57" s="182">
        <v>50017</v>
      </c>
      <c r="C57" s="182">
        <v>7881</v>
      </c>
      <c r="D57" s="182">
        <v>57898</v>
      </c>
      <c r="E57" s="182">
        <v>58223</v>
      </c>
      <c r="F57" s="182">
        <v>8475</v>
      </c>
      <c r="G57" s="182">
        <v>66698</v>
      </c>
      <c r="H57" s="182">
        <v>-8800</v>
      </c>
      <c r="I57" s="182">
        <v>101864</v>
      </c>
      <c r="J57" s="251"/>
      <c r="K57" s="245"/>
      <c r="L57" s="252"/>
      <c r="M57" s="251"/>
      <c r="O57" s="210"/>
      <c r="P57" s="241"/>
      <c r="Q57" s="206"/>
      <c r="S57" s="182"/>
      <c r="T57" s="182"/>
      <c r="U57" s="182"/>
      <c r="V57" s="182"/>
      <c r="W57" s="182"/>
      <c r="X57" s="182"/>
      <c r="Y57" s="182"/>
      <c r="Z57" s="182"/>
      <c r="AA57" s="182"/>
    </row>
    <row r="58" spans="1:30" s="169" customFormat="1" ht="10.5" customHeight="1">
      <c r="A58" s="168" t="s">
        <v>23</v>
      </c>
      <c r="B58" s="182">
        <v>52282</v>
      </c>
      <c r="C58" s="182">
        <v>5778</v>
      </c>
      <c r="D58" s="182">
        <v>58060</v>
      </c>
      <c r="E58" s="182">
        <v>56358</v>
      </c>
      <c r="F58" s="182">
        <v>8607</v>
      </c>
      <c r="G58" s="182">
        <v>64965</v>
      </c>
      <c r="H58" s="182">
        <v>-6905</v>
      </c>
      <c r="I58" s="182">
        <v>108769</v>
      </c>
      <c r="J58" s="251"/>
      <c r="K58" s="245"/>
      <c r="M58" s="251"/>
      <c r="O58" s="210"/>
      <c r="P58" s="241"/>
      <c r="Q58" s="206"/>
      <c r="S58" s="182"/>
      <c r="T58" s="182"/>
      <c r="U58" s="182"/>
      <c r="V58" s="182"/>
      <c r="W58" s="182"/>
      <c r="X58" s="182"/>
      <c r="Y58" s="182"/>
      <c r="Z58" s="182"/>
      <c r="AA58" s="182"/>
    </row>
    <row r="59" spans="1:30" s="169" customFormat="1" ht="10.5" customHeight="1">
      <c r="A59" s="183" t="s">
        <v>24</v>
      </c>
      <c r="B59" s="182">
        <v>56264</v>
      </c>
      <c r="C59" s="182">
        <v>5098</v>
      </c>
      <c r="D59" s="182">
        <v>61362</v>
      </c>
      <c r="E59" s="182">
        <v>56599</v>
      </c>
      <c r="F59" s="182">
        <v>8729</v>
      </c>
      <c r="G59" s="182">
        <v>65328</v>
      </c>
      <c r="H59" s="182">
        <v>-3966</v>
      </c>
      <c r="I59" s="182">
        <v>112735</v>
      </c>
      <c r="J59" s="168"/>
      <c r="K59" s="245"/>
      <c r="L59" s="252"/>
      <c r="M59" s="168"/>
      <c r="O59" s="210"/>
      <c r="P59" s="241"/>
      <c r="Q59" s="206"/>
      <c r="S59" s="182"/>
      <c r="T59" s="182"/>
      <c r="U59" s="182"/>
      <c r="V59" s="182"/>
      <c r="W59" s="182"/>
      <c r="X59" s="182"/>
      <c r="Y59" s="182"/>
      <c r="Z59" s="182"/>
      <c r="AA59" s="182"/>
    </row>
    <row r="60" spans="1:30" s="169" customFormat="1" ht="10.5" customHeight="1">
      <c r="A60" s="183" t="s">
        <v>25</v>
      </c>
      <c r="B60" s="182">
        <v>58529</v>
      </c>
      <c r="C60" s="182">
        <v>4515</v>
      </c>
      <c r="D60" s="182">
        <v>63044</v>
      </c>
      <c r="E60" s="182">
        <v>56030</v>
      </c>
      <c r="F60" s="182">
        <v>9016</v>
      </c>
      <c r="G60" s="182">
        <v>65046</v>
      </c>
      <c r="H60" s="182">
        <v>-2002</v>
      </c>
      <c r="I60" s="182">
        <v>114737</v>
      </c>
      <c r="J60" s="168"/>
      <c r="K60" s="245"/>
      <c r="L60" s="252"/>
      <c r="M60" s="168"/>
      <c r="O60" s="210"/>
      <c r="P60" s="241"/>
      <c r="Q60" s="206"/>
      <c r="S60" s="182"/>
      <c r="T60" s="182"/>
      <c r="U60" s="182"/>
      <c r="V60" s="182"/>
      <c r="W60" s="182"/>
      <c r="X60" s="182"/>
      <c r="Y60" s="182"/>
      <c r="Z60" s="182"/>
      <c r="AA60" s="182"/>
    </row>
    <row r="61" spans="1:30" s="172" customFormat="1" ht="10.5" customHeight="1">
      <c r="A61" s="621" t="s">
        <v>26</v>
      </c>
      <c r="B61" s="243">
        <v>65098</v>
      </c>
      <c r="C61" s="243">
        <v>5885</v>
      </c>
      <c r="D61" s="243">
        <v>70983</v>
      </c>
      <c r="E61" s="243">
        <v>59288</v>
      </c>
      <c r="F61" s="243">
        <v>11027</v>
      </c>
      <c r="G61" s="243">
        <v>70315</v>
      </c>
      <c r="H61" s="243">
        <v>668</v>
      </c>
      <c r="I61" s="243">
        <v>134398</v>
      </c>
      <c r="J61" s="171"/>
      <c r="K61" s="245"/>
      <c r="L61" s="247"/>
      <c r="M61" s="171"/>
      <c r="O61" s="210"/>
      <c r="P61" s="241"/>
      <c r="Q61" s="206"/>
      <c r="S61" s="182"/>
      <c r="T61" s="182"/>
      <c r="U61" s="182"/>
      <c r="V61" s="182"/>
      <c r="W61" s="182"/>
      <c r="X61" s="182"/>
      <c r="Y61" s="182"/>
      <c r="Z61" s="182"/>
      <c r="AA61" s="182"/>
    </row>
    <row r="62" spans="1:30" s="169" customFormat="1" ht="15" customHeight="1">
      <c r="A62" s="177" t="s">
        <v>27</v>
      </c>
      <c r="B62" s="213">
        <v>66129</v>
      </c>
      <c r="C62" s="213">
        <v>6129</v>
      </c>
      <c r="D62" s="213">
        <v>72258</v>
      </c>
      <c r="E62" s="213">
        <v>59483</v>
      </c>
      <c r="F62" s="213">
        <v>10873</v>
      </c>
      <c r="G62" s="213">
        <v>70356</v>
      </c>
      <c r="H62" s="213">
        <v>1902</v>
      </c>
      <c r="I62" s="213">
        <v>132496</v>
      </c>
      <c r="J62" s="168"/>
      <c r="K62" s="245"/>
      <c r="L62" s="247"/>
      <c r="M62" s="168"/>
      <c r="O62" s="210"/>
      <c r="P62" s="241"/>
      <c r="Q62" s="206"/>
      <c r="S62" s="182"/>
      <c r="T62" s="182"/>
      <c r="U62" s="182"/>
      <c r="V62" s="182"/>
      <c r="W62" s="182"/>
      <c r="X62" s="182"/>
      <c r="Y62" s="182"/>
      <c r="Z62" s="182"/>
      <c r="AA62" s="182"/>
    </row>
    <row r="63" spans="1:30" s="169" customFormat="1" ht="10.5" customHeight="1">
      <c r="A63" s="183" t="s">
        <v>28</v>
      </c>
      <c r="B63" s="182">
        <v>64796</v>
      </c>
      <c r="C63" s="182">
        <v>7754</v>
      </c>
      <c r="D63" s="182">
        <v>72550</v>
      </c>
      <c r="E63" s="182">
        <v>62392.111505360001</v>
      </c>
      <c r="F63" s="182">
        <v>10337</v>
      </c>
      <c r="G63" s="182">
        <v>72729.111505359993</v>
      </c>
      <c r="H63" s="182">
        <v>-179</v>
      </c>
      <c r="I63" s="182">
        <v>132675</v>
      </c>
      <c r="J63" s="168"/>
      <c r="K63" s="245"/>
      <c r="L63" s="247"/>
      <c r="M63" s="168"/>
      <c r="O63" s="210"/>
      <c r="P63" s="241"/>
      <c r="Q63" s="206"/>
      <c r="S63" s="182"/>
      <c r="T63" s="182"/>
      <c r="U63" s="182"/>
      <c r="V63" s="182"/>
      <c r="W63" s="182"/>
      <c r="X63" s="182"/>
      <c r="Y63" s="182"/>
      <c r="Z63" s="182"/>
      <c r="AA63" s="182"/>
    </row>
    <row r="64" spans="1:30" s="169" customFormat="1" ht="10.5" customHeight="1">
      <c r="A64" s="183" t="s">
        <v>29</v>
      </c>
      <c r="B64" s="182">
        <v>66044</v>
      </c>
      <c r="C64" s="182">
        <v>8894</v>
      </c>
      <c r="D64" s="182">
        <v>74938</v>
      </c>
      <c r="E64" s="182">
        <v>64632</v>
      </c>
      <c r="F64" s="182">
        <v>9694</v>
      </c>
      <c r="G64" s="182">
        <v>74326</v>
      </c>
      <c r="H64" s="182">
        <v>612</v>
      </c>
      <c r="I64" s="182">
        <v>132706</v>
      </c>
      <c r="J64" s="168"/>
      <c r="K64" s="245"/>
      <c r="L64" s="247"/>
      <c r="M64" s="168"/>
      <c r="O64" s="210"/>
      <c r="P64" s="241"/>
      <c r="Q64" s="206"/>
      <c r="S64" s="182"/>
      <c r="T64" s="182"/>
      <c r="U64" s="182"/>
      <c r="V64" s="182"/>
      <c r="W64" s="182"/>
      <c r="X64" s="182"/>
      <c r="Y64" s="182"/>
      <c r="Z64" s="182"/>
      <c r="AA64" s="182"/>
    </row>
    <row r="65" spans="1:27" s="169" customFormat="1" ht="10.5" customHeight="1">
      <c r="A65" s="183" t="s">
        <v>30</v>
      </c>
      <c r="B65" s="182">
        <v>64655</v>
      </c>
      <c r="C65" s="182">
        <v>9894</v>
      </c>
      <c r="D65" s="182">
        <v>74549</v>
      </c>
      <c r="E65" s="182">
        <v>71908</v>
      </c>
      <c r="F65" s="182">
        <v>9604</v>
      </c>
      <c r="G65" s="182">
        <v>81512</v>
      </c>
      <c r="H65" s="182">
        <v>-6963</v>
      </c>
      <c r="I65" s="182">
        <v>140355</v>
      </c>
      <c r="J65" s="168"/>
      <c r="K65" s="245"/>
      <c r="L65" s="247"/>
      <c r="M65" s="168"/>
      <c r="O65" s="210"/>
      <c r="P65" s="241"/>
      <c r="Q65" s="206"/>
      <c r="S65" s="182"/>
      <c r="T65" s="182"/>
      <c r="U65" s="182"/>
      <c r="V65" s="182"/>
      <c r="W65" s="182"/>
      <c r="X65" s="182"/>
      <c r="Y65" s="182"/>
      <c r="Z65" s="182"/>
      <c r="AA65" s="182"/>
    </row>
    <row r="66" spans="1:27" s="169" customFormat="1" ht="10.5" customHeight="1">
      <c r="A66" s="183" t="s">
        <v>31</v>
      </c>
      <c r="B66" s="182">
        <v>72311</v>
      </c>
      <c r="C66" s="182">
        <v>11881</v>
      </c>
      <c r="D66" s="182">
        <v>84192</v>
      </c>
      <c r="E66" s="182">
        <v>76854</v>
      </c>
      <c r="F66" s="182">
        <v>9368</v>
      </c>
      <c r="G66" s="182">
        <v>86222</v>
      </c>
      <c r="H66" s="182">
        <v>-2030</v>
      </c>
      <c r="I66" s="182">
        <v>142935</v>
      </c>
      <c r="J66" s="168"/>
      <c r="K66" s="245"/>
      <c r="L66" s="247"/>
      <c r="M66" s="168"/>
      <c r="O66" s="210"/>
      <c r="P66" s="241"/>
      <c r="Q66" s="206"/>
      <c r="S66" s="182"/>
      <c r="T66" s="182"/>
      <c r="U66" s="182"/>
      <c r="V66" s="182"/>
      <c r="W66" s="182"/>
      <c r="X66" s="182"/>
      <c r="Y66" s="182"/>
      <c r="Z66" s="182"/>
      <c r="AA66" s="182"/>
    </row>
    <row r="67" spans="1:27" s="169" customFormat="1" ht="15" customHeight="1">
      <c r="A67" s="619" t="s">
        <v>32</v>
      </c>
      <c r="B67" s="248">
        <v>82595</v>
      </c>
      <c r="C67" s="248">
        <v>13252</v>
      </c>
      <c r="D67" s="248">
        <v>95847</v>
      </c>
      <c r="E67" s="248">
        <v>86642</v>
      </c>
      <c r="F67" s="248">
        <v>9309</v>
      </c>
      <c r="G67" s="248">
        <v>95951</v>
      </c>
      <c r="H67" s="248">
        <v>-104</v>
      </c>
      <c r="I67" s="248">
        <v>155118</v>
      </c>
      <c r="J67" s="168"/>
      <c r="K67" s="245"/>
      <c r="L67" s="247"/>
      <c r="M67" s="168"/>
      <c r="O67" s="210"/>
      <c r="P67" s="241"/>
      <c r="Q67" s="206"/>
      <c r="S67" s="182"/>
      <c r="T67" s="182"/>
      <c r="U67" s="182"/>
      <c r="V67" s="182"/>
      <c r="W67" s="182"/>
      <c r="X67" s="182"/>
      <c r="Y67" s="182"/>
      <c r="Z67" s="182"/>
      <c r="AA67" s="182"/>
    </row>
    <row r="68" spans="1:27" s="169" customFormat="1" ht="10.5" customHeight="1">
      <c r="A68" s="183" t="s">
        <v>33</v>
      </c>
      <c r="B68" s="182">
        <v>88524</v>
      </c>
      <c r="C68" s="182">
        <v>14036</v>
      </c>
      <c r="D68" s="182">
        <v>102560</v>
      </c>
      <c r="E68" s="182">
        <v>91630</v>
      </c>
      <c r="F68" s="182">
        <v>9135</v>
      </c>
      <c r="G68" s="182">
        <v>100765</v>
      </c>
      <c r="H68" s="182">
        <v>1795</v>
      </c>
      <c r="I68" s="182">
        <v>156632</v>
      </c>
      <c r="J68" s="168"/>
      <c r="K68" s="245"/>
      <c r="L68" s="168"/>
      <c r="M68" s="168"/>
      <c r="O68" s="210"/>
      <c r="P68" s="241"/>
      <c r="Q68" s="206"/>
      <c r="S68" s="182"/>
      <c r="T68" s="182"/>
      <c r="U68" s="182"/>
      <c r="V68" s="182"/>
      <c r="W68" s="182"/>
      <c r="X68" s="182"/>
      <c r="Y68" s="182"/>
      <c r="Z68" s="182"/>
      <c r="AA68" s="182"/>
    </row>
    <row r="69" spans="1:27" s="169" customFormat="1" ht="10.5" customHeight="1">
      <c r="A69" s="183" t="s">
        <v>34</v>
      </c>
      <c r="B69" s="182">
        <v>92976</v>
      </c>
      <c r="C69" s="182">
        <v>16802</v>
      </c>
      <c r="D69" s="182">
        <v>109778</v>
      </c>
      <c r="E69" s="182">
        <v>100496</v>
      </c>
      <c r="F69" s="182">
        <v>9220</v>
      </c>
      <c r="G69" s="182">
        <v>109716</v>
      </c>
      <c r="H69" s="182">
        <v>62</v>
      </c>
      <c r="I69" s="182">
        <v>160044</v>
      </c>
      <c r="J69" s="168"/>
      <c r="K69" s="245"/>
      <c r="L69" s="168"/>
      <c r="M69" s="168"/>
      <c r="O69" s="210"/>
      <c r="P69" s="241"/>
      <c r="Q69" s="206"/>
      <c r="S69" s="182"/>
      <c r="T69" s="182"/>
      <c r="U69" s="182"/>
      <c r="V69" s="182"/>
      <c r="W69" s="182"/>
      <c r="X69" s="182"/>
      <c r="Y69" s="182"/>
      <c r="Z69" s="182"/>
      <c r="AA69" s="182"/>
    </row>
    <row r="70" spans="1:27" s="169" customFormat="1" ht="10.5" customHeight="1">
      <c r="A70" s="183" t="s">
        <v>35</v>
      </c>
      <c r="B70" s="182">
        <v>86659</v>
      </c>
      <c r="C70" s="182">
        <v>16757</v>
      </c>
      <c r="D70" s="182">
        <v>103416</v>
      </c>
      <c r="E70" s="182">
        <v>97448</v>
      </c>
      <c r="F70" s="182">
        <v>8949</v>
      </c>
      <c r="G70" s="182">
        <v>106397</v>
      </c>
      <c r="H70" s="182">
        <v>-2981</v>
      </c>
      <c r="I70" s="182">
        <v>169585</v>
      </c>
      <c r="J70" s="168"/>
      <c r="K70" s="245"/>
      <c r="L70" s="168"/>
      <c r="M70" s="168"/>
      <c r="O70" s="210"/>
      <c r="P70" s="241"/>
      <c r="Q70" s="206"/>
      <c r="S70" s="182"/>
      <c r="T70" s="182"/>
      <c r="U70" s="182"/>
      <c r="V70" s="182"/>
      <c r="W70" s="182"/>
      <c r="X70" s="182"/>
      <c r="Y70" s="182"/>
      <c r="Z70" s="182"/>
      <c r="AA70" s="182"/>
    </row>
    <row r="71" spans="1:27" s="169" customFormat="1" ht="10.5" customHeight="1">
      <c r="A71" s="183" t="s">
        <v>36</v>
      </c>
      <c r="B71" s="182">
        <v>83681</v>
      </c>
      <c r="C71" s="182">
        <v>18872</v>
      </c>
      <c r="D71" s="182">
        <v>102553</v>
      </c>
      <c r="E71" s="182">
        <v>112696</v>
      </c>
      <c r="F71" s="182">
        <v>9119</v>
      </c>
      <c r="G71" s="182">
        <v>121815</v>
      </c>
      <c r="H71" s="182">
        <v>-19262</v>
      </c>
      <c r="I71" s="182">
        <v>193589</v>
      </c>
      <c r="J71" s="168"/>
      <c r="K71" s="245"/>
      <c r="L71" s="168"/>
      <c r="M71" s="168"/>
      <c r="O71" s="210"/>
      <c r="P71" s="241"/>
      <c r="Q71" s="206"/>
      <c r="S71" s="182"/>
      <c r="T71" s="182"/>
      <c r="U71" s="182"/>
      <c r="V71" s="182"/>
      <c r="W71" s="182"/>
      <c r="X71" s="182"/>
      <c r="Y71" s="182"/>
      <c r="Z71" s="182"/>
      <c r="AA71" s="182"/>
    </row>
    <row r="72" spans="1:27" s="169" customFormat="1" ht="15" customHeight="1">
      <c r="A72" s="619" t="s">
        <v>37</v>
      </c>
      <c r="B72" s="248">
        <v>90315</v>
      </c>
      <c r="C72" s="248">
        <v>23279</v>
      </c>
      <c r="D72" s="248">
        <v>113594</v>
      </c>
      <c r="E72" s="248">
        <v>120843.00000000001</v>
      </c>
      <c r="F72" s="248">
        <v>10005</v>
      </c>
      <c r="G72" s="248">
        <v>130848.00000000001</v>
      </c>
      <c r="H72" s="248">
        <v>-17254</v>
      </c>
      <c r="I72" s="248">
        <v>217754</v>
      </c>
      <c r="J72" s="168"/>
      <c r="K72" s="245"/>
      <c r="L72" s="168"/>
      <c r="M72" s="168"/>
      <c r="O72" s="210"/>
      <c r="P72" s="241"/>
      <c r="Q72" s="206"/>
      <c r="S72" s="182"/>
      <c r="T72" s="182"/>
      <c r="U72" s="182"/>
      <c r="V72" s="182"/>
      <c r="W72" s="182"/>
      <c r="X72" s="182"/>
      <c r="Y72" s="182"/>
      <c r="Z72" s="182"/>
      <c r="AA72" s="182"/>
    </row>
    <row r="73" spans="1:27" s="169" customFormat="1" ht="10.5" customHeight="1">
      <c r="A73" s="183" t="s">
        <v>38</v>
      </c>
      <c r="B73" s="182">
        <v>94939</v>
      </c>
      <c r="C73" s="182">
        <v>21462</v>
      </c>
      <c r="D73" s="182">
        <v>116401</v>
      </c>
      <c r="E73" s="182">
        <v>121222</v>
      </c>
      <c r="F73" s="182">
        <v>10587</v>
      </c>
      <c r="G73" s="182">
        <v>131809</v>
      </c>
      <c r="H73" s="182">
        <v>-15408</v>
      </c>
      <c r="I73" s="182">
        <v>241912</v>
      </c>
      <c r="J73" s="253"/>
      <c r="K73" s="245"/>
      <c r="L73" s="168"/>
      <c r="M73" s="168"/>
      <c r="O73" s="210"/>
      <c r="P73" s="241"/>
      <c r="Q73" s="206"/>
      <c r="S73" s="182"/>
      <c r="T73" s="182"/>
      <c r="U73" s="182"/>
      <c r="V73" s="182"/>
      <c r="W73" s="182"/>
      <c r="X73" s="182"/>
      <c r="Y73" s="182"/>
      <c r="Z73" s="182"/>
      <c r="AA73" s="182"/>
    </row>
    <row r="74" spans="1:27" s="169" customFormat="1" ht="10.5" customHeight="1">
      <c r="A74" s="183" t="s">
        <v>39</v>
      </c>
      <c r="B74" s="182">
        <v>98347</v>
      </c>
      <c r="C74" s="182">
        <v>21972</v>
      </c>
      <c r="D74" s="182">
        <v>120319</v>
      </c>
      <c r="E74" s="182">
        <v>120103</v>
      </c>
      <c r="F74" s="182">
        <v>10878</v>
      </c>
      <c r="G74" s="182">
        <v>130981</v>
      </c>
      <c r="H74" s="182">
        <v>-10662</v>
      </c>
      <c r="I74" s="182">
        <v>259947</v>
      </c>
      <c r="J74" s="253"/>
      <c r="K74" s="245"/>
      <c r="L74" s="168"/>
      <c r="M74" s="168"/>
      <c r="O74" s="210"/>
      <c r="P74" s="241"/>
      <c r="Q74" s="206"/>
      <c r="S74" s="182"/>
      <c r="T74" s="182"/>
      <c r="U74" s="182"/>
      <c r="V74" s="182"/>
      <c r="W74" s="182"/>
      <c r="X74" s="182"/>
      <c r="Y74" s="182"/>
      <c r="Z74" s="182"/>
      <c r="AA74" s="182"/>
    </row>
    <row r="75" spans="1:27" s="169" customFormat="1" ht="10.5" customHeight="1">
      <c r="A75" s="183" t="s">
        <v>52</v>
      </c>
      <c r="B75" s="182">
        <v>100376</v>
      </c>
      <c r="C75" s="182">
        <v>22579</v>
      </c>
      <c r="D75" s="182">
        <v>122955</v>
      </c>
      <c r="E75" s="182">
        <v>123330</v>
      </c>
      <c r="F75" s="182">
        <v>11155</v>
      </c>
      <c r="G75" s="182">
        <v>134485</v>
      </c>
      <c r="H75" s="182">
        <v>-11530</v>
      </c>
      <c r="I75" s="182">
        <v>276169</v>
      </c>
      <c r="J75" s="253"/>
      <c r="K75" s="245"/>
      <c r="L75" s="168"/>
      <c r="M75" s="168"/>
      <c r="O75" s="210"/>
      <c r="P75" s="241"/>
      <c r="Q75" s="206"/>
      <c r="S75" s="182"/>
      <c r="T75" s="182"/>
      <c r="U75" s="182"/>
      <c r="V75" s="182"/>
      <c r="W75" s="182"/>
      <c r="X75" s="182"/>
      <c r="Y75" s="182"/>
      <c r="Z75" s="182"/>
      <c r="AA75" s="182"/>
    </row>
    <row r="76" spans="1:27" s="169" customFormat="1" ht="10.5" customHeight="1">
      <c r="A76" s="183" t="s">
        <v>386</v>
      </c>
      <c r="B76" s="182">
        <v>104229</v>
      </c>
      <c r="C76" s="182">
        <v>21923</v>
      </c>
      <c r="D76" s="182">
        <v>126152</v>
      </c>
      <c r="E76" s="182">
        <v>126199</v>
      </c>
      <c r="F76" s="182">
        <v>11221</v>
      </c>
      <c r="G76" s="182">
        <v>137420</v>
      </c>
      <c r="H76" s="182">
        <v>-11268</v>
      </c>
      <c r="I76" s="182">
        <v>294557</v>
      </c>
      <c r="J76" s="253"/>
      <c r="K76" s="245"/>
      <c r="L76" s="168"/>
      <c r="M76" s="168"/>
      <c r="O76" s="210"/>
      <c r="P76" s="241"/>
      <c r="Q76" s="206"/>
      <c r="S76" s="182"/>
      <c r="T76" s="182"/>
      <c r="U76" s="182"/>
      <c r="V76" s="182"/>
      <c r="W76" s="182"/>
      <c r="X76" s="182"/>
      <c r="Y76" s="182"/>
      <c r="Z76" s="182"/>
      <c r="AA76" s="182"/>
    </row>
    <row r="77" spans="1:27" s="169" customFormat="1" ht="15" customHeight="1">
      <c r="A77" s="183" t="s">
        <v>437</v>
      </c>
      <c r="B77" s="182">
        <v>113007</v>
      </c>
      <c r="C77" s="182">
        <v>23141</v>
      </c>
      <c r="D77" s="182">
        <v>136148</v>
      </c>
      <c r="E77" s="182">
        <v>129905</v>
      </c>
      <c r="F77" s="182">
        <v>11589</v>
      </c>
      <c r="G77" s="182">
        <v>141494</v>
      </c>
      <c r="H77" s="182">
        <v>-5346</v>
      </c>
      <c r="I77" s="182">
        <v>306357</v>
      </c>
      <c r="J77" s="253"/>
      <c r="K77" s="245"/>
      <c r="L77" s="168"/>
      <c r="M77" s="168"/>
      <c r="O77" s="210"/>
      <c r="P77" s="241"/>
      <c r="Q77" s="206"/>
      <c r="S77" s="182"/>
      <c r="T77" s="182"/>
      <c r="U77" s="182"/>
      <c r="V77" s="182"/>
      <c r="W77" s="182"/>
      <c r="X77" s="182"/>
      <c r="Y77" s="182"/>
      <c r="Z77" s="182"/>
      <c r="AA77" s="182"/>
    </row>
    <row r="78" spans="1:27" s="169" customFormat="1" ht="10.5" customHeight="1">
      <c r="A78" s="183" t="s">
        <v>393</v>
      </c>
      <c r="B78" s="182">
        <v>116191</v>
      </c>
      <c r="C78" s="182">
        <v>24543</v>
      </c>
      <c r="D78" s="182">
        <v>140734</v>
      </c>
      <c r="E78" s="182">
        <v>131442</v>
      </c>
      <c r="F78" s="182">
        <v>11727</v>
      </c>
      <c r="G78" s="182">
        <v>143169</v>
      </c>
      <c r="H78" s="182">
        <v>-2435</v>
      </c>
      <c r="I78" s="182">
        <v>314077</v>
      </c>
      <c r="J78" s="253"/>
      <c r="K78" s="245"/>
      <c r="L78" s="168"/>
      <c r="M78" s="168"/>
      <c r="O78" s="210"/>
      <c r="P78" s="241"/>
      <c r="Q78" s="206"/>
      <c r="S78" s="182"/>
      <c r="T78" s="182"/>
      <c r="U78" s="182"/>
      <c r="V78" s="182"/>
      <c r="W78" s="182"/>
      <c r="X78" s="182"/>
      <c r="Y78" s="182"/>
      <c r="Z78" s="182"/>
      <c r="AA78" s="182"/>
    </row>
    <row r="79" spans="1:27" s="169" customFormat="1" ht="10.5" customHeight="1">
      <c r="A79" s="184" t="s">
        <v>426</v>
      </c>
      <c r="B79" s="182">
        <v>125734</v>
      </c>
      <c r="C79" s="182">
        <v>24860</v>
      </c>
      <c r="D79" s="182">
        <v>150594</v>
      </c>
      <c r="E79" s="182">
        <v>142344</v>
      </c>
      <c r="F79" s="182">
        <v>11922</v>
      </c>
      <c r="G79" s="182">
        <v>154266</v>
      </c>
      <c r="H79" s="182">
        <v>-3672</v>
      </c>
      <c r="I79" s="182">
        <v>323834</v>
      </c>
      <c r="J79" s="253"/>
      <c r="K79" s="245"/>
      <c r="L79" s="168"/>
      <c r="M79" s="168"/>
      <c r="O79" s="210"/>
      <c r="P79" s="241"/>
      <c r="Q79" s="206"/>
      <c r="T79" s="182"/>
      <c r="U79" s="182"/>
      <c r="V79" s="182"/>
      <c r="W79" s="182"/>
      <c r="X79" s="182"/>
      <c r="Y79" s="182"/>
      <c r="Z79" s="182"/>
      <c r="AA79" s="182"/>
    </row>
    <row r="80" spans="1:27" s="169" customFormat="1" ht="10.5" customHeight="1">
      <c r="A80" s="184" t="s">
        <v>435</v>
      </c>
      <c r="B80" s="182">
        <v>128610</v>
      </c>
      <c r="C80" s="182">
        <v>25090</v>
      </c>
      <c r="D80" s="182">
        <v>153700</v>
      </c>
      <c r="E80" s="182">
        <v>148732</v>
      </c>
      <c r="F80" s="182">
        <v>12403</v>
      </c>
      <c r="G80" s="182">
        <v>161135</v>
      </c>
      <c r="H80" s="182">
        <v>-7435</v>
      </c>
      <c r="I80" s="182">
        <v>338496</v>
      </c>
      <c r="J80" s="253"/>
      <c r="K80" s="245"/>
      <c r="L80" s="168"/>
      <c r="M80" s="168"/>
      <c r="O80" s="210"/>
      <c r="P80" s="241"/>
      <c r="Q80" s="206"/>
      <c r="T80" s="182"/>
      <c r="U80" s="182"/>
      <c r="V80" s="182"/>
      <c r="W80" s="182"/>
      <c r="X80" s="182"/>
      <c r="Y80" s="182"/>
      <c r="Z80" s="182"/>
      <c r="AA80" s="182"/>
    </row>
    <row r="81" spans="1:27" s="169" customFormat="1" ht="10.5" customHeight="1">
      <c r="A81" s="184" t="s">
        <v>509</v>
      </c>
      <c r="B81" s="182">
        <v>130698</v>
      </c>
      <c r="C81" s="182">
        <v>25398</v>
      </c>
      <c r="D81" s="182">
        <v>156096</v>
      </c>
      <c r="E81" s="182">
        <v>152253</v>
      </c>
      <c r="F81" s="182">
        <v>12515</v>
      </c>
      <c r="G81" s="182">
        <v>164768</v>
      </c>
      <c r="H81" s="182">
        <v>-8672</v>
      </c>
      <c r="I81" s="182">
        <v>353332</v>
      </c>
      <c r="J81" s="254"/>
      <c r="K81" s="245"/>
      <c r="L81" s="168"/>
      <c r="M81" s="168"/>
      <c r="O81" s="210"/>
      <c r="P81" s="241"/>
      <c r="Q81" s="206"/>
      <c r="T81" s="182"/>
      <c r="U81" s="182"/>
      <c r="V81" s="182"/>
      <c r="W81" s="182"/>
      <c r="X81" s="182"/>
      <c r="Y81" s="182"/>
      <c r="Z81" s="182"/>
      <c r="AA81" s="182"/>
    </row>
    <row r="82" spans="1:27" s="169" customFormat="1" ht="15" customHeight="1">
      <c r="A82" s="184" t="s">
        <v>537</v>
      </c>
      <c r="B82" s="182">
        <v>130969</v>
      </c>
      <c r="C82" s="182">
        <v>33924</v>
      </c>
      <c r="D82" s="182">
        <v>164893</v>
      </c>
      <c r="E82" s="182">
        <v>168989</v>
      </c>
      <c r="F82" s="182">
        <v>12308</v>
      </c>
      <c r="G82" s="182">
        <v>181297</v>
      </c>
      <c r="H82" s="182">
        <v>-16404</v>
      </c>
      <c r="I82" s="182">
        <v>373564</v>
      </c>
      <c r="J82" s="254"/>
      <c r="K82" s="245"/>
      <c r="L82" s="168"/>
      <c r="M82" s="168"/>
      <c r="O82" s="210"/>
      <c r="P82" s="241"/>
      <c r="Q82" s="206"/>
      <c r="T82" s="182"/>
      <c r="U82" s="182"/>
      <c r="V82" s="182"/>
      <c r="W82" s="182"/>
      <c r="X82" s="182"/>
      <c r="Y82" s="182"/>
      <c r="Z82" s="182"/>
      <c r="AA82" s="182"/>
    </row>
    <row r="83" spans="1:27" s="169" customFormat="1" ht="10.5" customHeight="1">
      <c r="A83" s="184" t="s">
        <v>553</v>
      </c>
      <c r="B83" s="182">
        <v>154521</v>
      </c>
      <c r="C83" s="182">
        <v>30607</v>
      </c>
      <c r="D83" s="182">
        <v>185128</v>
      </c>
      <c r="E83" s="182">
        <v>170520</v>
      </c>
      <c r="F83" s="182">
        <v>12583</v>
      </c>
      <c r="G83" s="182">
        <v>183103</v>
      </c>
      <c r="H83" s="182">
        <v>2025</v>
      </c>
      <c r="I83" s="182">
        <v>382842</v>
      </c>
      <c r="J83" s="254"/>
      <c r="K83" s="245"/>
      <c r="L83" s="168"/>
      <c r="M83" s="168"/>
      <c r="O83" s="210"/>
      <c r="P83" s="241"/>
      <c r="Q83" s="206"/>
      <c r="T83" s="182"/>
      <c r="U83" s="182"/>
      <c r="V83" s="182"/>
      <c r="W83" s="182"/>
      <c r="X83" s="182"/>
      <c r="Y83" s="182"/>
      <c r="Z83" s="182"/>
      <c r="AA83" s="182"/>
    </row>
    <row r="84" spans="1:27" s="169" customFormat="1" ht="10.5" customHeight="1">
      <c r="A84" s="201" t="s">
        <v>574</v>
      </c>
      <c r="B84" s="213">
        <v>161623</v>
      </c>
      <c r="C84" s="213">
        <v>31264</v>
      </c>
      <c r="D84" s="213">
        <v>192887</v>
      </c>
      <c r="E84" s="213">
        <v>186360</v>
      </c>
      <c r="F84" s="213">
        <v>12389</v>
      </c>
      <c r="G84" s="213">
        <v>198750</v>
      </c>
      <c r="H84" s="213">
        <v>-5863</v>
      </c>
      <c r="I84" s="213">
        <v>400484</v>
      </c>
      <c r="J84" s="254"/>
      <c r="K84" s="245"/>
      <c r="L84" s="168"/>
      <c r="M84" s="168"/>
      <c r="O84" s="210"/>
      <c r="P84" s="241"/>
      <c r="Q84" s="206"/>
      <c r="T84" s="182"/>
      <c r="U84" s="182"/>
      <c r="V84" s="182"/>
      <c r="W84" s="182"/>
      <c r="X84" s="182"/>
      <c r="Y84" s="182"/>
      <c r="Z84" s="182"/>
      <c r="AA84" s="182"/>
    </row>
    <row r="85" spans="1:27" s="169" customFormat="1" ht="24.75" customHeight="1">
      <c r="A85" s="660" t="s">
        <v>597</v>
      </c>
      <c r="B85" s="660"/>
      <c r="C85" s="660"/>
      <c r="D85" s="660"/>
      <c r="E85" s="660"/>
      <c r="F85" s="660"/>
      <c r="G85" s="660"/>
      <c r="H85" s="660"/>
      <c r="I85" s="660"/>
      <c r="J85" s="661"/>
      <c r="K85" s="168"/>
      <c r="L85" s="168"/>
      <c r="M85" s="168"/>
    </row>
    <row r="86" spans="1:27" s="169" customFormat="1" ht="15" customHeight="1">
      <c r="A86" s="661" t="s">
        <v>545</v>
      </c>
      <c r="B86" s="661"/>
      <c r="C86" s="661"/>
      <c r="D86" s="661"/>
      <c r="E86" s="661"/>
      <c r="F86" s="661"/>
      <c r="G86" s="661"/>
      <c r="H86" s="661"/>
      <c r="I86" s="661"/>
      <c r="J86" s="661"/>
      <c r="K86" s="168"/>
      <c r="L86" s="168"/>
      <c r="M86" s="168"/>
    </row>
    <row r="87" spans="1:27" s="169" customFormat="1" ht="24.75" customHeight="1">
      <c r="A87" s="662" t="s">
        <v>549</v>
      </c>
      <c r="B87" s="663"/>
      <c r="C87" s="663"/>
      <c r="D87" s="663"/>
      <c r="E87" s="663"/>
      <c r="F87" s="663"/>
      <c r="G87" s="663"/>
      <c r="H87" s="663"/>
      <c r="I87" s="663"/>
      <c r="J87" s="663"/>
      <c r="K87" s="168"/>
      <c r="L87" s="168"/>
      <c r="M87" s="168"/>
    </row>
    <row r="88" spans="1:27" s="169" customFormat="1" ht="27" customHeight="1">
      <c r="A88" s="659" t="s">
        <v>546</v>
      </c>
      <c r="B88" s="659"/>
      <c r="C88" s="659"/>
      <c r="D88" s="659"/>
      <c r="E88" s="659"/>
      <c r="F88" s="659"/>
      <c r="G88" s="659"/>
      <c r="H88" s="659"/>
      <c r="I88" s="659"/>
      <c r="J88" s="659"/>
      <c r="K88" s="168"/>
      <c r="L88" s="168"/>
      <c r="M88" s="168"/>
    </row>
    <row r="89" spans="1:27" s="169" customFormat="1" ht="11.25">
      <c r="A89" s="252"/>
    </row>
    <row r="90" spans="1:27" s="169" customFormat="1" ht="11.25"/>
    <row r="91" spans="1:27" s="169" customFormat="1" ht="11.25"/>
    <row r="92" spans="1:27" s="169" customFormat="1" ht="11.25"/>
    <row r="93" spans="1:27" s="169" customFormat="1" ht="11.25"/>
    <row r="94" spans="1:27" s="169" customFormat="1" ht="11.25"/>
    <row r="95" spans="1:27" s="169" customFormat="1" ht="11.25"/>
    <row r="96" spans="1:27"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sheetData>
  <mergeCells count="10">
    <mergeCell ref="A88:J88"/>
    <mergeCell ref="A85:J85"/>
    <mergeCell ref="A87:J87"/>
    <mergeCell ref="A86:J86"/>
    <mergeCell ref="A45:I45"/>
    <mergeCell ref="A40:M40"/>
    <mergeCell ref="A41:M41"/>
    <mergeCell ref="A42:M42"/>
    <mergeCell ref="A43:M43"/>
    <mergeCell ref="A44:M44"/>
  </mergeCells>
  <pageMargins left="0.70866141732283472" right="0.70866141732283472" top="0.74803149606299213" bottom="0.74803149606299213" header="0.31496062992125984" footer="0.31496062992125984"/>
  <pageSetup scale="63" orientation="portrait" r:id="rId1"/>
  <rowBreaks count="2" manualBreakCount="2">
    <brk id="42" max="16383" man="1"/>
    <brk id="4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192"/>
  <sheetViews>
    <sheetView view="pageBreakPreview" topLeftCell="A48" zoomScale="110" zoomScaleNormal="100" zoomScaleSheetLayoutView="110" workbookViewId="0">
      <selection activeCell="D63" sqref="D63"/>
    </sheetView>
  </sheetViews>
  <sheetFormatPr defaultColWidth="9.28515625" defaultRowHeight="12.75"/>
  <cols>
    <col min="1" max="1" width="12.42578125" style="194" customWidth="1"/>
    <col min="2" max="2" width="7.28515625" style="194" customWidth="1"/>
    <col min="3" max="3" width="7.7109375" style="194" customWidth="1"/>
    <col min="4" max="4" width="8" style="194" customWidth="1"/>
    <col min="5" max="5" width="11.28515625" style="194" customWidth="1"/>
    <col min="6" max="6" width="8" style="194" customWidth="1"/>
    <col min="7" max="7" width="11.7109375" style="194" customWidth="1"/>
    <col min="8" max="8" width="7.7109375" style="194" customWidth="1"/>
    <col min="9" max="9" width="8.7109375" style="194" customWidth="1"/>
    <col min="10" max="10" width="14.28515625" style="194" customWidth="1"/>
    <col min="11" max="11" width="12.7109375" style="194" customWidth="1"/>
    <col min="12" max="12" width="7.7109375" style="194" customWidth="1"/>
    <col min="13" max="13" width="6.42578125" style="194" customWidth="1"/>
    <col min="14" max="16384" width="9.28515625" style="194"/>
  </cols>
  <sheetData>
    <row r="1" spans="1:13" s="169" customFormat="1" ht="16.149999999999999" customHeight="1">
      <c r="A1" s="169" t="s">
        <v>457</v>
      </c>
    </row>
    <row r="2" spans="1:13" s="172" customFormat="1" ht="15" customHeight="1">
      <c r="A2" s="195" t="s">
        <v>456</v>
      </c>
      <c r="C2" s="196"/>
    </row>
    <row r="3" spans="1:13" s="172" customFormat="1" ht="11.25">
      <c r="A3" s="197"/>
      <c r="B3" s="198" t="s">
        <v>0</v>
      </c>
      <c r="D3" s="198"/>
      <c r="E3" s="198" t="s">
        <v>2</v>
      </c>
      <c r="F3" s="198"/>
      <c r="G3" s="198"/>
      <c r="H3" s="198"/>
      <c r="I3" s="198"/>
      <c r="J3" s="198" t="s">
        <v>455</v>
      </c>
      <c r="K3" s="198" t="s">
        <v>455</v>
      </c>
      <c r="L3" s="198"/>
      <c r="M3" s="198"/>
    </row>
    <row r="4" spans="1:13" s="172" customFormat="1" ht="11.25">
      <c r="A4" s="199"/>
      <c r="B4" s="200" t="s">
        <v>3</v>
      </c>
      <c r="C4" s="200" t="s">
        <v>1</v>
      </c>
      <c r="D4" s="200" t="s">
        <v>2</v>
      </c>
      <c r="E4" s="200" t="s">
        <v>4</v>
      </c>
      <c r="F4" s="200" t="s">
        <v>5</v>
      </c>
      <c r="G4" s="200" t="s">
        <v>2</v>
      </c>
      <c r="H4" s="200"/>
      <c r="I4" s="200" t="s">
        <v>6</v>
      </c>
      <c r="J4" s="200" t="s">
        <v>454</v>
      </c>
      <c r="K4" s="200" t="s">
        <v>453</v>
      </c>
      <c r="L4" s="200" t="s">
        <v>442</v>
      </c>
      <c r="M4" s="200" t="s">
        <v>7</v>
      </c>
    </row>
    <row r="5" spans="1:13" s="172" customFormat="1" ht="11.25">
      <c r="A5" s="201" t="s">
        <v>8</v>
      </c>
      <c r="B5" s="202" t="s">
        <v>9</v>
      </c>
      <c r="C5" s="202" t="s">
        <v>10</v>
      </c>
      <c r="D5" s="202" t="s">
        <v>9</v>
      </c>
      <c r="E5" s="202" t="s">
        <v>11</v>
      </c>
      <c r="F5" s="202" t="s">
        <v>12</v>
      </c>
      <c r="G5" s="202" t="s">
        <v>11</v>
      </c>
      <c r="H5" s="202" t="s">
        <v>466</v>
      </c>
      <c r="I5" s="202" t="s">
        <v>13</v>
      </c>
      <c r="J5" s="202" t="s">
        <v>452</v>
      </c>
      <c r="K5" s="202" t="s">
        <v>452</v>
      </c>
      <c r="L5" s="202" t="s">
        <v>42</v>
      </c>
      <c r="M5" s="202" t="s">
        <v>14</v>
      </c>
    </row>
    <row r="6" spans="1:13" s="169" customFormat="1" ht="13.15" customHeight="1">
      <c r="A6" s="235"/>
      <c r="B6" s="649" t="s">
        <v>15</v>
      </c>
      <c r="C6" s="649"/>
      <c r="D6" s="649"/>
      <c r="E6" s="649"/>
      <c r="F6" s="649"/>
      <c r="G6" s="649"/>
      <c r="H6" s="649"/>
      <c r="I6" s="649"/>
      <c r="J6" s="649"/>
      <c r="K6" s="649"/>
      <c r="L6" s="649"/>
      <c r="M6" s="649"/>
    </row>
    <row r="7" spans="1:13" s="169" customFormat="1" ht="15" customHeight="1">
      <c r="A7" s="212" t="s">
        <v>16</v>
      </c>
      <c r="B7" s="182">
        <v>2982.7</v>
      </c>
      <c r="C7" s="182">
        <v>1695.3</v>
      </c>
      <c r="D7" s="182">
        <v>4678</v>
      </c>
      <c r="E7" s="182">
        <v>4536</v>
      </c>
      <c r="F7" s="182">
        <v>501</v>
      </c>
      <c r="G7" s="182">
        <v>5037</v>
      </c>
      <c r="H7" s="182"/>
      <c r="I7" s="182">
        <v>-359</v>
      </c>
      <c r="J7" s="182">
        <v>67</v>
      </c>
      <c r="K7" s="182"/>
      <c r="L7" s="182">
        <v>-292</v>
      </c>
      <c r="M7" s="182">
        <v>4773</v>
      </c>
    </row>
    <row r="8" spans="1:13" s="169" customFormat="1" ht="10.5" customHeight="1">
      <c r="A8" s="212" t="s">
        <v>18</v>
      </c>
      <c r="B8" s="182">
        <v>3145.6</v>
      </c>
      <c r="C8" s="182">
        <v>1821.4</v>
      </c>
      <c r="D8" s="182">
        <v>4967</v>
      </c>
      <c r="E8" s="182">
        <v>4778.7999999999993</v>
      </c>
      <c r="F8" s="182">
        <v>492.1</v>
      </c>
      <c r="G8" s="182">
        <v>5270.9</v>
      </c>
      <c r="H8" s="182"/>
      <c r="I8" s="182">
        <v>-303.89999999999964</v>
      </c>
      <c r="J8" s="182">
        <v>-30</v>
      </c>
      <c r="K8" s="182"/>
      <c r="L8" s="182">
        <v>-333.89999999999964</v>
      </c>
      <c r="M8" s="182">
        <v>5216</v>
      </c>
    </row>
    <row r="9" spans="1:13" s="169" customFormat="1" ht="10.5" customHeight="1">
      <c r="A9" s="212" t="s">
        <v>19</v>
      </c>
      <c r="B9" s="182">
        <v>2882.1</v>
      </c>
      <c r="C9" s="182">
        <v>1815.9</v>
      </c>
      <c r="D9" s="182">
        <v>4698</v>
      </c>
      <c r="E9" s="182">
        <v>4905</v>
      </c>
      <c r="F9" s="182">
        <v>559</v>
      </c>
      <c r="G9" s="182">
        <v>5464</v>
      </c>
      <c r="H9" s="182"/>
      <c r="I9" s="182">
        <v>-766</v>
      </c>
      <c r="J9" s="182">
        <v>200</v>
      </c>
      <c r="K9" s="182"/>
      <c r="L9" s="182">
        <v>-566</v>
      </c>
      <c r="M9" s="182">
        <v>6378</v>
      </c>
    </row>
    <row r="10" spans="1:13" s="169" customFormat="1" ht="10.5" customHeight="1">
      <c r="A10" s="212" t="s">
        <v>20</v>
      </c>
      <c r="B10" s="182">
        <v>3247.3</v>
      </c>
      <c r="C10" s="182">
        <v>1628.5</v>
      </c>
      <c r="D10" s="182">
        <v>4875.8</v>
      </c>
      <c r="E10" s="182">
        <v>4752</v>
      </c>
      <c r="F10" s="182">
        <v>585</v>
      </c>
      <c r="G10" s="182">
        <v>5337</v>
      </c>
      <c r="H10" s="182"/>
      <c r="I10" s="182">
        <v>-461.19999999999982</v>
      </c>
      <c r="J10" s="182">
        <v>30</v>
      </c>
      <c r="K10" s="182"/>
      <c r="L10" s="182">
        <v>-431.19999999999982</v>
      </c>
      <c r="M10" s="182">
        <v>6806</v>
      </c>
    </row>
    <row r="11" spans="1:13" s="169" customFormat="1" ht="10.5" customHeight="1">
      <c r="A11" s="212" t="s">
        <v>21</v>
      </c>
      <c r="B11" s="182">
        <v>3310</v>
      </c>
      <c r="C11" s="182">
        <v>1895</v>
      </c>
      <c r="D11" s="182">
        <v>5205</v>
      </c>
      <c r="E11" s="182">
        <v>4804</v>
      </c>
      <c r="F11" s="182">
        <v>597</v>
      </c>
      <c r="G11" s="182">
        <v>5401</v>
      </c>
      <c r="H11" s="182"/>
      <c r="I11" s="182">
        <v>-196</v>
      </c>
      <c r="J11" s="182">
        <v>0</v>
      </c>
      <c r="K11" s="182"/>
      <c r="L11" s="182">
        <v>-196</v>
      </c>
      <c r="M11" s="182">
        <v>6901</v>
      </c>
    </row>
    <row r="12" spans="1:13" s="169" customFormat="1" ht="15" customHeight="1">
      <c r="A12" s="184" t="s">
        <v>22</v>
      </c>
      <c r="B12" s="182">
        <v>3789.1</v>
      </c>
      <c r="C12" s="182">
        <v>1872.9</v>
      </c>
      <c r="D12" s="182">
        <v>5662</v>
      </c>
      <c r="E12" s="182">
        <v>4913</v>
      </c>
      <c r="F12" s="182">
        <v>592.29999999999995</v>
      </c>
      <c r="G12" s="182">
        <v>5505.3</v>
      </c>
      <c r="H12" s="182"/>
      <c r="I12" s="182">
        <v>156.69999999999982</v>
      </c>
      <c r="J12" s="182">
        <v>0</v>
      </c>
      <c r="K12" s="182"/>
      <c r="L12" s="182">
        <v>156.69999999999982</v>
      </c>
      <c r="M12" s="182">
        <v>6854</v>
      </c>
    </row>
    <row r="13" spans="1:13" s="169" customFormat="1" ht="10.5" customHeight="1">
      <c r="A13" s="169" t="s">
        <v>23</v>
      </c>
      <c r="B13" s="182">
        <v>4107.1000000000004</v>
      </c>
      <c r="C13" s="182">
        <v>1715.9</v>
      </c>
      <c r="D13" s="182">
        <v>5823</v>
      </c>
      <c r="E13" s="182">
        <v>4929</v>
      </c>
      <c r="F13" s="182">
        <v>539</v>
      </c>
      <c r="G13" s="182">
        <v>5468</v>
      </c>
      <c r="H13" s="182"/>
      <c r="I13" s="182">
        <v>355</v>
      </c>
      <c r="J13" s="182">
        <v>-264</v>
      </c>
      <c r="K13" s="182"/>
      <c r="L13" s="182">
        <v>91</v>
      </c>
      <c r="M13" s="182">
        <v>6474</v>
      </c>
    </row>
    <row r="14" spans="1:13" s="169" customFormat="1" ht="10.5" customHeight="1">
      <c r="A14" s="184" t="s">
        <v>24</v>
      </c>
      <c r="B14" s="182">
        <v>3919.9</v>
      </c>
      <c r="C14" s="182">
        <v>1884.1</v>
      </c>
      <c r="D14" s="182">
        <v>5804</v>
      </c>
      <c r="E14" s="182">
        <v>5231.8999999999996</v>
      </c>
      <c r="F14" s="182">
        <v>520.1</v>
      </c>
      <c r="G14" s="182">
        <v>5752</v>
      </c>
      <c r="H14" s="182"/>
      <c r="I14" s="182">
        <v>52</v>
      </c>
      <c r="J14" s="182">
        <v>100</v>
      </c>
      <c r="K14" s="182">
        <v>-75</v>
      </c>
      <c r="L14" s="182">
        <v>77</v>
      </c>
      <c r="M14" s="182">
        <v>9719</v>
      </c>
    </row>
    <row r="15" spans="1:13" s="169" customFormat="1" ht="10.5" customHeight="1">
      <c r="A15" s="184" t="s">
        <v>25</v>
      </c>
      <c r="B15" s="182">
        <v>4393</v>
      </c>
      <c r="C15" s="182">
        <v>1560</v>
      </c>
      <c r="D15" s="182">
        <v>5953</v>
      </c>
      <c r="E15" s="182">
        <v>5441.6</v>
      </c>
      <c r="F15" s="182">
        <v>515.4</v>
      </c>
      <c r="G15" s="182">
        <v>5957</v>
      </c>
      <c r="H15" s="182"/>
      <c r="I15" s="182">
        <v>-4</v>
      </c>
      <c r="J15" s="182">
        <v>185.7</v>
      </c>
      <c r="K15" s="182">
        <v>-150</v>
      </c>
      <c r="L15" s="182">
        <v>31.699999999999989</v>
      </c>
      <c r="M15" s="182">
        <v>9926</v>
      </c>
    </row>
    <row r="16" spans="1:13" s="169" customFormat="1" ht="10.5" customHeight="1">
      <c r="A16" s="184" t="s">
        <v>26</v>
      </c>
      <c r="B16" s="182">
        <v>4335</v>
      </c>
      <c r="C16" s="182">
        <v>2073</v>
      </c>
      <c r="D16" s="182">
        <v>6408</v>
      </c>
      <c r="E16" s="182">
        <v>6041.6779999999999</v>
      </c>
      <c r="F16" s="182">
        <v>465.322</v>
      </c>
      <c r="G16" s="182">
        <v>6507</v>
      </c>
      <c r="H16" s="182"/>
      <c r="I16" s="182">
        <v>-99</v>
      </c>
      <c r="J16" s="182">
        <v>184.702</v>
      </c>
      <c r="K16" s="182">
        <v>-75</v>
      </c>
      <c r="L16" s="182">
        <v>10.701999999999998</v>
      </c>
      <c r="M16" s="182">
        <v>10046</v>
      </c>
    </row>
    <row r="17" spans="1:13" s="169" customFormat="1" ht="15" customHeight="1">
      <c r="A17" s="184" t="s">
        <v>27</v>
      </c>
      <c r="B17" s="182">
        <v>4739</v>
      </c>
      <c r="C17" s="182">
        <v>2091</v>
      </c>
      <c r="D17" s="182">
        <v>6830</v>
      </c>
      <c r="E17" s="182">
        <v>6182.2780000000002</v>
      </c>
      <c r="F17" s="182">
        <v>510.72199999999998</v>
      </c>
      <c r="G17" s="182">
        <v>6693</v>
      </c>
      <c r="H17" s="182"/>
      <c r="I17" s="182">
        <v>137</v>
      </c>
      <c r="J17" s="182">
        <v>0</v>
      </c>
      <c r="K17" s="182">
        <v>-96.356999999999999</v>
      </c>
      <c r="L17" s="182">
        <v>40.643000000000001</v>
      </c>
      <c r="M17" s="182">
        <v>9888</v>
      </c>
    </row>
    <row r="18" spans="1:13" s="169" customFormat="1" ht="10.5" customHeight="1">
      <c r="A18" s="184" t="s">
        <v>28</v>
      </c>
      <c r="B18" s="182">
        <v>4623</v>
      </c>
      <c r="C18" s="182">
        <v>2206</v>
      </c>
      <c r="D18" s="182">
        <v>6829</v>
      </c>
      <c r="E18" s="182">
        <v>6406</v>
      </c>
      <c r="F18" s="182">
        <v>414</v>
      </c>
      <c r="G18" s="182">
        <v>6820</v>
      </c>
      <c r="H18" s="182"/>
      <c r="I18" s="182">
        <v>9</v>
      </c>
      <c r="J18" s="182">
        <v>150</v>
      </c>
      <c r="K18" s="182">
        <v>-96.356999999999999</v>
      </c>
      <c r="L18" s="182">
        <v>62.643000000000001</v>
      </c>
      <c r="M18" s="182">
        <v>10001</v>
      </c>
    </row>
    <row r="19" spans="1:13" s="169" customFormat="1" ht="10.5" customHeight="1">
      <c r="A19" s="201" t="s">
        <v>29</v>
      </c>
      <c r="B19" s="213">
        <v>4874.277</v>
      </c>
      <c r="C19" s="213">
        <v>2229.723</v>
      </c>
      <c r="D19" s="213">
        <v>7104</v>
      </c>
      <c r="E19" s="213">
        <v>6704.58</v>
      </c>
      <c r="F19" s="213">
        <v>321.42</v>
      </c>
      <c r="G19" s="213">
        <v>7026</v>
      </c>
      <c r="H19" s="213"/>
      <c r="I19" s="213">
        <v>78</v>
      </c>
      <c r="J19" s="213">
        <v>22.262</v>
      </c>
      <c r="K19" s="213">
        <v>-96.356999999999999</v>
      </c>
      <c r="L19" s="213">
        <v>3.9050000000000011</v>
      </c>
      <c r="M19" s="213">
        <v>10341</v>
      </c>
    </row>
    <row r="20" spans="1:13" s="169" customFormat="1" ht="10.5" customHeight="1">
      <c r="A20" s="184" t="s">
        <v>30</v>
      </c>
      <c r="B20" s="182">
        <v>5775</v>
      </c>
      <c r="C20" s="182">
        <v>2716</v>
      </c>
      <c r="D20" s="182">
        <v>8491</v>
      </c>
      <c r="E20" s="182">
        <v>8271</v>
      </c>
      <c r="F20" s="182">
        <v>799</v>
      </c>
      <c r="G20" s="182">
        <v>9070</v>
      </c>
      <c r="H20" s="182"/>
      <c r="I20" s="182">
        <v>-579</v>
      </c>
      <c r="J20" s="182">
        <v>157</v>
      </c>
      <c r="K20" s="182"/>
      <c r="L20" s="182">
        <v>-422</v>
      </c>
      <c r="M20" s="182">
        <v>11052</v>
      </c>
    </row>
    <row r="21" spans="1:13" s="169" customFormat="1" ht="10.5" customHeight="1">
      <c r="A21" s="184" t="s">
        <v>31</v>
      </c>
      <c r="B21" s="182">
        <v>6984</v>
      </c>
      <c r="C21" s="182">
        <v>3156</v>
      </c>
      <c r="D21" s="182">
        <v>10140</v>
      </c>
      <c r="E21" s="182">
        <v>8813</v>
      </c>
      <c r="F21" s="182">
        <v>765</v>
      </c>
      <c r="G21" s="182">
        <v>9578</v>
      </c>
      <c r="H21" s="182"/>
      <c r="I21" s="182">
        <v>562</v>
      </c>
      <c r="J21" s="182">
        <v>-407</v>
      </c>
      <c r="K21" s="182"/>
      <c r="L21" s="182">
        <v>155</v>
      </c>
      <c r="M21" s="182">
        <v>11101</v>
      </c>
    </row>
    <row r="22" spans="1:13" s="169" customFormat="1" ht="15" customHeight="1">
      <c r="A22" s="184" t="s">
        <v>32</v>
      </c>
      <c r="B22" s="182">
        <v>7625</v>
      </c>
      <c r="C22" s="182">
        <v>3103</v>
      </c>
      <c r="D22" s="182">
        <v>10728</v>
      </c>
      <c r="E22" s="182">
        <v>9474</v>
      </c>
      <c r="F22" s="182">
        <v>860</v>
      </c>
      <c r="G22" s="182">
        <v>10334</v>
      </c>
      <c r="H22" s="182"/>
      <c r="I22" s="182">
        <v>394</v>
      </c>
      <c r="J22" s="182">
        <v>-46</v>
      </c>
      <c r="K22" s="182"/>
      <c r="L22" s="182">
        <v>348</v>
      </c>
      <c r="M22" s="182">
        <v>10952</v>
      </c>
    </row>
    <row r="23" spans="1:13" s="169" customFormat="1" ht="10.5" customHeight="1">
      <c r="A23" s="184" t="s">
        <v>33</v>
      </c>
      <c r="B23" s="182">
        <v>8113</v>
      </c>
      <c r="C23" s="182">
        <v>3320</v>
      </c>
      <c r="D23" s="182">
        <v>11433</v>
      </c>
      <c r="E23" s="182">
        <v>10155</v>
      </c>
      <c r="F23" s="182">
        <v>793</v>
      </c>
      <c r="G23" s="182">
        <v>10948</v>
      </c>
      <c r="H23" s="182"/>
      <c r="I23" s="182">
        <v>485</v>
      </c>
      <c r="J23" s="182">
        <v>-131</v>
      </c>
      <c r="K23" s="182"/>
      <c r="L23" s="182">
        <v>354</v>
      </c>
      <c r="M23" s="182">
        <v>10800</v>
      </c>
    </row>
    <row r="24" spans="1:13" s="169" customFormat="1" ht="10.5" customHeight="1">
      <c r="A24" s="184" t="s">
        <v>34</v>
      </c>
      <c r="B24" s="182">
        <v>8899</v>
      </c>
      <c r="C24" s="182">
        <v>3597</v>
      </c>
      <c r="D24" s="182">
        <v>12496</v>
      </c>
      <c r="E24" s="182">
        <v>11074</v>
      </c>
      <c r="F24" s="182">
        <v>864</v>
      </c>
      <c r="G24" s="182">
        <v>11938</v>
      </c>
      <c r="H24" s="182"/>
      <c r="I24" s="182">
        <v>558</v>
      </c>
      <c r="J24" s="182">
        <v>-155</v>
      </c>
      <c r="K24" s="182"/>
      <c r="L24" s="182">
        <v>403</v>
      </c>
      <c r="M24" s="182">
        <v>10561</v>
      </c>
    </row>
    <row r="25" spans="1:13" s="169" customFormat="1" ht="10.5" customHeight="1">
      <c r="A25" s="184" t="s">
        <v>35</v>
      </c>
      <c r="B25" s="182">
        <v>8745</v>
      </c>
      <c r="C25" s="182">
        <v>3866</v>
      </c>
      <c r="D25" s="182">
        <v>12611</v>
      </c>
      <c r="E25" s="182">
        <v>11332</v>
      </c>
      <c r="F25" s="182">
        <v>830</v>
      </c>
      <c r="G25" s="182">
        <v>12162</v>
      </c>
      <c r="H25" s="182"/>
      <c r="I25" s="182">
        <v>449</v>
      </c>
      <c r="J25" s="182">
        <v>-46</v>
      </c>
      <c r="K25" s="182"/>
      <c r="L25" s="182">
        <v>403</v>
      </c>
      <c r="M25" s="182">
        <v>11413</v>
      </c>
    </row>
    <row r="26" spans="1:13" s="169" customFormat="1" ht="10.5" customHeight="1">
      <c r="A26" s="184" t="s">
        <v>36</v>
      </c>
      <c r="B26" s="182">
        <v>8578</v>
      </c>
      <c r="C26" s="182">
        <v>3924</v>
      </c>
      <c r="D26" s="182">
        <v>12502</v>
      </c>
      <c r="E26" s="182">
        <v>11930.8</v>
      </c>
      <c r="F26" s="182">
        <v>756.2</v>
      </c>
      <c r="G26" s="182">
        <v>12687</v>
      </c>
      <c r="H26" s="182"/>
      <c r="I26" s="182">
        <v>-185</v>
      </c>
      <c r="J26" s="182">
        <v>57</v>
      </c>
      <c r="K26" s="182"/>
      <c r="L26" s="182">
        <v>-128</v>
      </c>
      <c r="M26" s="182">
        <v>11643</v>
      </c>
    </row>
    <row r="27" spans="1:13" s="169" customFormat="1" ht="15" customHeight="1">
      <c r="A27" s="184" t="s">
        <v>37</v>
      </c>
      <c r="B27" s="182">
        <v>9022</v>
      </c>
      <c r="C27" s="182">
        <v>4047</v>
      </c>
      <c r="D27" s="182">
        <v>13069</v>
      </c>
      <c r="E27" s="182">
        <v>12477</v>
      </c>
      <c r="F27" s="182">
        <v>773</v>
      </c>
      <c r="G27" s="182">
        <v>13250</v>
      </c>
      <c r="H27" s="182"/>
      <c r="I27" s="182">
        <v>-181</v>
      </c>
      <c r="J27" s="182">
        <v>125</v>
      </c>
      <c r="K27" s="182"/>
      <c r="L27" s="182">
        <v>-56</v>
      </c>
      <c r="M27" s="182">
        <v>12490</v>
      </c>
    </row>
    <row r="28" spans="1:13" s="169" customFormat="1" ht="10.5" customHeight="1">
      <c r="A28" s="184" t="s">
        <v>38</v>
      </c>
      <c r="B28" s="182">
        <v>9356</v>
      </c>
      <c r="C28" s="182">
        <v>4332</v>
      </c>
      <c r="D28" s="182">
        <v>13688</v>
      </c>
      <c r="E28" s="182">
        <v>13874</v>
      </c>
      <c r="F28" s="182">
        <v>815</v>
      </c>
      <c r="G28" s="182">
        <v>14689</v>
      </c>
      <c r="H28" s="182"/>
      <c r="I28" s="182">
        <v>-1001</v>
      </c>
      <c r="J28" s="182">
        <v>156</v>
      </c>
      <c r="K28" s="182"/>
      <c r="L28" s="182">
        <v>-846</v>
      </c>
      <c r="M28" s="182">
        <v>14478</v>
      </c>
    </row>
    <row r="29" spans="1:13" s="169" customFormat="1" ht="10.5" customHeight="1">
      <c r="A29" s="184" t="s">
        <v>39</v>
      </c>
      <c r="B29" s="182">
        <v>9859</v>
      </c>
      <c r="C29" s="182">
        <v>3953</v>
      </c>
      <c r="D29" s="182">
        <v>13812</v>
      </c>
      <c r="E29" s="182">
        <v>13533</v>
      </c>
      <c r="F29" s="182">
        <v>839</v>
      </c>
      <c r="G29" s="182">
        <v>14372</v>
      </c>
      <c r="H29" s="182"/>
      <c r="I29" s="182">
        <v>-560</v>
      </c>
      <c r="J29" s="182">
        <v>152</v>
      </c>
      <c r="K29" s="182"/>
      <c r="L29" s="182">
        <v>-408</v>
      </c>
      <c r="M29" s="182">
        <v>15821</v>
      </c>
    </row>
    <row r="30" spans="1:13" s="169" customFormat="1" ht="10.5" customHeight="1">
      <c r="A30" s="183" t="s">
        <v>52</v>
      </c>
      <c r="B30" s="182">
        <v>10518</v>
      </c>
      <c r="C30" s="182">
        <v>3818</v>
      </c>
      <c r="D30" s="182">
        <v>14336</v>
      </c>
      <c r="E30" s="182">
        <v>14115</v>
      </c>
      <c r="F30" s="182">
        <v>821</v>
      </c>
      <c r="G30" s="182">
        <v>14936</v>
      </c>
      <c r="H30" s="182"/>
      <c r="I30" s="182">
        <v>-600</v>
      </c>
      <c r="J30" s="182">
        <v>100</v>
      </c>
      <c r="K30" s="182"/>
      <c r="L30" s="182">
        <v>-500</v>
      </c>
      <c r="M30" s="182">
        <v>17599</v>
      </c>
    </row>
    <row r="31" spans="1:13" s="169" customFormat="1" ht="10.5" customHeight="1">
      <c r="A31" s="183" t="s">
        <v>386</v>
      </c>
      <c r="B31" s="182">
        <v>11044</v>
      </c>
      <c r="C31" s="182">
        <v>3809</v>
      </c>
      <c r="D31" s="182">
        <v>14853</v>
      </c>
      <c r="E31" s="182">
        <v>14551</v>
      </c>
      <c r="F31" s="182">
        <v>841</v>
      </c>
      <c r="G31" s="182">
        <v>15392</v>
      </c>
      <c r="H31" s="182"/>
      <c r="I31" s="182">
        <v>-539</v>
      </c>
      <c r="J31" s="182">
        <v>55</v>
      </c>
      <c r="K31" s="182"/>
      <c r="L31" s="182">
        <v>-484</v>
      </c>
      <c r="M31" s="182">
        <v>19903</v>
      </c>
    </row>
    <row r="32" spans="1:13" s="169" customFormat="1" ht="15" customHeight="1">
      <c r="A32" s="183" t="s">
        <v>437</v>
      </c>
      <c r="B32" s="182">
        <v>11096</v>
      </c>
      <c r="C32" s="182">
        <v>3820</v>
      </c>
      <c r="D32" s="182">
        <v>14916</v>
      </c>
      <c r="E32" s="182">
        <v>14993</v>
      </c>
      <c r="F32" s="182">
        <v>855</v>
      </c>
      <c r="G32" s="182">
        <v>15848</v>
      </c>
      <c r="H32" s="182"/>
      <c r="I32" s="182">
        <v>-932</v>
      </c>
      <c r="J32" s="182">
        <v>105</v>
      </c>
      <c r="K32" s="182"/>
      <c r="L32" s="182">
        <v>-827</v>
      </c>
      <c r="M32" s="182">
        <v>21906</v>
      </c>
    </row>
    <row r="33" spans="1:13" s="169" customFormat="1" ht="10.5" customHeight="1">
      <c r="A33" s="183" t="s">
        <v>393</v>
      </c>
      <c r="B33" s="182">
        <v>11499</v>
      </c>
      <c r="C33" s="182">
        <v>4128</v>
      </c>
      <c r="D33" s="182">
        <v>15627</v>
      </c>
      <c r="E33" s="182">
        <v>15486</v>
      </c>
      <c r="F33" s="182">
        <v>930</v>
      </c>
      <c r="G33" s="182">
        <v>16416</v>
      </c>
      <c r="H33" s="182"/>
      <c r="I33" s="182">
        <v>-789</v>
      </c>
      <c r="J33" s="182">
        <v>0</v>
      </c>
      <c r="K33" s="182"/>
      <c r="L33" s="182">
        <v>-789</v>
      </c>
      <c r="M33" s="182">
        <v>23276</v>
      </c>
    </row>
    <row r="34" spans="1:13" s="169" customFormat="1" ht="10.5" customHeight="1">
      <c r="A34" s="183" t="s">
        <v>426</v>
      </c>
      <c r="B34" s="182">
        <v>11952</v>
      </c>
      <c r="C34" s="182">
        <v>4200</v>
      </c>
      <c r="D34" s="182">
        <v>16152</v>
      </c>
      <c r="E34" s="182">
        <v>15894</v>
      </c>
      <c r="F34" s="182">
        <v>952</v>
      </c>
      <c r="G34" s="182">
        <v>16846</v>
      </c>
      <c r="H34" s="182"/>
      <c r="I34" s="182">
        <v>-694</v>
      </c>
      <c r="J34" s="182">
        <v>-50</v>
      </c>
      <c r="K34" s="182"/>
      <c r="L34" s="182">
        <v>-744</v>
      </c>
      <c r="M34" s="182">
        <v>24470</v>
      </c>
    </row>
    <row r="35" spans="1:13" s="169" customFormat="1" ht="10.5" customHeight="1">
      <c r="A35" s="183" t="s">
        <v>435</v>
      </c>
      <c r="B35" s="182">
        <v>12497</v>
      </c>
      <c r="C35" s="182">
        <v>4531</v>
      </c>
      <c r="D35" s="182">
        <v>17028</v>
      </c>
      <c r="E35" s="182">
        <v>16177</v>
      </c>
      <c r="F35" s="182">
        <v>1000</v>
      </c>
      <c r="G35" s="182">
        <v>17177</v>
      </c>
      <c r="H35" s="182"/>
      <c r="I35" s="182">
        <v>-149</v>
      </c>
      <c r="J35" s="182">
        <v>-407</v>
      </c>
      <c r="K35" s="182"/>
      <c r="L35" s="182">
        <v>-557</v>
      </c>
      <c r="M35" s="182">
        <v>25095</v>
      </c>
    </row>
    <row r="36" spans="1:13" s="169" customFormat="1" ht="10.5" customHeight="1">
      <c r="A36" s="183" t="s">
        <v>509</v>
      </c>
      <c r="B36" s="182">
        <v>12762</v>
      </c>
      <c r="C36" s="182">
        <v>4879</v>
      </c>
      <c r="D36" s="182">
        <v>17641</v>
      </c>
      <c r="E36" s="182">
        <v>16599</v>
      </c>
      <c r="F36" s="182">
        <v>1037</v>
      </c>
      <c r="G36" s="182">
        <v>17636</v>
      </c>
      <c r="H36" s="182"/>
      <c r="I36" s="182">
        <v>5</v>
      </c>
      <c r="J36" s="182">
        <v>-228</v>
      </c>
      <c r="K36" s="182"/>
      <c r="L36" s="182">
        <v>-223</v>
      </c>
      <c r="M36" s="182">
        <v>25441</v>
      </c>
    </row>
    <row r="37" spans="1:13" s="169" customFormat="1" ht="15" customHeight="1">
      <c r="A37" s="183" t="s">
        <v>537</v>
      </c>
      <c r="B37" s="182">
        <v>11844</v>
      </c>
      <c r="C37" s="182">
        <v>5900</v>
      </c>
      <c r="D37" s="182">
        <v>17744</v>
      </c>
      <c r="E37" s="182">
        <v>18899</v>
      </c>
      <c r="F37" s="182">
        <v>969</v>
      </c>
      <c r="G37" s="182">
        <v>19868</v>
      </c>
      <c r="H37" s="182"/>
      <c r="I37" s="182">
        <v>-2124</v>
      </c>
      <c r="J37" s="182">
        <v>215</v>
      </c>
      <c r="K37" s="182"/>
      <c r="L37" s="182">
        <v>-2124</v>
      </c>
      <c r="M37" s="182">
        <v>27651</v>
      </c>
    </row>
    <row r="38" spans="1:13" s="169" customFormat="1" ht="10.5" customHeight="1">
      <c r="A38" s="183" t="s">
        <v>553</v>
      </c>
      <c r="B38" s="182">
        <v>12844</v>
      </c>
      <c r="C38" s="182">
        <v>6263</v>
      </c>
      <c r="D38" s="182">
        <v>19107</v>
      </c>
      <c r="E38" s="182">
        <v>19120</v>
      </c>
      <c r="F38" s="182">
        <v>967</v>
      </c>
      <c r="G38" s="182">
        <v>19811</v>
      </c>
      <c r="H38" s="182"/>
      <c r="I38" s="182">
        <v>-704</v>
      </c>
      <c r="J38" s="182">
        <v>0</v>
      </c>
      <c r="K38" s="182"/>
      <c r="L38" s="182">
        <v>-704</v>
      </c>
      <c r="M38" s="182">
        <v>28455</v>
      </c>
    </row>
    <row r="39" spans="1:13" s="169" customFormat="1" ht="10.5" customHeight="1">
      <c r="A39" s="183" t="s">
        <v>585</v>
      </c>
      <c r="B39" s="182">
        <v>14326</v>
      </c>
      <c r="C39" s="182">
        <v>6257</v>
      </c>
      <c r="D39" s="182">
        <v>20583</v>
      </c>
      <c r="E39" s="182">
        <v>19848</v>
      </c>
      <c r="F39" s="182">
        <v>1113</v>
      </c>
      <c r="G39" s="182">
        <v>20961</v>
      </c>
      <c r="H39" s="182"/>
      <c r="I39" s="182">
        <v>-378</v>
      </c>
      <c r="J39" s="182">
        <v>0</v>
      </c>
      <c r="K39" s="182"/>
      <c r="L39" s="182">
        <v>-378</v>
      </c>
      <c r="M39" s="182">
        <v>29415</v>
      </c>
    </row>
    <row r="40" spans="1:13" s="169" customFormat="1" ht="11.25" customHeight="1">
      <c r="A40" s="650" t="s">
        <v>587</v>
      </c>
      <c r="B40" s="650"/>
      <c r="C40" s="650"/>
      <c r="D40" s="650"/>
      <c r="E40" s="650"/>
      <c r="F40" s="650"/>
      <c r="G40" s="650"/>
      <c r="H40" s="650"/>
      <c r="I40" s="650"/>
      <c r="J40" s="650"/>
      <c r="K40" s="650"/>
      <c r="L40" s="650"/>
      <c r="M40" s="650"/>
    </row>
    <row r="41" spans="1:13" s="169" customFormat="1" ht="13.5" customHeight="1">
      <c r="A41" s="665" t="s">
        <v>498</v>
      </c>
      <c r="B41" s="665"/>
      <c r="C41" s="665"/>
      <c r="D41" s="665"/>
      <c r="E41" s="665"/>
      <c r="F41" s="665"/>
      <c r="G41" s="665"/>
      <c r="H41" s="665"/>
      <c r="I41" s="665"/>
      <c r="J41" s="665"/>
      <c r="K41" s="665"/>
      <c r="L41" s="665"/>
      <c r="M41" s="665"/>
    </row>
    <row r="42" spans="1:13" s="169" customFormat="1" ht="13.5" customHeight="1">
      <c r="A42" s="666" t="s">
        <v>451</v>
      </c>
      <c r="B42" s="666"/>
      <c r="C42" s="666"/>
      <c r="D42" s="666"/>
      <c r="E42" s="666"/>
      <c r="F42" s="666"/>
      <c r="G42" s="666"/>
      <c r="H42" s="666"/>
      <c r="I42" s="666"/>
      <c r="J42" s="666"/>
      <c r="K42" s="666"/>
      <c r="L42" s="666"/>
      <c r="M42" s="666"/>
    </row>
    <row r="43" spans="1:13" s="169" customFormat="1" ht="11.25"/>
    <row r="44" spans="1:13" s="169" customFormat="1" ht="16.149999999999999" customHeight="1">
      <c r="A44" s="168" t="s">
        <v>450</v>
      </c>
      <c r="B44" s="168"/>
      <c r="C44" s="168"/>
      <c r="D44" s="168"/>
      <c r="E44" s="168"/>
      <c r="F44" s="168"/>
      <c r="G44" s="168"/>
      <c r="H44" s="168"/>
      <c r="I44" s="168"/>
    </row>
    <row r="45" spans="1:13" s="172" customFormat="1" ht="15" customHeight="1">
      <c r="A45" s="170" t="s">
        <v>449</v>
      </c>
      <c r="B45" s="171"/>
      <c r="C45" s="237"/>
      <c r="D45" s="171"/>
      <c r="E45" s="171"/>
      <c r="F45" s="171"/>
      <c r="G45" s="171"/>
      <c r="H45" s="171"/>
      <c r="I45" s="171"/>
    </row>
    <row r="46" spans="1:13" s="169" customFormat="1" ht="11.25" customHeight="1">
      <c r="A46" s="173"/>
      <c r="B46" s="174" t="s">
        <v>0</v>
      </c>
      <c r="C46" s="168"/>
      <c r="D46" s="174"/>
      <c r="E46" s="174" t="s">
        <v>2</v>
      </c>
      <c r="F46" s="174"/>
      <c r="G46" s="174"/>
      <c r="H46" s="174"/>
      <c r="I46" s="174"/>
    </row>
    <row r="47" spans="1:13" s="169" customFormat="1" ht="11.25" customHeight="1">
      <c r="A47" s="175"/>
      <c r="B47" s="176" t="s">
        <v>3</v>
      </c>
      <c r="C47" s="176" t="s">
        <v>1</v>
      </c>
      <c r="D47" s="176" t="s">
        <v>2</v>
      </c>
      <c r="E47" s="176" t="s">
        <v>4</v>
      </c>
      <c r="F47" s="176" t="s">
        <v>5</v>
      </c>
      <c r="G47" s="176" t="s">
        <v>2</v>
      </c>
      <c r="H47" s="176" t="s">
        <v>6</v>
      </c>
      <c r="I47" s="176" t="s">
        <v>7</v>
      </c>
    </row>
    <row r="48" spans="1:13" s="169" customFormat="1" ht="12" customHeight="1">
      <c r="A48" s="177" t="s">
        <v>8</v>
      </c>
      <c r="B48" s="178" t="s">
        <v>9</v>
      </c>
      <c r="C48" s="178" t="s">
        <v>10</v>
      </c>
      <c r="D48" s="178" t="s">
        <v>9</v>
      </c>
      <c r="E48" s="178" t="s">
        <v>11</v>
      </c>
      <c r="F48" s="178" t="s">
        <v>12</v>
      </c>
      <c r="G48" s="178" t="s">
        <v>11</v>
      </c>
      <c r="H48" s="178" t="s">
        <v>13</v>
      </c>
      <c r="I48" s="178" t="s">
        <v>14</v>
      </c>
    </row>
    <row r="49" spans="1:9" s="169" customFormat="1" ht="13.15" customHeight="1">
      <c r="A49" s="238"/>
      <c r="B49" s="664" t="s">
        <v>15</v>
      </c>
      <c r="C49" s="664"/>
      <c r="D49" s="664"/>
      <c r="E49" s="664"/>
      <c r="F49" s="664"/>
      <c r="G49" s="664"/>
      <c r="H49" s="664"/>
      <c r="I49" s="664"/>
    </row>
    <row r="50" spans="1:9" s="169" customFormat="1" ht="15" customHeight="1">
      <c r="A50" s="181" t="s">
        <v>16</v>
      </c>
      <c r="B50" s="221">
        <v>3522.1110000000003</v>
      </c>
      <c r="C50" s="221">
        <v>1547.0550000000003</v>
      </c>
      <c r="D50" s="221">
        <v>5069.1660000000011</v>
      </c>
      <c r="E50" s="221">
        <v>4912.4380000000001</v>
      </c>
      <c r="F50" s="221">
        <v>861.93499999999995</v>
      </c>
      <c r="G50" s="221">
        <v>5774.3730000000005</v>
      </c>
      <c r="H50" s="221">
        <v>-705.20699999999965</v>
      </c>
      <c r="I50" s="221">
        <v>4604.6180000000013</v>
      </c>
    </row>
    <row r="51" spans="1:9" s="169" customFormat="1" ht="10.5" customHeight="1">
      <c r="A51" s="181" t="s">
        <v>18</v>
      </c>
      <c r="B51" s="221">
        <v>3300.4910000000004</v>
      </c>
      <c r="C51" s="221">
        <v>1302.3170000000002</v>
      </c>
      <c r="D51" s="221">
        <v>4602.8080000000009</v>
      </c>
      <c r="E51" s="221">
        <v>5186.7700000000004</v>
      </c>
      <c r="F51" s="221">
        <v>948.649</v>
      </c>
      <c r="G51" s="221">
        <v>6135.4189999999999</v>
      </c>
      <c r="H51" s="221">
        <v>-1532.6109999999994</v>
      </c>
      <c r="I51" s="221">
        <v>6547.9160000000011</v>
      </c>
    </row>
    <row r="52" spans="1:9" s="169" customFormat="1" ht="10.5" customHeight="1">
      <c r="A52" s="181" t="s">
        <v>19</v>
      </c>
      <c r="B52" s="221">
        <v>3814.3489999999997</v>
      </c>
      <c r="C52" s="221">
        <v>1139.4930000000002</v>
      </c>
      <c r="D52" s="221">
        <v>4953.8419999999996</v>
      </c>
      <c r="E52" s="221">
        <v>4663.4180000000006</v>
      </c>
      <c r="F52" s="221">
        <v>1083.903</v>
      </c>
      <c r="G52" s="221">
        <v>5747.3210000000008</v>
      </c>
      <c r="H52" s="221">
        <v>-793.47900000000118</v>
      </c>
      <c r="I52" s="221">
        <v>10268.485000000001</v>
      </c>
    </row>
    <row r="53" spans="1:9" s="169" customFormat="1" ht="10.5" customHeight="1">
      <c r="A53" s="181" t="s">
        <v>20</v>
      </c>
      <c r="B53" s="221">
        <v>4111.49</v>
      </c>
      <c r="C53" s="221">
        <v>1488.011</v>
      </c>
      <c r="D53" s="221">
        <v>5599.5010000000002</v>
      </c>
      <c r="E53" s="221">
        <v>4566.6549999999997</v>
      </c>
      <c r="F53" s="221">
        <v>1285.5219999999999</v>
      </c>
      <c r="G53" s="221">
        <v>5852.1769999999997</v>
      </c>
      <c r="H53" s="221">
        <v>-252.67599999999948</v>
      </c>
      <c r="I53" s="221">
        <v>10673.788</v>
      </c>
    </row>
    <row r="54" spans="1:9" s="169" customFormat="1" ht="10.5" customHeight="1">
      <c r="A54" s="181" t="s">
        <v>21</v>
      </c>
      <c r="B54" s="221">
        <v>4624.5370000000003</v>
      </c>
      <c r="C54" s="221">
        <v>1511.7539999999999</v>
      </c>
      <c r="D54" s="221">
        <v>6136.2910000000002</v>
      </c>
      <c r="E54" s="221">
        <v>4613.5779999999986</v>
      </c>
      <c r="F54" s="221">
        <v>1338.559</v>
      </c>
      <c r="G54" s="221">
        <v>5952.1369999999988</v>
      </c>
      <c r="H54" s="221">
        <v>184.15400000000136</v>
      </c>
      <c r="I54" s="221">
        <v>10489.634</v>
      </c>
    </row>
    <row r="55" spans="1:9" s="169" customFormat="1" ht="15" customHeight="1">
      <c r="A55" s="183" t="s">
        <v>22</v>
      </c>
      <c r="B55" s="221">
        <v>5346.3810000000003</v>
      </c>
      <c r="C55" s="221">
        <v>1045.693</v>
      </c>
      <c r="D55" s="221">
        <v>6392.0740000000005</v>
      </c>
      <c r="E55" s="221">
        <v>4514.5499999999993</v>
      </c>
      <c r="F55" s="221">
        <v>1304.453</v>
      </c>
      <c r="G55" s="221">
        <v>5819.0029999999988</v>
      </c>
      <c r="H55" s="221">
        <v>573.07100000000173</v>
      </c>
      <c r="I55" s="221">
        <v>9896.2479999999996</v>
      </c>
    </row>
    <row r="56" spans="1:9" s="169" customFormat="1" ht="10.5" customHeight="1">
      <c r="A56" s="168" t="s">
        <v>23</v>
      </c>
      <c r="B56" s="221">
        <v>5370.3990000000003</v>
      </c>
      <c r="C56" s="221">
        <v>852.63499999999999</v>
      </c>
      <c r="D56" s="221">
        <v>6223.0340000000006</v>
      </c>
      <c r="E56" s="221">
        <v>4442.2690000000002</v>
      </c>
      <c r="F56" s="221">
        <v>1223.9570000000001</v>
      </c>
      <c r="G56" s="221">
        <v>5666.2260000000006</v>
      </c>
      <c r="H56" s="221">
        <v>556.80799999999999</v>
      </c>
      <c r="I56" s="221">
        <v>9339.4399999999987</v>
      </c>
    </row>
    <row r="57" spans="1:9" s="169" customFormat="1" ht="10.5" customHeight="1">
      <c r="A57" s="183" t="s">
        <v>24</v>
      </c>
      <c r="B57" s="221">
        <v>5471.4570000000003</v>
      </c>
      <c r="C57" s="221">
        <v>675.42500000000007</v>
      </c>
      <c r="D57" s="221">
        <v>6146.8820000000005</v>
      </c>
      <c r="E57" s="221">
        <v>4604.2960000000003</v>
      </c>
      <c r="F57" s="221">
        <v>1174.7940000000001</v>
      </c>
      <c r="G57" s="221">
        <v>5779.09</v>
      </c>
      <c r="H57" s="221">
        <v>367.79200000000037</v>
      </c>
      <c r="I57" s="221">
        <v>8971.648000000001</v>
      </c>
    </row>
    <row r="58" spans="1:9" s="169" customFormat="1" ht="10.5" customHeight="1">
      <c r="A58" s="183" t="s">
        <v>25</v>
      </c>
      <c r="B58" s="221">
        <v>5258.6239999999998</v>
      </c>
      <c r="C58" s="221">
        <v>1087.441</v>
      </c>
      <c r="D58" s="221">
        <v>6346.0649999999996</v>
      </c>
      <c r="E58" s="221">
        <v>5106.9259999999995</v>
      </c>
      <c r="F58" s="221">
        <v>1110.8330000000001</v>
      </c>
      <c r="G58" s="221">
        <v>6217.759</v>
      </c>
      <c r="H58" s="221">
        <v>128.30599999999959</v>
      </c>
      <c r="I58" s="221">
        <v>8843.3419999999987</v>
      </c>
    </row>
    <row r="59" spans="1:9" s="169" customFormat="1" ht="10.5" customHeight="1">
      <c r="A59" s="183" t="s">
        <v>26</v>
      </c>
      <c r="B59" s="221">
        <v>5650.3289999999997</v>
      </c>
      <c r="C59" s="221">
        <v>1553.575</v>
      </c>
      <c r="D59" s="221">
        <v>7203.9039999999995</v>
      </c>
      <c r="E59" s="221">
        <v>5759.7569999999996</v>
      </c>
      <c r="F59" s="221">
        <v>1025.7090000000001</v>
      </c>
      <c r="G59" s="221">
        <v>6785.4659999999994</v>
      </c>
      <c r="H59" s="221">
        <v>418.4380000000001</v>
      </c>
      <c r="I59" s="221">
        <v>8424.9040000000023</v>
      </c>
    </row>
    <row r="60" spans="1:9" s="169" customFormat="1" ht="15" customHeight="1">
      <c r="A60" s="183" t="s">
        <v>27</v>
      </c>
      <c r="B60" s="221">
        <v>6062.0990000000002</v>
      </c>
      <c r="C60" s="221">
        <v>1028.8230000000001</v>
      </c>
      <c r="D60" s="221">
        <v>7090.9220000000005</v>
      </c>
      <c r="E60" s="221">
        <v>5682.4939999999997</v>
      </c>
      <c r="F60" s="221">
        <v>947.22900000000004</v>
      </c>
      <c r="G60" s="221">
        <v>6629.723</v>
      </c>
      <c r="H60" s="221">
        <v>461.19900000000052</v>
      </c>
      <c r="I60" s="221">
        <v>8225.0960000000014</v>
      </c>
    </row>
    <row r="61" spans="1:9" s="169" customFormat="1" ht="10.5" customHeight="1">
      <c r="A61" s="183" t="s">
        <v>28</v>
      </c>
      <c r="B61" s="221">
        <v>5422.58</v>
      </c>
      <c r="C61" s="221">
        <v>1517.88</v>
      </c>
      <c r="D61" s="221">
        <v>6940.46</v>
      </c>
      <c r="E61" s="221">
        <v>6532.6440000000002</v>
      </c>
      <c r="F61" s="221">
        <v>890.78399999999999</v>
      </c>
      <c r="G61" s="221">
        <v>7423.4279999999999</v>
      </c>
      <c r="H61" s="221">
        <v>-482.96799999999985</v>
      </c>
      <c r="I61" s="221">
        <v>8708.0640000000003</v>
      </c>
    </row>
    <row r="62" spans="1:9" s="169" customFormat="1" ht="10.5" customHeight="1">
      <c r="A62" s="183" t="s">
        <v>29</v>
      </c>
      <c r="B62" s="221">
        <v>6061.982</v>
      </c>
      <c r="C62" s="221">
        <v>1413.854</v>
      </c>
      <c r="D62" s="221">
        <v>7475.8360000000002</v>
      </c>
      <c r="E62" s="221">
        <v>7235.1009999999997</v>
      </c>
      <c r="F62" s="221">
        <v>894.38900000000001</v>
      </c>
      <c r="G62" s="221">
        <v>8129.49</v>
      </c>
      <c r="H62" s="221">
        <v>-653.65399999999954</v>
      </c>
      <c r="I62" s="221">
        <v>9283.8870000000006</v>
      </c>
    </row>
    <row r="63" spans="1:9" s="169" customFormat="1" ht="10.5" customHeight="1">
      <c r="A63" s="183" t="s">
        <v>30</v>
      </c>
      <c r="B63" s="221">
        <v>6394.71</v>
      </c>
      <c r="C63" s="221">
        <v>1290.4369999999999</v>
      </c>
      <c r="D63" s="221">
        <v>7685.1469999999999</v>
      </c>
      <c r="E63" s="221">
        <v>6856.8240000000005</v>
      </c>
      <c r="F63" s="221">
        <v>927.83299999999997</v>
      </c>
      <c r="G63" s="221">
        <v>7784.6570000000002</v>
      </c>
      <c r="H63" s="221">
        <v>-99.510000000000218</v>
      </c>
      <c r="I63" s="221">
        <v>9317.6170000000002</v>
      </c>
    </row>
    <row r="64" spans="1:9" s="169" customFormat="1" ht="10.5" customHeight="1">
      <c r="A64" s="183" t="s">
        <v>31</v>
      </c>
      <c r="B64" s="221">
        <v>7225.0999999999995</v>
      </c>
      <c r="C64" s="221">
        <v>1995.201</v>
      </c>
      <c r="D64" s="221">
        <v>9220.3009999999995</v>
      </c>
      <c r="E64" s="221">
        <v>7472.9049999999988</v>
      </c>
      <c r="F64" s="221">
        <v>903.05499999999995</v>
      </c>
      <c r="G64" s="221">
        <v>8375.9599999999991</v>
      </c>
      <c r="H64" s="221">
        <v>844.34100000000035</v>
      </c>
      <c r="I64" s="221">
        <v>8487.491</v>
      </c>
    </row>
    <row r="65" spans="1:10" s="169" customFormat="1" ht="15" customHeight="1">
      <c r="A65" s="183" t="s">
        <v>32</v>
      </c>
      <c r="B65" s="221">
        <v>8006.9580000000005</v>
      </c>
      <c r="C65" s="221">
        <v>1458.5530000000001</v>
      </c>
      <c r="D65" s="221">
        <v>9465.5110000000004</v>
      </c>
      <c r="E65" s="221">
        <v>7945.8949999999995</v>
      </c>
      <c r="F65" s="221">
        <v>840.64</v>
      </c>
      <c r="G65" s="221">
        <v>8786.5349999999999</v>
      </c>
      <c r="H65" s="221">
        <v>678.97600000000057</v>
      </c>
      <c r="I65" s="221">
        <v>7761.2420000000002</v>
      </c>
    </row>
    <row r="66" spans="1:10" s="169" customFormat="1" ht="10.5" customHeight="1">
      <c r="A66" s="183" t="s">
        <v>33</v>
      </c>
      <c r="B66" s="221">
        <v>8312.2929999999997</v>
      </c>
      <c r="C66" s="221">
        <v>1552.09</v>
      </c>
      <c r="D66" s="221">
        <v>9864.3829999999998</v>
      </c>
      <c r="E66" s="221">
        <v>8473.76</v>
      </c>
      <c r="F66" s="221">
        <v>816.67499999999995</v>
      </c>
      <c r="G66" s="221">
        <v>9290.4349999999995</v>
      </c>
      <c r="H66" s="221">
        <v>573.94800000000032</v>
      </c>
      <c r="I66" s="221">
        <v>7318.1379999999999</v>
      </c>
    </row>
    <row r="67" spans="1:10" s="169" customFormat="1" ht="10.5" customHeight="1">
      <c r="A67" s="183" t="s">
        <v>34</v>
      </c>
      <c r="B67" s="221">
        <v>9926.3340000000007</v>
      </c>
      <c r="C67" s="221">
        <v>1807.3309999999999</v>
      </c>
      <c r="D67" s="221">
        <v>11733.665000000001</v>
      </c>
      <c r="E67" s="221">
        <v>9039.5439999999999</v>
      </c>
      <c r="F67" s="221">
        <v>820.82100000000003</v>
      </c>
      <c r="G67" s="221">
        <v>9860.3649999999998</v>
      </c>
      <c r="H67" s="221">
        <v>1873.3000000000011</v>
      </c>
      <c r="I67" s="221">
        <v>5873.35</v>
      </c>
    </row>
    <row r="68" spans="1:10" s="169" customFormat="1" ht="10.5" customHeight="1">
      <c r="A68" s="183" t="s">
        <v>35</v>
      </c>
      <c r="B68" s="221">
        <v>12308.2</v>
      </c>
      <c r="C68" s="221">
        <v>1966.192</v>
      </c>
      <c r="D68" s="221">
        <v>14274.392</v>
      </c>
      <c r="E68" s="221">
        <v>10501.929999999998</v>
      </c>
      <c r="F68" s="221">
        <v>804.43200000000002</v>
      </c>
      <c r="G68" s="221">
        <v>11306.361999999999</v>
      </c>
      <c r="H68" s="221">
        <v>2968.0300000000007</v>
      </c>
      <c r="I68" s="221">
        <v>3523.9470000000001</v>
      </c>
    </row>
    <row r="69" spans="1:10" s="169" customFormat="1" ht="10.5" customHeight="1">
      <c r="A69" s="183" t="s">
        <v>36</v>
      </c>
      <c r="B69" s="221">
        <v>10073.325999999999</v>
      </c>
      <c r="C69" s="221">
        <v>2003.047</v>
      </c>
      <c r="D69" s="221">
        <v>12076.373</v>
      </c>
      <c r="E69" s="221">
        <v>11711.726000000001</v>
      </c>
      <c r="F69" s="221">
        <v>773.89200000000005</v>
      </c>
      <c r="G69" s="221">
        <v>12485.618</v>
      </c>
      <c r="H69" s="221">
        <v>-409.2450000000008</v>
      </c>
      <c r="I69" s="221">
        <v>3559.5659999999998</v>
      </c>
    </row>
    <row r="70" spans="1:10" s="169" customFormat="1" ht="15" customHeight="1">
      <c r="A70" s="183" t="s">
        <v>37</v>
      </c>
      <c r="B70" s="221">
        <v>11192.745999999999</v>
      </c>
      <c r="C70" s="221">
        <v>2104.8530000000001</v>
      </c>
      <c r="D70" s="221">
        <v>13297.599</v>
      </c>
      <c r="E70" s="221">
        <v>12601.616</v>
      </c>
      <c r="F70" s="222">
        <v>709.27499999999998</v>
      </c>
      <c r="G70" s="221">
        <v>13310.891</v>
      </c>
      <c r="H70" s="221">
        <v>-13.291999999999462</v>
      </c>
      <c r="I70" s="221">
        <v>3783.3449999999998</v>
      </c>
    </row>
    <row r="71" spans="1:10" s="169" customFormat="1" ht="10.5" customHeight="1">
      <c r="A71" s="183" t="s">
        <v>38</v>
      </c>
      <c r="B71" s="221">
        <v>11391.891</v>
      </c>
      <c r="C71" s="221">
        <v>2214.5619999999999</v>
      </c>
      <c r="D71" s="221">
        <v>13606.453</v>
      </c>
      <c r="E71" s="221">
        <v>13029.030999999999</v>
      </c>
      <c r="F71" s="222">
        <v>682.38499999999999</v>
      </c>
      <c r="G71" s="221">
        <v>13711.415999999999</v>
      </c>
      <c r="H71" s="221">
        <v>-104.96299999999974</v>
      </c>
      <c r="I71" s="221">
        <v>4543.201</v>
      </c>
    </row>
    <row r="72" spans="1:10" s="169" customFormat="1" ht="10.5" customHeight="1">
      <c r="A72" s="183" t="s">
        <v>39</v>
      </c>
      <c r="B72" s="221">
        <v>12007.876</v>
      </c>
      <c r="C72" s="221">
        <v>2314.6709999999998</v>
      </c>
      <c r="D72" s="221">
        <v>14322.547</v>
      </c>
      <c r="E72" s="221">
        <v>13642.324000000001</v>
      </c>
      <c r="F72" s="222">
        <v>642.77499999999998</v>
      </c>
      <c r="G72" s="221">
        <v>14285.099</v>
      </c>
      <c r="H72" s="221">
        <v>37.448</v>
      </c>
      <c r="I72" s="221">
        <v>5109.366</v>
      </c>
    </row>
    <row r="73" spans="1:10" s="169" customFormat="1" ht="10.5" customHeight="1">
      <c r="A73" s="183" t="s">
        <v>52</v>
      </c>
      <c r="B73" s="221">
        <v>12395.761999999999</v>
      </c>
      <c r="C73" s="221">
        <v>2022.1990000000001</v>
      </c>
      <c r="D73" s="221">
        <v>14417.960999999999</v>
      </c>
      <c r="E73" s="221">
        <v>13249.022999999999</v>
      </c>
      <c r="F73" s="222">
        <v>580.072</v>
      </c>
      <c r="G73" s="221">
        <v>13829.094999999999</v>
      </c>
      <c r="H73" s="221">
        <v>588.86599999999999</v>
      </c>
      <c r="I73" s="221">
        <v>4615.3549999999996</v>
      </c>
    </row>
    <row r="74" spans="1:10" s="169" customFormat="1" ht="10.5" customHeight="1">
      <c r="A74" s="183" t="s">
        <v>386</v>
      </c>
      <c r="B74" s="221">
        <v>11858.666999999999</v>
      </c>
      <c r="C74" s="221">
        <v>2200.056</v>
      </c>
      <c r="D74" s="221">
        <v>14058.723</v>
      </c>
      <c r="E74" s="221">
        <v>13472.005999999999</v>
      </c>
      <c r="F74" s="222">
        <v>524.84100000000001</v>
      </c>
      <c r="G74" s="221">
        <v>13996.847</v>
      </c>
      <c r="H74" s="221">
        <v>61.876000000000204</v>
      </c>
      <c r="I74" s="221">
        <v>5551.8739999999998</v>
      </c>
    </row>
    <row r="75" spans="1:10" s="169" customFormat="1" ht="15" customHeight="1">
      <c r="A75" s="183" t="s">
        <v>392</v>
      </c>
      <c r="B75" s="221">
        <v>11478.206</v>
      </c>
      <c r="C75" s="221">
        <v>2155.489</v>
      </c>
      <c r="D75" s="221">
        <v>13633.695</v>
      </c>
      <c r="E75" s="221">
        <v>14649.632</v>
      </c>
      <c r="F75" s="222">
        <v>503.57100000000003</v>
      </c>
      <c r="G75" s="221">
        <v>15153.203</v>
      </c>
      <c r="H75" s="221">
        <v>-1519.5079999999998</v>
      </c>
      <c r="I75" s="221">
        <v>7899.3190000000004</v>
      </c>
    </row>
    <row r="76" spans="1:10" s="169" customFormat="1" ht="10.5" customHeight="1">
      <c r="A76" s="183" t="s">
        <v>393</v>
      </c>
      <c r="B76" s="221">
        <v>10671.314999999999</v>
      </c>
      <c r="C76" s="221">
        <v>2954.8339999999998</v>
      </c>
      <c r="D76" s="221">
        <v>13626.148999999999</v>
      </c>
      <c r="E76" s="221">
        <v>14300.691000000001</v>
      </c>
      <c r="F76" s="222">
        <v>543.58100000000002</v>
      </c>
      <c r="G76" s="221">
        <v>14844.272000000001</v>
      </c>
      <c r="H76" s="221">
        <v>-1218.1230000000014</v>
      </c>
      <c r="I76" s="221">
        <v>10191.941000000001</v>
      </c>
    </row>
    <row r="77" spans="1:10" s="169" customFormat="1" ht="10.5" customHeight="1">
      <c r="A77" s="183" t="s">
        <v>426</v>
      </c>
      <c r="B77" s="221">
        <v>11599.013999999999</v>
      </c>
      <c r="C77" s="221">
        <v>2420.2539999999999</v>
      </c>
      <c r="D77" s="221">
        <v>14019.268</v>
      </c>
      <c r="E77" s="221">
        <v>13761.458999999999</v>
      </c>
      <c r="F77" s="222">
        <v>560.34400000000005</v>
      </c>
      <c r="G77" s="221">
        <v>14321.803</v>
      </c>
      <c r="H77" s="221">
        <v>-302.53499999999985</v>
      </c>
      <c r="I77" s="221">
        <v>11288.371999999999</v>
      </c>
      <c r="J77" s="182"/>
    </row>
    <row r="78" spans="1:10" s="169" customFormat="1" ht="10.5" customHeight="1">
      <c r="A78" s="183" t="s">
        <v>435</v>
      </c>
      <c r="B78" s="221">
        <v>11991.304</v>
      </c>
      <c r="C78" s="221">
        <v>2510.2779999999998</v>
      </c>
      <c r="D78" s="221">
        <v>14501.582</v>
      </c>
      <c r="E78" s="221">
        <v>14122.566000000001</v>
      </c>
      <c r="F78" s="222">
        <v>646.92499999999995</v>
      </c>
      <c r="G78" s="221">
        <v>14769.491</v>
      </c>
      <c r="H78" s="221">
        <v>-267.90899999999999</v>
      </c>
      <c r="I78" s="221">
        <v>11828.873</v>
      </c>
      <c r="J78" s="182"/>
    </row>
    <row r="79" spans="1:10" s="169" customFormat="1" ht="10.5" customHeight="1">
      <c r="A79" s="183" t="s">
        <v>509</v>
      </c>
      <c r="B79" s="221">
        <v>12297.331</v>
      </c>
      <c r="C79" s="221">
        <v>2589.806</v>
      </c>
      <c r="D79" s="221">
        <v>14887.137000000001</v>
      </c>
      <c r="E79" s="221">
        <v>14531.494999999999</v>
      </c>
      <c r="F79" s="222">
        <v>674.96699999999998</v>
      </c>
      <c r="G79" s="221">
        <v>15206.462</v>
      </c>
      <c r="H79" s="221">
        <v>-319.32499999999999</v>
      </c>
      <c r="I79" s="221">
        <v>12288.880999999999</v>
      </c>
      <c r="J79" s="182"/>
    </row>
    <row r="80" spans="1:10" s="169" customFormat="1" ht="15" customHeight="1">
      <c r="A80" s="183" t="s">
        <v>537</v>
      </c>
      <c r="B80" s="221">
        <v>11390.84</v>
      </c>
      <c r="C80" s="221">
        <v>3133.069</v>
      </c>
      <c r="D80" s="221">
        <v>14523.909</v>
      </c>
      <c r="E80" s="221">
        <v>14930.112999999999</v>
      </c>
      <c r="F80" s="222">
        <v>720.82899999999995</v>
      </c>
      <c r="G80" s="221">
        <v>15650.941999999999</v>
      </c>
      <c r="H80" s="221">
        <v>-1127.0329999999994</v>
      </c>
      <c r="I80" s="221">
        <v>13682.691999999999</v>
      </c>
      <c r="J80" s="182"/>
    </row>
    <row r="81" spans="1:13" s="169" customFormat="1" ht="10.5" customHeight="1">
      <c r="A81" s="183" t="s">
        <v>553</v>
      </c>
      <c r="B81" s="221">
        <v>14677.036999999998</v>
      </c>
      <c r="C81" s="221">
        <v>3459.134</v>
      </c>
      <c r="D81" s="221">
        <v>18136.170999999998</v>
      </c>
      <c r="E81" s="221">
        <v>18886.261000000002</v>
      </c>
      <c r="F81" s="222">
        <v>718.20600000000002</v>
      </c>
      <c r="G81" s="221">
        <v>19604.467000000001</v>
      </c>
      <c r="H81" s="221">
        <v>-1468.2960000000021</v>
      </c>
      <c r="I81" s="221">
        <v>15488.179</v>
      </c>
      <c r="J81" s="182"/>
    </row>
    <row r="82" spans="1:13" s="169" customFormat="1" ht="10.5" customHeight="1">
      <c r="A82" s="177" t="s">
        <v>574</v>
      </c>
      <c r="B82" s="231">
        <v>17238.036</v>
      </c>
      <c r="C82" s="231">
        <v>3356.5650000000001</v>
      </c>
      <c r="D82" s="231">
        <v>20594.600999999999</v>
      </c>
      <c r="E82" s="231">
        <v>18197.613000000001</v>
      </c>
      <c r="F82" s="239">
        <v>816.25199999999995</v>
      </c>
      <c r="G82" s="231">
        <v>19013.865000000002</v>
      </c>
      <c r="H82" s="231">
        <v>1580.7359999999971</v>
      </c>
      <c r="I82" s="231">
        <v>14597.807000000001</v>
      </c>
      <c r="J82" s="182"/>
    </row>
    <row r="83" spans="1:13" s="169" customFormat="1" ht="12.75" customHeight="1">
      <c r="A83" s="183" t="s">
        <v>550</v>
      </c>
      <c r="B83" s="221"/>
      <c r="C83" s="221"/>
      <c r="D83" s="221"/>
      <c r="E83" s="221"/>
      <c r="F83" s="222"/>
      <c r="G83" s="221"/>
      <c r="H83" s="221"/>
      <c r="I83" s="221"/>
      <c r="J83" s="182"/>
    </row>
    <row r="84" spans="1:13" s="169" customFormat="1" ht="14.25" customHeight="1">
      <c r="A84" s="168"/>
      <c r="B84" s="168"/>
      <c r="C84" s="168"/>
      <c r="D84" s="168"/>
      <c r="E84" s="168"/>
      <c r="F84" s="168"/>
      <c r="G84" s="168"/>
      <c r="H84" s="168"/>
      <c r="I84" s="168"/>
    </row>
    <row r="85" spans="1:13" s="169" customFormat="1" ht="24" customHeight="1">
      <c r="A85" s="236"/>
      <c r="B85" s="236"/>
      <c r="C85" s="236"/>
      <c r="D85" s="236"/>
      <c r="E85" s="236"/>
      <c r="F85" s="236"/>
      <c r="G85" s="236"/>
      <c r="H85" s="236"/>
      <c r="I85" s="236"/>
      <c r="J85" s="236"/>
      <c r="M85" s="240"/>
    </row>
    <row r="86" spans="1:13" s="169" customFormat="1" ht="11.25"/>
    <row r="87" spans="1:13" s="169" customFormat="1" ht="11.25"/>
    <row r="88" spans="1:13" s="169" customFormat="1" ht="11.25"/>
    <row r="89" spans="1:13" s="169" customFormat="1" ht="11.25"/>
    <row r="90" spans="1:13" s="169" customFormat="1" ht="11.25"/>
    <row r="91" spans="1:13" s="169" customFormat="1" ht="11.25"/>
    <row r="92" spans="1:13" s="169" customFormat="1" ht="11.25"/>
    <row r="93" spans="1:13" s="169" customFormat="1" ht="11.25"/>
    <row r="94" spans="1:13" s="169" customFormat="1" ht="11.25"/>
    <row r="95" spans="1:13" s="169" customFormat="1" ht="11.25"/>
    <row r="96" spans="1:13"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row r="191" s="169" customFormat="1" ht="11.25"/>
    <row r="192" s="169" customFormat="1" ht="11.25"/>
  </sheetData>
  <mergeCells count="5">
    <mergeCell ref="B49:I49"/>
    <mergeCell ref="B6:M6"/>
    <mergeCell ref="A40:M40"/>
    <mergeCell ref="A41:M41"/>
    <mergeCell ref="A42:M42"/>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J1:J184"/>
  <sheetViews>
    <sheetView view="pageBreakPreview" zoomScale="110" zoomScaleNormal="70" zoomScaleSheetLayoutView="110" workbookViewId="0">
      <selection activeCell="I28" sqref="I28"/>
    </sheetView>
  </sheetViews>
  <sheetFormatPr defaultRowHeight="15"/>
  <sheetData>
    <row r="1" s="36" customFormat="1" ht="11.25"/>
    <row r="2" s="36" customFormat="1" ht="11.25"/>
    <row r="3" s="36" customFormat="1" ht="18" customHeight="1"/>
    <row r="4" s="36" customFormat="1" ht="11.25"/>
    <row r="5" s="36" customFormat="1" ht="11.25"/>
    <row r="6" s="36" customFormat="1" ht="11.25"/>
    <row r="7" s="36" customFormat="1" ht="11.25"/>
    <row r="8" s="36" customFormat="1" ht="11.25"/>
    <row r="9" s="36" customFormat="1" ht="11.25"/>
    <row r="10" s="36" customFormat="1" ht="11.25"/>
    <row r="11" s="36" customFormat="1" ht="11.25"/>
    <row r="12" s="36" customFormat="1" ht="11.25"/>
    <row r="13" s="36" customFormat="1" ht="11.25"/>
    <row r="14" s="36" customFormat="1" ht="11.25"/>
    <row r="15" s="36" customFormat="1" ht="11.25"/>
    <row r="16" s="36" customFormat="1" ht="11.25"/>
    <row r="17" spans="10:10" s="36" customFormat="1" ht="11.25"/>
    <row r="18" spans="10:10" s="36" customFormat="1" ht="11.25"/>
    <row r="19" spans="10:10" s="36" customFormat="1" ht="11.25"/>
    <row r="20" spans="10:10" s="36" customFormat="1" ht="11.25"/>
    <row r="21" spans="10:10" s="36" customFormat="1" ht="11.25">
      <c r="J21" s="21"/>
    </row>
    <row r="22" spans="10:10" s="36" customFormat="1" ht="11.25"/>
    <row r="23" spans="10:10" s="36" customFormat="1" ht="11.25"/>
    <row r="24" spans="10:10" s="36" customFormat="1" ht="11.25"/>
    <row r="25" spans="10:10" s="36" customFormat="1" ht="11.25"/>
    <row r="26" spans="10:10" s="36" customFormat="1" ht="11.25"/>
    <row r="27" spans="10:10" s="36" customFormat="1" ht="11.25"/>
    <row r="28" spans="10:10" s="36" customFormat="1" ht="11.25"/>
    <row r="29" spans="10:10" s="36" customFormat="1" ht="11.25"/>
    <row r="30" spans="10:10" s="36" customFormat="1" ht="11.25"/>
    <row r="31" spans="10:10" s="36" customFormat="1" ht="11.25"/>
    <row r="32" spans="10:10" s="36" customFormat="1" ht="11.25"/>
    <row r="33" s="36" customFormat="1" ht="11.25"/>
    <row r="34" s="36" customFormat="1" ht="11.25"/>
    <row r="35" s="36" customFormat="1" ht="11.25"/>
    <row r="36" s="36" customFormat="1" ht="11.25"/>
    <row r="37" s="36" customFormat="1" ht="11.25"/>
    <row r="38" s="36" customFormat="1" ht="11.25"/>
    <row r="39" s="36" customFormat="1" ht="11.25"/>
    <row r="40" s="36" customFormat="1" ht="11.25"/>
    <row r="41" s="36" customFormat="1" ht="11.25"/>
    <row r="42" s="36" customFormat="1" ht="11.25"/>
    <row r="43" s="36" customFormat="1" ht="11.25"/>
    <row r="44" s="36" customFormat="1" ht="11.25"/>
    <row r="45" s="36" customFormat="1" ht="11.25"/>
    <row r="46" s="36" customFormat="1" ht="11.25"/>
    <row r="47" s="36" customFormat="1" ht="11.25"/>
    <row r="48" s="36" customFormat="1" ht="11.25"/>
    <row r="49" s="36" customFormat="1" ht="11.25"/>
    <row r="50" s="36" customFormat="1" ht="11.25"/>
    <row r="51" s="36" customFormat="1" ht="11.25"/>
    <row r="52" s="36" customFormat="1" ht="11.25"/>
    <row r="53" s="36" customFormat="1" ht="11.25"/>
    <row r="54" s="36" customFormat="1" ht="11.25"/>
    <row r="55" s="36" customFormat="1" ht="11.25"/>
    <row r="56" s="36" customFormat="1" ht="11.25"/>
    <row r="57" s="36" customFormat="1" ht="11.25"/>
    <row r="58" s="36" customFormat="1" ht="11.25"/>
    <row r="59" s="36" customFormat="1" ht="11.25"/>
    <row r="60" s="36" customFormat="1" ht="11.25"/>
    <row r="61" s="36" customFormat="1" ht="11.25"/>
    <row r="62" s="36" customFormat="1" ht="11.25"/>
    <row r="63" s="36" customFormat="1" ht="11.25"/>
    <row r="64" s="36" customFormat="1" ht="11.25"/>
    <row r="65" s="36" customFormat="1" ht="11.25"/>
    <row r="66" s="36" customFormat="1" ht="11.25"/>
    <row r="67" s="36" customFormat="1" ht="11.25"/>
    <row r="68" s="36" customFormat="1" ht="11.25"/>
    <row r="69" s="36" customFormat="1" ht="11.25"/>
    <row r="70" s="36" customFormat="1" ht="11.25"/>
    <row r="71" s="36" customFormat="1" ht="11.25"/>
    <row r="72" s="36" customFormat="1" ht="11.25"/>
    <row r="73" s="36" customFormat="1" ht="11.25"/>
    <row r="74" s="36" customFormat="1" ht="11.25"/>
    <row r="75" s="36" customFormat="1" ht="11.25"/>
    <row r="76" s="36" customFormat="1" ht="11.25"/>
    <row r="77" s="36" customFormat="1" ht="11.25"/>
    <row r="78" s="36" customFormat="1" ht="11.25"/>
    <row r="79" s="36" customFormat="1" ht="11.25"/>
    <row r="80" s="36" customFormat="1" ht="11.25"/>
    <row r="81" s="36" customFormat="1" ht="11.25"/>
    <row r="82" s="36" customFormat="1" ht="11.25"/>
    <row r="83" s="36" customFormat="1" ht="11.25"/>
    <row r="84" s="36" customFormat="1" ht="11.25"/>
    <row r="85" s="36" customFormat="1" ht="11.25"/>
    <row r="86" s="36" customFormat="1" ht="11.25"/>
    <row r="87" s="36" customFormat="1" ht="11.25"/>
    <row r="88" s="36" customFormat="1" ht="11.25"/>
    <row r="89" s="36" customFormat="1" ht="11.25"/>
    <row r="90" s="36" customFormat="1" ht="11.25"/>
    <row r="91" s="36" customFormat="1" ht="11.25"/>
    <row r="92" s="36" customFormat="1" ht="11.25"/>
    <row r="93" s="36" customFormat="1" ht="11.25"/>
    <row r="94" s="36" customFormat="1" ht="11.25"/>
    <row r="95" s="36" customFormat="1" ht="11.25"/>
    <row r="96" s="36" customFormat="1" ht="11.25"/>
    <row r="97" s="36" customFormat="1" ht="11.25"/>
    <row r="98" s="36" customFormat="1" ht="11.25"/>
    <row r="99" s="36" customFormat="1" ht="11.25"/>
    <row r="100" s="36" customFormat="1" ht="11.25"/>
    <row r="101" s="36" customFormat="1" ht="11.25"/>
    <row r="102" s="36" customFormat="1" ht="11.25"/>
    <row r="103" s="36" customFormat="1" ht="11.25"/>
    <row r="104" s="36" customFormat="1" ht="11.25"/>
    <row r="105" s="36" customFormat="1" ht="11.25"/>
    <row r="106" s="36" customFormat="1" ht="11.25"/>
    <row r="107" s="36" customFormat="1" ht="11.25"/>
    <row r="108" s="36" customFormat="1" ht="11.25"/>
    <row r="109" s="36" customFormat="1" ht="11.25"/>
    <row r="110" s="36" customFormat="1" ht="11.25"/>
    <row r="111" s="36" customFormat="1" ht="11.25"/>
    <row r="112" s="36" customFormat="1" ht="11.25"/>
    <row r="113" s="36" customFormat="1" ht="11.25"/>
    <row r="114" s="36" customFormat="1" ht="11.25"/>
    <row r="115" s="36" customFormat="1" ht="11.25"/>
    <row r="116" s="36" customFormat="1" ht="11.25"/>
    <row r="117" s="36" customFormat="1" ht="11.25"/>
    <row r="118" s="36" customFormat="1" ht="11.25"/>
    <row r="119" s="36" customFormat="1" ht="11.25"/>
    <row r="120" s="36" customFormat="1" ht="11.25"/>
    <row r="121" s="36" customFormat="1" ht="11.25"/>
    <row r="122" s="36" customFormat="1" ht="11.25"/>
    <row r="123" s="36" customFormat="1" ht="11.25"/>
    <row r="124" s="36" customFormat="1" ht="11.25"/>
    <row r="125" s="36" customFormat="1" ht="11.25"/>
    <row r="126" s="36" customFormat="1" ht="11.25"/>
    <row r="127" s="36" customFormat="1" ht="11.25"/>
    <row r="128" s="36" customFormat="1" ht="11.25"/>
    <row r="129" s="36" customFormat="1" ht="11.25"/>
    <row r="130" s="36" customFormat="1" ht="11.25"/>
    <row r="131" s="36" customFormat="1" ht="11.25"/>
    <row r="132" s="36" customFormat="1" ht="11.25"/>
    <row r="133" s="36" customFormat="1" ht="11.25"/>
    <row r="134" s="36" customFormat="1" ht="11.25"/>
    <row r="135" s="36" customFormat="1" ht="11.25"/>
    <row r="136" s="36" customFormat="1" ht="11.25"/>
    <row r="137" s="36" customFormat="1" ht="11.25"/>
    <row r="138" s="36" customFormat="1" ht="11.25"/>
    <row r="139" s="36" customFormat="1" ht="11.25"/>
    <row r="140" s="36" customFormat="1" ht="11.25"/>
    <row r="141" s="36" customFormat="1" ht="11.25"/>
    <row r="142" s="36" customFormat="1" ht="11.25"/>
    <row r="143" s="36" customFormat="1" ht="11.25"/>
    <row r="144" s="36" customFormat="1" ht="11.25"/>
    <row r="145" s="36" customFormat="1" ht="11.25"/>
    <row r="146" s="36" customFormat="1" ht="11.25"/>
    <row r="147" s="36" customFormat="1" ht="11.25"/>
    <row r="148" s="36" customFormat="1" ht="11.25"/>
    <row r="149" s="36" customFormat="1" ht="11.25"/>
    <row r="150" s="36" customFormat="1" ht="11.25"/>
    <row r="151" s="36" customFormat="1" ht="11.25"/>
    <row r="152" s="36" customFormat="1" ht="11.25"/>
    <row r="153" s="36" customFormat="1" ht="11.25"/>
    <row r="154" s="36" customFormat="1" ht="11.25"/>
    <row r="155" s="36" customFormat="1" ht="11.25"/>
    <row r="156" s="36" customFormat="1" ht="11.25"/>
    <row r="157" s="36" customFormat="1" ht="11.25"/>
    <row r="158" s="36" customFormat="1" ht="11.25"/>
    <row r="159" s="36" customFormat="1" ht="11.25"/>
    <row r="160" s="36" customFormat="1" ht="11.25"/>
    <row r="161" s="36" customFormat="1" ht="11.25"/>
    <row r="162" s="36" customFormat="1" ht="11.25"/>
    <row r="163" s="36" customFormat="1" ht="11.25"/>
    <row r="164" s="36" customFormat="1" ht="11.25"/>
    <row r="165" s="36" customFormat="1" ht="11.25"/>
    <row r="166" s="36" customFormat="1" ht="11.25"/>
    <row r="167" s="36" customFormat="1" ht="11.25"/>
    <row r="168" s="36" customFormat="1" ht="11.25"/>
    <row r="169" s="36" customFormat="1" ht="11.25"/>
    <row r="170" s="36" customFormat="1" ht="11.25"/>
    <row r="171" s="36" customFormat="1" ht="11.25"/>
    <row r="172" s="36" customFormat="1" ht="11.25"/>
    <row r="173" s="36" customFormat="1" ht="11.25"/>
    <row r="174" s="36" customFormat="1" ht="11.25"/>
    <row r="175" s="36" customFormat="1" ht="11.25"/>
    <row r="176" s="36" customFormat="1" ht="11.25"/>
    <row r="177" s="36" customFormat="1" ht="11.25"/>
    <row r="178" s="36" customFormat="1" ht="11.25"/>
    <row r="179" s="36" customFormat="1" ht="11.25"/>
    <row r="180" s="36" customFormat="1" ht="11.25"/>
    <row r="181" s="36" customFormat="1" ht="11.25"/>
    <row r="182" s="36" customFormat="1" ht="11.25"/>
    <row r="183" s="36" customFormat="1" ht="11.25"/>
    <row r="184" s="36" customFormat="1" ht="11.25"/>
  </sheetData>
  <pageMargins left="0.7" right="0.7" top="0.75" bottom="0.75" header="0.3" footer="0.3"/>
  <pageSetup scale="98" orientation="portrait" r:id="rId1"/>
  <drawing r:id="rId2"/>
  <legacyDrawing r:id="rId3"/>
  <oleObjects>
    <mc:AlternateContent xmlns:mc="http://schemas.openxmlformats.org/markup-compatibility/2006">
      <mc:Choice Requires="x14">
        <oleObject progId="Word.Document.8" shapeId="8193" r:id="rId4">
          <objectPr defaultSize="0" autoPict="0" r:id="rId5">
            <anchor moveWithCells="1" sizeWithCells="1">
              <from>
                <xdr:col>0</xdr:col>
                <xdr:colOff>295275</xdr:colOff>
                <xdr:row>1</xdr:row>
                <xdr:rowOff>19050</xdr:rowOff>
              </from>
              <to>
                <xdr:col>8</xdr:col>
                <xdr:colOff>238125</xdr:colOff>
                <xdr:row>42</xdr:row>
                <xdr:rowOff>0</xdr:rowOff>
              </to>
            </anchor>
          </objectPr>
        </oleObject>
      </mc:Choice>
      <mc:Fallback>
        <oleObject progId="Word.Document.8" shapeId="819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2"/>
  <sheetViews>
    <sheetView view="pageBreakPreview" topLeftCell="A56" zoomScale="110" zoomScaleNormal="70" zoomScaleSheetLayoutView="110" workbookViewId="0">
      <selection activeCell="A41" sqref="A41:I41"/>
    </sheetView>
  </sheetViews>
  <sheetFormatPr defaultColWidth="9.28515625" defaultRowHeight="12.75"/>
  <cols>
    <col min="1" max="1" width="11.28515625" style="194" customWidth="1"/>
    <col min="2" max="2" width="7.28515625" style="194" customWidth="1"/>
    <col min="3" max="3" width="8.42578125" style="194" customWidth="1"/>
    <col min="4" max="4" width="8" style="194" customWidth="1"/>
    <col min="5" max="5" width="10" style="194" customWidth="1"/>
    <col min="6" max="6" width="6.7109375" style="194" customWidth="1"/>
    <col min="7" max="7" width="10.5703125" style="194" customWidth="1"/>
    <col min="8" max="8" width="10" style="194" customWidth="1"/>
    <col min="9" max="9" width="10.42578125" style="194" customWidth="1"/>
    <col min="10" max="10" width="9" style="194" customWidth="1"/>
    <col min="11" max="16384" width="9.28515625" style="194"/>
  </cols>
  <sheetData>
    <row r="1" spans="1:11" s="169" customFormat="1" ht="14.25" customHeight="1">
      <c r="A1" s="169" t="s">
        <v>43</v>
      </c>
    </row>
    <row r="2" spans="1:11" s="172" customFormat="1" ht="15" customHeight="1">
      <c r="A2" s="195" t="s">
        <v>44</v>
      </c>
      <c r="C2" s="196"/>
    </row>
    <row r="3" spans="1:11" s="169" customFormat="1" ht="11.25">
      <c r="A3" s="197"/>
      <c r="B3" s="198" t="s">
        <v>0</v>
      </c>
      <c r="D3" s="198"/>
      <c r="E3" s="198" t="s">
        <v>2</v>
      </c>
      <c r="F3" s="198"/>
      <c r="G3" s="198"/>
      <c r="H3" s="198"/>
      <c r="I3" s="198" t="s">
        <v>397</v>
      </c>
      <c r="J3" s="200"/>
    </row>
    <row r="4" spans="1:11" s="169" customFormat="1" ht="11.25">
      <c r="A4" s="199"/>
      <c r="B4" s="200" t="s">
        <v>3</v>
      </c>
      <c r="C4" s="200" t="s">
        <v>1</v>
      </c>
      <c r="D4" s="200" t="s">
        <v>2</v>
      </c>
      <c r="E4" s="200" t="s">
        <v>4</v>
      </c>
      <c r="F4" s="200" t="s">
        <v>5</v>
      </c>
      <c r="G4" s="200" t="s">
        <v>2</v>
      </c>
      <c r="H4" s="200" t="s">
        <v>6</v>
      </c>
      <c r="I4" s="200" t="s">
        <v>396</v>
      </c>
    </row>
    <row r="5" spans="1:11" s="169" customFormat="1" ht="11.25">
      <c r="A5" s="201" t="s">
        <v>8</v>
      </c>
      <c r="B5" s="202" t="s">
        <v>9</v>
      </c>
      <c r="C5" s="202" t="s">
        <v>497</v>
      </c>
      <c r="D5" s="202" t="s">
        <v>9</v>
      </c>
      <c r="E5" s="202" t="s">
        <v>84</v>
      </c>
      <c r="F5" s="202" t="s">
        <v>12</v>
      </c>
      <c r="G5" s="202" t="s">
        <v>395</v>
      </c>
      <c r="H5" s="202" t="s">
        <v>13</v>
      </c>
      <c r="I5" s="202" t="s">
        <v>394</v>
      </c>
    </row>
    <row r="6" spans="1:11" s="169" customFormat="1" ht="13.15" customHeight="1">
      <c r="A6" s="203"/>
      <c r="B6" s="649" t="s">
        <v>15</v>
      </c>
      <c r="C6" s="649"/>
      <c r="D6" s="649"/>
      <c r="E6" s="649"/>
      <c r="F6" s="649"/>
      <c r="G6" s="649"/>
      <c r="H6" s="649"/>
      <c r="I6" s="649"/>
    </row>
    <row r="7" spans="1:11" s="169" customFormat="1" ht="15" customHeight="1">
      <c r="A7" s="212" t="s">
        <v>16</v>
      </c>
      <c r="B7" s="182">
        <v>11820</v>
      </c>
      <c r="C7" s="182">
        <v>2365</v>
      </c>
      <c r="D7" s="182">
        <v>14185</v>
      </c>
      <c r="E7" s="182">
        <v>14735</v>
      </c>
      <c r="F7" s="182">
        <v>1282</v>
      </c>
      <c r="G7" s="182">
        <v>16017</v>
      </c>
      <c r="H7" s="182">
        <v>-1832</v>
      </c>
      <c r="I7" s="182">
        <v>5692</v>
      </c>
      <c r="J7" s="224"/>
      <c r="K7" s="210"/>
    </row>
    <row r="8" spans="1:11" s="169" customFormat="1" ht="10.5" customHeight="1">
      <c r="A8" s="212" t="s">
        <v>18</v>
      </c>
      <c r="B8" s="182">
        <v>11586.575000000001</v>
      </c>
      <c r="C8" s="182">
        <v>2150</v>
      </c>
      <c r="D8" s="182">
        <v>13736.575000000001</v>
      </c>
      <c r="E8" s="182">
        <v>15052</v>
      </c>
      <c r="F8" s="182">
        <v>1314</v>
      </c>
      <c r="G8" s="182">
        <v>16366</v>
      </c>
      <c r="H8" s="182">
        <v>-2629.4249999999993</v>
      </c>
      <c r="I8" s="182">
        <v>7939</v>
      </c>
      <c r="J8" s="225"/>
      <c r="K8" s="210"/>
    </row>
    <row r="9" spans="1:11" s="169" customFormat="1" ht="10.5" customHeight="1">
      <c r="A9" s="226" t="s">
        <v>19</v>
      </c>
      <c r="B9" s="213">
        <v>11814</v>
      </c>
      <c r="C9" s="213">
        <v>2457</v>
      </c>
      <c r="D9" s="213">
        <v>14271</v>
      </c>
      <c r="E9" s="213">
        <v>16176</v>
      </c>
      <c r="F9" s="213">
        <v>1419</v>
      </c>
      <c r="G9" s="213">
        <v>17595</v>
      </c>
      <c r="H9" s="213">
        <v>-3324</v>
      </c>
      <c r="I9" s="213">
        <v>11824</v>
      </c>
      <c r="J9" s="225"/>
      <c r="K9" s="210"/>
    </row>
    <row r="10" spans="1:11" s="169" customFormat="1" ht="10.5" customHeight="1">
      <c r="A10" s="212" t="s">
        <v>20</v>
      </c>
      <c r="B10" s="182">
        <v>13316</v>
      </c>
      <c r="C10" s="182">
        <v>2090</v>
      </c>
      <c r="D10" s="182">
        <v>15406</v>
      </c>
      <c r="E10" s="182">
        <v>15419</v>
      </c>
      <c r="F10" s="182">
        <v>1654</v>
      </c>
      <c r="G10" s="182">
        <v>17073</v>
      </c>
      <c r="H10" s="182">
        <v>-1667</v>
      </c>
      <c r="I10" s="182">
        <v>13379</v>
      </c>
      <c r="J10" s="227"/>
      <c r="K10" s="210"/>
    </row>
    <row r="11" spans="1:11" s="169" customFormat="1" ht="10.5" customHeight="1">
      <c r="A11" s="212" t="s">
        <v>21</v>
      </c>
      <c r="B11" s="182">
        <v>14235</v>
      </c>
      <c r="C11" s="182">
        <v>1929</v>
      </c>
      <c r="D11" s="182">
        <v>16164</v>
      </c>
      <c r="E11" s="182">
        <v>13766</v>
      </c>
      <c r="F11" s="182">
        <v>1746</v>
      </c>
      <c r="G11" s="182">
        <v>15512</v>
      </c>
      <c r="H11" s="182">
        <v>652</v>
      </c>
      <c r="I11" s="182">
        <v>12707</v>
      </c>
      <c r="J11" s="228"/>
      <c r="K11" s="210"/>
    </row>
    <row r="12" spans="1:11" s="169" customFormat="1" ht="15" customHeight="1">
      <c r="A12" s="184" t="s">
        <v>22</v>
      </c>
      <c r="B12" s="182">
        <v>13767</v>
      </c>
      <c r="C12" s="182">
        <v>1748</v>
      </c>
      <c r="D12" s="182">
        <v>15515</v>
      </c>
      <c r="E12" s="182">
        <v>12681</v>
      </c>
      <c r="F12" s="182">
        <v>1683</v>
      </c>
      <c r="G12" s="182">
        <v>14364</v>
      </c>
      <c r="H12" s="182">
        <v>1151</v>
      </c>
      <c r="I12" s="182">
        <v>11607</v>
      </c>
      <c r="J12" s="229"/>
      <c r="K12" s="210"/>
    </row>
    <row r="13" spans="1:11" s="169" customFormat="1" ht="10.5" customHeight="1">
      <c r="A13" s="169" t="s">
        <v>23</v>
      </c>
      <c r="B13" s="182">
        <v>15301</v>
      </c>
      <c r="C13" s="182">
        <v>1351</v>
      </c>
      <c r="D13" s="182">
        <v>16652</v>
      </c>
      <c r="E13" s="182">
        <v>12330</v>
      </c>
      <c r="F13" s="182">
        <v>1462</v>
      </c>
      <c r="G13" s="182">
        <v>13792</v>
      </c>
      <c r="H13" s="182">
        <v>2860</v>
      </c>
      <c r="I13" s="182">
        <v>8709</v>
      </c>
      <c r="J13" s="230"/>
      <c r="K13" s="210"/>
    </row>
    <row r="14" spans="1:11" s="169" customFormat="1" ht="10.5" customHeight="1">
      <c r="A14" s="184" t="s">
        <v>24</v>
      </c>
      <c r="B14" s="182">
        <v>16571</v>
      </c>
      <c r="C14" s="182">
        <v>1183</v>
      </c>
      <c r="D14" s="182">
        <v>17754</v>
      </c>
      <c r="E14" s="182">
        <v>13682</v>
      </c>
      <c r="F14" s="182">
        <v>1322</v>
      </c>
      <c r="G14" s="182">
        <v>15004</v>
      </c>
      <c r="H14" s="182">
        <v>2750</v>
      </c>
      <c r="I14" s="182">
        <v>5979</v>
      </c>
      <c r="K14" s="210"/>
    </row>
    <row r="15" spans="1:11" s="169" customFormat="1" ht="10.5" customHeight="1">
      <c r="A15" s="184" t="s">
        <v>25</v>
      </c>
      <c r="B15" s="221">
        <v>15484</v>
      </c>
      <c r="C15" s="221">
        <v>1335</v>
      </c>
      <c r="D15" s="221">
        <v>16819</v>
      </c>
      <c r="E15" s="221">
        <v>14269</v>
      </c>
      <c r="F15" s="221">
        <v>1379</v>
      </c>
      <c r="G15" s="221">
        <v>15648</v>
      </c>
      <c r="H15" s="221">
        <v>1171</v>
      </c>
      <c r="I15" s="221">
        <v>4876</v>
      </c>
      <c r="K15" s="210"/>
    </row>
    <row r="16" spans="1:11" s="169" customFormat="1" ht="10.5" customHeight="1">
      <c r="A16" s="184" t="s">
        <v>26</v>
      </c>
      <c r="B16" s="221">
        <v>18463</v>
      </c>
      <c r="C16" s="221">
        <v>1640</v>
      </c>
      <c r="D16" s="221">
        <v>20103</v>
      </c>
      <c r="E16" s="221">
        <v>16271</v>
      </c>
      <c r="F16" s="221">
        <v>956</v>
      </c>
      <c r="G16" s="221">
        <v>17227</v>
      </c>
      <c r="H16" s="221">
        <v>2876</v>
      </c>
      <c r="I16" s="221">
        <v>2074</v>
      </c>
      <c r="K16" s="210"/>
    </row>
    <row r="17" spans="1:11" s="169" customFormat="1" ht="15" customHeight="1">
      <c r="A17" s="184" t="s">
        <v>27</v>
      </c>
      <c r="B17" s="221">
        <v>23714</v>
      </c>
      <c r="C17" s="221">
        <v>1813</v>
      </c>
      <c r="D17" s="221">
        <v>25527</v>
      </c>
      <c r="E17" s="221">
        <v>17990</v>
      </c>
      <c r="F17" s="221">
        <v>980</v>
      </c>
      <c r="G17" s="221">
        <v>18970</v>
      </c>
      <c r="H17" s="221">
        <v>6557</v>
      </c>
      <c r="I17" s="221">
        <v>-4300</v>
      </c>
      <c r="K17" s="210"/>
    </row>
    <row r="18" spans="1:11" s="169" customFormat="1" ht="10.5" customHeight="1">
      <c r="A18" s="184" t="s">
        <v>28</v>
      </c>
      <c r="B18" s="221">
        <v>19662</v>
      </c>
      <c r="C18" s="221">
        <v>2264</v>
      </c>
      <c r="D18" s="221">
        <v>21926</v>
      </c>
      <c r="E18" s="221">
        <v>20100</v>
      </c>
      <c r="F18" s="221">
        <v>774</v>
      </c>
      <c r="G18" s="221">
        <v>20874</v>
      </c>
      <c r="H18" s="221">
        <v>1052</v>
      </c>
      <c r="I18" s="221">
        <v>-5043</v>
      </c>
      <c r="K18" s="210"/>
    </row>
    <row r="19" spans="1:11" s="169" customFormat="1" ht="10.5" customHeight="1">
      <c r="A19" s="184" t="s">
        <v>29</v>
      </c>
      <c r="B19" s="221">
        <v>20588</v>
      </c>
      <c r="C19" s="221">
        <v>2074</v>
      </c>
      <c r="D19" s="221">
        <v>22662</v>
      </c>
      <c r="E19" s="221">
        <v>20209</v>
      </c>
      <c r="F19" s="221">
        <v>476</v>
      </c>
      <c r="G19" s="221">
        <v>20685</v>
      </c>
      <c r="H19" s="221">
        <v>1977</v>
      </c>
      <c r="I19" s="221">
        <v>-6769</v>
      </c>
      <c r="K19" s="210"/>
    </row>
    <row r="20" spans="1:11" s="169" customFormat="1" ht="10.5" customHeight="1">
      <c r="A20" s="201" t="s">
        <v>30</v>
      </c>
      <c r="B20" s="231">
        <v>22961</v>
      </c>
      <c r="C20" s="231">
        <v>2926</v>
      </c>
      <c r="D20" s="231">
        <v>25887</v>
      </c>
      <c r="E20" s="231">
        <v>21612</v>
      </c>
      <c r="F20" s="231">
        <v>271</v>
      </c>
      <c r="G20" s="231">
        <v>21883</v>
      </c>
      <c r="H20" s="231">
        <v>4004</v>
      </c>
      <c r="I20" s="231">
        <v>-10548</v>
      </c>
      <c r="K20" s="210"/>
    </row>
    <row r="21" spans="1:11" s="169" customFormat="1" ht="10.5" customHeight="1">
      <c r="A21" s="184" t="s">
        <v>31</v>
      </c>
      <c r="B21" s="182">
        <v>26348</v>
      </c>
      <c r="C21" s="182">
        <v>3219</v>
      </c>
      <c r="D21" s="182">
        <v>29567</v>
      </c>
      <c r="E21" s="182">
        <v>24027</v>
      </c>
      <c r="F21" s="182">
        <v>302</v>
      </c>
      <c r="G21" s="182">
        <v>24329</v>
      </c>
      <c r="H21" s="182">
        <v>5238</v>
      </c>
      <c r="I21" s="182">
        <v>-17957</v>
      </c>
      <c r="K21" s="210"/>
    </row>
    <row r="22" spans="1:11" s="169" customFormat="1" ht="15" customHeight="1">
      <c r="A22" s="184" t="s">
        <v>32</v>
      </c>
      <c r="B22" s="182">
        <v>32495</v>
      </c>
      <c r="C22" s="182">
        <v>3392</v>
      </c>
      <c r="D22" s="182">
        <v>35887</v>
      </c>
      <c r="E22" s="182">
        <v>26943</v>
      </c>
      <c r="F22" s="182">
        <v>248</v>
      </c>
      <c r="G22" s="182">
        <v>27191</v>
      </c>
      <c r="H22" s="182">
        <v>8696</v>
      </c>
      <c r="I22" s="182">
        <v>-26022</v>
      </c>
      <c r="K22" s="210"/>
    </row>
    <row r="23" spans="1:11" s="169" customFormat="1" ht="10.5" customHeight="1">
      <c r="A23" s="184" t="s">
        <v>33</v>
      </c>
      <c r="B23" s="182">
        <v>35480</v>
      </c>
      <c r="C23" s="182">
        <v>3077</v>
      </c>
      <c r="D23" s="182">
        <v>38557</v>
      </c>
      <c r="E23" s="182">
        <v>29450</v>
      </c>
      <c r="F23" s="182">
        <v>215</v>
      </c>
      <c r="G23" s="182">
        <v>29665</v>
      </c>
      <c r="H23" s="182">
        <v>8892</v>
      </c>
      <c r="I23" s="182">
        <v>-34133</v>
      </c>
      <c r="K23" s="210"/>
    </row>
    <row r="24" spans="1:11" s="169" customFormat="1" ht="10.5" customHeight="1">
      <c r="A24" s="201" t="s">
        <v>34</v>
      </c>
      <c r="B24" s="213">
        <v>35277</v>
      </c>
      <c r="C24" s="213">
        <v>3048</v>
      </c>
      <c r="D24" s="213">
        <v>38325</v>
      </c>
      <c r="E24" s="213">
        <v>35664</v>
      </c>
      <c r="F24" s="213">
        <v>214</v>
      </c>
      <c r="G24" s="213">
        <v>35878</v>
      </c>
      <c r="H24" s="213">
        <v>2447</v>
      </c>
      <c r="I24" s="213">
        <v>-35046</v>
      </c>
      <c r="K24" s="210"/>
    </row>
    <row r="25" spans="1:11" s="169" customFormat="1" ht="10.5" customHeight="1">
      <c r="A25" s="184" t="s">
        <v>35</v>
      </c>
      <c r="B25" s="182">
        <v>34747</v>
      </c>
      <c r="C25" s="182">
        <v>4578</v>
      </c>
      <c r="D25" s="182">
        <v>39325</v>
      </c>
      <c r="E25" s="182">
        <v>40048</v>
      </c>
      <c r="F25" s="182">
        <v>208</v>
      </c>
      <c r="G25" s="182">
        <v>40256</v>
      </c>
      <c r="H25" s="182">
        <v>-931</v>
      </c>
      <c r="I25" s="182">
        <v>-31701</v>
      </c>
      <c r="K25" s="210"/>
    </row>
    <row r="26" spans="1:11" s="169" customFormat="1" ht="10.5" customHeight="1">
      <c r="A26" s="184" t="s">
        <v>36</v>
      </c>
      <c r="B26" s="182">
        <v>34170</v>
      </c>
      <c r="C26" s="182">
        <v>5342</v>
      </c>
      <c r="D26" s="182">
        <v>39512</v>
      </c>
      <c r="E26" s="182">
        <v>39774</v>
      </c>
      <c r="F26" s="182">
        <v>214</v>
      </c>
      <c r="G26" s="182">
        <v>39988</v>
      </c>
      <c r="H26" s="182">
        <v>-476</v>
      </c>
      <c r="I26" s="182">
        <v>-27317</v>
      </c>
      <c r="K26" s="210"/>
    </row>
    <row r="27" spans="1:11" s="169" customFormat="1" ht="15" customHeight="1">
      <c r="A27" s="184" t="s">
        <v>37</v>
      </c>
      <c r="B27" s="182">
        <v>33524</v>
      </c>
      <c r="C27" s="182">
        <v>5452</v>
      </c>
      <c r="D27" s="182">
        <v>38976</v>
      </c>
      <c r="E27" s="182">
        <v>40766</v>
      </c>
      <c r="F27" s="186">
        <v>472</v>
      </c>
      <c r="G27" s="182">
        <v>41238</v>
      </c>
      <c r="H27" s="182">
        <v>-2262</v>
      </c>
      <c r="I27" s="182">
        <v>-21653</v>
      </c>
      <c r="K27" s="210"/>
    </row>
    <row r="28" spans="1:11" s="169" customFormat="1" ht="10.5" customHeight="1">
      <c r="A28" s="184" t="s">
        <v>38</v>
      </c>
      <c r="B28" s="182">
        <v>38203</v>
      </c>
      <c r="C28" s="182">
        <v>5192</v>
      </c>
      <c r="D28" s="182">
        <v>43395</v>
      </c>
      <c r="E28" s="182">
        <v>43000</v>
      </c>
      <c r="F28" s="186">
        <v>509</v>
      </c>
      <c r="G28" s="182">
        <v>43509</v>
      </c>
      <c r="H28" s="182">
        <v>-114</v>
      </c>
      <c r="I28" s="182">
        <v>-18991</v>
      </c>
      <c r="J28" s="219"/>
      <c r="K28" s="210"/>
    </row>
    <row r="29" spans="1:11" s="169" customFormat="1" ht="10.5" customHeight="1">
      <c r="A29" s="184" t="s">
        <v>39</v>
      </c>
      <c r="B29" s="182">
        <v>37502</v>
      </c>
      <c r="C29" s="182">
        <v>5042</v>
      </c>
      <c r="D29" s="182">
        <v>42544</v>
      </c>
      <c r="E29" s="182">
        <v>45113</v>
      </c>
      <c r="F29" s="186">
        <v>530</v>
      </c>
      <c r="G29" s="182">
        <v>45643</v>
      </c>
      <c r="H29" s="182">
        <v>-3099</v>
      </c>
      <c r="I29" s="182">
        <v>-14455</v>
      </c>
      <c r="J29" s="219"/>
      <c r="K29" s="210"/>
    </row>
    <row r="30" spans="1:11" s="169" customFormat="1" ht="10.5" customHeight="1">
      <c r="A30" s="184" t="s">
        <v>52</v>
      </c>
      <c r="B30" s="182">
        <v>42375</v>
      </c>
      <c r="C30" s="182">
        <v>7059</v>
      </c>
      <c r="D30" s="182">
        <v>49434</v>
      </c>
      <c r="E30" s="182">
        <v>49135</v>
      </c>
      <c r="F30" s="186">
        <v>601</v>
      </c>
      <c r="G30" s="182">
        <v>49736</v>
      </c>
      <c r="H30" s="182">
        <v>-302</v>
      </c>
      <c r="I30" s="182">
        <v>-13032</v>
      </c>
      <c r="J30" s="219"/>
      <c r="K30" s="210"/>
    </row>
    <row r="31" spans="1:11" s="169" customFormat="1" ht="10.5" customHeight="1">
      <c r="A31" s="184" t="s">
        <v>386</v>
      </c>
      <c r="B31" s="182">
        <v>43499</v>
      </c>
      <c r="C31" s="182">
        <v>5982</v>
      </c>
      <c r="D31" s="182">
        <v>49481</v>
      </c>
      <c r="E31" s="182">
        <v>47644</v>
      </c>
      <c r="F31" s="186">
        <v>722</v>
      </c>
      <c r="G31" s="182">
        <v>48366</v>
      </c>
      <c r="H31" s="182">
        <v>1115</v>
      </c>
      <c r="I31" s="182">
        <v>-13054</v>
      </c>
      <c r="J31" s="219"/>
      <c r="K31" s="210"/>
    </row>
    <row r="32" spans="1:11" s="169" customFormat="1" ht="15" customHeight="1">
      <c r="A32" s="184" t="s">
        <v>392</v>
      </c>
      <c r="B32" s="182">
        <v>35477</v>
      </c>
      <c r="C32" s="182">
        <v>7142</v>
      </c>
      <c r="D32" s="182">
        <v>42619</v>
      </c>
      <c r="E32" s="182">
        <v>48285</v>
      </c>
      <c r="F32" s="186">
        <v>776</v>
      </c>
      <c r="G32" s="182">
        <v>49061</v>
      </c>
      <c r="H32" s="182">
        <v>-6442</v>
      </c>
      <c r="I32" s="182">
        <v>-3919</v>
      </c>
      <c r="J32" s="219"/>
      <c r="K32" s="210"/>
    </row>
    <row r="33" spans="1:11" s="169" customFormat="1" ht="10.5" customHeight="1">
      <c r="A33" s="184" t="s">
        <v>393</v>
      </c>
      <c r="B33" s="182">
        <v>34314</v>
      </c>
      <c r="C33" s="182">
        <v>7979</v>
      </c>
      <c r="D33" s="182">
        <v>42293</v>
      </c>
      <c r="E33" s="182">
        <v>52059</v>
      </c>
      <c r="F33" s="186">
        <v>1018</v>
      </c>
      <c r="G33" s="182">
        <v>53077</v>
      </c>
      <c r="H33" s="182">
        <v>-10784</v>
      </c>
      <c r="I33" s="182">
        <v>8901</v>
      </c>
      <c r="J33" s="219"/>
      <c r="K33" s="210"/>
    </row>
    <row r="34" spans="1:11" s="169" customFormat="1" ht="10.5" customHeight="1">
      <c r="A34" s="184" t="s">
        <v>426</v>
      </c>
      <c r="B34" s="182">
        <v>39689</v>
      </c>
      <c r="C34" s="182">
        <v>7606</v>
      </c>
      <c r="D34" s="182">
        <v>47295</v>
      </c>
      <c r="E34" s="182">
        <v>53898</v>
      </c>
      <c r="F34" s="182">
        <v>1420</v>
      </c>
      <c r="G34" s="182">
        <v>55318</v>
      </c>
      <c r="H34" s="182">
        <v>-8023</v>
      </c>
      <c r="I34" s="182">
        <v>19344</v>
      </c>
      <c r="J34" s="219"/>
      <c r="K34" s="210"/>
    </row>
    <row r="35" spans="1:11" s="169" customFormat="1" ht="10.5" customHeight="1">
      <c r="A35" s="184" t="s">
        <v>435</v>
      </c>
      <c r="B35" s="182">
        <v>41559</v>
      </c>
      <c r="C35" s="182">
        <v>8013</v>
      </c>
      <c r="D35" s="182">
        <v>49572</v>
      </c>
      <c r="E35" s="182">
        <v>54312</v>
      </c>
      <c r="F35" s="182">
        <v>1971</v>
      </c>
      <c r="G35" s="182">
        <v>56283</v>
      </c>
      <c r="H35" s="182">
        <v>-6711</v>
      </c>
      <c r="I35" s="182">
        <v>27477</v>
      </c>
      <c r="J35" s="219"/>
      <c r="K35" s="210"/>
    </row>
    <row r="36" spans="1:11" s="169" customFormat="1" ht="10.5" customHeight="1">
      <c r="A36" s="184" t="s">
        <v>509</v>
      </c>
      <c r="B36" s="182">
        <v>37152</v>
      </c>
      <c r="C36" s="182">
        <v>9072</v>
      </c>
      <c r="D36" s="182">
        <v>46224</v>
      </c>
      <c r="E36" s="182">
        <v>56141</v>
      </c>
      <c r="F36" s="182">
        <v>2235</v>
      </c>
      <c r="G36" s="182">
        <v>58376</v>
      </c>
      <c r="H36" s="182">
        <v>-12152</v>
      </c>
      <c r="I36" s="182">
        <v>40144</v>
      </c>
      <c r="J36" s="219"/>
      <c r="K36" s="210"/>
    </row>
    <row r="37" spans="1:11" s="169" customFormat="1" ht="15" customHeight="1">
      <c r="A37" s="184" t="s">
        <v>537</v>
      </c>
      <c r="B37" s="182">
        <v>32605</v>
      </c>
      <c r="C37" s="182">
        <v>10532</v>
      </c>
      <c r="D37" s="182">
        <v>43137</v>
      </c>
      <c r="E37" s="182">
        <v>57613</v>
      </c>
      <c r="F37" s="182">
        <v>2486</v>
      </c>
      <c r="G37" s="182">
        <v>60099</v>
      </c>
      <c r="H37" s="182">
        <v>-16962</v>
      </c>
      <c r="I37" s="182">
        <v>59837</v>
      </c>
      <c r="J37" s="219"/>
      <c r="K37" s="210"/>
    </row>
    <row r="38" spans="1:11" s="169" customFormat="1" ht="10.5" customHeight="1">
      <c r="A38" s="183" t="s">
        <v>553</v>
      </c>
      <c r="B38" s="182">
        <v>56727</v>
      </c>
      <c r="C38" s="182">
        <v>11595</v>
      </c>
      <c r="D38" s="182">
        <v>68322</v>
      </c>
      <c r="E38" s="182">
        <v>61766</v>
      </c>
      <c r="F38" s="182">
        <v>2641</v>
      </c>
      <c r="G38" s="182">
        <v>64407</v>
      </c>
      <c r="H38" s="182">
        <v>3915</v>
      </c>
      <c r="I38" s="182">
        <v>58993</v>
      </c>
      <c r="J38" s="219"/>
      <c r="K38" s="210"/>
    </row>
    <row r="39" spans="1:11" s="169" customFormat="1" ht="10.5" customHeight="1">
      <c r="A39" s="183" t="s">
        <v>574</v>
      </c>
      <c r="B39" s="182">
        <v>64757</v>
      </c>
      <c r="C39" s="182">
        <v>11363</v>
      </c>
      <c r="D39" s="182">
        <v>76120</v>
      </c>
      <c r="E39" s="182">
        <v>61650</v>
      </c>
      <c r="F39" s="182">
        <v>2829</v>
      </c>
      <c r="G39" s="182">
        <v>64479</v>
      </c>
      <c r="H39" s="182">
        <v>11641</v>
      </c>
      <c r="I39" s="182">
        <v>45614</v>
      </c>
      <c r="J39" s="219"/>
      <c r="K39" s="210"/>
    </row>
    <row r="40" spans="1:11" s="169" customFormat="1" ht="87" customHeight="1">
      <c r="A40" s="668" t="s">
        <v>620</v>
      </c>
      <c r="B40" s="668"/>
      <c r="C40" s="668"/>
      <c r="D40" s="668"/>
      <c r="E40" s="668"/>
      <c r="F40" s="668"/>
      <c r="G40" s="668"/>
      <c r="H40" s="668"/>
      <c r="I40" s="668"/>
      <c r="K40" s="210"/>
    </row>
    <row r="41" spans="1:11" s="169" customFormat="1" ht="119.25" customHeight="1">
      <c r="A41" s="669" t="s">
        <v>560</v>
      </c>
      <c r="B41" s="669"/>
      <c r="C41" s="669"/>
      <c r="D41" s="669"/>
      <c r="E41" s="669"/>
      <c r="F41" s="669"/>
      <c r="G41" s="669"/>
      <c r="H41" s="669"/>
      <c r="I41" s="669"/>
      <c r="K41" s="210"/>
    </row>
    <row r="42" spans="1:11" s="169" customFormat="1" ht="81" customHeight="1">
      <c r="A42" s="651" t="s">
        <v>567</v>
      </c>
      <c r="B42" s="651"/>
      <c r="C42" s="651"/>
      <c r="D42" s="651"/>
      <c r="E42" s="651"/>
      <c r="F42" s="651"/>
      <c r="G42" s="651"/>
      <c r="H42" s="651"/>
      <c r="I42" s="651"/>
      <c r="J42" s="223"/>
      <c r="K42" s="210"/>
    </row>
    <row r="43" spans="1:11" s="169" customFormat="1" ht="9.75" customHeight="1">
      <c r="A43" s="233"/>
      <c r="K43" s="210"/>
    </row>
    <row r="44" spans="1:11" s="169" customFormat="1" ht="14.25" customHeight="1">
      <c r="A44" s="169" t="s">
        <v>45</v>
      </c>
      <c r="K44" s="210"/>
    </row>
    <row r="45" spans="1:11" s="172" customFormat="1" ht="15" customHeight="1">
      <c r="A45" s="195" t="s">
        <v>46</v>
      </c>
      <c r="C45" s="196"/>
      <c r="K45" s="210"/>
    </row>
    <row r="46" spans="1:11" s="172" customFormat="1" ht="11.25" customHeight="1">
      <c r="A46" s="197"/>
      <c r="B46" s="198" t="s">
        <v>0</v>
      </c>
      <c r="D46" s="198"/>
      <c r="E46" s="198" t="s">
        <v>2</v>
      </c>
      <c r="F46" s="198"/>
      <c r="G46" s="198"/>
      <c r="H46" s="198"/>
      <c r="I46" s="198"/>
      <c r="J46" s="198"/>
      <c r="K46" s="210"/>
    </row>
    <row r="47" spans="1:11" s="172" customFormat="1" ht="11.25" customHeight="1">
      <c r="A47" s="199"/>
      <c r="B47" s="200" t="s">
        <v>3</v>
      </c>
      <c r="C47" s="200" t="s">
        <v>1</v>
      </c>
      <c r="D47" s="200" t="s">
        <v>2</v>
      </c>
      <c r="E47" s="200" t="s">
        <v>4</v>
      </c>
      <c r="F47" s="200" t="s">
        <v>5</v>
      </c>
      <c r="G47" s="200" t="s">
        <v>2</v>
      </c>
      <c r="H47" s="200"/>
      <c r="I47" s="200" t="s">
        <v>6</v>
      </c>
      <c r="J47" s="200" t="s">
        <v>7</v>
      </c>
      <c r="K47" s="210"/>
    </row>
    <row r="48" spans="1:11" s="172" customFormat="1" ht="12" customHeight="1">
      <c r="A48" s="201" t="s">
        <v>8</v>
      </c>
      <c r="B48" s="202" t="s">
        <v>9</v>
      </c>
      <c r="C48" s="202" t="s">
        <v>10</v>
      </c>
      <c r="D48" s="202" t="s">
        <v>9</v>
      </c>
      <c r="E48" s="202" t="s">
        <v>11</v>
      </c>
      <c r="F48" s="202" t="s">
        <v>12</v>
      </c>
      <c r="G48" s="202" t="s">
        <v>11</v>
      </c>
      <c r="H48" s="202" t="s">
        <v>466</v>
      </c>
      <c r="I48" s="202" t="s">
        <v>13</v>
      </c>
      <c r="J48" s="202" t="s">
        <v>14</v>
      </c>
      <c r="K48" s="210"/>
    </row>
    <row r="49" spans="1:11" s="169" customFormat="1" ht="11.25" customHeight="1">
      <c r="A49" s="203"/>
      <c r="B49" s="649" t="s">
        <v>15</v>
      </c>
      <c r="C49" s="649"/>
      <c r="D49" s="649"/>
      <c r="E49" s="649"/>
      <c r="F49" s="649"/>
      <c r="G49" s="649"/>
      <c r="H49" s="649"/>
      <c r="I49" s="649"/>
      <c r="J49" s="649"/>
      <c r="K49" s="210"/>
    </row>
    <row r="50" spans="1:11" s="169" customFormat="1" ht="15" customHeight="1">
      <c r="A50" s="212" t="s">
        <v>16</v>
      </c>
      <c r="B50" s="182">
        <v>12247.4</v>
      </c>
      <c r="C50" s="182">
        <v>2095.6</v>
      </c>
      <c r="D50" s="182">
        <v>14343</v>
      </c>
      <c r="E50" s="182">
        <v>14532</v>
      </c>
      <c r="F50" s="182">
        <v>478</v>
      </c>
      <c r="G50" s="182">
        <v>15010</v>
      </c>
      <c r="H50" s="182">
        <v>0</v>
      </c>
      <c r="I50" s="182">
        <v>-667</v>
      </c>
      <c r="J50" s="182">
        <v>6312</v>
      </c>
      <c r="K50" s="210"/>
    </row>
    <row r="51" spans="1:11" s="169" customFormat="1" ht="10.5" customHeight="1">
      <c r="A51" s="212" t="s">
        <v>18</v>
      </c>
      <c r="B51" s="182">
        <v>12564.1</v>
      </c>
      <c r="C51" s="182">
        <v>2197.9</v>
      </c>
      <c r="D51" s="182">
        <v>14762</v>
      </c>
      <c r="E51" s="182">
        <v>16511</v>
      </c>
      <c r="F51" s="182">
        <v>590</v>
      </c>
      <c r="G51" s="182">
        <v>17101</v>
      </c>
      <c r="H51" s="182">
        <v>0</v>
      </c>
      <c r="I51" s="182">
        <v>-2339</v>
      </c>
      <c r="J51" s="182">
        <v>8843</v>
      </c>
      <c r="K51" s="210"/>
    </row>
    <row r="52" spans="1:11" s="169" customFormat="1" ht="10.5" customHeight="1">
      <c r="A52" s="212" t="s">
        <v>19</v>
      </c>
      <c r="B52" s="182">
        <v>13966.5</v>
      </c>
      <c r="C52" s="182">
        <v>2415.5</v>
      </c>
      <c r="D52" s="182">
        <v>16382</v>
      </c>
      <c r="E52" s="182">
        <v>17122</v>
      </c>
      <c r="F52" s="182">
        <v>736</v>
      </c>
      <c r="G52" s="182">
        <v>17858</v>
      </c>
      <c r="H52" s="182">
        <v>0</v>
      </c>
      <c r="I52" s="182">
        <v>-1476</v>
      </c>
      <c r="J52" s="182">
        <v>10529</v>
      </c>
      <c r="K52" s="210"/>
    </row>
    <row r="53" spans="1:11" s="169" customFormat="1" ht="10.5" customHeight="1">
      <c r="A53" s="212" t="s">
        <v>20</v>
      </c>
      <c r="B53" s="182">
        <v>15664.9</v>
      </c>
      <c r="C53" s="182">
        <v>2269.1</v>
      </c>
      <c r="D53" s="182">
        <v>17934</v>
      </c>
      <c r="E53" s="182">
        <v>17989</v>
      </c>
      <c r="F53" s="182">
        <v>844</v>
      </c>
      <c r="G53" s="182">
        <v>18833</v>
      </c>
      <c r="H53" s="182">
        <v>0</v>
      </c>
      <c r="I53" s="182">
        <v>-899</v>
      </c>
      <c r="J53" s="182">
        <v>11507</v>
      </c>
      <c r="K53" s="210"/>
    </row>
    <row r="54" spans="1:11" s="169" customFormat="1" ht="10.5" customHeight="1">
      <c r="A54" s="212" t="s">
        <v>21</v>
      </c>
      <c r="B54" s="182">
        <v>17263.5</v>
      </c>
      <c r="C54" s="182">
        <v>2462.5</v>
      </c>
      <c r="D54" s="182">
        <v>19726</v>
      </c>
      <c r="E54" s="182">
        <v>19023</v>
      </c>
      <c r="F54" s="182">
        <v>931</v>
      </c>
      <c r="G54" s="182">
        <v>19954</v>
      </c>
      <c r="H54" s="182">
        <v>0</v>
      </c>
      <c r="I54" s="182">
        <v>-228</v>
      </c>
      <c r="J54" s="182">
        <v>11954</v>
      </c>
      <c r="K54" s="210"/>
    </row>
    <row r="55" spans="1:11" s="169" customFormat="1" ht="15" customHeight="1">
      <c r="A55" s="184" t="s">
        <v>22</v>
      </c>
      <c r="B55" s="182">
        <v>17342.900000000001</v>
      </c>
      <c r="C55" s="182">
        <v>2394.1</v>
      </c>
      <c r="D55" s="182">
        <v>19737</v>
      </c>
      <c r="E55" s="182">
        <v>19167</v>
      </c>
      <c r="F55" s="182">
        <v>887</v>
      </c>
      <c r="G55" s="182">
        <v>20054</v>
      </c>
      <c r="H55" s="182">
        <v>0</v>
      </c>
      <c r="I55" s="182">
        <v>-317</v>
      </c>
      <c r="J55" s="182">
        <v>12162.3</v>
      </c>
      <c r="K55" s="210"/>
    </row>
    <row r="56" spans="1:11" s="169" customFormat="1" ht="10.5" customHeight="1">
      <c r="A56" s="169" t="s">
        <v>23</v>
      </c>
      <c r="B56" s="182">
        <v>17754.599999999999</v>
      </c>
      <c r="C56" s="182">
        <v>1955</v>
      </c>
      <c r="D56" s="182">
        <v>19709.599999999999</v>
      </c>
      <c r="E56" s="182">
        <v>19595.7</v>
      </c>
      <c r="F56" s="182">
        <v>867</v>
      </c>
      <c r="G56" s="182">
        <v>20462.7</v>
      </c>
      <c r="H56" s="182">
        <v>0</v>
      </c>
      <c r="I56" s="182">
        <v>-753.10000000000218</v>
      </c>
      <c r="J56" s="182">
        <v>12337.7</v>
      </c>
      <c r="K56" s="210"/>
    </row>
    <row r="57" spans="1:11" s="169" customFormat="1" ht="10.5" customHeight="1">
      <c r="A57" s="201" t="s">
        <v>24</v>
      </c>
      <c r="B57" s="213">
        <v>18131</v>
      </c>
      <c r="C57" s="213">
        <v>1837</v>
      </c>
      <c r="D57" s="213">
        <v>19968</v>
      </c>
      <c r="E57" s="213">
        <v>19301</v>
      </c>
      <c r="F57" s="213">
        <v>834</v>
      </c>
      <c r="G57" s="213">
        <v>20135</v>
      </c>
      <c r="H57" s="213">
        <v>0</v>
      </c>
      <c r="I57" s="213">
        <v>-167</v>
      </c>
      <c r="J57" s="213">
        <v>12515</v>
      </c>
      <c r="K57" s="210"/>
    </row>
    <row r="58" spans="1:11" s="169" customFormat="1" ht="10.5" customHeight="1">
      <c r="A58" s="184" t="s">
        <v>25</v>
      </c>
      <c r="B58" s="182">
        <v>22823</v>
      </c>
      <c r="C58" s="182">
        <v>2549</v>
      </c>
      <c r="D58" s="182">
        <v>25372</v>
      </c>
      <c r="E58" s="182">
        <v>23281</v>
      </c>
      <c r="F58" s="182">
        <v>3052</v>
      </c>
      <c r="G58" s="182">
        <v>26333</v>
      </c>
      <c r="H58" s="182">
        <v>0</v>
      </c>
      <c r="I58" s="182">
        <v>-961</v>
      </c>
      <c r="J58" s="182">
        <v>21914</v>
      </c>
      <c r="K58" s="210"/>
    </row>
    <row r="59" spans="1:11" s="172" customFormat="1" ht="10.5" customHeight="1">
      <c r="A59" s="208" t="s">
        <v>26</v>
      </c>
      <c r="B59" s="182">
        <v>23620</v>
      </c>
      <c r="C59" s="182">
        <v>3180</v>
      </c>
      <c r="D59" s="182">
        <v>26800</v>
      </c>
      <c r="E59" s="182">
        <v>23884</v>
      </c>
      <c r="F59" s="182">
        <v>2932</v>
      </c>
      <c r="G59" s="182">
        <v>26816</v>
      </c>
      <c r="H59" s="182">
        <v>0</v>
      </c>
      <c r="I59" s="182">
        <v>-16</v>
      </c>
      <c r="J59" s="182">
        <v>23172</v>
      </c>
      <c r="K59" s="210"/>
    </row>
    <row r="60" spans="1:11" s="169" customFormat="1" ht="15" customHeight="1">
      <c r="A60" s="184" t="s">
        <v>27</v>
      </c>
      <c r="B60" s="182">
        <v>26393</v>
      </c>
      <c r="C60" s="182">
        <v>3296</v>
      </c>
      <c r="D60" s="182">
        <v>29689</v>
      </c>
      <c r="E60" s="182">
        <v>25459</v>
      </c>
      <c r="F60" s="182">
        <v>2986</v>
      </c>
      <c r="G60" s="182">
        <v>28445</v>
      </c>
      <c r="H60" s="182">
        <v>-52</v>
      </c>
      <c r="I60" s="182">
        <v>1192</v>
      </c>
      <c r="J60" s="182">
        <v>23945</v>
      </c>
      <c r="K60" s="210"/>
    </row>
    <row r="61" spans="1:11" s="169" customFormat="1" ht="10.5" customHeight="1">
      <c r="A61" s="184" t="s">
        <v>28</v>
      </c>
      <c r="B61" s="182">
        <v>25084</v>
      </c>
      <c r="C61" s="182">
        <v>3320</v>
      </c>
      <c r="D61" s="182">
        <v>28404</v>
      </c>
      <c r="E61" s="182">
        <v>27808</v>
      </c>
      <c r="F61" s="182">
        <v>2770</v>
      </c>
      <c r="G61" s="182">
        <v>30578</v>
      </c>
      <c r="H61" s="182">
        <v>1117</v>
      </c>
      <c r="I61" s="182">
        <v>-1057</v>
      </c>
      <c r="J61" s="182">
        <v>25627</v>
      </c>
      <c r="K61" s="210"/>
    </row>
    <row r="62" spans="1:11" s="169" customFormat="1" ht="10.5" customHeight="1">
      <c r="A62" s="184" t="s">
        <v>29</v>
      </c>
      <c r="B62" s="182">
        <v>24097</v>
      </c>
      <c r="C62" s="182">
        <v>3823</v>
      </c>
      <c r="D62" s="182">
        <v>27920</v>
      </c>
      <c r="E62" s="182">
        <v>28054</v>
      </c>
      <c r="F62" s="182">
        <v>2553</v>
      </c>
      <c r="G62" s="182">
        <v>30607</v>
      </c>
      <c r="H62" s="182">
        <v>-169</v>
      </c>
      <c r="I62" s="182">
        <v>-2687</v>
      </c>
      <c r="J62" s="182">
        <v>28560</v>
      </c>
      <c r="K62" s="210"/>
    </row>
    <row r="63" spans="1:11" s="169" customFormat="1" ht="10.5" customHeight="1">
      <c r="A63" s="184" t="s">
        <v>30</v>
      </c>
      <c r="B63" s="182">
        <v>25704</v>
      </c>
      <c r="C63" s="182">
        <v>3621</v>
      </c>
      <c r="D63" s="182">
        <v>29325</v>
      </c>
      <c r="E63" s="182">
        <v>28108</v>
      </c>
      <c r="F63" s="182">
        <v>2446</v>
      </c>
      <c r="G63" s="182">
        <v>30554</v>
      </c>
      <c r="H63" s="182">
        <v>-123</v>
      </c>
      <c r="I63" s="182">
        <v>-1390</v>
      </c>
      <c r="J63" s="182">
        <v>29787</v>
      </c>
      <c r="K63" s="210"/>
    </row>
    <row r="64" spans="1:11" s="169" customFormat="1" ht="10.5" customHeight="1">
      <c r="A64" s="184" t="s">
        <v>31</v>
      </c>
      <c r="B64" s="182">
        <v>28333</v>
      </c>
      <c r="C64" s="182">
        <v>5232</v>
      </c>
      <c r="D64" s="182">
        <v>33565</v>
      </c>
      <c r="E64" s="182">
        <v>28575</v>
      </c>
      <c r="F64" s="182">
        <v>2305</v>
      </c>
      <c r="G64" s="182">
        <v>30880</v>
      </c>
      <c r="H64" s="182">
        <v>0</v>
      </c>
      <c r="I64" s="182">
        <v>2647</v>
      </c>
      <c r="J64" s="182">
        <v>28367</v>
      </c>
      <c r="K64" s="210"/>
    </row>
    <row r="65" spans="1:11" s="169" customFormat="1" ht="15" customHeight="1">
      <c r="A65" s="184" t="s">
        <v>32</v>
      </c>
      <c r="B65" s="182">
        <v>30303</v>
      </c>
      <c r="C65" s="182">
        <v>5835</v>
      </c>
      <c r="D65" s="182">
        <v>36138</v>
      </c>
      <c r="E65" s="182">
        <v>30258</v>
      </c>
      <c r="F65" s="182">
        <v>2198</v>
      </c>
      <c r="G65" s="182">
        <v>32456</v>
      </c>
      <c r="H65" s="182">
        <v>-710</v>
      </c>
      <c r="I65" s="182">
        <v>2934</v>
      </c>
      <c r="J65" s="182">
        <v>27098</v>
      </c>
      <c r="K65" s="210"/>
    </row>
    <row r="66" spans="1:11" s="169" customFormat="1" ht="10.5" customHeight="1">
      <c r="A66" s="183" t="s">
        <v>33</v>
      </c>
      <c r="B66" s="182">
        <v>32288</v>
      </c>
      <c r="C66" s="182">
        <v>6397</v>
      </c>
      <c r="D66" s="182">
        <v>38685</v>
      </c>
      <c r="E66" s="182">
        <v>32169</v>
      </c>
      <c r="F66" s="182">
        <v>2270</v>
      </c>
      <c r="G66" s="182">
        <v>34439</v>
      </c>
      <c r="H66" s="182">
        <v>-264</v>
      </c>
      <c r="I66" s="182">
        <v>3944</v>
      </c>
      <c r="J66" s="182">
        <v>24481</v>
      </c>
      <c r="K66" s="210"/>
    </row>
    <row r="67" spans="1:11" s="169" customFormat="1" ht="10.5" customHeight="1">
      <c r="A67" s="183" t="s">
        <v>34</v>
      </c>
      <c r="B67" s="182">
        <v>34081</v>
      </c>
      <c r="C67" s="182">
        <v>5942</v>
      </c>
      <c r="D67" s="182">
        <v>40023</v>
      </c>
      <c r="E67" s="182">
        <v>34596</v>
      </c>
      <c r="F67" s="182">
        <v>2237</v>
      </c>
      <c r="G67" s="182">
        <v>36833</v>
      </c>
      <c r="H67" s="182">
        <v>-444</v>
      </c>
      <c r="I67" s="182">
        <v>2708</v>
      </c>
      <c r="J67" s="182">
        <v>23881</v>
      </c>
      <c r="K67" s="210"/>
    </row>
    <row r="68" spans="1:11" s="169" customFormat="1" ht="10.5" customHeight="1">
      <c r="A68" s="183" t="s">
        <v>35</v>
      </c>
      <c r="B68" s="182">
        <v>32725</v>
      </c>
      <c r="C68" s="182">
        <v>5995</v>
      </c>
      <c r="D68" s="182">
        <v>38720</v>
      </c>
      <c r="E68" s="182">
        <v>36508</v>
      </c>
      <c r="F68" s="182">
        <v>2158</v>
      </c>
      <c r="G68" s="182">
        <v>38666</v>
      </c>
      <c r="H68" s="182">
        <v>18</v>
      </c>
      <c r="I68" s="182">
        <v>35</v>
      </c>
      <c r="J68" s="182">
        <v>26411</v>
      </c>
      <c r="K68" s="210"/>
    </row>
    <row r="69" spans="1:11" s="169" customFormat="1" ht="10.5" customHeight="1">
      <c r="A69" s="183" t="s">
        <v>36</v>
      </c>
      <c r="B69" s="182">
        <v>31051</v>
      </c>
      <c r="C69" s="182">
        <v>6927</v>
      </c>
      <c r="D69" s="182">
        <v>37978</v>
      </c>
      <c r="E69" s="182">
        <v>37594</v>
      </c>
      <c r="F69" s="182">
        <v>2197</v>
      </c>
      <c r="G69" s="182">
        <v>39791</v>
      </c>
      <c r="H69" s="182">
        <v>0</v>
      </c>
      <c r="I69" s="182">
        <v>-1850</v>
      </c>
      <c r="J69" s="182">
        <v>29630</v>
      </c>
      <c r="K69" s="210"/>
    </row>
    <row r="70" spans="1:11" s="169" customFormat="1" ht="15" customHeight="1">
      <c r="A70" s="183" t="s">
        <v>37</v>
      </c>
      <c r="B70" s="182">
        <v>32671</v>
      </c>
      <c r="C70" s="182">
        <v>8009</v>
      </c>
      <c r="D70" s="182">
        <v>40680</v>
      </c>
      <c r="E70" s="182">
        <v>38675</v>
      </c>
      <c r="F70" s="182">
        <v>2252</v>
      </c>
      <c r="G70" s="182">
        <v>40927</v>
      </c>
      <c r="H70" s="182">
        <v>0</v>
      </c>
      <c r="I70" s="182">
        <v>-284</v>
      </c>
      <c r="J70" s="182">
        <v>32225</v>
      </c>
      <c r="K70" s="210"/>
    </row>
    <row r="71" spans="1:11" s="169" customFormat="1" ht="10.5" customHeight="1">
      <c r="A71" s="234" t="s">
        <v>38</v>
      </c>
      <c r="B71" s="182">
        <v>34081</v>
      </c>
      <c r="C71" s="182">
        <v>7724</v>
      </c>
      <c r="D71" s="182">
        <v>41805</v>
      </c>
      <c r="E71" s="182">
        <v>39702</v>
      </c>
      <c r="F71" s="182">
        <v>2383</v>
      </c>
      <c r="G71" s="182">
        <v>42085</v>
      </c>
      <c r="H71" s="182">
        <v>-1599</v>
      </c>
      <c r="I71" s="182">
        <v>-1879</v>
      </c>
      <c r="J71" s="182">
        <v>37141</v>
      </c>
      <c r="K71" s="210"/>
    </row>
    <row r="72" spans="1:11" s="169" customFormat="1" ht="10.5" customHeight="1">
      <c r="A72" s="183" t="s">
        <v>39</v>
      </c>
      <c r="B72" s="182">
        <v>35010</v>
      </c>
      <c r="C72" s="182">
        <v>7047</v>
      </c>
      <c r="D72" s="182">
        <v>42057</v>
      </c>
      <c r="E72" s="182">
        <v>40853</v>
      </c>
      <c r="F72" s="182">
        <v>2390</v>
      </c>
      <c r="G72" s="182">
        <v>43242</v>
      </c>
      <c r="H72" s="182">
        <v>0</v>
      </c>
      <c r="I72" s="182">
        <v>-1185</v>
      </c>
      <c r="J72" s="182">
        <v>39452</v>
      </c>
      <c r="K72" s="210"/>
    </row>
    <row r="73" spans="1:11" s="169" customFormat="1" ht="10.5" customHeight="1">
      <c r="A73" s="183" t="s">
        <v>52</v>
      </c>
      <c r="B73" s="182">
        <v>36201</v>
      </c>
      <c r="C73" s="182">
        <v>7514</v>
      </c>
      <c r="D73" s="182">
        <v>43715</v>
      </c>
      <c r="E73" s="182">
        <v>40957</v>
      </c>
      <c r="F73" s="182">
        <v>2482</v>
      </c>
      <c r="G73" s="182">
        <v>43439</v>
      </c>
      <c r="H73" s="182">
        <v>0</v>
      </c>
      <c r="I73" s="182">
        <v>276</v>
      </c>
      <c r="J73" s="182">
        <v>40257</v>
      </c>
      <c r="K73" s="210"/>
    </row>
    <row r="74" spans="1:11" s="169" customFormat="1" ht="10.5" customHeight="1">
      <c r="A74" s="183" t="s">
        <v>386</v>
      </c>
      <c r="B74" s="182">
        <v>38820</v>
      </c>
      <c r="C74" s="182">
        <v>7279</v>
      </c>
      <c r="D74" s="182">
        <v>46099</v>
      </c>
      <c r="E74" s="182">
        <v>41979</v>
      </c>
      <c r="F74" s="182">
        <v>2498</v>
      </c>
      <c r="G74" s="182">
        <v>44477</v>
      </c>
      <c r="H74" s="182">
        <v>0</v>
      </c>
      <c r="I74" s="182">
        <v>1622</v>
      </c>
      <c r="J74" s="182">
        <v>40194</v>
      </c>
      <c r="K74" s="210"/>
    </row>
    <row r="75" spans="1:11" s="169" customFormat="1" ht="15" customHeight="1">
      <c r="A75" s="183" t="s">
        <v>392</v>
      </c>
      <c r="B75" s="182">
        <v>39954</v>
      </c>
      <c r="C75" s="182">
        <v>7647</v>
      </c>
      <c r="D75" s="182">
        <v>47601</v>
      </c>
      <c r="E75" s="182">
        <v>44043</v>
      </c>
      <c r="F75" s="182">
        <v>2826</v>
      </c>
      <c r="G75" s="182">
        <v>46869</v>
      </c>
      <c r="H75" s="182">
        <v>0</v>
      </c>
      <c r="I75" s="182">
        <v>732</v>
      </c>
      <c r="J75" s="182">
        <v>41213</v>
      </c>
      <c r="K75" s="210"/>
    </row>
    <row r="76" spans="1:11" s="169" customFormat="1" ht="10.5" customHeight="1">
      <c r="A76" s="183" t="s">
        <v>393</v>
      </c>
      <c r="B76" s="182">
        <v>43282</v>
      </c>
      <c r="C76" s="182">
        <v>8167</v>
      </c>
      <c r="D76" s="182">
        <v>51449</v>
      </c>
      <c r="E76" s="182">
        <v>46134</v>
      </c>
      <c r="F76" s="182">
        <v>2587</v>
      </c>
      <c r="G76" s="182">
        <v>48721</v>
      </c>
      <c r="H76" s="182">
        <v>0</v>
      </c>
      <c r="I76" s="182">
        <v>2728</v>
      </c>
      <c r="J76" s="182">
        <v>39421</v>
      </c>
      <c r="K76" s="210"/>
    </row>
    <row r="77" spans="1:11" s="169" customFormat="1" ht="10.5" customHeight="1">
      <c r="A77" s="183" t="s">
        <v>426</v>
      </c>
      <c r="B77" s="182">
        <v>42965</v>
      </c>
      <c r="C77" s="182">
        <v>9055</v>
      </c>
      <c r="D77" s="182">
        <v>52020</v>
      </c>
      <c r="E77" s="182">
        <v>49121</v>
      </c>
      <c r="F77" s="182">
        <v>2623</v>
      </c>
      <c r="G77" s="182">
        <v>51744</v>
      </c>
      <c r="H77" s="182">
        <v>0</v>
      </c>
      <c r="I77" s="182">
        <v>276</v>
      </c>
      <c r="J77" s="182">
        <v>43521</v>
      </c>
      <c r="K77" s="210"/>
    </row>
    <row r="78" spans="1:11" s="169" customFormat="1" ht="10.5" customHeight="1">
      <c r="A78" s="183" t="s">
        <v>435</v>
      </c>
      <c r="B78" s="182">
        <v>48076</v>
      </c>
      <c r="C78" s="182">
        <v>9052</v>
      </c>
      <c r="D78" s="182">
        <v>57128</v>
      </c>
      <c r="E78" s="182">
        <v>52950</v>
      </c>
      <c r="F78" s="182">
        <v>2684</v>
      </c>
      <c r="G78" s="182">
        <v>55634</v>
      </c>
      <c r="H78" s="182">
        <v>0</v>
      </c>
      <c r="I78" s="182">
        <v>1494</v>
      </c>
      <c r="J78" s="182">
        <v>43841</v>
      </c>
      <c r="K78" s="210"/>
    </row>
    <row r="79" spans="1:11" s="169" customFormat="1" ht="10.5" customHeight="1">
      <c r="A79" s="183" t="s">
        <v>509</v>
      </c>
      <c r="B79" s="182">
        <v>49125</v>
      </c>
      <c r="C79" s="182">
        <v>9535</v>
      </c>
      <c r="D79" s="182">
        <v>58660</v>
      </c>
      <c r="E79" s="182">
        <v>56295</v>
      </c>
      <c r="F79" s="182">
        <v>2727</v>
      </c>
      <c r="G79" s="182">
        <v>59022</v>
      </c>
      <c r="H79" s="182">
        <v>0</v>
      </c>
      <c r="I79" s="182">
        <v>-362</v>
      </c>
      <c r="J79" s="182">
        <v>46896</v>
      </c>
      <c r="K79" s="210"/>
    </row>
    <row r="80" spans="1:11" s="169" customFormat="1" ht="15" customHeight="1">
      <c r="A80" s="184" t="s">
        <v>537</v>
      </c>
      <c r="B80" s="182">
        <v>49262</v>
      </c>
      <c r="C80" s="182">
        <v>12894</v>
      </c>
      <c r="D80" s="182">
        <v>62156</v>
      </c>
      <c r="E80" s="182">
        <v>64942</v>
      </c>
      <c r="F80" s="182">
        <v>2722</v>
      </c>
      <c r="G80" s="182">
        <v>67663</v>
      </c>
      <c r="H80" s="182">
        <v>0</v>
      </c>
      <c r="I80" s="182">
        <v>-5507</v>
      </c>
      <c r="J80" s="182">
        <v>54806</v>
      </c>
      <c r="K80" s="210"/>
    </row>
    <row r="81" spans="1:11" s="169" customFormat="1" ht="10.5" customHeight="1">
      <c r="A81" s="183" t="s">
        <v>553</v>
      </c>
      <c r="B81" s="182">
        <v>60412</v>
      </c>
      <c r="C81" s="182">
        <v>11980</v>
      </c>
      <c r="D81" s="182">
        <v>72392</v>
      </c>
      <c r="E81" s="182">
        <v>68385</v>
      </c>
      <c r="F81" s="182">
        <v>2742</v>
      </c>
      <c r="G81" s="182">
        <v>71127</v>
      </c>
      <c r="H81" s="182">
        <v>0</v>
      </c>
      <c r="I81" s="182">
        <v>1265</v>
      </c>
      <c r="J81" s="182">
        <v>57464</v>
      </c>
      <c r="K81" s="210"/>
    </row>
    <row r="82" spans="1:11" s="169" customFormat="1" ht="10.5" customHeight="1">
      <c r="A82" s="183" t="s">
        <v>574</v>
      </c>
      <c r="B82" s="182">
        <v>69010</v>
      </c>
      <c r="C82" s="182">
        <v>12526</v>
      </c>
      <c r="D82" s="182">
        <v>81536</v>
      </c>
      <c r="E82" s="182">
        <v>78113</v>
      </c>
      <c r="F82" s="182">
        <v>2719</v>
      </c>
      <c r="G82" s="182">
        <v>80832</v>
      </c>
      <c r="H82" s="182">
        <v>0</v>
      </c>
      <c r="I82" s="182">
        <v>704</v>
      </c>
      <c r="J82" s="182">
        <v>60679</v>
      </c>
      <c r="K82" s="210"/>
    </row>
    <row r="83" spans="1:11" s="169" customFormat="1" ht="13.5" customHeight="1">
      <c r="A83" s="667" t="s">
        <v>592</v>
      </c>
      <c r="B83" s="667"/>
      <c r="C83" s="667"/>
      <c r="D83" s="667"/>
      <c r="E83" s="667"/>
      <c r="F83" s="667"/>
      <c r="G83" s="667"/>
      <c r="H83" s="667"/>
      <c r="I83" s="667"/>
      <c r="J83" s="667"/>
      <c r="K83" s="210"/>
    </row>
    <row r="84" spans="1:11" s="169" customFormat="1" ht="36.75" customHeight="1">
      <c r="A84" s="654" t="s">
        <v>467</v>
      </c>
      <c r="B84" s="654"/>
      <c r="C84" s="654"/>
      <c r="D84" s="654"/>
      <c r="E84" s="654"/>
      <c r="F84" s="654"/>
      <c r="G84" s="654"/>
      <c r="H84" s="654"/>
      <c r="I84" s="654"/>
      <c r="J84" s="654"/>
    </row>
    <row r="85" spans="1:11" s="169" customFormat="1" ht="24.75" customHeight="1">
      <c r="A85" s="654" t="s">
        <v>388</v>
      </c>
      <c r="B85" s="654"/>
      <c r="C85" s="654"/>
      <c r="D85" s="654"/>
      <c r="E85" s="654"/>
      <c r="F85" s="654"/>
      <c r="G85" s="654"/>
      <c r="H85" s="654"/>
      <c r="I85" s="654"/>
      <c r="J85" s="654"/>
    </row>
    <row r="86" spans="1:11" s="169" customFormat="1" ht="11.25"/>
    <row r="87" spans="1:11" s="169" customFormat="1" ht="11.25"/>
    <row r="88" spans="1:11" s="169" customFormat="1" ht="11.25"/>
    <row r="89" spans="1:11" s="169" customFormat="1" ht="11.25"/>
    <row r="90" spans="1:11" s="169" customFormat="1" ht="11.25"/>
    <row r="91" spans="1:11" s="169" customFormat="1" ht="11.25">
      <c r="C91" s="185"/>
      <c r="D91" s="185"/>
      <c r="E91" s="185"/>
      <c r="F91" s="185"/>
      <c r="G91" s="185"/>
    </row>
    <row r="92" spans="1:11" s="169" customFormat="1" ht="11.25"/>
    <row r="93" spans="1:11" s="169" customFormat="1" ht="11.25"/>
    <row r="94" spans="1:11" s="169" customFormat="1" ht="11.25"/>
    <row r="95" spans="1:11" s="169" customFormat="1" ht="11.25"/>
    <row r="96" spans="1:11"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row r="191" s="169" customFormat="1" ht="11.25"/>
    <row r="192" s="169" customFormat="1" ht="11.25"/>
  </sheetData>
  <mergeCells count="8">
    <mergeCell ref="A84:J84"/>
    <mergeCell ref="A85:J85"/>
    <mergeCell ref="A83:J83"/>
    <mergeCell ref="B6:I6"/>
    <mergeCell ref="A40:I40"/>
    <mergeCell ref="A41:I41"/>
    <mergeCell ref="A42:I42"/>
    <mergeCell ref="B49:J49"/>
  </mergeCells>
  <pageMargins left="0.7" right="0.7" top="0.75" bottom="0.75" header="0.3" footer="0.3"/>
  <pageSetup scale="5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91"/>
  <sheetViews>
    <sheetView view="pageBreakPreview" topLeftCell="A53" zoomScale="110" zoomScaleNormal="55" zoomScaleSheetLayoutView="110" workbookViewId="0">
      <selection activeCell="D35" sqref="D35"/>
    </sheetView>
  </sheetViews>
  <sheetFormatPr defaultColWidth="9.28515625" defaultRowHeight="12.75"/>
  <cols>
    <col min="1" max="1" width="12.28515625" style="194" customWidth="1"/>
    <col min="2" max="2" width="6.7109375" style="194" customWidth="1"/>
    <col min="3" max="3" width="7.7109375" style="194" customWidth="1"/>
    <col min="4" max="4" width="8.5703125" style="194" customWidth="1"/>
    <col min="5" max="5" width="9.7109375" style="194" customWidth="1"/>
    <col min="6" max="6" width="8" style="194" customWidth="1"/>
    <col min="7" max="7" width="9.7109375" style="194" customWidth="1"/>
    <col min="8" max="8" width="8.42578125" style="194" customWidth="1"/>
    <col min="9" max="9" width="8.28515625" style="194" customWidth="1"/>
    <col min="10" max="10" width="9.28515625" style="194" customWidth="1"/>
    <col min="11" max="16384" width="9.28515625" style="194"/>
  </cols>
  <sheetData>
    <row r="1" spans="1:11" s="169" customFormat="1" ht="16.149999999999999" customHeight="1">
      <c r="A1" s="169" t="s">
        <v>47</v>
      </c>
    </row>
    <row r="2" spans="1:11" s="172" customFormat="1" ht="13.5" customHeight="1">
      <c r="A2" s="195" t="s">
        <v>48</v>
      </c>
      <c r="C2" s="196"/>
    </row>
    <row r="3" spans="1:11" s="169" customFormat="1" ht="14.25" customHeight="1">
      <c r="A3" s="197"/>
      <c r="B3" s="198" t="s">
        <v>0</v>
      </c>
      <c r="D3" s="198"/>
      <c r="E3" s="198" t="s">
        <v>2</v>
      </c>
      <c r="F3" s="198"/>
      <c r="G3" s="198"/>
      <c r="H3" s="198"/>
      <c r="I3" s="198"/>
      <c r="J3" s="198"/>
    </row>
    <row r="4" spans="1:11" s="169" customFormat="1" ht="14.25" customHeight="1">
      <c r="A4" s="199"/>
      <c r="B4" s="200" t="s">
        <v>3</v>
      </c>
      <c r="C4" s="200" t="s">
        <v>1</v>
      </c>
      <c r="D4" s="200" t="s">
        <v>2</v>
      </c>
      <c r="E4" s="200" t="s">
        <v>4</v>
      </c>
      <c r="F4" s="200" t="s">
        <v>5</v>
      </c>
      <c r="G4" s="200" t="s">
        <v>2</v>
      </c>
      <c r="H4" s="200"/>
      <c r="I4" s="200" t="s">
        <v>6</v>
      </c>
      <c r="J4" s="200" t="s">
        <v>7</v>
      </c>
    </row>
    <row r="5" spans="1:11" s="169" customFormat="1" ht="14.25" customHeight="1">
      <c r="A5" s="201" t="s">
        <v>8</v>
      </c>
      <c r="B5" s="202" t="s">
        <v>9</v>
      </c>
      <c r="C5" s="202" t="s">
        <v>10</v>
      </c>
      <c r="D5" s="202" t="s">
        <v>495</v>
      </c>
      <c r="E5" s="202" t="s">
        <v>11</v>
      </c>
      <c r="F5" s="202" t="s">
        <v>12</v>
      </c>
      <c r="G5" s="202" t="s">
        <v>11</v>
      </c>
      <c r="H5" s="202" t="s">
        <v>496</v>
      </c>
      <c r="I5" s="202" t="s">
        <v>13</v>
      </c>
      <c r="J5" s="202" t="s">
        <v>14</v>
      </c>
    </row>
    <row r="6" spans="1:11" s="169" customFormat="1" ht="11.25" customHeight="1">
      <c r="A6" s="203"/>
      <c r="B6" s="211" t="s">
        <v>15</v>
      </c>
      <c r="C6" s="211"/>
      <c r="D6" s="211"/>
      <c r="E6" s="211"/>
      <c r="F6" s="211"/>
      <c r="G6" s="211"/>
      <c r="H6" s="211"/>
      <c r="I6" s="211"/>
      <c r="J6" s="211"/>
    </row>
    <row r="7" spans="1:11" s="169" customFormat="1" ht="15" customHeight="1">
      <c r="A7" s="212" t="s">
        <v>16</v>
      </c>
      <c r="B7" s="182">
        <v>103.69999999999999</v>
      </c>
      <c r="C7" s="182">
        <v>228.8</v>
      </c>
      <c r="D7" s="182">
        <v>332.5</v>
      </c>
      <c r="E7" s="182">
        <v>344.3</v>
      </c>
      <c r="F7" s="182">
        <v>0</v>
      </c>
      <c r="G7" s="182">
        <v>344.3</v>
      </c>
      <c r="H7" s="182"/>
      <c r="I7" s="182">
        <v>-11.800000000000011</v>
      </c>
      <c r="J7" s="182">
        <v>-64</v>
      </c>
      <c r="K7" s="182"/>
    </row>
    <row r="8" spans="1:11" s="169" customFormat="1" ht="10.5" customHeight="1">
      <c r="A8" s="212" t="s">
        <v>18</v>
      </c>
      <c r="B8" s="182">
        <v>108</v>
      </c>
      <c r="C8" s="182">
        <v>243</v>
      </c>
      <c r="D8" s="182">
        <v>351</v>
      </c>
      <c r="E8" s="182">
        <v>365</v>
      </c>
      <c r="F8" s="182">
        <v>0</v>
      </c>
      <c r="G8" s="182">
        <v>365</v>
      </c>
      <c r="H8" s="182"/>
      <c r="I8" s="182">
        <v>-14</v>
      </c>
      <c r="J8" s="182">
        <v>-50</v>
      </c>
    </row>
    <row r="9" spans="1:11" s="169" customFormat="1" ht="10.5" customHeight="1">
      <c r="A9" s="212" t="s">
        <v>19</v>
      </c>
      <c r="B9" s="182">
        <v>89</v>
      </c>
      <c r="C9" s="182">
        <v>267</v>
      </c>
      <c r="D9" s="182">
        <v>356</v>
      </c>
      <c r="E9" s="182">
        <v>419</v>
      </c>
      <c r="F9" s="182">
        <v>1</v>
      </c>
      <c r="G9" s="182">
        <v>420</v>
      </c>
      <c r="H9" s="182"/>
      <c r="I9" s="182">
        <v>-64</v>
      </c>
      <c r="J9" s="182">
        <v>13.4</v>
      </c>
    </row>
    <row r="10" spans="1:11" s="169" customFormat="1" ht="10.5" customHeight="1">
      <c r="A10" s="212" t="s">
        <v>20</v>
      </c>
      <c r="B10" s="182">
        <v>154</v>
      </c>
      <c r="C10" s="182">
        <v>307</v>
      </c>
      <c r="D10" s="182">
        <v>461</v>
      </c>
      <c r="E10" s="182">
        <v>445</v>
      </c>
      <c r="F10" s="182">
        <v>1</v>
      </c>
      <c r="G10" s="182">
        <v>446</v>
      </c>
      <c r="H10" s="182"/>
      <c r="I10" s="182">
        <v>15</v>
      </c>
      <c r="J10" s="182">
        <v>-1.5999999999999996</v>
      </c>
    </row>
    <row r="11" spans="1:11" s="169" customFormat="1" ht="10.5" customHeight="1">
      <c r="A11" s="212" t="s">
        <v>21</v>
      </c>
      <c r="B11" s="182">
        <v>172</v>
      </c>
      <c r="C11" s="182">
        <v>310</v>
      </c>
      <c r="D11" s="182">
        <v>482</v>
      </c>
      <c r="E11" s="182">
        <v>451.6</v>
      </c>
      <c r="F11" s="182">
        <v>1</v>
      </c>
      <c r="G11" s="182">
        <v>452.6</v>
      </c>
      <c r="H11" s="182"/>
      <c r="I11" s="182">
        <v>29.399999999999977</v>
      </c>
      <c r="J11" s="182">
        <v>-30.999999999999979</v>
      </c>
    </row>
    <row r="12" spans="1:11" s="169" customFormat="1" ht="15" customHeight="1">
      <c r="A12" s="184" t="s">
        <v>22</v>
      </c>
      <c r="B12" s="182">
        <v>167.5</v>
      </c>
      <c r="C12" s="182">
        <v>321.3</v>
      </c>
      <c r="D12" s="182">
        <v>488.8</v>
      </c>
      <c r="E12" s="182">
        <v>460</v>
      </c>
      <c r="F12" s="182">
        <v>0</v>
      </c>
      <c r="G12" s="182">
        <v>460</v>
      </c>
      <c r="H12" s="182"/>
      <c r="I12" s="182">
        <v>28.800000000000011</v>
      </c>
      <c r="J12" s="182">
        <v>-59.8</v>
      </c>
    </row>
    <row r="13" spans="1:11" s="169" customFormat="1" ht="10.5" customHeight="1">
      <c r="A13" s="169" t="s">
        <v>23</v>
      </c>
      <c r="B13" s="182">
        <v>156.86000000000001</v>
      </c>
      <c r="C13" s="182">
        <v>286.10000000000002</v>
      </c>
      <c r="D13" s="182">
        <v>442.96000000000004</v>
      </c>
      <c r="E13" s="182">
        <v>454.10500000000002</v>
      </c>
      <c r="F13" s="182">
        <v>0.495</v>
      </c>
      <c r="G13" s="182">
        <v>454.6</v>
      </c>
      <c r="H13" s="182"/>
      <c r="I13" s="182">
        <v>-11.639999999999986</v>
      </c>
      <c r="J13" s="182">
        <v>-48.12</v>
      </c>
    </row>
    <row r="14" spans="1:11" s="169" customFormat="1" ht="10.5" customHeight="1">
      <c r="A14" s="184" t="s">
        <v>24</v>
      </c>
      <c r="B14" s="182">
        <v>152.60000000000002</v>
      </c>
      <c r="C14" s="182">
        <v>302.2</v>
      </c>
      <c r="D14" s="182">
        <v>454.8</v>
      </c>
      <c r="E14" s="182">
        <v>450.42500000000001</v>
      </c>
      <c r="F14" s="182">
        <v>0.438</v>
      </c>
      <c r="G14" s="182">
        <v>450.863</v>
      </c>
      <c r="H14" s="182"/>
      <c r="I14" s="182">
        <v>3.9370000000000118</v>
      </c>
      <c r="J14" s="182">
        <v>-50.505000000000003</v>
      </c>
    </row>
    <row r="15" spans="1:11" s="169" customFormat="1" ht="10.5" customHeight="1">
      <c r="A15" s="184" t="s">
        <v>25</v>
      </c>
      <c r="B15" s="182">
        <v>114.57199999999995</v>
      </c>
      <c r="C15" s="182">
        <v>370.62200000000001</v>
      </c>
      <c r="D15" s="182">
        <v>485.19399999999996</v>
      </c>
      <c r="E15" s="182">
        <v>454.86100000000005</v>
      </c>
      <c r="F15" s="182">
        <v>0.42899999999999999</v>
      </c>
      <c r="G15" s="182">
        <v>455.29</v>
      </c>
      <c r="H15" s="182"/>
      <c r="I15" s="182">
        <v>29.90399999999994</v>
      </c>
      <c r="J15" s="182">
        <v>-80.409000000000006</v>
      </c>
    </row>
    <row r="16" spans="1:11" s="169" customFormat="1" ht="10.5" customHeight="1">
      <c r="A16" s="184" t="s">
        <v>26</v>
      </c>
      <c r="B16" s="182">
        <v>153.06200000000001</v>
      </c>
      <c r="C16" s="182">
        <v>329.697</v>
      </c>
      <c r="D16" s="182">
        <v>482.75900000000001</v>
      </c>
      <c r="E16" s="182">
        <v>499.31700000000001</v>
      </c>
      <c r="F16" s="182">
        <v>0.39700000000000002</v>
      </c>
      <c r="G16" s="182">
        <v>499.714</v>
      </c>
      <c r="H16" s="182"/>
      <c r="I16" s="182">
        <v>-16.482999999999983</v>
      </c>
      <c r="J16" s="182">
        <v>-63.926000000000002</v>
      </c>
    </row>
    <row r="17" spans="1:10" s="169" customFormat="1" ht="15" customHeight="1">
      <c r="A17" s="184" t="s">
        <v>27</v>
      </c>
      <c r="B17" s="182">
        <v>165.87100000000004</v>
      </c>
      <c r="C17" s="182">
        <v>386.49200000000002</v>
      </c>
      <c r="D17" s="182">
        <v>552.36300000000006</v>
      </c>
      <c r="E17" s="182">
        <v>518.08199999999999</v>
      </c>
      <c r="F17" s="182">
        <v>0.38500000000000001</v>
      </c>
      <c r="G17" s="182">
        <v>518.46699999999998</v>
      </c>
      <c r="H17" s="182">
        <v>1.2999999999999998</v>
      </c>
      <c r="I17" s="182">
        <v>35.196000000000069</v>
      </c>
      <c r="J17" s="182">
        <v>-99.122</v>
      </c>
    </row>
    <row r="18" spans="1:10" s="169" customFormat="1" ht="10.5" customHeight="1">
      <c r="A18" s="184" t="s">
        <v>28</v>
      </c>
      <c r="B18" s="182">
        <v>128.53699999999998</v>
      </c>
      <c r="C18" s="182">
        <v>374.47700000000003</v>
      </c>
      <c r="D18" s="182">
        <v>503.01400000000001</v>
      </c>
      <c r="E18" s="182">
        <v>524.29199999999992</v>
      </c>
      <c r="F18" s="182">
        <v>0.378</v>
      </c>
      <c r="G18" s="182">
        <v>524.66999999999996</v>
      </c>
      <c r="H18" s="182">
        <v>0.83799999999999997</v>
      </c>
      <c r="I18" s="182">
        <v>-20.817999999999948</v>
      </c>
      <c r="J18" s="182">
        <v>-84.998000000000005</v>
      </c>
    </row>
    <row r="19" spans="1:10" s="169" customFormat="1" ht="10.5" customHeight="1">
      <c r="A19" s="184" t="s">
        <v>29</v>
      </c>
      <c r="B19" s="182">
        <v>147.91099999999994</v>
      </c>
      <c r="C19" s="182">
        <v>401.71000000000004</v>
      </c>
      <c r="D19" s="182">
        <v>549.62099999999998</v>
      </c>
      <c r="E19" s="182">
        <v>555.351</v>
      </c>
      <c r="F19" s="182">
        <v>0.35799999999999998</v>
      </c>
      <c r="G19" s="182">
        <v>555.70899999999995</v>
      </c>
      <c r="H19" s="182">
        <v>0.77200000000000002</v>
      </c>
      <c r="I19" s="182">
        <v>-5.3159999999999652</v>
      </c>
      <c r="J19" s="182">
        <v>-79.682000000000002</v>
      </c>
    </row>
    <row r="20" spans="1:10" s="169" customFormat="1" ht="10.5" customHeight="1">
      <c r="A20" s="184" t="s">
        <v>30</v>
      </c>
      <c r="B20" s="182">
        <v>140.05819600000001</v>
      </c>
      <c r="C20" s="182">
        <v>456.457112</v>
      </c>
      <c r="D20" s="182">
        <v>596.515308</v>
      </c>
      <c r="E20" s="182">
        <v>585.40699999999993</v>
      </c>
      <c r="F20" s="182">
        <v>0.36399999999999999</v>
      </c>
      <c r="G20" s="182">
        <v>585.77099999999996</v>
      </c>
      <c r="H20" s="182">
        <v>0.90400000000000003</v>
      </c>
      <c r="I20" s="182">
        <v>11.648308000000046</v>
      </c>
      <c r="J20" s="182">
        <v>-75.706000000000003</v>
      </c>
    </row>
    <row r="21" spans="1:10" s="169" customFormat="1" ht="10.5" customHeight="1">
      <c r="A21" s="184" t="s">
        <v>31</v>
      </c>
      <c r="B21" s="182">
        <v>153.67199999999997</v>
      </c>
      <c r="C21" s="182">
        <v>505.786</v>
      </c>
      <c r="D21" s="182">
        <v>659.45799999999997</v>
      </c>
      <c r="E21" s="182">
        <v>654.45899999999995</v>
      </c>
      <c r="F21" s="182">
        <v>0.36</v>
      </c>
      <c r="G21" s="182">
        <v>654.81899999999996</v>
      </c>
      <c r="H21" s="182">
        <v>0.58699999999999997</v>
      </c>
      <c r="I21" s="182">
        <v>5.2260000000000097</v>
      </c>
      <c r="J21" s="182">
        <v>-48.238999999999997</v>
      </c>
    </row>
    <row r="22" spans="1:10" s="169" customFormat="1" ht="15" customHeight="1">
      <c r="A22" s="184" t="s">
        <v>32</v>
      </c>
      <c r="B22" s="182">
        <v>158.14400000000001</v>
      </c>
      <c r="C22" s="182">
        <v>584.13300000000004</v>
      </c>
      <c r="D22" s="182">
        <v>742.27700000000004</v>
      </c>
      <c r="E22" s="182">
        <v>668.12199999999996</v>
      </c>
      <c r="F22" s="182">
        <v>0.36</v>
      </c>
      <c r="G22" s="182">
        <v>668.48199999999997</v>
      </c>
      <c r="H22" s="182">
        <v>1.1459999999999999</v>
      </c>
      <c r="I22" s="182">
        <v>74.941000000000074</v>
      </c>
      <c r="J22" s="182">
        <v>-99.542000000000002</v>
      </c>
    </row>
    <row r="23" spans="1:10" s="169" customFormat="1" ht="10.5" customHeight="1">
      <c r="A23" s="184" t="s">
        <v>33</v>
      </c>
      <c r="B23" s="182">
        <v>174.72799999999995</v>
      </c>
      <c r="C23" s="182">
        <v>609.71600000000001</v>
      </c>
      <c r="D23" s="182">
        <v>784.44399999999996</v>
      </c>
      <c r="E23" s="182">
        <v>727.10300000000007</v>
      </c>
      <c r="F23" s="182">
        <v>0.35699999999999998</v>
      </c>
      <c r="G23" s="182">
        <v>727.46</v>
      </c>
      <c r="H23" s="182">
        <v>0.503</v>
      </c>
      <c r="I23" s="182">
        <v>57.486999999999924</v>
      </c>
      <c r="J23" s="182">
        <v>-132.04599999999999</v>
      </c>
    </row>
    <row r="24" spans="1:10" s="169" customFormat="1" ht="10.5" customHeight="1">
      <c r="A24" s="184" t="s">
        <v>34</v>
      </c>
      <c r="B24" s="182">
        <v>181</v>
      </c>
      <c r="C24" s="182">
        <v>597</v>
      </c>
      <c r="D24" s="182">
        <v>778</v>
      </c>
      <c r="E24" s="182">
        <v>769.15899999999999</v>
      </c>
      <c r="F24" s="182">
        <v>0</v>
      </c>
      <c r="G24" s="182">
        <v>769.15899999999999</v>
      </c>
      <c r="H24" s="182">
        <v>1</v>
      </c>
      <c r="I24" s="182">
        <v>9.8079999999999998</v>
      </c>
      <c r="J24" s="182">
        <v>-140.084</v>
      </c>
    </row>
    <row r="25" spans="1:10" s="169" customFormat="1" ht="10.5" customHeight="1">
      <c r="A25" s="184" t="s">
        <v>35</v>
      </c>
      <c r="B25" s="182">
        <v>213</v>
      </c>
      <c r="C25" s="182">
        <v>613</v>
      </c>
      <c r="D25" s="182">
        <v>826</v>
      </c>
      <c r="E25" s="182">
        <v>826</v>
      </c>
      <c r="F25" s="182">
        <v>0</v>
      </c>
      <c r="G25" s="182">
        <v>826</v>
      </c>
      <c r="H25" s="182">
        <v>0.81200000000000006</v>
      </c>
      <c r="I25" s="182">
        <v>1.3680000000000001</v>
      </c>
      <c r="J25" s="182">
        <v>-135.54400000000001</v>
      </c>
    </row>
    <row r="26" spans="1:10" s="169" customFormat="1" ht="10.5" customHeight="1">
      <c r="A26" s="184" t="s">
        <v>36</v>
      </c>
      <c r="B26" s="182">
        <v>218</v>
      </c>
      <c r="C26" s="182">
        <v>656</v>
      </c>
      <c r="D26" s="182">
        <v>874</v>
      </c>
      <c r="E26" s="182">
        <v>901</v>
      </c>
      <c r="F26" s="182">
        <v>0</v>
      </c>
      <c r="G26" s="182">
        <v>901</v>
      </c>
      <c r="H26" s="182">
        <v>1.222</v>
      </c>
      <c r="I26" s="182">
        <v>-25.675000000000001</v>
      </c>
      <c r="J26" s="182">
        <v>-67.466999999999999</v>
      </c>
    </row>
    <row r="27" spans="1:10" s="169" customFormat="1" ht="15" customHeight="1">
      <c r="A27" s="201" t="s">
        <v>37</v>
      </c>
      <c r="B27" s="213">
        <v>257</v>
      </c>
      <c r="C27" s="213">
        <v>690</v>
      </c>
      <c r="D27" s="213">
        <v>947</v>
      </c>
      <c r="E27" s="213">
        <v>955</v>
      </c>
      <c r="F27" s="213">
        <v>0</v>
      </c>
      <c r="G27" s="213">
        <v>955</v>
      </c>
      <c r="H27" s="213">
        <v>1</v>
      </c>
      <c r="I27" s="213">
        <v>-6.6749999999999998</v>
      </c>
      <c r="J27" s="213">
        <v>-28.443000000000001</v>
      </c>
    </row>
    <row r="28" spans="1:10" s="169" customFormat="1" ht="10.5" customHeight="1">
      <c r="A28" s="184" t="s">
        <v>38</v>
      </c>
      <c r="B28" s="182">
        <v>300.15400000000011</v>
      </c>
      <c r="C28" s="182">
        <v>743.88</v>
      </c>
      <c r="D28" s="182">
        <v>1044.0340000000001</v>
      </c>
      <c r="E28" s="182">
        <v>983.51599999999996</v>
      </c>
      <c r="F28" s="182">
        <v>0</v>
      </c>
      <c r="G28" s="182">
        <v>983.51599999999996</v>
      </c>
      <c r="H28" s="182">
        <v>0.95199999999999996</v>
      </c>
      <c r="I28" s="182">
        <v>61.47</v>
      </c>
      <c r="J28" s="182">
        <v>-70.710999999999999</v>
      </c>
    </row>
    <row r="29" spans="1:10" s="169" customFormat="1" ht="10.5" customHeight="1">
      <c r="A29" s="184" t="s">
        <v>39</v>
      </c>
      <c r="B29" s="182">
        <v>328.90499999999997</v>
      </c>
      <c r="C29" s="182">
        <v>809.13599999999997</v>
      </c>
      <c r="D29" s="182">
        <v>1138.0409999999999</v>
      </c>
      <c r="E29" s="182">
        <v>1037.454</v>
      </c>
      <c r="F29" s="182">
        <v>0</v>
      </c>
      <c r="G29" s="182">
        <v>1037.454</v>
      </c>
      <c r="H29" s="182">
        <v>3.5369999999999999</v>
      </c>
      <c r="I29" s="182">
        <v>104.124</v>
      </c>
      <c r="J29" s="182">
        <v>-152.43700000000001</v>
      </c>
    </row>
    <row r="30" spans="1:10" s="169" customFormat="1" ht="10.5" customHeight="1">
      <c r="A30" s="184" t="s">
        <v>52</v>
      </c>
      <c r="B30" s="182">
        <v>326.65999999999985</v>
      </c>
      <c r="C30" s="182">
        <v>859.23800000000006</v>
      </c>
      <c r="D30" s="182">
        <v>1185.8979999999999</v>
      </c>
      <c r="E30" s="182">
        <v>1134.001</v>
      </c>
      <c r="F30" s="182">
        <v>0</v>
      </c>
      <c r="G30" s="182">
        <v>1134.001</v>
      </c>
      <c r="H30" s="182">
        <v>5.976</v>
      </c>
      <c r="I30" s="182">
        <v>57.872999999999998</v>
      </c>
      <c r="J30" s="182">
        <v>-194.654</v>
      </c>
    </row>
    <row r="31" spans="1:10" s="169" customFormat="1" ht="10.5" customHeight="1">
      <c r="A31" s="184" t="s">
        <v>386</v>
      </c>
      <c r="B31" s="182">
        <v>312.02100000000002</v>
      </c>
      <c r="C31" s="182">
        <v>895.89800000000002</v>
      </c>
      <c r="D31" s="182">
        <v>1207.9190000000001</v>
      </c>
      <c r="E31" s="182">
        <v>1139.4459999999999</v>
      </c>
      <c r="F31" s="182">
        <v>0</v>
      </c>
      <c r="G31" s="182">
        <v>1139.4459999999999</v>
      </c>
      <c r="H31" s="182">
        <v>0</v>
      </c>
      <c r="I31" s="182">
        <v>68.472999999999999</v>
      </c>
      <c r="J31" s="182">
        <v>-223.08699999999999</v>
      </c>
    </row>
    <row r="32" spans="1:10" s="169" customFormat="1" ht="15" customHeight="1">
      <c r="A32" s="184" t="s">
        <v>392</v>
      </c>
      <c r="B32" s="182">
        <v>288.95100000000002</v>
      </c>
      <c r="C32" s="182">
        <v>925.67100000000005</v>
      </c>
      <c r="D32" s="182">
        <v>1214.6220000000001</v>
      </c>
      <c r="E32" s="182">
        <v>1226.7860000000001</v>
      </c>
      <c r="F32" s="182">
        <v>0</v>
      </c>
      <c r="G32" s="182">
        <v>1226.7860000000001</v>
      </c>
      <c r="H32" s="182">
        <v>25.893000000000001</v>
      </c>
      <c r="I32" s="182">
        <v>13.729000000000013</v>
      </c>
      <c r="J32" s="182">
        <v>-153.352</v>
      </c>
    </row>
    <row r="33" spans="1:10" s="169" customFormat="1" ht="10.5" customHeight="1">
      <c r="A33" s="184" t="s">
        <v>393</v>
      </c>
      <c r="B33" s="182">
        <v>199.98399999999992</v>
      </c>
      <c r="C33" s="182">
        <v>1050.2370000000001</v>
      </c>
      <c r="D33" s="182">
        <v>1250.221</v>
      </c>
      <c r="E33" s="182">
        <v>1260.2080000000001</v>
      </c>
      <c r="F33" s="182">
        <v>0</v>
      </c>
      <c r="G33" s="182">
        <v>1260.2080000000001</v>
      </c>
      <c r="H33" s="182">
        <v>4.5490000000000004</v>
      </c>
      <c r="I33" s="182">
        <v>-5.4379999999999997</v>
      </c>
      <c r="J33" s="182">
        <v>-88.18</v>
      </c>
    </row>
    <row r="34" spans="1:10" s="169" customFormat="1" ht="10.5" customHeight="1">
      <c r="A34" s="184" t="s">
        <v>426</v>
      </c>
      <c r="B34" s="182">
        <v>191</v>
      </c>
      <c r="C34" s="182">
        <v>1099.6379999999999</v>
      </c>
      <c r="D34" s="182">
        <v>1290.4680000000001</v>
      </c>
      <c r="E34" s="182">
        <v>1272.498</v>
      </c>
      <c r="F34" s="182">
        <v>0</v>
      </c>
      <c r="G34" s="182">
        <v>1272.492</v>
      </c>
      <c r="H34" s="182">
        <v>0.71899999999999997</v>
      </c>
      <c r="I34" s="182">
        <v>18.689</v>
      </c>
      <c r="J34" s="182">
        <v>-37.237000000000002</v>
      </c>
    </row>
    <row r="35" spans="1:10" s="169" customFormat="1" ht="10.5" customHeight="1">
      <c r="A35" s="184" t="s">
        <v>435</v>
      </c>
      <c r="B35" s="182">
        <v>234.14599999999996</v>
      </c>
      <c r="C35" s="182">
        <v>1131.546</v>
      </c>
      <c r="D35" s="182">
        <v>1365.692</v>
      </c>
      <c r="E35" s="182">
        <v>1372.298</v>
      </c>
      <c r="F35" s="182">
        <v>0</v>
      </c>
      <c r="G35" s="182">
        <v>1372.298</v>
      </c>
      <c r="H35" s="182">
        <v>0.77800000000000002</v>
      </c>
      <c r="I35" s="182">
        <v>-5.8279999999999941</v>
      </c>
      <c r="J35" s="182">
        <v>0.40799999999999997</v>
      </c>
    </row>
    <row r="36" spans="1:10" s="169" customFormat="1" ht="10.5" customHeight="1">
      <c r="A36" s="184" t="s">
        <v>509</v>
      </c>
      <c r="B36" s="182">
        <v>224.84899999999993</v>
      </c>
      <c r="C36" s="182">
        <v>1221.037</v>
      </c>
      <c r="D36" s="182">
        <v>1445.886</v>
      </c>
      <c r="E36" s="182">
        <v>1450.3435939999999</v>
      </c>
      <c r="F36" s="186">
        <v>0</v>
      </c>
      <c r="G36" s="182">
        <v>1450.3440000000001</v>
      </c>
      <c r="H36" s="186">
        <v>1.496</v>
      </c>
      <c r="I36" s="182">
        <v>-2.9620000000000002</v>
      </c>
      <c r="J36" s="186">
        <v>47.372999999999998</v>
      </c>
    </row>
    <row r="37" spans="1:10" s="169" customFormat="1" ht="15" customHeight="1">
      <c r="A37" s="183" t="s">
        <v>537</v>
      </c>
      <c r="B37" s="182">
        <v>220.548</v>
      </c>
      <c r="C37" s="182">
        <v>1389.0250000000001</v>
      </c>
      <c r="D37" s="182">
        <v>1609.5730000000001</v>
      </c>
      <c r="E37" s="182">
        <v>1591.3820000000001</v>
      </c>
      <c r="F37" s="186">
        <v>0</v>
      </c>
      <c r="G37" s="182">
        <v>1591.3820000000001</v>
      </c>
      <c r="H37" s="186">
        <v>1.089</v>
      </c>
      <c r="I37" s="182">
        <v>19.28</v>
      </c>
      <c r="J37" s="186">
        <v>47.613999999999997</v>
      </c>
    </row>
    <row r="38" spans="1:10" s="169" customFormat="1" ht="10.5" customHeight="1">
      <c r="A38" s="183" t="s">
        <v>553</v>
      </c>
      <c r="B38" s="182">
        <v>243.58099999999999</v>
      </c>
      <c r="C38" s="182">
        <v>1468.4010000000001</v>
      </c>
      <c r="D38" s="182">
        <v>1711.982</v>
      </c>
      <c r="E38" s="182">
        <v>1706.742</v>
      </c>
      <c r="F38" s="186">
        <v>0</v>
      </c>
      <c r="G38" s="182">
        <v>1706.742</v>
      </c>
      <c r="H38" s="186">
        <v>3.6619999999999999</v>
      </c>
      <c r="I38" s="182">
        <v>8.9019999999999992</v>
      </c>
      <c r="J38" s="186">
        <v>101.849</v>
      </c>
    </row>
    <row r="39" spans="1:10" s="169" customFormat="1" ht="10.5" customHeight="1">
      <c r="A39" s="183" t="s">
        <v>585</v>
      </c>
      <c r="B39" s="182">
        <v>262.85100000000034</v>
      </c>
      <c r="C39" s="182">
        <v>1578.5769999999998</v>
      </c>
      <c r="D39" s="182">
        <v>1841.4280000000001</v>
      </c>
      <c r="E39" s="182">
        <v>1797.489</v>
      </c>
      <c r="F39" s="186">
        <v>0</v>
      </c>
      <c r="G39" s="182">
        <v>1797.489</v>
      </c>
      <c r="H39" s="186">
        <v>0</v>
      </c>
      <c r="I39" s="182">
        <v>43.939</v>
      </c>
      <c r="J39" s="186">
        <v>298.5</v>
      </c>
    </row>
    <row r="40" spans="1:10" s="169" customFormat="1" ht="12.75" customHeight="1">
      <c r="A40" s="672" t="s">
        <v>593</v>
      </c>
      <c r="B40" s="672"/>
      <c r="C40" s="672"/>
      <c r="D40" s="672"/>
      <c r="E40" s="672"/>
      <c r="F40" s="672"/>
      <c r="G40" s="672"/>
      <c r="H40" s="672"/>
      <c r="I40" s="672"/>
      <c r="J40" s="672"/>
    </row>
    <row r="41" spans="1:10" s="118" customFormat="1" ht="24" customHeight="1">
      <c r="A41" s="654" t="s">
        <v>398</v>
      </c>
      <c r="B41" s="654"/>
      <c r="C41" s="654"/>
      <c r="D41" s="654"/>
      <c r="E41" s="654"/>
      <c r="F41" s="654"/>
      <c r="G41" s="654"/>
      <c r="H41" s="654"/>
      <c r="I41" s="654"/>
      <c r="J41" s="654"/>
    </row>
    <row r="42" spans="1:10" s="169" customFormat="1" ht="24" customHeight="1">
      <c r="A42" s="670" t="s">
        <v>464</v>
      </c>
      <c r="B42" s="671"/>
      <c r="C42" s="671"/>
      <c r="D42" s="671"/>
      <c r="E42" s="671"/>
      <c r="F42" s="671"/>
      <c r="G42" s="671"/>
      <c r="H42" s="671"/>
      <c r="I42" s="671"/>
      <c r="J42" s="671"/>
    </row>
    <row r="43" spans="1:10" s="169" customFormat="1" ht="24.75" customHeight="1">
      <c r="A43" s="673" t="s">
        <v>465</v>
      </c>
      <c r="B43" s="654"/>
      <c r="C43" s="654"/>
      <c r="D43" s="654"/>
      <c r="E43" s="654"/>
      <c r="F43" s="654"/>
      <c r="G43" s="654"/>
      <c r="H43" s="654"/>
      <c r="I43" s="654"/>
      <c r="J43" s="654"/>
    </row>
    <row r="44" spans="1:10" s="169" customFormat="1" ht="11.25">
      <c r="E44" s="182"/>
    </row>
    <row r="45" spans="1:10" s="169" customFormat="1" ht="16.149999999999999" customHeight="1">
      <c r="A45" s="169" t="s">
        <v>49</v>
      </c>
    </row>
    <row r="46" spans="1:10" s="172" customFormat="1" ht="15" customHeight="1">
      <c r="A46" s="195" t="s">
        <v>50</v>
      </c>
      <c r="C46" s="196"/>
    </row>
    <row r="47" spans="1:10" s="169" customFormat="1" ht="14.25" customHeight="1">
      <c r="A47" s="197"/>
      <c r="B47" s="198" t="s">
        <v>0</v>
      </c>
      <c r="D47" s="198"/>
      <c r="E47" s="198" t="s">
        <v>2</v>
      </c>
      <c r="F47" s="198"/>
      <c r="G47" s="198"/>
      <c r="H47" s="198"/>
      <c r="I47" s="198"/>
      <c r="J47" s="200"/>
    </row>
    <row r="48" spans="1:10" s="169" customFormat="1" ht="14.25" customHeight="1">
      <c r="A48" s="199"/>
      <c r="B48" s="200" t="s">
        <v>3</v>
      </c>
      <c r="C48" s="200" t="s">
        <v>1</v>
      </c>
      <c r="D48" s="200" t="s">
        <v>2</v>
      </c>
      <c r="E48" s="200" t="s">
        <v>4</v>
      </c>
      <c r="F48" s="200" t="s">
        <v>5</v>
      </c>
      <c r="G48" s="200" t="s">
        <v>2</v>
      </c>
      <c r="H48" s="200" t="s">
        <v>6</v>
      </c>
      <c r="I48" s="200" t="s">
        <v>7</v>
      </c>
      <c r="J48" s="214"/>
    </row>
    <row r="49" spans="1:10" s="169" customFormat="1" ht="14.25" customHeight="1">
      <c r="A49" s="201" t="s">
        <v>8</v>
      </c>
      <c r="B49" s="202" t="s">
        <v>9</v>
      </c>
      <c r="C49" s="202" t="s">
        <v>10</v>
      </c>
      <c r="D49" s="202" t="s">
        <v>9</v>
      </c>
      <c r="E49" s="202" t="s">
        <v>11</v>
      </c>
      <c r="F49" s="202" t="s">
        <v>12</v>
      </c>
      <c r="G49" s="202" t="s">
        <v>11</v>
      </c>
      <c r="H49" s="202" t="s">
        <v>13</v>
      </c>
      <c r="I49" s="202" t="s">
        <v>14</v>
      </c>
      <c r="J49" s="215"/>
    </row>
    <row r="50" spans="1:10" s="169" customFormat="1" ht="12" customHeight="1">
      <c r="A50" s="203"/>
      <c r="B50" s="211" t="s">
        <v>15</v>
      </c>
      <c r="C50" s="211"/>
      <c r="D50" s="211"/>
      <c r="E50" s="211"/>
      <c r="F50" s="211"/>
      <c r="G50" s="211"/>
      <c r="H50" s="211"/>
      <c r="I50" s="211"/>
      <c r="J50" s="215"/>
    </row>
    <row r="51" spans="1:10" s="169" customFormat="1" ht="15" customHeight="1">
      <c r="A51" s="212" t="s">
        <v>16</v>
      </c>
      <c r="B51" s="186">
        <v>162.77700000000016</v>
      </c>
      <c r="C51" s="186">
        <v>879.12299999999993</v>
      </c>
      <c r="D51" s="186">
        <v>1041.9000000000001</v>
      </c>
      <c r="E51" s="186">
        <v>1044.7</v>
      </c>
      <c r="F51" s="186">
        <v>4.8</v>
      </c>
      <c r="G51" s="186">
        <v>1049.5</v>
      </c>
      <c r="H51" s="186">
        <v>-7.6</v>
      </c>
      <c r="I51" s="186">
        <v>-55.150000000000006</v>
      </c>
      <c r="J51" s="216"/>
    </row>
    <row r="52" spans="1:10" s="169" customFormat="1" ht="10.5" customHeight="1">
      <c r="A52" s="212" t="s">
        <v>18</v>
      </c>
      <c r="B52" s="186">
        <v>216.20899999999995</v>
      </c>
      <c r="C52" s="186">
        <v>899.79100000000005</v>
      </c>
      <c r="D52" s="186">
        <v>1116</v>
      </c>
      <c r="E52" s="186">
        <v>1139.989</v>
      </c>
      <c r="F52" s="186">
        <v>4.2640000000000002</v>
      </c>
      <c r="G52" s="186">
        <v>1144.2529999999999</v>
      </c>
      <c r="H52" s="186">
        <v>-28.253</v>
      </c>
      <c r="I52" s="186">
        <v>-31</v>
      </c>
    </row>
    <row r="53" spans="1:10" s="169" customFormat="1" ht="10.5" customHeight="1">
      <c r="A53" s="212" t="s">
        <v>19</v>
      </c>
      <c r="B53" s="186">
        <v>222</v>
      </c>
      <c r="C53" s="186">
        <v>910.87200000000007</v>
      </c>
      <c r="D53" s="186">
        <v>1132.8720000000001</v>
      </c>
      <c r="E53" s="186">
        <v>1122.8399999999999</v>
      </c>
      <c r="F53" s="186">
        <v>4.16</v>
      </c>
      <c r="G53" s="186">
        <v>1127</v>
      </c>
      <c r="H53" s="186">
        <v>5.8719999999999999</v>
      </c>
      <c r="I53" s="186">
        <v>-55.872</v>
      </c>
    </row>
    <row r="54" spans="1:10" s="169" customFormat="1" ht="10.5" customHeight="1">
      <c r="A54" s="212" t="s">
        <v>20</v>
      </c>
      <c r="B54" s="186">
        <v>215</v>
      </c>
      <c r="C54" s="186">
        <v>973</v>
      </c>
      <c r="D54" s="186">
        <v>1188</v>
      </c>
      <c r="E54" s="186">
        <v>1206.921</v>
      </c>
      <c r="F54" s="186">
        <v>3.0790000000000002</v>
      </c>
      <c r="G54" s="186">
        <v>1210</v>
      </c>
      <c r="H54" s="186">
        <v>-22</v>
      </c>
      <c r="I54" s="186">
        <v>-18.872</v>
      </c>
    </row>
    <row r="55" spans="1:10" s="169" customFormat="1" ht="10.5" customHeight="1">
      <c r="A55" s="212" t="s">
        <v>21</v>
      </c>
      <c r="B55" s="186">
        <v>214</v>
      </c>
      <c r="C55" s="186">
        <v>1004</v>
      </c>
      <c r="D55" s="186">
        <v>1218</v>
      </c>
      <c r="E55" s="186">
        <v>1244</v>
      </c>
      <c r="F55" s="186">
        <v>0</v>
      </c>
      <c r="G55" s="186">
        <v>1244</v>
      </c>
      <c r="H55" s="186">
        <v>-26</v>
      </c>
      <c r="I55" s="186">
        <v>12.128</v>
      </c>
    </row>
    <row r="56" spans="1:10" s="169" customFormat="1" ht="15" customHeight="1">
      <c r="A56" s="184" t="s">
        <v>22</v>
      </c>
      <c r="B56" s="186">
        <v>234</v>
      </c>
      <c r="C56" s="186">
        <v>1026</v>
      </c>
      <c r="D56" s="186">
        <v>1260</v>
      </c>
      <c r="E56" s="186">
        <v>1277</v>
      </c>
      <c r="F56" s="186">
        <v>5</v>
      </c>
      <c r="G56" s="186">
        <v>1282</v>
      </c>
      <c r="H56" s="186">
        <v>-22</v>
      </c>
      <c r="I56" s="186">
        <v>28.128</v>
      </c>
    </row>
    <row r="57" spans="1:10" s="169" customFormat="1" ht="10.5" customHeight="1">
      <c r="A57" s="169" t="s">
        <v>23</v>
      </c>
      <c r="B57" s="186">
        <v>219.35000000000002</v>
      </c>
      <c r="C57" s="186">
        <v>962.6</v>
      </c>
      <c r="D57" s="186">
        <v>1181.95</v>
      </c>
      <c r="E57" s="186">
        <v>1189.0999999999999</v>
      </c>
      <c r="F57" s="186">
        <v>5</v>
      </c>
      <c r="G57" s="186">
        <v>1194.0999999999999</v>
      </c>
      <c r="H57" s="186">
        <v>-12.15</v>
      </c>
      <c r="I57" s="186">
        <v>21</v>
      </c>
    </row>
    <row r="58" spans="1:10" s="169" customFormat="1" ht="10.5" customHeight="1">
      <c r="A58" s="184" t="s">
        <v>24</v>
      </c>
      <c r="B58" s="186">
        <v>244.13499999999976</v>
      </c>
      <c r="C58" s="186">
        <v>1066.4650000000001</v>
      </c>
      <c r="D58" s="186">
        <v>1310.5999999999999</v>
      </c>
      <c r="E58" s="186">
        <v>1175</v>
      </c>
      <c r="F58" s="186">
        <v>5</v>
      </c>
      <c r="G58" s="186">
        <v>1180</v>
      </c>
      <c r="H58" s="186">
        <v>130.59999999999991</v>
      </c>
      <c r="I58" s="186">
        <v>-84.6</v>
      </c>
    </row>
    <row r="59" spans="1:10" s="172" customFormat="1" ht="10.5" customHeight="1">
      <c r="A59" s="217" t="s">
        <v>25</v>
      </c>
      <c r="B59" s="218">
        <v>203.38700000000006</v>
      </c>
      <c r="C59" s="218">
        <v>1016.4</v>
      </c>
      <c r="D59" s="218">
        <v>1219.787</v>
      </c>
      <c r="E59" s="218">
        <v>1253</v>
      </c>
      <c r="F59" s="218">
        <v>0</v>
      </c>
      <c r="G59" s="218">
        <v>1253</v>
      </c>
      <c r="H59" s="218">
        <v>-33.212999999999965</v>
      </c>
      <c r="I59" s="218">
        <v>-43.387</v>
      </c>
      <c r="J59" s="169"/>
    </row>
    <row r="60" spans="1:10" s="169" customFormat="1" ht="10.5" customHeight="1">
      <c r="A60" s="184" t="s">
        <v>26</v>
      </c>
      <c r="B60" s="186">
        <v>151.23900000000003</v>
      </c>
      <c r="C60" s="186">
        <v>572.101</v>
      </c>
      <c r="D60" s="186">
        <v>723.34</v>
      </c>
      <c r="E60" s="186">
        <v>722.83699999999999</v>
      </c>
      <c r="F60" s="186">
        <v>2.2589999999999999</v>
      </c>
      <c r="G60" s="186">
        <v>725.096</v>
      </c>
      <c r="H60" s="186">
        <v>-1.756</v>
      </c>
      <c r="I60" s="186">
        <v>35.975999999999999</v>
      </c>
    </row>
    <row r="61" spans="1:10" s="169" customFormat="1" ht="15" customHeight="1">
      <c r="A61" s="184" t="s">
        <v>27</v>
      </c>
      <c r="B61" s="186">
        <v>267.98800000000006</v>
      </c>
      <c r="C61" s="186">
        <v>615.48099999999999</v>
      </c>
      <c r="D61" s="186">
        <v>883.46900000000005</v>
      </c>
      <c r="E61" s="186">
        <v>765.40200500000003</v>
      </c>
      <c r="F61" s="186">
        <v>0.30699500000000002</v>
      </c>
      <c r="G61" s="186">
        <v>765.70900000000006</v>
      </c>
      <c r="H61" s="186">
        <v>117.75999999999999</v>
      </c>
      <c r="I61" s="186">
        <v>-66.054000000000002</v>
      </c>
    </row>
    <row r="62" spans="1:10" s="169" customFormat="1" ht="10.5" customHeight="1">
      <c r="A62" s="184" t="s">
        <v>28</v>
      </c>
      <c r="B62" s="186">
        <v>642.44200000000001</v>
      </c>
      <c r="C62" s="186">
        <v>315.00199999999995</v>
      </c>
      <c r="D62" s="186">
        <v>957.44399999999996</v>
      </c>
      <c r="E62" s="186">
        <v>837.07900000000006</v>
      </c>
      <c r="F62" s="186">
        <v>5.0000000000000001E-3</v>
      </c>
      <c r="G62" s="186">
        <v>837.08400000000006</v>
      </c>
      <c r="H62" s="186">
        <v>120.3599999999999</v>
      </c>
      <c r="I62" s="186">
        <v>-127.117</v>
      </c>
    </row>
    <row r="63" spans="1:10" s="169" customFormat="1" ht="10.5" customHeight="1">
      <c r="A63" s="184" t="s">
        <v>29</v>
      </c>
      <c r="B63" s="186">
        <v>438.14200000000005</v>
      </c>
      <c r="C63" s="186">
        <v>407.98699999999997</v>
      </c>
      <c r="D63" s="186">
        <v>846.12900000000002</v>
      </c>
      <c r="E63" s="186">
        <v>879.66800000000001</v>
      </c>
      <c r="F63" s="186">
        <v>2E-3</v>
      </c>
      <c r="G63" s="186">
        <v>879.67</v>
      </c>
      <c r="H63" s="186">
        <v>-33.540999999999997</v>
      </c>
      <c r="I63" s="186">
        <v>-29.446999999999999</v>
      </c>
    </row>
    <row r="64" spans="1:10" s="169" customFormat="1" ht="10.5" customHeight="1">
      <c r="A64" s="184" t="s">
        <v>30</v>
      </c>
      <c r="B64" s="186">
        <v>-43.36099999999999</v>
      </c>
      <c r="C64" s="186">
        <v>914.43700000000001</v>
      </c>
      <c r="D64" s="186">
        <v>871.07600000000002</v>
      </c>
      <c r="E64" s="186">
        <v>936.30734800000005</v>
      </c>
      <c r="F64" s="186">
        <v>3.5652000000000003E-2</v>
      </c>
      <c r="G64" s="186">
        <v>936.34300000000007</v>
      </c>
      <c r="H64" s="186">
        <v>-65.266999999999996</v>
      </c>
      <c r="I64" s="186">
        <v>75.652000000000001</v>
      </c>
    </row>
    <row r="65" spans="1:10" s="169" customFormat="1" ht="10.5" customHeight="1">
      <c r="A65" s="184" t="s">
        <v>31</v>
      </c>
      <c r="B65" s="186">
        <v>200.8850000000001</v>
      </c>
      <c r="C65" s="186">
        <v>779.89699999999993</v>
      </c>
      <c r="D65" s="186">
        <v>980.78200000000004</v>
      </c>
      <c r="E65" s="186">
        <v>997.57383499999992</v>
      </c>
      <c r="F65" s="186">
        <v>6.7165000000000002E-2</v>
      </c>
      <c r="G65" s="186">
        <v>997.64099999999996</v>
      </c>
      <c r="H65" s="186">
        <v>-16.859000000000002</v>
      </c>
      <c r="I65" s="186">
        <v>137.14099999999999</v>
      </c>
      <c r="J65" s="219"/>
    </row>
    <row r="66" spans="1:10" s="169" customFormat="1" ht="15" customHeight="1">
      <c r="A66" s="184" t="s">
        <v>32</v>
      </c>
      <c r="B66" s="186">
        <v>223.63700000000006</v>
      </c>
      <c r="C66" s="186">
        <v>877.32299999999998</v>
      </c>
      <c r="D66" s="186">
        <v>1100.96</v>
      </c>
      <c r="E66" s="186">
        <v>1064.8373099999999</v>
      </c>
      <c r="F66" s="186">
        <v>4.7689999999999996E-2</v>
      </c>
      <c r="G66" s="186">
        <v>1064.885</v>
      </c>
      <c r="H66" s="186">
        <v>36.075000000000045</v>
      </c>
      <c r="I66" s="186">
        <v>134.69399999999999</v>
      </c>
      <c r="J66" s="219"/>
    </row>
    <row r="67" spans="1:10" s="169" customFormat="1" ht="10.5" customHeight="1">
      <c r="A67" s="184" t="s">
        <v>33</v>
      </c>
      <c r="B67" s="186">
        <v>324.46000000000004</v>
      </c>
      <c r="C67" s="186">
        <v>879.31799999999998</v>
      </c>
      <c r="D67" s="186">
        <v>1203.778</v>
      </c>
      <c r="E67" s="186">
        <v>1116.0433349999998</v>
      </c>
      <c r="F67" s="186">
        <v>5.5664999999999999E-2</v>
      </c>
      <c r="G67" s="186">
        <v>1116.0989999999999</v>
      </c>
      <c r="H67" s="186">
        <v>87.679000000000002</v>
      </c>
      <c r="I67" s="186">
        <v>105.28100000000001</v>
      </c>
      <c r="J67" s="219"/>
    </row>
    <row r="68" spans="1:10" s="169" customFormat="1" ht="10.5" customHeight="1">
      <c r="A68" s="184" t="s">
        <v>34</v>
      </c>
      <c r="B68" s="186">
        <v>346.36699999999996</v>
      </c>
      <c r="C68" s="186">
        <v>959.34500000000003</v>
      </c>
      <c r="D68" s="186">
        <v>1305.712</v>
      </c>
      <c r="E68" s="186">
        <v>1211.4849999999999</v>
      </c>
      <c r="F68" s="186">
        <v>5.6000000000000001E-2</v>
      </c>
      <c r="G68" s="186">
        <v>1211.5409999999999</v>
      </c>
      <c r="H68" s="186">
        <v>94.171000000000049</v>
      </c>
      <c r="I68" s="186">
        <v>54.155999999999999</v>
      </c>
      <c r="J68" s="219"/>
    </row>
    <row r="69" spans="1:10" s="169" customFormat="1" ht="10.5" customHeight="1">
      <c r="A69" s="184" t="s">
        <v>35</v>
      </c>
      <c r="B69" s="186">
        <v>322.94799999999998</v>
      </c>
      <c r="C69" s="186">
        <v>932.75400000000002</v>
      </c>
      <c r="D69" s="186">
        <v>1255.702</v>
      </c>
      <c r="E69" s="186">
        <v>1297.0500000000002</v>
      </c>
      <c r="F69" s="186">
        <v>4.2999999999999997E-2</v>
      </c>
      <c r="G69" s="186">
        <v>1297.0930000000001</v>
      </c>
      <c r="H69" s="186">
        <v>-41.390999999999998</v>
      </c>
      <c r="I69" s="186">
        <v>132.05099999999999</v>
      </c>
      <c r="J69" s="219"/>
    </row>
    <row r="70" spans="1:10" s="169" customFormat="1" ht="10.5" customHeight="1">
      <c r="A70" s="184" t="s">
        <v>36</v>
      </c>
      <c r="B70" s="186">
        <v>308.154</v>
      </c>
      <c r="C70" s="186">
        <v>985.32999999999993</v>
      </c>
      <c r="D70" s="186">
        <v>1293.4839999999999</v>
      </c>
      <c r="E70" s="186">
        <v>1336.7710000000002</v>
      </c>
      <c r="F70" s="186">
        <v>1.0189999999999999</v>
      </c>
      <c r="G70" s="186">
        <v>1337.7900000000002</v>
      </c>
      <c r="H70" s="186">
        <v>-44.305999999999997</v>
      </c>
      <c r="I70" s="186">
        <v>240.38200000000001</v>
      </c>
      <c r="J70" s="219"/>
    </row>
    <row r="71" spans="1:10" s="169" customFormat="1" ht="15" customHeight="1">
      <c r="A71" s="184" t="s">
        <v>37</v>
      </c>
      <c r="B71" s="186">
        <v>304.27400000000011</v>
      </c>
      <c r="C71" s="186">
        <v>1024.9849999999999</v>
      </c>
      <c r="D71" s="186">
        <v>1329.259</v>
      </c>
      <c r="E71" s="186">
        <v>1338.087</v>
      </c>
      <c r="F71" s="186">
        <v>14.359</v>
      </c>
      <c r="G71" s="186">
        <v>1352.4459999999999</v>
      </c>
      <c r="H71" s="186">
        <v>-23.187000000000001</v>
      </c>
      <c r="I71" s="186">
        <v>503.58199999999999</v>
      </c>
      <c r="J71" s="219"/>
    </row>
    <row r="72" spans="1:10" s="169" customFormat="1" ht="10.5" customHeight="1">
      <c r="A72" s="184" t="s">
        <v>38</v>
      </c>
      <c r="B72" s="186">
        <v>301.93000000000006</v>
      </c>
      <c r="C72" s="186">
        <v>1099.086</v>
      </c>
      <c r="D72" s="186">
        <v>1401.0160000000001</v>
      </c>
      <c r="E72" s="186">
        <v>1388.38</v>
      </c>
      <c r="F72" s="186">
        <v>11.318</v>
      </c>
      <c r="G72" s="186">
        <v>1399.6980000000001</v>
      </c>
      <c r="H72" s="186">
        <v>1.3180000000000001</v>
      </c>
      <c r="I72" s="186">
        <v>598.29899999999998</v>
      </c>
      <c r="J72" s="219"/>
    </row>
    <row r="73" spans="1:10" s="169" customFormat="1" ht="10.5" customHeight="1">
      <c r="A73" s="184" t="s">
        <v>39</v>
      </c>
      <c r="B73" s="186">
        <v>429.60300000000001</v>
      </c>
      <c r="C73" s="186">
        <v>1215.7459999999999</v>
      </c>
      <c r="D73" s="186">
        <v>1645.3489999999999</v>
      </c>
      <c r="E73" s="186">
        <v>1477.8990000000001</v>
      </c>
      <c r="F73" s="186">
        <v>4.4790000000000001</v>
      </c>
      <c r="G73" s="186">
        <v>1482.3780000000002</v>
      </c>
      <c r="H73" s="186">
        <v>162.971</v>
      </c>
      <c r="I73" s="186">
        <v>491.37299999999999</v>
      </c>
      <c r="J73" s="219"/>
    </row>
    <row r="74" spans="1:10" s="169" customFormat="1" ht="10.5" customHeight="1">
      <c r="A74" s="184" t="s">
        <v>52</v>
      </c>
      <c r="B74" s="186">
        <v>378.80600000000004</v>
      </c>
      <c r="C74" s="186">
        <v>1252.973</v>
      </c>
      <c r="D74" s="186">
        <v>1631.779</v>
      </c>
      <c r="E74" s="186">
        <v>1530.2630000000001</v>
      </c>
      <c r="F74" s="186">
        <v>7.5039999999999996</v>
      </c>
      <c r="G74" s="186">
        <v>1537.7670000000001</v>
      </c>
      <c r="H74" s="186">
        <v>94.012</v>
      </c>
      <c r="I74" s="186">
        <v>511.98599999999999</v>
      </c>
      <c r="J74" s="219"/>
    </row>
    <row r="75" spans="1:10" s="169" customFormat="1" ht="10.5" customHeight="1">
      <c r="A75" s="184" t="s">
        <v>386</v>
      </c>
      <c r="B75" s="186">
        <v>407.24099999999999</v>
      </c>
      <c r="C75" s="186">
        <v>1419.675</v>
      </c>
      <c r="D75" s="186">
        <v>1826.9159999999999</v>
      </c>
      <c r="E75" s="186">
        <v>1722.6990000000001</v>
      </c>
      <c r="F75" s="186">
        <v>8.76</v>
      </c>
      <c r="G75" s="186">
        <v>1731.4590000000001</v>
      </c>
      <c r="H75" s="186">
        <v>95.456999999999994</v>
      </c>
      <c r="I75" s="186">
        <v>572.82299999999998</v>
      </c>
      <c r="J75" s="220"/>
    </row>
    <row r="76" spans="1:10" s="169" customFormat="1" ht="15" customHeight="1">
      <c r="A76" s="184" t="s">
        <v>392</v>
      </c>
      <c r="B76" s="186">
        <v>406.11900000000014</v>
      </c>
      <c r="C76" s="186">
        <v>1427.1179999999999</v>
      </c>
      <c r="D76" s="186">
        <v>1833.2370000000001</v>
      </c>
      <c r="E76" s="186">
        <v>1714.1289999999999</v>
      </c>
      <c r="F76" s="186">
        <v>9.4290000000000003</v>
      </c>
      <c r="G76" s="186">
        <v>1723.558</v>
      </c>
      <c r="H76" s="186">
        <v>109.67900000000009</v>
      </c>
      <c r="I76" s="186">
        <v>666.49400000000003</v>
      </c>
      <c r="J76" s="220"/>
    </row>
    <row r="77" spans="1:10" s="169" customFormat="1" ht="10.5" customHeight="1">
      <c r="A77" s="184" t="s">
        <v>393</v>
      </c>
      <c r="B77" s="186">
        <v>449.90900000000011</v>
      </c>
      <c r="C77" s="186">
        <v>1406.789</v>
      </c>
      <c r="D77" s="186">
        <v>1856.6980000000001</v>
      </c>
      <c r="E77" s="186">
        <v>1685.269</v>
      </c>
      <c r="F77" s="186">
        <v>15.907</v>
      </c>
      <c r="G77" s="186">
        <v>1701.1759999999999</v>
      </c>
      <c r="H77" s="186">
        <v>155.52200000000016</v>
      </c>
      <c r="I77" s="186">
        <v>742.66499999999996</v>
      </c>
      <c r="J77" s="220"/>
    </row>
    <row r="78" spans="1:10" s="169" customFormat="1" ht="10.5" customHeight="1">
      <c r="A78" s="184" t="s">
        <v>426</v>
      </c>
      <c r="B78" s="186">
        <v>421.23</v>
      </c>
      <c r="C78" s="186">
        <v>1418.0930000000001</v>
      </c>
      <c r="D78" s="186">
        <v>1839.3230000000001</v>
      </c>
      <c r="E78" s="186">
        <v>1694.913</v>
      </c>
      <c r="F78" s="186">
        <v>17.294</v>
      </c>
      <c r="G78" s="186">
        <v>1712.2070000000001</v>
      </c>
      <c r="H78" s="186">
        <v>127.11599999999999</v>
      </c>
      <c r="I78" s="186">
        <v>778.56299999999999</v>
      </c>
      <c r="J78" s="220"/>
    </row>
    <row r="79" spans="1:10" s="169" customFormat="1" ht="10.5" customHeight="1">
      <c r="A79" s="184" t="s">
        <v>435</v>
      </c>
      <c r="B79" s="186">
        <v>342</v>
      </c>
      <c r="C79" s="186">
        <v>1429</v>
      </c>
      <c r="D79" s="186">
        <v>1770</v>
      </c>
      <c r="E79" s="186">
        <v>1775</v>
      </c>
      <c r="F79" s="186">
        <v>21</v>
      </c>
      <c r="G79" s="186">
        <v>1796</v>
      </c>
      <c r="H79" s="186">
        <v>-25</v>
      </c>
      <c r="I79" s="186">
        <v>921</v>
      </c>
      <c r="J79" s="220"/>
    </row>
    <row r="80" spans="1:10" s="169" customFormat="1" ht="10.5" customHeight="1">
      <c r="A80" s="184" t="s">
        <v>509</v>
      </c>
      <c r="B80" s="186">
        <v>346</v>
      </c>
      <c r="C80" s="186">
        <v>1503</v>
      </c>
      <c r="D80" s="186">
        <v>1849</v>
      </c>
      <c r="E80" s="186">
        <v>1897</v>
      </c>
      <c r="F80" s="186">
        <v>22</v>
      </c>
      <c r="G80" s="186">
        <v>1919</v>
      </c>
      <c r="H80" s="186">
        <v>-71</v>
      </c>
      <c r="I80" s="186">
        <v>1068</v>
      </c>
      <c r="J80" s="220"/>
    </row>
    <row r="81" spans="1:10" s="169" customFormat="1" ht="15" customHeight="1">
      <c r="A81" s="183" t="s">
        <v>537</v>
      </c>
      <c r="B81" s="221">
        <v>409.45399999999995</v>
      </c>
      <c r="C81" s="221">
        <v>1732.9069999999999</v>
      </c>
      <c r="D81" s="221">
        <v>2142.3609999999999</v>
      </c>
      <c r="E81" s="221">
        <v>2058.623</v>
      </c>
      <c r="F81" s="222">
        <v>16.347000000000001</v>
      </c>
      <c r="G81" s="221">
        <v>2074.9700000000003</v>
      </c>
      <c r="H81" s="221">
        <v>67.390999999999622</v>
      </c>
      <c r="I81" s="222">
        <v>1080.2449999999999</v>
      </c>
      <c r="J81" s="220"/>
    </row>
    <row r="82" spans="1:10" s="169" customFormat="1" ht="10.5" customHeight="1">
      <c r="A82" s="183" t="s">
        <v>553</v>
      </c>
      <c r="B82" s="221">
        <v>446.69900000000007</v>
      </c>
      <c r="C82" s="221">
        <v>1815.5</v>
      </c>
      <c r="D82" s="221">
        <v>2262.1990000000001</v>
      </c>
      <c r="E82" s="221">
        <v>2186.9469999999997</v>
      </c>
      <c r="F82" s="222">
        <v>26.556999999999999</v>
      </c>
      <c r="G82" s="221">
        <v>2213.5039999999995</v>
      </c>
      <c r="H82" s="221">
        <v>48.695000000000618</v>
      </c>
      <c r="I82" s="222">
        <v>1107.2940000000001</v>
      </c>
      <c r="J82" s="220"/>
    </row>
    <row r="83" spans="1:10" s="169" customFormat="1" ht="10.5" customHeight="1">
      <c r="A83" s="183" t="s">
        <v>585</v>
      </c>
      <c r="B83" s="221">
        <v>458.41099999999983</v>
      </c>
      <c r="C83" s="221">
        <v>1956.403</v>
      </c>
      <c r="D83" s="221">
        <v>2414.8139999999999</v>
      </c>
      <c r="E83" s="221">
        <v>2314.877</v>
      </c>
      <c r="F83" s="222">
        <v>25.263000000000002</v>
      </c>
      <c r="G83" s="221">
        <v>2340.14</v>
      </c>
      <c r="H83" s="221">
        <v>39.673999999999978</v>
      </c>
      <c r="I83" s="222" t="s">
        <v>588</v>
      </c>
      <c r="J83" s="220"/>
    </row>
    <row r="84" spans="1:10" s="169" customFormat="1" ht="38.25" customHeight="1">
      <c r="A84" s="674" t="s">
        <v>621</v>
      </c>
      <c r="B84" s="674"/>
      <c r="C84" s="674"/>
      <c r="D84" s="674"/>
      <c r="E84" s="674"/>
      <c r="F84" s="674"/>
      <c r="G84" s="674"/>
      <c r="H84" s="674"/>
      <c r="I84" s="674"/>
      <c r="J84" s="223"/>
    </row>
    <row r="85" spans="1:10" s="169" customFormat="1" ht="32.25" customHeight="1"/>
    <row r="86" spans="1:10" s="169" customFormat="1" ht="29.25" customHeight="1"/>
    <row r="87" spans="1:10" s="169" customFormat="1" ht="11.25"/>
    <row r="88" spans="1:10" s="169" customFormat="1" ht="11.25"/>
    <row r="89" spans="1:10" s="169" customFormat="1" ht="11.25"/>
    <row r="90" spans="1:10" s="169" customFormat="1" ht="11.25"/>
    <row r="91" spans="1:10" s="169" customFormat="1" ht="11.25">
      <c r="D91" s="182"/>
      <c r="G91" s="182"/>
    </row>
    <row r="92" spans="1:10" s="169" customFormat="1" ht="11.25">
      <c r="B92" s="182"/>
    </row>
    <row r="93" spans="1:10" s="169" customFormat="1" ht="11.25"/>
    <row r="94" spans="1:10" s="169" customFormat="1" ht="11.25"/>
    <row r="95" spans="1:10" s="169" customFormat="1" ht="11.25"/>
    <row r="96" spans="1:10"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row r="191" s="169" customFormat="1" ht="11.25"/>
  </sheetData>
  <mergeCells count="5">
    <mergeCell ref="A41:J41"/>
    <mergeCell ref="A42:J42"/>
    <mergeCell ref="A40:J40"/>
    <mergeCell ref="A43:J43"/>
    <mergeCell ref="A84:I84"/>
  </mergeCells>
  <pageMargins left="0.70866141732283472" right="0.70866141732283472" top="0.74803149606299213" bottom="0.74803149606299213" header="0.31496062992125984" footer="0.31496062992125984"/>
  <pageSetup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189"/>
  <sheetViews>
    <sheetView view="pageBreakPreview" zoomScale="110" zoomScaleNormal="100" zoomScaleSheetLayoutView="110" workbookViewId="0">
      <selection activeCell="N27" sqref="N27"/>
    </sheetView>
  </sheetViews>
  <sheetFormatPr defaultColWidth="9.28515625" defaultRowHeight="12.75"/>
  <cols>
    <col min="1" max="1" width="11.7109375" style="194" customWidth="1"/>
    <col min="2" max="2" width="9" style="194" customWidth="1"/>
    <col min="3" max="3" width="8.42578125" style="194" customWidth="1"/>
    <col min="4" max="4" width="12.7109375" style="194" customWidth="1"/>
    <col min="5" max="5" width="9.7109375" style="194" customWidth="1"/>
    <col min="6" max="6" width="6.42578125" style="194" customWidth="1"/>
    <col min="7" max="7" width="9.7109375" style="194" customWidth="1"/>
    <col min="8" max="8" width="6.5703125" style="194" customWidth="1"/>
    <col min="9" max="9" width="8.140625" style="194" customWidth="1"/>
    <col min="10" max="10" width="7.28515625" style="194" customWidth="1"/>
    <col min="11" max="16384" width="9.28515625" style="194"/>
  </cols>
  <sheetData>
    <row r="1" spans="1:43" s="169" customFormat="1" ht="16.149999999999999" customHeight="1">
      <c r="A1" s="169" t="s">
        <v>477</v>
      </c>
    </row>
    <row r="2" spans="1:43" s="172" customFormat="1" ht="15" customHeight="1">
      <c r="A2" s="195" t="s">
        <v>476</v>
      </c>
      <c r="C2" s="196"/>
    </row>
    <row r="3" spans="1:43" s="172" customFormat="1" ht="11.25" customHeight="1">
      <c r="A3" s="197"/>
      <c r="B3" s="198" t="s">
        <v>0</v>
      </c>
      <c r="D3" s="198"/>
      <c r="E3" s="198" t="s">
        <v>2</v>
      </c>
      <c r="F3" s="198"/>
      <c r="G3" s="198"/>
      <c r="H3" s="198"/>
      <c r="I3" s="198"/>
      <c r="J3" s="198"/>
    </row>
    <row r="4" spans="1:43" s="172" customFormat="1" ht="11.25" customHeight="1">
      <c r="A4" s="199"/>
      <c r="B4" s="200" t="s">
        <v>3</v>
      </c>
      <c r="C4" s="200" t="s">
        <v>1</v>
      </c>
      <c r="D4" s="200" t="s">
        <v>2</v>
      </c>
      <c r="E4" s="200" t="s">
        <v>4</v>
      </c>
      <c r="F4" s="200" t="s">
        <v>5</v>
      </c>
      <c r="G4" s="200" t="s">
        <v>2</v>
      </c>
      <c r="H4" s="200"/>
      <c r="I4" s="200" t="s">
        <v>6</v>
      </c>
      <c r="J4" s="200" t="s">
        <v>7</v>
      </c>
    </row>
    <row r="5" spans="1:43" s="172" customFormat="1" ht="12" customHeight="1">
      <c r="A5" s="201" t="s">
        <v>8</v>
      </c>
      <c r="B5" s="202" t="s">
        <v>495</v>
      </c>
      <c r="C5" s="202" t="s">
        <v>10</v>
      </c>
      <c r="D5" s="202" t="s">
        <v>9</v>
      </c>
      <c r="E5" s="202" t="s">
        <v>11</v>
      </c>
      <c r="F5" s="202" t="s">
        <v>12</v>
      </c>
      <c r="G5" s="202" t="s">
        <v>11</v>
      </c>
      <c r="H5" s="202" t="s">
        <v>496</v>
      </c>
      <c r="I5" s="202" t="s">
        <v>13</v>
      </c>
      <c r="J5" s="202" t="s">
        <v>14</v>
      </c>
    </row>
    <row r="6" spans="1:43" s="169" customFormat="1" ht="13.15" customHeight="1">
      <c r="A6" s="203"/>
      <c r="B6" s="204" t="s">
        <v>15</v>
      </c>
      <c r="C6" s="204"/>
      <c r="D6" s="204"/>
      <c r="E6" s="204"/>
      <c r="F6" s="204"/>
      <c r="G6" s="204"/>
      <c r="H6" s="204"/>
      <c r="I6" s="204"/>
      <c r="J6" s="204"/>
    </row>
    <row r="7" spans="1:43" s="169" customFormat="1" ht="10.5" customHeight="1">
      <c r="A7" s="184" t="s">
        <v>26</v>
      </c>
      <c r="B7" s="186">
        <v>64.320999999999913</v>
      </c>
      <c r="C7" s="186">
        <v>677.34299999999996</v>
      </c>
      <c r="D7" s="186">
        <v>741.66399999999987</v>
      </c>
      <c r="E7" s="186">
        <v>669.60599999999999</v>
      </c>
      <c r="F7" s="186">
        <v>0</v>
      </c>
      <c r="G7" s="186">
        <v>669.60599999999999</v>
      </c>
      <c r="H7" s="186"/>
      <c r="I7" s="186">
        <v>72.058000000000007</v>
      </c>
      <c r="J7" s="186">
        <v>-32.674999999999883</v>
      </c>
      <c r="K7" s="205"/>
      <c r="L7" s="206"/>
      <c r="M7" s="182"/>
      <c r="AI7" s="200"/>
      <c r="AJ7" s="200"/>
      <c r="AK7" s="200"/>
      <c r="AL7" s="200"/>
      <c r="AM7" s="200"/>
      <c r="AN7" s="200"/>
      <c r="AO7" s="200"/>
      <c r="AP7" s="200"/>
      <c r="AQ7" s="200"/>
    </row>
    <row r="8" spans="1:43" s="169" customFormat="1" ht="15" customHeight="1">
      <c r="A8" s="184" t="s">
        <v>27</v>
      </c>
      <c r="B8" s="186">
        <v>93.656999999999925</v>
      </c>
      <c r="C8" s="186">
        <v>704.327</v>
      </c>
      <c r="D8" s="186">
        <v>797.98399999999992</v>
      </c>
      <c r="E8" s="186">
        <v>736.18599999999992</v>
      </c>
      <c r="F8" s="186">
        <v>0</v>
      </c>
      <c r="G8" s="186">
        <v>736.18599999999992</v>
      </c>
      <c r="H8" s="186"/>
      <c r="I8" s="186">
        <v>61.798000000000002</v>
      </c>
      <c r="J8" s="186">
        <v>-7.1809999999999974</v>
      </c>
      <c r="K8" s="205"/>
      <c r="L8" s="206"/>
      <c r="M8" s="182"/>
      <c r="AI8" s="200"/>
      <c r="AJ8" s="200"/>
      <c r="AK8" s="200"/>
      <c r="AL8" s="200"/>
      <c r="AM8" s="200"/>
      <c r="AN8" s="200"/>
      <c r="AO8" s="200"/>
      <c r="AP8" s="200"/>
      <c r="AQ8" s="200"/>
    </row>
    <row r="9" spans="1:43" s="169" customFormat="1" ht="10.5" customHeight="1">
      <c r="A9" s="184" t="s">
        <v>28</v>
      </c>
      <c r="B9" s="186">
        <v>83.661000000000058</v>
      </c>
      <c r="C9" s="186">
        <v>694.62900000000002</v>
      </c>
      <c r="D9" s="186">
        <v>778.29000000000008</v>
      </c>
      <c r="E9" s="186">
        <v>776.22</v>
      </c>
      <c r="F9" s="186">
        <v>0</v>
      </c>
      <c r="G9" s="186">
        <v>776.22</v>
      </c>
      <c r="H9" s="186"/>
      <c r="I9" s="186">
        <v>2.0699999999999998</v>
      </c>
      <c r="J9" s="186">
        <v>24.779999999999951</v>
      </c>
      <c r="K9" s="205"/>
      <c r="L9" s="206"/>
      <c r="M9" s="182"/>
      <c r="AI9" s="200"/>
      <c r="AJ9" s="200"/>
      <c r="AK9" s="200"/>
      <c r="AL9" s="200"/>
      <c r="AM9" s="200"/>
      <c r="AN9" s="200"/>
      <c r="AO9" s="200"/>
      <c r="AP9" s="200"/>
      <c r="AQ9" s="200"/>
    </row>
    <row r="10" spans="1:43" s="169" customFormat="1" ht="10.5" customHeight="1">
      <c r="A10" s="184" t="s">
        <v>29</v>
      </c>
      <c r="B10" s="186">
        <v>100.34500000000003</v>
      </c>
      <c r="C10" s="186">
        <v>758.87</v>
      </c>
      <c r="D10" s="186">
        <v>859.21500000000003</v>
      </c>
      <c r="E10" s="186">
        <v>847.41199999999992</v>
      </c>
      <c r="F10" s="186">
        <v>0</v>
      </c>
      <c r="G10" s="186">
        <v>847.41199999999992</v>
      </c>
      <c r="H10" s="186"/>
      <c r="I10" s="186">
        <v>11.803000000000001</v>
      </c>
      <c r="J10" s="186">
        <v>42.556999999999839</v>
      </c>
      <c r="K10" s="205"/>
      <c r="L10" s="206"/>
      <c r="M10" s="182"/>
      <c r="AI10" s="200"/>
      <c r="AJ10" s="200"/>
      <c r="AK10" s="200"/>
      <c r="AL10" s="200"/>
      <c r="AM10" s="200"/>
      <c r="AN10" s="200"/>
      <c r="AO10" s="200"/>
      <c r="AP10" s="200"/>
      <c r="AQ10" s="200"/>
    </row>
    <row r="11" spans="1:43" s="169" customFormat="1" ht="10.5" customHeight="1">
      <c r="A11" s="184" t="s">
        <v>30</v>
      </c>
      <c r="B11" s="186">
        <v>95.454999999999814</v>
      </c>
      <c r="C11" s="186">
        <v>802.82100000000003</v>
      </c>
      <c r="D11" s="186">
        <v>898.27599999999984</v>
      </c>
      <c r="E11" s="186">
        <v>890.82600000000002</v>
      </c>
      <c r="F11" s="186">
        <v>0</v>
      </c>
      <c r="G11" s="186">
        <v>890.82600000000002</v>
      </c>
      <c r="H11" s="186"/>
      <c r="I11" s="186">
        <v>7.45</v>
      </c>
      <c r="J11" s="186">
        <v>100.21700000000001</v>
      </c>
      <c r="K11" s="205"/>
      <c r="L11" s="206"/>
      <c r="M11" s="182"/>
      <c r="AI11" s="200"/>
      <c r="AJ11" s="200"/>
      <c r="AK11" s="200"/>
      <c r="AL11" s="200"/>
      <c r="AM11" s="200"/>
      <c r="AN11" s="200"/>
      <c r="AO11" s="200"/>
      <c r="AP11" s="200"/>
      <c r="AQ11" s="200"/>
    </row>
    <row r="12" spans="1:43" s="169" customFormat="1" ht="10.5" customHeight="1">
      <c r="A12" s="184" t="s">
        <v>31</v>
      </c>
      <c r="B12" s="186">
        <v>87.717999999999847</v>
      </c>
      <c r="C12" s="186">
        <v>881.23099999999999</v>
      </c>
      <c r="D12" s="186">
        <v>968.94899999999984</v>
      </c>
      <c r="E12" s="186">
        <v>914.40700000000004</v>
      </c>
      <c r="F12" s="186">
        <v>0</v>
      </c>
      <c r="G12" s="186">
        <v>914.40700000000004</v>
      </c>
      <c r="H12" s="186"/>
      <c r="I12" s="186">
        <v>54.541999999999803</v>
      </c>
      <c r="J12" s="186">
        <v>94.318000000000211</v>
      </c>
      <c r="K12" s="205"/>
      <c r="L12" s="206"/>
      <c r="M12" s="182"/>
      <c r="AI12" s="200"/>
      <c r="AJ12" s="200"/>
      <c r="AK12" s="200"/>
      <c r="AL12" s="200"/>
      <c r="AM12" s="200"/>
      <c r="AN12" s="200"/>
      <c r="AO12" s="200"/>
      <c r="AP12" s="200"/>
      <c r="AQ12" s="200"/>
    </row>
    <row r="13" spans="1:43" s="169" customFormat="1" ht="15" customHeight="1">
      <c r="A13" s="184" t="s">
        <v>32</v>
      </c>
      <c r="B13" s="186">
        <v>100.04900000000009</v>
      </c>
      <c r="C13" s="186">
        <v>978.31399999999996</v>
      </c>
      <c r="D13" s="186">
        <v>1078.3630000000001</v>
      </c>
      <c r="E13" s="186">
        <v>969.24900000000002</v>
      </c>
      <c r="F13" s="186">
        <v>0</v>
      </c>
      <c r="G13" s="186">
        <v>969.24900000000002</v>
      </c>
      <c r="H13" s="186"/>
      <c r="I13" s="186">
        <v>109.11399999999981</v>
      </c>
      <c r="J13" s="186">
        <v>11.780000000000186</v>
      </c>
      <c r="K13" s="205"/>
      <c r="L13" s="206"/>
      <c r="M13" s="182"/>
      <c r="AI13" s="200"/>
      <c r="AJ13" s="200"/>
      <c r="AK13" s="200"/>
      <c r="AL13" s="200"/>
      <c r="AM13" s="200"/>
      <c r="AN13" s="200"/>
      <c r="AO13" s="200"/>
      <c r="AP13" s="200"/>
      <c r="AQ13" s="200"/>
    </row>
    <row r="14" spans="1:43" s="169" customFormat="1" ht="10.5" customHeight="1">
      <c r="A14" s="184" t="s">
        <v>33</v>
      </c>
      <c r="B14" s="186">
        <v>94.225000000000136</v>
      </c>
      <c r="C14" s="186">
        <v>1176.1369999999999</v>
      </c>
      <c r="D14" s="186">
        <v>1270.3620000000001</v>
      </c>
      <c r="E14" s="186">
        <v>1124.1669999999999</v>
      </c>
      <c r="F14" s="186">
        <v>0</v>
      </c>
      <c r="G14" s="186">
        <v>1124.1669999999999</v>
      </c>
      <c r="H14" s="186"/>
      <c r="I14" s="186">
        <v>146.19500000000016</v>
      </c>
      <c r="J14" s="186">
        <v>-87.604000000000156</v>
      </c>
      <c r="K14" s="205"/>
      <c r="L14" s="206"/>
      <c r="M14" s="182"/>
      <c r="AI14" s="200"/>
      <c r="AJ14" s="200"/>
      <c r="AK14" s="200"/>
      <c r="AL14" s="200"/>
      <c r="AM14" s="200"/>
      <c r="AN14" s="200"/>
      <c r="AO14" s="200"/>
      <c r="AP14" s="200"/>
      <c r="AQ14" s="200"/>
    </row>
    <row r="15" spans="1:43" s="169" customFormat="1" ht="10.5" customHeight="1">
      <c r="A15" s="184" t="s">
        <v>34</v>
      </c>
      <c r="B15" s="186">
        <v>134.31600000000003</v>
      </c>
      <c r="C15" s="186">
        <v>1042.3889999999999</v>
      </c>
      <c r="D15" s="186">
        <v>1176.7049999999999</v>
      </c>
      <c r="E15" s="186">
        <v>1155.221</v>
      </c>
      <c r="F15" s="186">
        <v>0</v>
      </c>
      <c r="G15" s="186">
        <v>1155.221</v>
      </c>
      <c r="H15" s="186"/>
      <c r="I15" s="186">
        <v>21.484000000000151</v>
      </c>
      <c r="J15" s="186">
        <v>-75.067000000000164</v>
      </c>
      <c r="K15" s="205"/>
      <c r="L15" s="206"/>
      <c r="M15" s="182"/>
      <c r="AI15" s="200"/>
      <c r="AJ15" s="200"/>
      <c r="AK15" s="200"/>
      <c r="AL15" s="200"/>
      <c r="AM15" s="200"/>
      <c r="AN15" s="200"/>
      <c r="AO15" s="200"/>
      <c r="AP15" s="200"/>
      <c r="AQ15" s="200"/>
    </row>
    <row r="16" spans="1:43" s="169" customFormat="1" ht="10.5" customHeight="1">
      <c r="A16" s="184" t="s">
        <v>35</v>
      </c>
      <c r="B16" s="186">
        <v>145.24299999999994</v>
      </c>
      <c r="C16" s="186">
        <v>1114.645</v>
      </c>
      <c r="D16" s="186">
        <v>1259.8879999999999</v>
      </c>
      <c r="E16" s="186">
        <v>1282.53</v>
      </c>
      <c r="F16" s="186">
        <v>0</v>
      </c>
      <c r="G16" s="186">
        <v>1282.53</v>
      </c>
      <c r="H16" s="186"/>
      <c r="I16" s="186">
        <v>-22.64200000000028</v>
      </c>
      <c r="J16" s="186">
        <v>-16.699999999999882</v>
      </c>
      <c r="K16" s="205"/>
      <c r="L16" s="206"/>
      <c r="M16" s="182"/>
      <c r="AI16" s="200"/>
      <c r="AJ16" s="200"/>
      <c r="AK16" s="200"/>
      <c r="AL16" s="200"/>
      <c r="AM16" s="200"/>
      <c r="AN16" s="200"/>
      <c r="AO16" s="200"/>
      <c r="AP16" s="200"/>
      <c r="AQ16" s="200"/>
    </row>
    <row r="17" spans="1:43" s="169" customFormat="1" ht="10.5" customHeight="1">
      <c r="A17" s="184" t="s">
        <v>36</v>
      </c>
      <c r="B17" s="186">
        <v>145.78400000000011</v>
      </c>
      <c r="C17" s="186">
        <v>1200.5909999999999</v>
      </c>
      <c r="D17" s="186">
        <v>1346.375</v>
      </c>
      <c r="E17" s="186">
        <v>1283.307</v>
      </c>
      <c r="F17" s="186">
        <v>0</v>
      </c>
      <c r="G17" s="186">
        <v>1283.307</v>
      </c>
      <c r="H17" s="186"/>
      <c r="I17" s="186">
        <v>63.067999999999984</v>
      </c>
      <c r="J17" s="186">
        <v>-1.8289999999998727</v>
      </c>
      <c r="K17" s="205"/>
      <c r="L17" s="206"/>
      <c r="M17" s="182"/>
      <c r="AI17" s="200"/>
      <c r="AJ17" s="200"/>
      <c r="AK17" s="200"/>
      <c r="AL17" s="200"/>
      <c r="AM17" s="200"/>
      <c r="AN17" s="200"/>
      <c r="AO17" s="200"/>
      <c r="AP17" s="200"/>
      <c r="AQ17" s="200"/>
    </row>
    <row r="18" spans="1:43" s="169" customFormat="1" ht="15" customHeight="1">
      <c r="A18" s="184" t="s">
        <v>37</v>
      </c>
      <c r="B18" s="186">
        <v>166.41700000000014</v>
      </c>
      <c r="C18" s="186">
        <v>1277.5999999999999</v>
      </c>
      <c r="D18" s="186">
        <v>1444.0170000000001</v>
      </c>
      <c r="E18" s="186">
        <v>1424.8409999999999</v>
      </c>
      <c r="F18" s="186">
        <v>0</v>
      </c>
      <c r="G18" s="186">
        <v>1424.8409999999999</v>
      </c>
      <c r="H18" s="186"/>
      <c r="I18" s="186">
        <v>19.175999999999998</v>
      </c>
      <c r="J18" s="186">
        <v>36.942999999999998</v>
      </c>
      <c r="K18" s="205"/>
      <c r="L18" s="206"/>
      <c r="M18" s="182"/>
      <c r="AI18" s="200"/>
      <c r="AJ18" s="200"/>
      <c r="AK18" s="200"/>
      <c r="AL18" s="200"/>
      <c r="AM18" s="200"/>
      <c r="AN18" s="200"/>
      <c r="AO18" s="200"/>
      <c r="AP18" s="200"/>
      <c r="AQ18" s="200"/>
    </row>
    <row r="19" spans="1:43" s="169" customFormat="1" ht="10.5" customHeight="1">
      <c r="A19" s="184" t="s">
        <v>38</v>
      </c>
      <c r="B19" s="186">
        <v>154.52199999999993</v>
      </c>
      <c r="C19" s="186">
        <v>1358.5550000000001</v>
      </c>
      <c r="D19" s="186">
        <v>1513.077</v>
      </c>
      <c r="E19" s="186">
        <v>1458.165</v>
      </c>
      <c r="F19" s="186">
        <v>0</v>
      </c>
      <c r="G19" s="186">
        <v>1458.165</v>
      </c>
      <c r="H19" s="186"/>
      <c r="I19" s="186">
        <v>54.912000000000035</v>
      </c>
      <c r="J19" s="186">
        <v>-21.922000000000001</v>
      </c>
      <c r="K19" s="205"/>
      <c r="L19" s="206"/>
      <c r="M19" s="182"/>
      <c r="AI19" s="200"/>
      <c r="AJ19" s="200"/>
      <c r="AK19" s="200"/>
      <c r="AL19" s="200"/>
      <c r="AM19" s="200"/>
      <c r="AN19" s="200"/>
      <c r="AO19" s="200"/>
      <c r="AP19" s="200"/>
      <c r="AQ19" s="200"/>
    </row>
    <row r="20" spans="1:43" s="169" customFormat="1" ht="10.5" customHeight="1">
      <c r="A20" s="184" t="s">
        <v>39</v>
      </c>
      <c r="B20" s="186">
        <v>157.24400000000014</v>
      </c>
      <c r="C20" s="186">
        <v>1462.8219999999999</v>
      </c>
      <c r="D20" s="186">
        <v>1620.066</v>
      </c>
      <c r="E20" s="186">
        <v>1497.9849999999999</v>
      </c>
      <c r="F20" s="186">
        <v>0</v>
      </c>
      <c r="G20" s="186">
        <v>1497.9849999999999</v>
      </c>
      <c r="H20" s="186"/>
      <c r="I20" s="186">
        <v>122.081</v>
      </c>
      <c r="J20" s="186">
        <v>-215.33699999999999</v>
      </c>
      <c r="K20" s="205"/>
      <c r="L20" s="206"/>
      <c r="M20" s="182"/>
      <c r="AI20" s="200"/>
      <c r="AJ20" s="200"/>
      <c r="AK20" s="200"/>
      <c r="AL20" s="200"/>
      <c r="AM20" s="200"/>
      <c r="AN20" s="200"/>
      <c r="AO20" s="200"/>
      <c r="AP20" s="200"/>
      <c r="AQ20" s="200"/>
    </row>
    <row r="21" spans="1:43" s="169" customFormat="1" ht="10.5" customHeight="1">
      <c r="A21" s="184" t="s">
        <v>52</v>
      </c>
      <c r="B21" s="186">
        <v>179.88799999999998</v>
      </c>
      <c r="C21" s="186">
        <v>1574.306</v>
      </c>
      <c r="D21" s="186">
        <v>1754.194</v>
      </c>
      <c r="E21" s="186">
        <v>1605.498</v>
      </c>
      <c r="F21" s="186">
        <v>0</v>
      </c>
      <c r="G21" s="186">
        <v>1605.498</v>
      </c>
      <c r="H21" s="186"/>
      <c r="I21" s="186">
        <v>148.696</v>
      </c>
      <c r="J21" s="186">
        <v>-275.78300000000002</v>
      </c>
      <c r="K21" s="205"/>
      <c r="L21" s="206"/>
      <c r="M21" s="182"/>
      <c r="AI21" s="200"/>
      <c r="AJ21" s="200"/>
      <c r="AK21" s="200"/>
      <c r="AL21" s="200"/>
      <c r="AM21" s="200"/>
      <c r="AN21" s="200"/>
      <c r="AO21" s="200"/>
      <c r="AP21" s="200"/>
      <c r="AQ21" s="200"/>
    </row>
    <row r="22" spans="1:43" s="169" customFormat="1" ht="10.5" customHeight="1">
      <c r="A22" s="184" t="s">
        <v>386</v>
      </c>
      <c r="B22" s="186">
        <v>178.87100000000009</v>
      </c>
      <c r="C22" s="186">
        <v>1616.423</v>
      </c>
      <c r="D22" s="186">
        <v>1795.2940000000001</v>
      </c>
      <c r="E22" s="186">
        <v>1686.4010000000001</v>
      </c>
      <c r="F22" s="186">
        <v>0</v>
      </c>
      <c r="G22" s="186">
        <v>1686.4010000000001</v>
      </c>
      <c r="H22" s="186"/>
      <c r="I22" s="186">
        <v>108.89300000000003</v>
      </c>
      <c r="J22" s="186">
        <v>-295.41399999999999</v>
      </c>
      <c r="K22" s="205"/>
      <c r="L22" s="206"/>
      <c r="M22" s="182"/>
      <c r="AI22" s="200"/>
      <c r="AJ22" s="200"/>
      <c r="AK22" s="200"/>
      <c r="AL22" s="200"/>
      <c r="AM22" s="200"/>
      <c r="AN22" s="200"/>
      <c r="AO22" s="200"/>
      <c r="AP22" s="200"/>
      <c r="AQ22" s="200"/>
    </row>
    <row r="23" spans="1:43" s="169" customFormat="1" ht="15" customHeight="1">
      <c r="A23" s="184" t="s">
        <v>392</v>
      </c>
      <c r="B23" s="186">
        <v>204.07599999999979</v>
      </c>
      <c r="C23" s="186">
        <v>1657.88</v>
      </c>
      <c r="D23" s="186">
        <v>1861.9559999999999</v>
      </c>
      <c r="E23" s="186">
        <v>1764.271</v>
      </c>
      <c r="F23" s="186">
        <v>0</v>
      </c>
      <c r="G23" s="186">
        <v>1764.271</v>
      </c>
      <c r="H23" s="186"/>
      <c r="I23" s="186">
        <v>99</v>
      </c>
      <c r="J23" s="186">
        <v>-303.51499999999999</v>
      </c>
      <c r="K23" s="205"/>
      <c r="L23" s="206"/>
      <c r="M23" s="182"/>
      <c r="AI23" s="200"/>
      <c r="AJ23" s="200"/>
      <c r="AK23" s="200"/>
      <c r="AL23" s="200"/>
      <c r="AM23" s="200"/>
      <c r="AN23" s="200"/>
      <c r="AO23" s="200"/>
      <c r="AP23" s="200"/>
      <c r="AQ23" s="200"/>
    </row>
    <row r="24" spans="1:43" s="169" customFormat="1" ht="10.5" customHeight="1">
      <c r="A24" s="184" t="s">
        <v>393</v>
      </c>
      <c r="B24" s="186">
        <v>219.702</v>
      </c>
      <c r="C24" s="186">
        <v>1692.3209999999999</v>
      </c>
      <c r="D24" s="186">
        <v>1912.0229999999999</v>
      </c>
      <c r="E24" s="186">
        <v>1855.1189999999999</v>
      </c>
      <c r="F24" s="186">
        <v>0</v>
      </c>
      <c r="G24" s="186">
        <v>1855.1189999999999</v>
      </c>
      <c r="H24" s="186"/>
      <c r="I24" s="186">
        <v>57.8</v>
      </c>
      <c r="J24" s="186">
        <v>-297.375</v>
      </c>
      <c r="K24" s="205"/>
      <c r="L24" s="206"/>
      <c r="M24" s="182"/>
      <c r="AI24" s="200"/>
      <c r="AJ24" s="200"/>
      <c r="AK24" s="200"/>
      <c r="AL24" s="200"/>
      <c r="AM24" s="200"/>
      <c r="AN24" s="200"/>
      <c r="AO24" s="200"/>
      <c r="AP24" s="200"/>
      <c r="AQ24" s="200"/>
    </row>
    <row r="25" spans="1:43" s="169" customFormat="1" ht="10.5" customHeight="1">
      <c r="A25" s="184" t="s">
        <v>426</v>
      </c>
      <c r="B25" s="186">
        <v>254.4</v>
      </c>
      <c r="C25" s="186">
        <v>1845.1759999999999</v>
      </c>
      <c r="D25" s="186">
        <v>2099.596</v>
      </c>
      <c r="E25" s="186">
        <v>1977.0150000000001</v>
      </c>
      <c r="F25" s="186">
        <v>0</v>
      </c>
      <c r="G25" s="186">
        <v>1977.0150000000001</v>
      </c>
      <c r="H25" s="186"/>
      <c r="I25" s="186">
        <v>122.5809999999999</v>
      </c>
      <c r="J25" s="186">
        <v>-294.17200000000003</v>
      </c>
      <c r="K25" s="205"/>
      <c r="L25" s="206"/>
      <c r="M25" s="182"/>
      <c r="AI25" s="200"/>
      <c r="AJ25" s="200"/>
      <c r="AK25" s="200"/>
      <c r="AL25" s="200"/>
      <c r="AM25" s="200"/>
      <c r="AN25" s="200"/>
      <c r="AO25" s="200"/>
      <c r="AP25" s="200"/>
      <c r="AQ25" s="200"/>
    </row>
    <row r="26" spans="1:43" s="169" customFormat="1" ht="10.5" customHeight="1">
      <c r="A26" s="184" t="s">
        <v>435</v>
      </c>
      <c r="B26" s="186">
        <v>255.44799999999987</v>
      </c>
      <c r="C26" s="186">
        <v>1878.5129999999999</v>
      </c>
      <c r="D26" s="186">
        <v>2133.9609999999998</v>
      </c>
      <c r="E26" s="186">
        <v>2079.0740000000001</v>
      </c>
      <c r="F26" s="186">
        <v>0</v>
      </c>
      <c r="G26" s="186">
        <v>2079.0740000000001</v>
      </c>
      <c r="H26" s="186"/>
      <c r="I26" s="186">
        <v>54.886999999999716</v>
      </c>
      <c r="J26" s="186">
        <v>-307.79000000000002</v>
      </c>
      <c r="K26" s="205"/>
      <c r="L26" s="206"/>
      <c r="M26" s="182"/>
      <c r="AI26" s="200"/>
      <c r="AJ26" s="200"/>
      <c r="AK26" s="200"/>
      <c r="AL26" s="200"/>
      <c r="AM26" s="200"/>
      <c r="AN26" s="200"/>
      <c r="AO26" s="200"/>
      <c r="AP26" s="200"/>
      <c r="AQ26" s="200"/>
    </row>
    <row r="27" spans="1:43" s="169" customFormat="1" ht="10.5" customHeight="1">
      <c r="A27" s="184" t="s">
        <v>509</v>
      </c>
      <c r="B27" s="186">
        <v>243.48699999999999</v>
      </c>
      <c r="C27" s="186">
        <v>1932.999</v>
      </c>
      <c r="D27" s="186">
        <v>2176.4859999999999</v>
      </c>
      <c r="E27" s="186">
        <v>2136.8850000000002</v>
      </c>
      <c r="F27" s="186">
        <v>0</v>
      </c>
      <c r="G27" s="186">
        <v>2136.8850000000002</v>
      </c>
      <c r="H27" s="186"/>
      <c r="I27" s="186">
        <v>39.600999999999658</v>
      </c>
      <c r="J27" s="186">
        <v>-308.08600000000001</v>
      </c>
      <c r="K27" s="205"/>
      <c r="L27" s="206"/>
      <c r="M27" s="182"/>
      <c r="AI27" s="200"/>
      <c r="AJ27" s="200"/>
      <c r="AK27" s="200"/>
      <c r="AL27" s="200"/>
      <c r="AM27" s="200"/>
      <c r="AN27" s="200"/>
      <c r="AO27" s="200"/>
      <c r="AP27" s="200"/>
      <c r="AQ27" s="200"/>
    </row>
    <row r="28" spans="1:43" s="169" customFormat="1" ht="15" customHeight="1">
      <c r="A28" s="184" t="s">
        <v>537</v>
      </c>
      <c r="B28" s="182">
        <v>230.32799999999997</v>
      </c>
      <c r="C28" s="182">
        <v>2177.7249999999999</v>
      </c>
      <c r="D28" s="182">
        <v>2408.0529999999999</v>
      </c>
      <c r="E28" s="182">
        <v>2303.5630000000001</v>
      </c>
      <c r="F28" s="182">
        <v>0</v>
      </c>
      <c r="G28" s="182">
        <v>2303.5630000000001</v>
      </c>
      <c r="H28" s="182"/>
      <c r="I28" s="186">
        <v>104.48999999999978</v>
      </c>
      <c r="J28" s="182">
        <v>-419.56099999999998</v>
      </c>
      <c r="K28" s="205"/>
      <c r="L28" s="206"/>
      <c r="M28" s="182"/>
      <c r="AI28" s="200"/>
      <c r="AJ28" s="200"/>
      <c r="AK28" s="200"/>
      <c r="AL28" s="200"/>
      <c r="AM28" s="200"/>
      <c r="AN28" s="200"/>
      <c r="AO28" s="200"/>
      <c r="AP28" s="200"/>
      <c r="AQ28" s="200"/>
    </row>
    <row r="29" spans="1:43" s="169" customFormat="1" ht="10.5" customHeight="1">
      <c r="A29" s="183" t="s">
        <v>553</v>
      </c>
      <c r="B29" s="182">
        <v>266.23200000000003</v>
      </c>
      <c r="C29" s="182">
        <v>2278.6090000000004</v>
      </c>
      <c r="D29" s="182">
        <v>2544.8410000000003</v>
      </c>
      <c r="E29" s="182">
        <v>2361.8809999999999</v>
      </c>
      <c r="F29" s="182">
        <v>0</v>
      </c>
      <c r="G29" s="182">
        <v>2361.8809999999999</v>
      </c>
      <c r="H29" s="182"/>
      <c r="I29" s="186">
        <v>182.96</v>
      </c>
      <c r="J29" s="182">
        <v>-602.89300000000003</v>
      </c>
      <c r="K29" s="205"/>
      <c r="L29" s="206"/>
      <c r="M29" s="182"/>
      <c r="AI29" s="200"/>
      <c r="AJ29" s="200"/>
      <c r="AK29" s="200"/>
      <c r="AL29" s="200"/>
      <c r="AM29" s="200"/>
      <c r="AN29" s="200"/>
      <c r="AO29" s="200"/>
      <c r="AP29" s="200"/>
      <c r="AQ29" s="200"/>
    </row>
    <row r="30" spans="1:43" s="169" customFormat="1" ht="10.5" customHeight="1">
      <c r="A30" s="183" t="s">
        <v>585</v>
      </c>
      <c r="B30" s="182">
        <v>285.40600000000001</v>
      </c>
      <c r="C30" s="182">
        <v>2754.3019999999997</v>
      </c>
      <c r="D30" s="182">
        <v>3039.7</v>
      </c>
      <c r="E30" s="182">
        <v>2952.1</v>
      </c>
      <c r="F30" s="182">
        <v>0</v>
      </c>
      <c r="G30" s="182">
        <v>2952.1</v>
      </c>
      <c r="H30" s="182">
        <v>20</v>
      </c>
      <c r="I30" s="186">
        <v>67.599999999999909</v>
      </c>
      <c r="J30" s="182">
        <v>-597.32299999999998</v>
      </c>
      <c r="K30" s="205"/>
      <c r="L30" s="206"/>
      <c r="M30" s="182"/>
      <c r="AI30" s="200"/>
      <c r="AJ30" s="200"/>
      <c r="AK30" s="200"/>
      <c r="AL30" s="200"/>
      <c r="AM30" s="200"/>
      <c r="AN30" s="200"/>
      <c r="AO30" s="200"/>
      <c r="AP30" s="200"/>
      <c r="AQ30" s="200"/>
    </row>
    <row r="31" spans="1:43" s="169" customFormat="1" ht="12" customHeight="1">
      <c r="A31" s="668" t="s">
        <v>590</v>
      </c>
      <c r="B31" s="675"/>
      <c r="C31" s="675"/>
      <c r="D31" s="675"/>
      <c r="E31" s="675"/>
      <c r="F31" s="675"/>
      <c r="G31" s="675"/>
      <c r="H31" s="675"/>
      <c r="I31" s="675"/>
      <c r="J31" s="675"/>
    </row>
    <row r="32" spans="1:43" s="169" customFormat="1" ht="12" customHeight="1">
      <c r="A32" s="207" t="s">
        <v>591</v>
      </c>
      <c r="B32" s="208"/>
      <c r="C32" s="208"/>
      <c r="D32" s="208"/>
      <c r="E32" s="208"/>
      <c r="F32" s="208"/>
      <c r="G32" s="208"/>
      <c r="H32" s="208"/>
      <c r="I32" s="208"/>
      <c r="J32" s="208"/>
    </row>
    <row r="33" spans="1:9" s="169" customFormat="1" ht="14.25" customHeight="1">
      <c r="A33" s="207" t="s">
        <v>589</v>
      </c>
    </row>
    <row r="34" spans="1:9" s="169" customFormat="1" ht="11.25">
      <c r="B34" s="209"/>
      <c r="C34" s="209"/>
      <c r="D34" s="209"/>
    </row>
    <row r="35" spans="1:9" s="169" customFormat="1" ht="11.25">
      <c r="B35" s="209"/>
      <c r="C35" s="209"/>
      <c r="D35" s="209"/>
      <c r="E35" s="182"/>
      <c r="G35" s="182"/>
    </row>
    <row r="36" spans="1:9" s="169" customFormat="1" ht="11.25">
      <c r="B36" s="182"/>
      <c r="E36" s="182"/>
      <c r="F36" s="182"/>
      <c r="G36" s="182"/>
      <c r="I36" s="182"/>
    </row>
    <row r="37" spans="1:9" s="169" customFormat="1" ht="11.25">
      <c r="B37" s="182"/>
      <c r="C37" s="205"/>
      <c r="D37" s="210"/>
      <c r="E37" s="182"/>
    </row>
    <row r="38" spans="1:9" s="169" customFormat="1" ht="11.25">
      <c r="E38" s="182"/>
      <c r="G38" s="182"/>
    </row>
    <row r="39" spans="1:9" s="169" customFormat="1" ht="11.25">
      <c r="C39" s="205"/>
      <c r="E39" s="182"/>
    </row>
    <row r="40" spans="1:9" s="169" customFormat="1" ht="11.25">
      <c r="C40" s="182"/>
      <c r="E40" s="182"/>
    </row>
    <row r="41" spans="1:9" s="169" customFormat="1" ht="11.25">
      <c r="E41" s="182"/>
      <c r="G41" s="182"/>
    </row>
    <row r="42" spans="1:9" s="169" customFormat="1" ht="11.25">
      <c r="E42" s="182"/>
      <c r="G42" s="182"/>
    </row>
    <row r="43" spans="1:9" s="169" customFormat="1" ht="11.25">
      <c r="E43" s="182"/>
      <c r="G43" s="182"/>
    </row>
    <row r="44" spans="1:9" s="169" customFormat="1" ht="11.25">
      <c r="E44" s="182"/>
    </row>
    <row r="45" spans="1:9" s="169" customFormat="1" ht="11.25">
      <c r="E45" s="182"/>
    </row>
    <row r="46" spans="1:9" s="169" customFormat="1" ht="11.25">
      <c r="E46" s="182"/>
    </row>
    <row r="47" spans="1:9" s="169" customFormat="1" ht="11.25">
      <c r="E47" s="182"/>
    </row>
    <row r="48" spans="1:9" s="169" customFormat="1" ht="11.25">
      <c r="E48" s="182"/>
    </row>
    <row r="49" spans="5:5" s="169" customFormat="1" ht="11.25">
      <c r="E49" s="182"/>
    </row>
    <row r="50" spans="5:5" s="169" customFormat="1" ht="11.25">
      <c r="E50" s="182"/>
    </row>
    <row r="51" spans="5:5" s="169" customFormat="1" ht="11.25">
      <c r="E51" s="182"/>
    </row>
    <row r="52" spans="5:5" s="169" customFormat="1" ht="11.25"/>
    <row r="53" spans="5:5" s="169" customFormat="1" ht="11.25"/>
    <row r="54" spans="5:5" s="169" customFormat="1" ht="11.25"/>
    <row r="55" spans="5:5" s="169" customFormat="1" ht="11.25"/>
    <row r="56" spans="5:5" s="169" customFormat="1" ht="11.25"/>
    <row r="57" spans="5:5" s="169" customFormat="1" ht="11.25"/>
    <row r="58" spans="5:5" s="169" customFormat="1" ht="11.25"/>
    <row r="59" spans="5:5" s="169" customFormat="1" ht="11.25"/>
    <row r="60" spans="5:5" s="169" customFormat="1" ht="11.25"/>
    <row r="61" spans="5:5" s="169" customFormat="1" ht="11.25"/>
    <row r="62" spans="5:5" s="169" customFormat="1" ht="11.25"/>
    <row r="63" spans="5:5" s="169" customFormat="1" ht="11.25"/>
    <row r="64" spans="5:5" s="169" customFormat="1" ht="11.25"/>
    <row r="65" s="169" customFormat="1" ht="11.25"/>
    <row r="66" s="169" customFormat="1" ht="11.25"/>
    <row r="67" s="169" customFormat="1" ht="11.25"/>
    <row r="68" s="169" customFormat="1" ht="11.25"/>
    <row r="69" s="169" customFormat="1" ht="11.25"/>
    <row r="70" s="169" customFormat="1" ht="11.25"/>
    <row r="71" s="169" customFormat="1" ht="11.25"/>
    <row r="72" s="169" customFormat="1" ht="11.25"/>
    <row r="73" s="169" customFormat="1" ht="11.25"/>
    <row r="74" s="169" customFormat="1" ht="11.25"/>
    <row r="75" s="169" customFormat="1" ht="11.25"/>
    <row r="76" s="169" customFormat="1" ht="11.25"/>
    <row r="77" s="169" customFormat="1" ht="11.25"/>
    <row r="78" s="169" customFormat="1" ht="11.25"/>
    <row r="79" s="169" customFormat="1" ht="11.25"/>
    <row r="80" s="169" customFormat="1" ht="11.25"/>
    <row r="81" s="169" customFormat="1" ht="11.25"/>
    <row r="82" s="169" customFormat="1" ht="11.25"/>
    <row r="83" s="169" customFormat="1" ht="11.25"/>
    <row r="84" s="169" customFormat="1" ht="11.25"/>
    <row r="85" s="169" customFormat="1" ht="11.25"/>
    <row r="86" s="169" customFormat="1" ht="11.25"/>
    <row r="87" s="169" customFormat="1" ht="11.25"/>
    <row r="88" s="169" customFormat="1" ht="11.25"/>
    <row r="89" s="169" customFormat="1" ht="11.25"/>
    <row r="90" s="169" customFormat="1" ht="11.25"/>
    <row r="91" s="169" customFormat="1" ht="11.25"/>
    <row r="92" s="169" customFormat="1" ht="11.25"/>
    <row r="93" s="169" customFormat="1" ht="11.25"/>
    <row r="94" s="169" customFormat="1" ht="11.25"/>
    <row r="95" s="169" customFormat="1" ht="11.25"/>
    <row r="96" s="169" customFormat="1" ht="11.25"/>
    <row r="97" s="169" customFormat="1" ht="11.25"/>
    <row r="98" s="169" customFormat="1" ht="11.25"/>
    <row r="99" s="169" customFormat="1" ht="11.25"/>
    <row r="100" s="169" customFormat="1" ht="11.25"/>
    <row r="101" s="169" customFormat="1" ht="11.25"/>
    <row r="102" s="169" customFormat="1" ht="11.25"/>
    <row r="103" s="169" customFormat="1" ht="11.25"/>
    <row r="104" s="169" customFormat="1" ht="11.25"/>
    <row r="105" s="169" customFormat="1" ht="11.25"/>
    <row r="106" s="169" customFormat="1" ht="11.25"/>
    <row r="107" s="169" customFormat="1" ht="11.25"/>
    <row r="108" s="169" customFormat="1" ht="11.25"/>
    <row r="109" s="169" customFormat="1" ht="11.25"/>
    <row r="110" s="169" customFormat="1" ht="11.25"/>
    <row r="111" s="169" customFormat="1" ht="11.25"/>
    <row r="112" s="169" customFormat="1" ht="11.25"/>
    <row r="113" s="169" customFormat="1" ht="11.25"/>
    <row r="114" s="169" customFormat="1" ht="11.25"/>
    <row r="115" s="169" customFormat="1" ht="11.25"/>
    <row r="116" s="169" customFormat="1" ht="11.25"/>
    <row r="117" s="169" customFormat="1" ht="11.25"/>
    <row r="118" s="169" customFormat="1" ht="11.25"/>
    <row r="119" s="169" customFormat="1" ht="11.25"/>
    <row r="120" s="169" customFormat="1" ht="11.25"/>
    <row r="121" s="169" customFormat="1" ht="11.25"/>
    <row r="122" s="169" customFormat="1" ht="11.25"/>
    <row r="123" s="169" customFormat="1" ht="11.25"/>
    <row r="124" s="169" customFormat="1" ht="11.25"/>
    <row r="125" s="169" customFormat="1" ht="11.25"/>
    <row r="126" s="169" customFormat="1" ht="11.25"/>
    <row r="127" s="169" customFormat="1" ht="11.25"/>
    <row r="128"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sheetData>
  <mergeCells count="1">
    <mergeCell ref="A31:J31"/>
  </mergeCells>
  <pageMargins left="0.7" right="0.7" top="0.75" bottom="0.75" header="0.3" footer="0.3"/>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S190"/>
  <sheetViews>
    <sheetView view="pageBreakPreview" topLeftCell="A51" zoomScale="110" zoomScaleNormal="70" zoomScaleSheetLayoutView="110" workbookViewId="0">
      <selection activeCell="E73" sqref="E73"/>
    </sheetView>
  </sheetViews>
  <sheetFormatPr defaultColWidth="9.28515625" defaultRowHeight="12.75"/>
  <cols>
    <col min="1" max="1" width="12.7109375" style="194" customWidth="1"/>
    <col min="2" max="2" width="8" style="194" customWidth="1"/>
    <col min="3" max="4" width="7.7109375" style="194" customWidth="1"/>
    <col min="5" max="5" width="10.28515625" style="194" customWidth="1"/>
    <col min="6" max="6" width="7.85546875" style="194" customWidth="1"/>
    <col min="7" max="7" width="10.7109375" style="194" customWidth="1"/>
    <col min="8" max="8" width="9.7109375" style="194" customWidth="1"/>
    <col min="9" max="9" width="10.7109375" style="194" customWidth="1"/>
    <col min="10" max="10" width="11.28515625" style="194" customWidth="1"/>
    <col min="11" max="16384" width="9.28515625" style="194"/>
  </cols>
  <sheetData>
    <row r="1" spans="1:10" s="169" customFormat="1" ht="16.149999999999999" customHeight="1">
      <c r="A1" s="168" t="s">
        <v>480</v>
      </c>
      <c r="B1" s="168"/>
      <c r="C1" s="168"/>
      <c r="D1" s="168"/>
      <c r="E1" s="168"/>
      <c r="F1" s="168"/>
      <c r="G1" s="168"/>
      <c r="H1" s="168"/>
      <c r="I1" s="168"/>
      <c r="J1" s="168"/>
    </row>
    <row r="2" spans="1:10" s="172" customFormat="1" ht="15" customHeight="1">
      <c r="A2" s="170" t="s">
        <v>501</v>
      </c>
      <c r="B2" s="171"/>
      <c r="C2" s="171"/>
      <c r="D2" s="171"/>
      <c r="E2" s="171"/>
      <c r="F2" s="171"/>
      <c r="G2" s="171"/>
      <c r="H2" s="171"/>
      <c r="I2" s="171"/>
      <c r="J2" s="171"/>
    </row>
    <row r="3" spans="1:10" s="169" customFormat="1" ht="11.25">
      <c r="A3" s="173"/>
      <c r="B3" s="174" t="s">
        <v>0</v>
      </c>
      <c r="C3" s="174" t="s">
        <v>1</v>
      </c>
      <c r="D3" s="174"/>
      <c r="E3" s="174" t="s">
        <v>2</v>
      </c>
      <c r="F3" s="174"/>
      <c r="G3" s="174"/>
      <c r="H3" s="174"/>
      <c r="I3" s="174"/>
      <c r="J3" s="174"/>
    </row>
    <row r="4" spans="1:10" s="169" customFormat="1" ht="11.25">
      <c r="A4" s="175"/>
      <c r="B4" s="176" t="s">
        <v>3</v>
      </c>
      <c r="C4" s="176" t="s">
        <v>478</v>
      </c>
      <c r="D4" s="176" t="s">
        <v>2</v>
      </c>
      <c r="E4" s="176" t="s">
        <v>4</v>
      </c>
      <c r="F4" s="176" t="s">
        <v>5</v>
      </c>
      <c r="G4" s="176" t="s">
        <v>2</v>
      </c>
      <c r="H4" s="176"/>
      <c r="I4" s="176" t="s">
        <v>6</v>
      </c>
      <c r="J4" s="176" t="s">
        <v>7</v>
      </c>
    </row>
    <row r="5" spans="1:10" s="169" customFormat="1" ht="12" customHeight="1">
      <c r="A5" s="177" t="s">
        <v>8</v>
      </c>
      <c r="B5" s="178" t="s">
        <v>9</v>
      </c>
      <c r="C5" s="178" t="s">
        <v>10</v>
      </c>
      <c r="D5" s="178" t="s">
        <v>9</v>
      </c>
      <c r="E5" s="178" t="s">
        <v>11</v>
      </c>
      <c r="F5" s="178" t="s">
        <v>12</v>
      </c>
      <c r="G5" s="178" t="s">
        <v>11</v>
      </c>
      <c r="H5" s="178" t="s">
        <v>41</v>
      </c>
      <c r="I5" s="178" t="s">
        <v>13</v>
      </c>
      <c r="J5" s="178" t="s">
        <v>14</v>
      </c>
    </row>
    <row r="6" spans="1:10" s="169" customFormat="1" ht="13.15" customHeight="1">
      <c r="A6" s="179"/>
      <c r="B6" s="180" t="s">
        <v>15</v>
      </c>
      <c r="C6" s="180"/>
      <c r="D6" s="180"/>
      <c r="E6" s="180"/>
      <c r="F6" s="180"/>
      <c r="G6" s="180"/>
      <c r="H6" s="180"/>
      <c r="I6" s="180"/>
      <c r="J6" s="180"/>
    </row>
    <row r="7" spans="1:10" s="169" customFormat="1" ht="15" customHeight="1">
      <c r="A7" s="181" t="s">
        <v>16</v>
      </c>
      <c r="B7" s="182">
        <v>107060.70699999999</v>
      </c>
      <c r="C7" s="182">
        <v>26329.177999999996</v>
      </c>
      <c r="D7" s="182">
        <v>133389.96599999999</v>
      </c>
      <c r="E7" s="182">
        <v>130707.238</v>
      </c>
      <c r="F7" s="182">
        <v>13072.734999999999</v>
      </c>
      <c r="G7" s="182">
        <v>143779.973</v>
      </c>
      <c r="H7" s="182">
        <v>0</v>
      </c>
      <c r="I7" s="182">
        <v>-10390.007</v>
      </c>
      <c r="J7" s="182">
        <v>108994.16800000001</v>
      </c>
    </row>
    <row r="8" spans="1:10" s="169" customFormat="1" ht="10.5" customHeight="1">
      <c r="A8" s="181" t="s">
        <v>18</v>
      </c>
      <c r="B8" s="182">
        <v>106932.943</v>
      </c>
      <c r="C8" s="182">
        <v>26464.708000000002</v>
      </c>
      <c r="D8" s="182">
        <v>133397.98300000001</v>
      </c>
      <c r="E8" s="182">
        <v>142606.959</v>
      </c>
      <c r="F8" s="182">
        <v>13967.812999999998</v>
      </c>
      <c r="G8" s="182">
        <v>156574.77199999997</v>
      </c>
      <c r="H8" s="182">
        <v>0</v>
      </c>
      <c r="I8" s="182">
        <v>-23176.789000000001</v>
      </c>
      <c r="J8" s="182">
        <v>132933.416</v>
      </c>
    </row>
    <row r="9" spans="1:10" s="169" customFormat="1" ht="10.5" customHeight="1">
      <c r="A9" s="181" t="s">
        <v>19</v>
      </c>
      <c r="B9" s="182">
        <v>108756.791323</v>
      </c>
      <c r="C9" s="182">
        <v>29460.514999999999</v>
      </c>
      <c r="D9" s="182">
        <v>138217.63</v>
      </c>
      <c r="E9" s="182">
        <v>147567.223</v>
      </c>
      <c r="F9" s="182">
        <v>15757.763000000001</v>
      </c>
      <c r="G9" s="182">
        <v>163324.986</v>
      </c>
      <c r="H9" s="182">
        <v>0</v>
      </c>
      <c r="I9" s="182">
        <v>-25107.356000000003</v>
      </c>
      <c r="J9" s="182">
        <v>165122.51299999998</v>
      </c>
    </row>
    <row r="10" spans="1:10" s="169" customFormat="1" ht="10.5" customHeight="1">
      <c r="A10" s="181" t="s">
        <v>20</v>
      </c>
      <c r="B10" s="182">
        <v>116486.023</v>
      </c>
      <c r="C10" s="182">
        <v>28416.623</v>
      </c>
      <c r="D10" s="182">
        <v>144902.64600000001</v>
      </c>
      <c r="E10" s="182">
        <v>146507.53200000001</v>
      </c>
      <c r="F10" s="182">
        <v>18878.979000000003</v>
      </c>
      <c r="G10" s="182">
        <v>165386.511</v>
      </c>
      <c r="H10" s="182">
        <v>0</v>
      </c>
      <c r="I10" s="182">
        <v>-20483.865000000002</v>
      </c>
      <c r="J10" s="182">
        <v>195587.68</v>
      </c>
    </row>
    <row r="11" spans="1:10" s="169" customFormat="1" ht="10.5" customHeight="1">
      <c r="A11" s="181" t="s">
        <v>21</v>
      </c>
      <c r="B11" s="182">
        <v>122723.575</v>
      </c>
      <c r="C11" s="182">
        <v>29739.539000000001</v>
      </c>
      <c r="D11" s="182">
        <v>152463.114</v>
      </c>
      <c r="E11" s="182">
        <v>147677.323</v>
      </c>
      <c r="F11" s="182">
        <v>21005.115000000002</v>
      </c>
      <c r="G11" s="182">
        <v>168682.43799999999</v>
      </c>
      <c r="H11" s="182">
        <v>7</v>
      </c>
      <c r="I11" s="182">
        <v>-16211.723999999997</v>
      </c>
      <c r="J11" s="182">
        <v>212343.93399999998</v>
      </c>
    </row>
    <row r="12" spans="1:10" s="169" customFormat="1" ht="15" customHeight="1">
      <c r="A12" s="183" t="s">
        <v>22</v>
      </c>
      <c r="B12" s="182">
        <v>128788.363</v>
      </c>
      <c r="C12" s="182">
        <v>29856.579000000002</v>
      </c>
      <c r="D12" s="182">
        <v>158643.94199999998</v>
      </c>
      <c r="E12" s="182">
        <v>148746.00599999999</v>
      </c>
      <c r="F12" s="182">
        <v>21414.41</v>
      </c>
      <c r="G12" s="182">
        <v>170160.416</v>
      </c>
      <c r="H12" s="182">
        <v>4</v>
      </c>
      <c r="I12" s="182">
        <v>-11512.474</v>
      </c>
      <c r="J12" s="182">
        <v>226545.85200000001</v>
      </c>
    </row>
    <row r="13" spans="1:10" s="169" customFormat="1" ht="10.5" customHeight="1">
      <c r="A13" s="168" t="s">
        <v>23</v>
      </c>
      <c r="B13" s="182">
        <v>134276.93299999999</v>
      </c>
      <c r="C13" s="182">
        <v>24748.853999999996</v>
      </c>
      <c r="D13" s="182">
        <v>159025.78699999998</v>
      </c>
      <c r="E13" s="182">
        <v>145270.35200000001</v>
      </c>
      <c r="F13" s="182">
        <v>20872.093909999996</v>
      </c>
      <c r="G13" s="182">
        <v>166142.42600000001</v>
      </c>
      <c r="H13" s="182">
        <v>-117.673</v>
      </c>
      <c r="I13" s="182">
        <v>-7234.3120000000008</v>
      </c>
      <c r="J13" s="182">
        <v>233551.46100000001</v>
      </c>
    </row>
    <row r="14" spans="1:10" s="169" customFormat="1" ht="10.5" customHeight="1">
      <c r="A14" s="184" t="s">
        <v>24</v>
      </c>
      <c r="B14" s="182">
        <v>146553.88</v>
      </c>
      <c r="C14" s="182">
        <v>24398.437000000002</v>
      </c>
      <c r="D14" s="182">
        <v>170952.31700000001</v>
      </c>
      <c r="E14" s="182">
        <v>151690.87699999998</v>
      </c>
      <c r="F14" s="182">
        <v>22334.258999999998</v>
      </c>
      <c r="G14" s="182">
        <v>174025.12929400001</v>
      </c>
      <c r="H14" s="182">
        <v>-194.36599999999999</v>
      </c>
      <c r="I14" s="182">
        <v>-3267.1850000000009</v>
      </c>
      <c r="J14" s="182">
        <v>262357.56099999999</v>
      </c>
    </row>
    <row r="15" spans="1:10" s="185" customFormat="1" ht="10.5" customHeight="1">
      <c r="A15" s="184" t="s">
        <v>25</v>
      </c>
      <c r="B15" s="182">
        <v>154990.01799999998</v>
      </c>
      <c r="C15" s="182">
        <v>27047.476999999999</v>
      </c>
      <c r="D15" s="182">
        <v>182037.495</v>
      </c>
      <c r="E15" s="182">
        <v>159490.65837800002</v>
      </c>
      <c r="F15" s="182">
        <v>24989.429906000001</v>
      </c>
      <c r="G15" s="182">
        <v>184480.088284</v>
      </c>
      <c r="H15" s="182">
        <v>291.23</v>
      </c>
      <c r="I15" s="182">
        <v>-2151.3410000000013</v>
      </c>
      <c r="J15" s="182">
        <v>274034.10500000004</v>
      </c>
    </row>
    <row r="16" spans="1:10" s="169" customFormat="1" ht="10.5" customHeight="1">
      <c r="A16" s="184" t="s">
        <v>26</v>
      </c>
      <c r="B16" s="182">
        <v>169262.761</v>
      </c>
      <c r="C16" s="182">
        <v>28212.626</v>
      </c>
      <c r="D16" s="182">
        <v>197475.38699999999</v>
      </c>
      <c r="E16" s="182">
        <v>167927.27514500002</v>
      </c>
      <c r="F16" s="182">
        <v>26437.903384999998</v>
      </c>
      <c r="G16" s="182">
        <v>194365.17852999998</v>
      </c>
      <c r="H16" s="182">
        <v>-265.69900000000001</v>
      </c>
      <c r="I16" s="182">
        <v>2844.9960000000001</v>
      </c>
      <c r="J16" s="182">
        <v>294638.52600000007</v>
      </c>
    </row>
    <row r="17" spans="1:10" s="169" customFormat="1" ht="15" customHeight="1">
      <c r="A17" s="184" t="s">
        <v>27</v>
      </c>
      <c r="B17" s="182">
        <v>181456.60000000003</v>
      </c>
      <c r="C17" s="182">
        <v>30358.38</v>
      </c>
      <c r="D17" s="182">
        <v>211814.98</v>
      </c>
      <c r="E17" s="182">
        <v>173732.62474899998</v>
      </c>
      <c r="F17" s="182">
        <v>26715.566551</v>
      </c>
      <c r="G17" s="182">
        <v>200448.19129999998</v>
      </c>
      <c r="H17" s="182">
        <v>375.15800000000002</v>
      </c>
      <c r="I17" s="182">
        <v>11741.971000000001</v>
      </c>
      <c r="J17" s="182">
        <v>286778.54200000007</v>
      </c>
    </row>
    <row r="18" spans="1:10" s="169" customFormat="1" ht="10.5" customHeight="1">
      <c r="A18" s="184" t="s">
        <v>28</v>
      </c>
      <c r="B18" s="182">
        <v>173132.59500000003</v>
      </c>
      <c r="C18" s="182">
        <v>34068.219000000005</v>
      </c>
      <c r="D18" s="182">
        <v>207200.81399999998</v>
      </c>
      <c r="E18" s="182">
        <v>185059.75150535998</v>
      </c>
      <c r="F18" s="182">
        <v>25307.170000000002</v>
      </c>
      <c r="G18" s="182">
        <v>210366.92150536002</v>
      </c>
      <c r="H18" s="182">
        <v>1488.511</v>
      </c>
      <c r="I18" s="182">
        <v>-1677.4850000000001</v>
      </c>
      <c r="J18" s="182">
        <v>293441.08399999997</v>
      </c>
    </row>
    <row r="19" spans="1:10" s="169" customFormat="1" ht="10.5" customHeight="1">
      <c r="A19" s="183" t="s">
        <v>29</v>
      </c>
      <c r="B19" s="182">
        <v>178087.23799999998</v>
      </c>
      <c r="C19" s="182">
        <v>35228.819000000003</v>
      </c>
      <c r="D19" s="182">
        <v>213316.057</v>
      </c>
      <c r="E19" s="182">
        <v>191977.372</v>
      </c>
      <c r="F19" s="182">
        <v>23859.804</v>
      </c>
      <c r="G19" s="182">
        <v>215837.17600000004</v>
      </c>
      <c r="H19" s="182">
        <v>142.77499999999998</v>
      </c>
      <c r="I19" s="182">
        <v>-2209.3440000000005</v>
      </c>
      <c r="J19" s="182">
        <v>300531.67</v>
      </c>
    </row>
    <row r="20" spans="1:10" s="169" customFormat="1" ht="10.5" customHeight="1">
      <c r="A20" s="183" t="s">
        <v>30</v>
      </c>
      <c r="B20" s="182">
        <v>183575.21719599998</v>
      </c>
      <c r="C20" s="182">
        <v>38419.439112</v>
      </c>
      <c r="D20" s="182">
        <v>221994.65630800001</v>
      </c>
      <c r="E20" s="182">
        <v>204736.006348</v>
      </c>
      <c r="F20" s="182">
        <v>23998.744651999998</v>
      </c>
      <c r="G20" s="182">
        <v>228734.75099999999</v>
      </c>
      <c r="H20" s="182">
        <v>149.07900000000001</v>
      </c>
      <c r="I20" s="182">
        <v>-6629.0156919999999</v>
      </c>
      <c r="J20" s="182">
        <v>309280.04300000006</v>
      </c>
    </row>
    <row r="21" spans="1:10" s="169" customFormat="1" ht="10.5" customHeight="1">
      <c r="A21" s="183" t="s">
        <v>31</v>
      </c>
      <c r="B21" s="182">
        <v>202956.48699999999</v>
      </c>
      <c r="C21" s="182">
        <v>44075.883999999998</v>
      </c>
      <c r="D21" s="182">
        <v>247032.37100000001</v>
      </c>
      <c r="E21" s="182">
        <v>217116.02983499999</v>
      </c>
      <c r="F21" s="182">
        <v>23750.969165000002</v>
      </c>
      <c r="G21" s="182">
        <v>240866.99899999998</v>
      </c>
      <c r="H21" s="182">
        <v>383.803</v>
      </c>
      <c r="I21" s="182">
        <v>6511.1749999999984</v>
      </c>
      <c r="J21" s="182">
        <v>304624.12400000001</v>
      </c>
    </row>
    <row r="22" spans="1:10" s="169" customFormat="1" ht="15" customHeight="1">
      <c r="A22" s="183" t="s">
        <v>32</v>
      </c>
      <c r="B22" s="182">
        <v>226633.929</v>
      </c>
      <c r="C22" s="182">
        <v>47585.805999999997</v>
      </c>
      <c r="D22" s="182">
        <v>274219.73500000004</v>
      </c>
      <c r="E22" s="182">
        <v>236727.98831000002</v>
      </c>
      <c r="F22" s="182">
        <v>23650.367689999999</v>
      </c>
      <c r="G22" s="182">
        <v>260378.35600000003</v>
      </c>
      <c r="H22" s="182">
        <v>-283.22800000000001</v>
      </c>
      <c r="I22" s="182">
        <v>13520.151000000002</v>
      </c>
      <c r="J22" s="182">
        <v>311783.78300000005</v>
      </c>
    </row>
    <row r="23" spans="1:10" s="169" customFormat="1" ht="10.5" customHeight="1">
      <c r="A23" s="183" t="s">
        <v>33</v>
      </c>
      <c r="B23" s="182">
        <v>244469.88500000001</v>
      </c>
      <c r="C23" s="182">
        <v>50334.729999999996</v>
      </c>
      <c r="D23" s="182">
        <v>294804.61499999999</v>
      </c>
      <c r="E23" s="182">
        <v>251950.22433500001</v>
      </c>
      <c r="F23" s="182">
        <v>24338.105664999999</v>
      </c>
      <c r="G23" s="182">
        <v>276288.33</v>
      </c>
      <c r="H23" s="182">
        <v>133.76999999999998</v>
      </c>
      <c r="I23" s="182">
        <v>18612.055</v>
      </c>
      <c r="J23" s="182">
        <v>321222.65100000001</v>
      </c>
    </row>
    <row r="24" spans="1:10" s="169" customFormat="1" ht="10.5" customHeight="1">
      <c r="A24" s="183" t="s">
        <v>34</v>
      </c>
      <c r="B24" s="182">
        <v>256015.64199999999</v>
      </c>
      <c r="C24" s="182">
        <v>56577.662000000004</v>
      </c>
      <c r="D24" s="182">
        <v>312593.94099999999</v>
      </c>
      <c r="E24" s="182">
        <v>276506.08199999999</v>
      </c>
      <c r="F24" s="182">
        <v>24478.671000000002</v>
      </c>
      <c r="G24" s="182">
        <v>300984.75300000003</v>
      </c>
      <c r="H24" s="182">
        <v>-70.279999999999973</v>
      </c>
      <c r="I24" s="182">
        <v>11500.875000000002</v>
      </c>
      <c r="J24" s="182">
        <v>320553.04300000001</v>
      </c>
    </row>
    <row r="25" spans="1:10" s="169" customFormat="1" ht="10.5" customHeight="1">
      <c r="A25" s="183" t="s">
        <v>35</v>
      </c>
      <c r="B25" s="182">
        <v>250620.52000000002</v>
      </c>
      <c r="C25" s="182">
        <v>59729.127999999997</v>
      </c>
      <c r="D25" s="182">
        <v>310349.64799999993</v>
      </c>
      <c r="E25" s="182">
        <v>286922.81</v>
      </c>
      <c r="F25" s="182">
        <v>23401.748000000003</v>
      </c>
      <c r="G25" s="182">
        <v>310324.55800000002</v>
      </c>
      <c r="H25" s="182">
        <v>424.82299999999998</v>
      </c>
      <c r="I25" s="182">
        <v>413.46900000000107</v>
      </c>
      <c r="J25" s="182">
        <v>342683.67899999995</v>
      </c>
    </row>
    <row r="26" spans="1:10" s="169" customFormat="1" ht="10.5" customHeight="1">
      <c r="A26" s="183" t="s">
        <v>36</v>
      </c>
      <c r="B26" s="182">
        <v>245535.68400000001</v>
      </c>
      <c r="C26" s="182">
        <v>65385.251000000004</v>
      </c>
      <c r="D26" s="182">
        <v>310920.935</v>
      </c>
      <c r="E26" s="182">
        <v>314087.86</v>
      </c>
      <c r="F26" s="182">
        <v>23394.527000000002</v>
      </c>
      <c r="G26" s="182">
        <v>337482.38699999993</v>
      </c>
      <c r="H26" s="182">
        <v>398.50199999999995</v>
      </c>
      <c r="I26" s="182">
        <v>-26199.847000000002</v>
      </c>
      <c r="J26" s="182">
        <v>394214.35099999997</v>
      </c>
    </row>
    <row r="27" spans="1:10" s="169" customFormat="1" ht="15" customHeight="1">
      <c r="A27" s="183" t="s">
        <v>37</v>
      </c>
      <c r="B27" s="182">
        <v>260452.62899999996</v>
      </c>
      <c r="C27" s="182">
        <v>71868.015000000014</v>
      </c>
      <c r="D27" s="182">
        <v>332320.64400000003</v>
      </c>
      <c r="E27" s="182">
        <v>329010.03700000007</v>
      </c>
      <c r="F27" s="182">
        <v>25645.128000000001</v>
      </c>
      <c r="G27" s="182">
        <v>354655.16499999998</v>
      </c>
      <c r="H27" s="182">
        <v>474.76499999999999</v>
      </c>
      <c r="I27" s="182">
        <v>-21896.431000000004</v>
      </c>
      <c r="J27" s="182">
        <v>436911.28399999993</v>
      </c>
    </row>
    <row r="28" spans="1:10" s="169" customFormat="1" ht="10.5" customHeight="1">
      <c r="A28" s="183" t="s">
        <v>38</v>
      </c>
      <c r="B28" s="182">
        <v>276607.35399999999</v>
      </c>
      <c r="C28" s="182">
        <v>69389.749999999985</v>
      </c>
      <c r="D28" s="182">
        <v>345997.10399999999</v>
      </c>
      <c r="E28" s="182">
        <v>338274.58600000001</v>
      </c>
      <c r="F28" s="182">
        <v>26834.277999999998</v>
      </c>
      <c r="G28" s="182">
        <v>365108.864</v>
      </c>
      <c r="H28" s="182">
        <v>-1241.7380000000001</v>
      </c>
      <c r="I28" s="182">
        <v>-20353.498</v>
      </c>
      <c r="J28" s="182">
        <v>488026.19899999996</v>
      </c>
    </row>
    <row r="29" spans="1:10" s="169" customFormat="1" ht="10.5" customHeight="1">
      <c r="A29" s="183" t="s">
        <v>39</v>
      </c>
      <c r="B29" s="182">
        <v>282054.40299999999</v>
      </c>
      <c r="C29" s="182">
        <v>69066.464000000007</v>
      </c>
      <c r="D29" s="182">
        <v>351120.86699999997</v>
      </c>
      <c r="E29" s="182">
        <v>343302.29399999999</v>
      </c>
      <c r="F29" s="182">
        <v>27568.925000000003</v>
      </c>
      <c r="G29" s="182">
        <v>370870.21900000004</v>
      </c>
      <c r="H29" s="182">
        <v>417.77800000000002</v>
      </c>
      <c r="I29" s="182">
        <v>-19331.574000000001</v>
      </c>
      <c r="J29" s="182">
        <v>529571.48599999992</v>
      </c>
    </row>
    <row r="30" spans="1:10" s="169" customFormat="1" ht="10.5" customHeight="1">
      <c r="A30" s="183" t="s">
        <v>52</v>
      </c>
      <c r="B30" s="182">
        <v>295477.5089999999</v>
      </c>
      <c r="C30" s="182">
        <v>73051.292999999991</v>
      </c>
      <c r="D30" s="182">
        <v>368528.80199999997</v>
      </c>
      <c r="E30" s="182">
        <v>355223.52299999999</v>
      </c>
      <c r="F30" s="182">
        <v>28733.093000000001</v>
      </c>
      <c r="G30" s="182">
        <v>383956.61599999998</v>
      </c>
      <c r="H30" s="182">
        <v>349.67</v>
      </c>
      <c r="I30" s="182">
        <v>-15078.144</v>
      </c>
      <c r="J30" s="182">
        <v>555675.87399999995</v>
      </c>
    </row>
    <row r="31" spans="1:10" s="169" customFormat="1" ht="10.5" customHeight="1">
      <c r="A31" s="183" t="s">
        <v>386</v>
      </c>
      <c r="B31" s="182">
        <v>306338.58599999995</v>
      </c>
      <c r="C31" s="182">
        <v>71602.237999999998</v>
      </c>
      <c r="D31" s="182">
        <v>377940.82400000002</v>
      </c>
      <c r="E31" s="182">
        <v>360582.94100000005</v>
      </c>
      <c r="F31" s="182">
        <v>28529.437999999998</v>
      </c>
      <c r="G31" s="182">
        <v>389112.37900000002</v>
      </c>
      <c r="H31" s="182">
        <v>370.983</v>
      </c>
      <c r="I31" s="182">
        <v>-10800.571999999998</v>
      </c>
      <c r="J31" s="182">
        <v>583168.66199999989</v>
      </c>
    </row>
    <row r="32" spans="1:10" s="169" customFormat="1" ht="15" customHeight="1">
      <c r="A32" s="183" t="s">
        <v>392</v>
      </c>
      <c r="B32" s="182">
        <v>310875.929</v>
      </c>
      <c r="C32" s="182">
        <v>74776.765000000014</v>
      </c>
      <c r="D32" s="182">
        <v>385652.69400000002</v>
      </c>
      <c r="E32" s="182">
        <v>369254.16500000004</v>
      </c>
      <c r="F32" s="182">
        <v>29132.155999999999</v>
      </c>
      <c r="G32" s="182">
        <v>398386.32100000005</v>
      </c>
      <c r="H32" s="182">
        <v>410.452</v>
      </c>
      <c r="I32" s="182">
        <v>-12321.86</v>
      </c>
      <c r="J32" s="182">
        <v>611984.47900000005</v>
      </c>
    </row>
    <row r="33" spans="1:11" s="169" customFormat="1" ht="10.5" customHeight="1">
      <c r="A33" s="183" t="s">
        <v>393</v>
      </c>
      <c r="B33" s="182">
        <v>319156.15799999994</v>
      </c>
      <c r="C33" s="182">
        <v>80384.634000000005</v>
      </c>
      <c r="D33" s="182">
        <v>399540.79199999996</v>
      </c>
      <c r="E33" s="182">
        <v>380406.13899999997</v>
      </c>
      <c r="F33" s="182">
        <v>28821.846999999998</v>
      </c>
      <c r="G33" s="182">
        <v>409227.98599999998</v>
      </c>
      <c r="H33" s="182">
        <v>428.173</v>
      </c>
      <c r="I33" s="182">
        <v>-9258.1250000000018</v>
      </c>
      <c r="J33" s="182">
        <v>632640.78099999996</v>
      </c>
    </row>
    <row r="34" spans="1:11" s="169" customFormat="1" ht="10.5" customHeight="1">
      <c r="A34" s="183" t="s">
        <v>426</v>
      </c>
      <c r="B34" s="182">
        <v>339184.946</v>
      </c>
      <c r="C34" s="182">
        <v>83715.644</v>
      </c>
      <c r="D34" s="182">
        <v>422900.44</v>
      </c>
      <c r="E34" s="182">
        <v>403696.62699999998</v>
      </c>
      <c r="F34" s="182">
        <v>29326.681</v>
      </c>
      <c r="G34" s="182">
        <v>433023.30200000008</v>
      </c>
      <c r="H34" s="182">
        <v>446.858</v>
      </c>
      <c r="I34" s="182">
        <v>-9676.0099999999984</v>
      </c>
      <c r="J34" s="182">
        <v>657144.83199999994</v>
      </c>
    </row>
    <row r="35" spans="1:11" s="169" customFormat="1" ht="10.5" customHeight="1">
      <c r="A35" s="183" t="s">
        <v>435</v>
      </c>
      <c r="B35" s="182">
        <v>356257.27599999995</v>
      </c>
      <c r="C35" s="182">
        <v>85792.777000000002</v>
      </c>
      <c r="D35" s="182">
        <v>442049.05299999996</v>
      </c>
      <c r="E35" s="182">
        <v>417866.57800000004</v>
      </c>
      <c r="F35" s="182">
        <v>30117.52</v>
      </c>
      <c r="G35" s="182">
        <v>447984.098</v>
      </c>
      <c r="H35" s="182">
        <v>479.11199999999997</v>
      </c>
      <c r="I35" s="182">
        <v>-5455.9040000000005</v>
      </c>
      <c r="J35" s="182">
        <v>678758.24199999997</v>
      </c>
    </row>
    <row r="36" spans="1:11" s="169" customFormat="1" ht="10.5" customHeight="1">
      <c r="A36" s="183" t="s">
        <v>509</v>
      </c>
      <c r="B36" s="182">
        <v>355313.35200000001</v>
      </c>
      <c r="C36" s="182">
        <v>93295.138999999981</v>
      </c>
      <c r="D36" s="182">
        <v>448608.49099999992</v>
      </c>
      <c r="E36" s="182">
        <v>437797.20959400001</v>
      </c>
      <c r="F36" s="182">
        <v>29538.925999999999</v>
      </c>
      <c r="G36" s="182">
        <v>467335.136</v>
      </c>
      <c r="H36" s="182">
        <v>466.42699999999996</v>
      </c>
      <c r="I36" s="182">
        <v>-18261.218000000001</v>
      </c>
      <c r="J36" s="182">
        <v>708949.82500000007</v>
      </c>
    </row>
    <row r="37" spans="1:11" s="169" customFormat="1" ht="15" customHeight="1">
      <c r="A37" s="183" t="s">
        <v>537</v>
      </c>
      <c r="B37" s="182">
        <v>348726.94500000001</v>
      </c>
      <c r="C37" s="182">
        <v>113549.27400000002</v>
      </c>
      <c r="D37" s="182">
        <v>462276.21899999992</v>
      </c>
      <c r="E37" s="182">
        <v>480879.16500000004</v>
      </c>
      <c r="F37" s="182">
        <v>29535.716000000004</v>
      </c>
      <c r="G37" s="182">
        <v>510413.88099999994</v>
      </c>
      <c r="H37" s="182">
        <v>548.274</v>
      </c>
      <c r="I37" s="182">
        <v>-47589.387999999999</v>
      </c>
      <c r="J37" s="182">
        <v>769082.53399999999</v>
      </c>
    </row>
    <row r="38" spans="1:11" s="169" customFormat="1" ht="10.5" customHeight="1">
      <c r="A38" s="183" t="s">
        <v>553</v>
      </c>
      <c r="B38" s="182">
        <v>433623.18400000007</v>
      </c>
      <c r="C38" s="182">
        <v>110126.49400000001</v>
      </c>
      <c r="D38" s="182">
        <v>543749.57799999998</v>
      </c>
      <c r="E38" s="182">
        <v>504852.92599999998</v>
      </c>
      <c r="F38" s="182">
        <v>30648.862999999998</v>
      </c>
      <c r="G38" s="182">
        <v>535225.88899999997</v>
      </c>
      <c r="H38" s="182">
        <v>513.66200000000003</v>
      </c>
      <c r="I38" s="182">
        <v>9038.4509999999973</v>
      </c>
      <c r="J38" s="182">
        <v>784696.72</v>
      </c>
    </row>
    <row r="39" spans="1:11" s="169" customFormat="1" ht="10.5" customHeight="1">
      <c r="A39" s="183" t="s">
        <v>585</v>
      </c>
      <c r="B39" s="182">
        <v>471859.54640000005</v>
      </c>
      <c r="C39" s="182">
        <v>112154.63340000001</v>
      </c>
      <c r="D39" s="182">
        <v>584015.17180000001</v>
      </c>
      <c r="E39" s="182">
        <v>544196.70999999985</v>
      </c>
      <c r="F39" s="182">
        <v>32334.532999999999</v>
      </c>
      <c r="G39" s="182">
        <v>576531.84299999999</v>
      </c>
      <c r="H39" s="182">
        <v>585</v>
      </c>
      <c r="I39" s="182">
        <v>8012.3287999999975</v>
      </c>
      <c r="J39" s="186" t="s">
        <v>588</v>
      </c>
    </row>
    <row r="40" spans="1:11" s="169" customFormat="1" ht="12" customHeight="1">
      <c r="A40" s="679" t="s">
        <v>599</v>
      </c>
      <c r="B40" s="679"/>
      <c r="C40" s="679"/>
      <c r="D40" s="679"/>
      <c r="E40" s="679"/>
      <c r="F40" s="679"/>
      <c r="G40" s="679"/>
      <c r="H40" s="679"/>
      <c r="I40" s="679"/>
      <c r="J40" s="679"/>
    </row>
    <row r="41" spans="1:11" s="169" customFormat="1" ht="11.25">
      <c r="B41" s="182"/>
      <c r="C41" s="182"/>
      <c r="D41" s="182"/>
      <c r="E41" s="182"/>
      <c r="F41" s="182"/>
      <c r="G41" s="182"/>
      <c r="H41" s="182"/>
      <c r="I41" s="182"/>
      <c r="J41" s="182"/>
    </row>
    <row r="42" spans="1:11" s="169" customFormat="1" ht="16.149999999999999" customHeight="1">
      <c r="A42" s="168" t="s">
        <v>479</v>
      </c>
      <c r="B42" s="182"/>
      <c r="C42" s="182"/>
      <c r="D42" s="182"/>
      <c r="E42" s="182"/>
      <c r="F42" s="182"/>
      <c r="G42" s="182"/>
      <c r="H42" s="182"/>
      <c r="I42" s="182"/>
      <c r="J42" s="182"/>
    </row>
    <row r="43" spans="1:11" s="172" customFormat="1" ht="15" customHeight="1">
      <c r="A43" s="187" t="s">
        <v>501</v>
      </c>
      <c r="B43" s="188"/>
      <c r="C43" s="188"/>
      <c r="D43" s="188"/>
      <c r="E43" s="188"/>
      <c r="F43" s="188"/>
      <c r="G43" s="188"/>
      <c r="H43" s="188"/>
      <c r="I43" s="188"/>
      <c r="J43" s="188"/>
    </row>
    <row r="44" spans="1:11" s="172" customFormat="1" ht="14.25" customHeight="1">
      <c r="A44" s="175"/>
      <c r="B44" s="186" t="s">
        <v>0</v>
      </c>
      <c r="C44" s="186" t="s">
        <v>1</v>
      </c>
      <c r="D44" s="186"/>
      <c r="E44" s="186" t="s">
        <v>2</v>
      </c>
      <c r="F44" s="186"/>
      <c r="G44" s="186"/>
      <c r="H44" s="186"/>
      <c r="I44" s="186"/>
      <c r="J44" s="186"/>
    </row>
    <row r="45" spans="1:11" s="172" customFormat="1" ht="14.25" customHeight="1">
      <c r="A45" s="175"/>
      <c r="B45" s="186" t="s">
        <v>3</v>
      </c>
      <c r="C45" s="186" t="s">
        <v>478</v>
      </c>
      <c r="D45" s="186" t="s">
        <v>2</v>
      </c>
      <c r="E45" s="186" t="s">
        <v>4</v>
      </c>
      <c r="F45" s="186" t="s">
        <v>5</v>
      </c>
      <c r="G45" s="186" t="s">
        <v>2</v>
      </c>
      <c r="H45" s="186"/>
      <c r="I45" s="186" t="s">
        <v>6</v>
      </c>
      <c r="J45" s="186" t="s">
        <v>7</v>
      </c>
    </row>
    <row r="46" spans="1:11" s="172" customFormat="1" ht="14.25" customHeight="1">
      <c r="A46" s="177" t="s">
        <v>8</v>
      </c>
      <c r="B46" s="189" t="s">
        <v>9</v>
      </c>
      <c r="C46" s="189" t="s">
        <v>10</v>
      </c>
      <c r="D46" s="189" t="s">
        <v>9</v>
      </c>
      <c r="E46" s="189" t="s">
        <v>11</v>
      </c>
      <c r="F46" s="189" t="s">
        <v>12</v>
      </c>
      <c r="G46" s="189" t="s">
        <v>11</v>
      </c>
      <c r="H46" s="189" t="s">
        <v>41</v>
      </c>
      <c r="I46" s="189" t="s">
        <v>13</v>
      </c>
      <c r="J46" s="189" t="s">
        <v>14</v>
      </c>
    </row>
    <row r="47" spans="1:11" s="169" customFormat="1" ht="13.15" customHeight="1">
      <c r="A47" s="179"/>
      <c r="B47" s="676" t="s">
        <v>51</v>
      </c>
      <c r="C47" s="676"/>
      <c r="D47" s="676"/>
      <c r="E47" s="676"/>
      <c r="F47" s="676"/>
      <c r="G47" s="676"/>
      <c r="H47" s="676"/>
      <c r="I47" s="676"/>
      <c r="J47" s="676"/>
    </row>
    <row r="48" spans="1:11" s="169" customFormat="1" ht="15" customHeight="1">
      <c r="A48" s="181" t="s">
        <v>16</v>
      </c>
      <c r="B48" s="190">
        <v>15.4</v>
      </c>
      <c r="C48" s="190">
        <v>3.8</v>
      </c>
      <c r="D48" s="190">
        <v>19.2</v>
      </c>
      <c r="E48" s="190">
        <v>18.8</v>
      </c>
      <c r="F48" s="190">
        <v>1.9</v>
      </c>
      <c r="G48" s="190">
        <v>20.7</v>
      </c>
      <c r="H48" s="190">
        <v>0</v>
      </c>
      <c r="I48" s="190">
        <v>-1.5</v>
      </c>
      <c r="J48" s="190">
        <v>15.7</v>
      </c>
      <c r="K48" s="191"/>
    </row>
    <row r="49" spans="1:10" s="169" customFormat="1" ht="10.5" customHeight="1">
      <c r="A49" s="181" t="s">
        <v>18</v>
      </c>
      <c r="B49" s="190">
        <v>15.2</v>
      </c>
      <c r="C49" s="190">
        <v>3.8</v>
      </c>
      <c r="D49" s="190">
        <v>19</v>
      </c>
      <c r="E49" s="190">
        <v>20.3</v>
      </c>
      <c r="F49" s="190">
        <v>2</v>
      </c>
      <c r="G49" s="190">
        <v>22.3</v>
      </c>
      <c r="H49" s="190">
        <v>0</v>
      </c>
      <c r="I49" s="190">
        <v>-3.3</v>
      </c>
      <c r="J49" s="190">
        <v>18.899999999999999</v>
      </c>
    </row>
    <row r="50" spans="1:10" s="169" customFormat="1" ht="10.5" customHeight="1">
      <c r="A50" s="181" t="s">
        <v>19</v>
      </c>
      <c r="B50" s="190">
        <v>15.1</v>
      </c>
      <c r="C50" s="190">
        <v>4.0999999999999996</v>
      </c>
      <c r="D50" s="190">
        <v>19.2</v>
      </c>
      <c r="E50" s="190">
        <v>20.5</v>
      </c>
      <c r="F50" s="190">
        <v>2.2000000000000002</v>
      </c>
      <c r="G50" s="190">
        <v>22.7</v>
      </c>
      <c r="H50" s="190">
        <v>0</v>
      </c>
      <c r="I50" s="190">
        <v>-3.5</v>
      </c>
      <c r="J50" s="190">
        <v>23</v>
      </c>
    </row>
    <row r="51" spans="1:10" s="169" customFormat="1" ht="10.5" customHeight="1">
      <c r="A51" s="181" t="s">
        <v>20</v>
      </c>
      <c r="B51" s="190">
        <v>15.6</v>
      </c>
      <c r="C51" s="190">
        <v>3.8</v>
      </c>
      <c r="D51" s="190">
        <v>19.399999999999999</v>
      </c>
      <c r="E51" s="190">
        <v>19.600000000000001</v>
      </c>
      <c r="F51" s="190">
        <v>2.5</v>
      </c>
      <c r="G51" s="190">
        <v>22.1</v>
      </c>
      <c r="H51" s="190">
        <v>0</v>
      </c>
      <c r="I51" s="190">
        <v>-2.7</v>
      </c>
      <c r="J51" s="190">
        <v>26.2</v>
      </c>
    </row>
    <row r="52" spans="1:10" s="169" customFormat="1" ht="10.5" customHeight="1">
      <c r="A52" s="181" t="s">
        <v>21</v>
      </c>
      <c r="B52" s="190">
        <v>15.5</v>
      </c>
      <c r="C52" s="190">
        <v>3.8</v>
      </c>
      <c r="D52" s="190">
        <v>19.3</v>
      </c>
      <c r="E52" s="190">
        <v>18.600000000000001</v>
      </c>
      <c r="F52" s="190">
        <v>2.7</v>
      </c>
      <c r="G52" s="190">
        <v>21.3</v>
      </c>
      <c r="H52" s="190">
        <v>0</v>
      </c>
      <c r="I52" s="190">
        <v>-2</v>
      </c>
      <c r="J52" s="190">
        <v>26.8</v>
      </c>
    </row>
    <row r="53" spans="1:10" s="169" customFormat="1" ht="15" customHeight="1">
      <c r="A53" s="183" t="s">
        <v>22</v>
      </c>
      <c r="B53" s="190">
        <v>15.5</v>
      </c>
      <c r="C53" s="190">
        <v>3.6</v>
      </c>
      <c r="D53" s="190">
        <v>19.100000000000001</v>
      </c>
      <c r="E53" s="190">
        <v>17.899999999999999</v>
      </c>
      <c r="F53" s="190">
        <v>2.6</v>
      </c>
      <c r="G53" s="190">
        <v>20.5</v>
      </c>
      <c r="H53" s="190">
        <v>0</v>
      </c>
      <c r="I53" s="190">
        <v>-1.4</v>
      </c>
      <c r="J53" s="190">
        <v>27.2</v>
      </c>
    </row>
    <row r="54" spans="1:10" s="169" customFormat="1" ht="10.5" customHeight="1">
      <c r="A54" s="168" t="s">
        <v>23</v>
      </c>
      <c r="B54" s="190">
        <v>15.6</v>
      </c>
      <c r="C54" s="190">
        <v>2.9</v>
      </c>
      <c r="D54" s="190">
        <v>18.5</v>
      </c>
      <c r="E54" s="190">
        <v>16.899999999999999</v>
      </c>
      <c r="F54" s="190">
        <v>2.4</v>
      </c>
      <c r="G54" s="190">
        <v>19.3</v>
      </c>
      <c r="H54" s="190">
        <v>0</v>
      </c>
      <c r="I54" s="190">
        <v>-0.8</v>
      </c>
      <c r="J54" s="190">
        <v>27.2</v>
      </c>
    </row>
    <row r="55" spans="1:10" s="169" customFormat="1" ht="10.5" customHeight="1">
      <c r="A55" s="183" t="s">
        <v>24</v>
      </c>
      <c r="B55" s="190">
        <v>16.2</v>
      </c>
      <c r="C55" s="190">
        <v>2.7</v>
      </c>
      <c r="D55" s="190">
        <v>18.8</v>
      </c>
      <c r="E55" s="190">
        <v>16.7</v>
      </c>
      <c r="F55" s="190">
        <v>2.5</v>
      </c>
      <c r="G55" s="190">
        <v>19.2</v>
      </c>
      <c r="H55" s="190">
        <v>0</v>
      </c>
      <c r="I55" s="190">
        <v>-0.4</v>
      </c>
      <c r="J55" s="190">
        <v>28.9</v>
      </c>
    </row>
    <row r="56" spans="1:10" s="169" customFormat="1" ht="10.5" customHeight="1">
      <c r="A56" s="183" t="s">
        <v>25</v>
      </c>
      <c r="B56" s="190">
        <v>16.5</v>
      </c>
      <c r="C56" s="190">
        <v>2.9</v>
      </c>
      <c r="D56" s="190">
        <v>19.399999999999999</v>
      </c>
      <c r="E56" s="190">
        <v>17</v>
      </c>
      <c r="F56" s="190">
        <v>2.7</v>
      </c>
      <c r="G56" s="190">
        <v>19.600000000000001</v>
      </c>
      <c r="H56" s="190">
        <v>0</v>
      </c>
      <c r="I56" s="190">
        <v>-0.2</v>
      </c>
      <c r="J56" s="190">
        <v>29.1</v>
      </c>
    </row>
    <row r="57" spans="1:10" s="169" customFormat="1" ht="10.5" customHeight="1">
      <c r="A57" s="183" t="s">
        <v>26</v>
      </c>
      <c r="B57" s="190">
        <v>16.8</v>
      </c>
      <c r="C57" s="190">
        <v>2.8</v>
      </c>
      <c r="D57" s="190">
        <v>19.600000000000001</v>
      </c>
      <c r="E57" s="190">
        <v>16.7</v>
      </c>
      <c r="F57" s="190">
        <v>2.6</v>
      </c>
      <c r="G57" s="190">
        <v>19.3</v>
      </c>
      <c r="H57" s="190">
        <v>0</v>
      </c>
      <c r="I57" s="190">
        <v>0.3</v>
      </c>
      <c r="J57" s="190">
        <v>29.2</v>
      </c>
    </row>
    <row r="58" spans="1:10" s="169" customFormat="1" ht="15" customHeight="1">
      <c r="A58" s="183" t="s">
        <v>27</v>
      </c>
      <c r="B58" s="190">
        <v>16.399999999999999</v>
      </c>
      <c r="C58" s="190">
        <v>2.7</v>
      </c>
      <c r="D58" s="190">
        <v>19.2</v>
      </c>
      <c r="E58" s="190">
        <v>15.7</v>
      </c>
      <c r="F58" s="190">
        <v>2.4</v>
      </c>
      <c r="G58" s="190">
        <v>18.100000000000001</v>
      </c>
      <c r="H58" s="190">
        <v>0</v>
      </c>
      <c r="I58" s="190">
        <v>1.1000000000000001</v>
      </c>
      <c r="J58" s="190">
        <v>25.9</v>
      </c>
    </row>
    <row r="59" spans="1:10" s="169" customFormat="1" ht="10.5" customHeight="1">
      <c r="A59" s="183" t="s">
        <v>28</v>
      </c>
      <c r="B59" s="190">
        <v>15.1</v>
      </c>
      <c r="C59" s="190">
        <v>3</v>
      </c>
      <c r="D59" s="190">
        <v>18.100000000000001</v>
      </c>
      <c r="E59" s="190">
        <v>16.2</v>
      </c>
      <c r="F59" s="190">
        <v>2.2000000000000002</v>
      </c>
      <c r="G59" s="190">
        <v>18.399999999999999</v>
      </c>
      <c r="H59" s="190">
        <v>0.1</v>
      </c>
      <c r="I59" s="190">
        <v>-0.1</v>
      </c>
      <c r="J59" s="190">
        <v>25.6</v>
      </c>
    </row>
    <row r="60" spans="1:10" s="169" customFormat="1" ht="10.5" customHeight="1">
      <c r="A60" s="183" t="s">
        <v>29</v>
      </c>
      <c r="B60" s="190">
        <v>14.9</v>
      </c>
      <c r="C60" s="190">
        <v>3</v>
      </c>
      <c r="D60" s="190">
        <v>17.899999999999999</v>
      </c>
      <c r="E60" s="190">
        <v>16.100000000000001</v>
      </c>
      <c r="F60" s="190">
        <v>2</v>
      </c>
      <c r="G60" s="190">
        <v>18.100000000000001</v>
      </c>
      <c r="H60" s="190">
        <v>0</v>
      </c>
      <c r="I60" s="190">
        <v>-0.2</v>
      </c>
      <c r="J60" s="190">
        <v>25.2</v>
      </c>
    </row>
    <row r="61" spans="1:10" s="169" customFormat="1" ht="10.5" customHeight="1">
      <c r="A61" s="183" t="s">
        <v>30</v>
      </c>
      <c r="B61" s="190">
        <v>14.6</v>
      </c>
      <c r="C61" s="190">
        <v>3.1</v>
      </c>
      <c r="D61" s="190">
        <v>17.7</v>
      </c>
      <c r="E61" s="190">
        <v>16.3</v>
      </c>
      <c r="F61" s="190">
        <v>1.9</v>
      </c>
      <c r="G61" s="190">
        <v>18.2</v>
      </c>
      <c r="H61" s="190">
        <v>0</v>
      </c>
      <c r="I61" s="190">
        <v>-0.5</v>
      </c>
      <c r="J61" s="190">
        <v>24.6</v>
      </c>
    </row>
    <row r="62" spans="1:10" s="169" customFormat="1" ht="10.5" customHeight="1">
      <c r="A62" s="183" t="s">
        <v>31</v>
      </c>
      <c r="B62" s="190">
        <v>15.2</v>
      </c>
      <c r="C62" s="190">
        <v>3.3</v>
      </c>
      <c r="D62" s="190">
        <v>18.5</v>
      </c>
      <c r="E62" s="190">
        <v>16.3</v>
      </c>
      <c r="F62" s="190">
        <v>1.8</v>
      </c>
      <c r="G62" s="190">
        <v>18</v>
      </c>
      <c r="H62" s="190">
        <v>0</v>
      </c>
      <c r="I62" s="190">
        <v>0.5</v>
      </c>
      <c r="J62" s="190">
        <v>22.8</v>
      </c>
    </row>
    <row r="63" spans="1:10" s="169" customFormat="1" ht="15" customHeight="1">
      <c r="A63" s="183" t="s">
        <v>32</v>
      </c>
      <c r="B63" s="190">
        <v>15.9</v>
      </c>
      <c r="C63" s="190">
        <v>3.3</v>
      </c>
      <c r="D63" s="190">
        <v>19.3</v>
      </c>
      <c r="E63" s="190">
        <v>16.7</v>
      </c>
      <c r="F63" s="190">
        <v>1.7</v>
      </c>
      <c r="G63" s="190">
        <v>18.3</v>
      </c>
      <c r="H63" s="190">
        <v>0</v>
      </c>
      <c r="I63" s="190">
        <v>1</v>
      </c>
      <c r="J63" s="190">
        <v>21.9</v>
      </c>
    </row>
    <row r="64" spans="1:10" s="169" customFormat="1" ht="10.5" customHeight="1">
      <c r="A64" s="183" t="s">
        <v>33</v>
      </c>
      <c r="B64" s="190">
        <v>16.3</v>
      </c>
      <c r="C64" s="190">
        <v>3.4</v>
      </c>
      <c r="D64" s="190">
        <v>19.7</v>
      </c>
      <c r="E64" s="190">
        <v>16.8</v>
      </c>
      <c r="F64" s="190">
        <v>1.6</v>
      </c>
      <c r="G64" s="190">
        <v>18.5</v>
      </c>
      <c r="H64" s="190">
        <v>0</v>
      </c>
      <c r="I64" s="190">
        <v>1.2</v>
      </c>
      <c r="J64" s="190">
        <v>21.5</v>
      </c>
    </row>
    <row r="65" spans="1:149" s="169" customFormat="1" ht="10.5" customHeight="1">
      <c r="A65" s="183" t="s">
        <v>34</v>
      </c>
      <c r="B65" s="190">
        <v>16.2</v>
      </c>
      <c r="C65" s="190">
        <v>3.6</v>
      </c>
      <c r="D65" s="190">
        <v>19.8</v>
      </c>
      <c r="E65" s="190">
        <v>17.5</v>
      </c>
      <c r="F65" s="190">
        <v>1.6</v>
      </c>
      <c r="G65" s="190">
        <v>19.100000000000001</v>
      </c>
      <c r="H65" s="190">
        <v>0</v>
      </c>
      <c r="I65" s="190">
        <v>0.7</v>
      </c>
      <c r="J65" s="190">
        <v>20.3</v>
      </c>
    </row>
    <row r="66" spans="1:149" s="169" customFormat="1" ht="10.5" customHeight="1">
      <c r="A66" s="183" t="s">
        <v>35</v>
      </c>
      <c r="B66" s="190">
        <v>15.1</v>
      </c>
      <c r="C66" s="190">
        <v>3.6</v>
      </c>
      <c r="D66" s="190">
        <v>18.7</v>
      </c>
      <c r="E66" s="190">
        <v>17.3</v>
      </c>
      <c r="F66" s="190">
        <v>1.4</v>
      </c>
      <c r="G66" s="190">
        <v>18.7</v>
      </c>
      <c r="H66" s="190">
        <v>0</v>
      </c>
      <c r="I66" s="190">
        <v>0</v>
      </c>
      <c r="J66" s="190">
        <v>20.7</v>
      </c>
    </row>
    <row r="67" spans="1:149" s="169" customFormat="1" ht="10.5" customHeight="1">
      <c r="A67" s="183" t="s">
        <v>36</v>
      </c>
      <c r="B67" s="190">
        <v>15.6</v>
      </c>
      <c r="C67" s="190">
        <v>4.2</v>
      </c>
      <c r="D67" s="190">
        <v>19.8</v>
      </c>
      <c r="E67" s="190">
        <v>20</v>
      </c>
      <c r="F67" s="190">
        <v>1.5</v>
      </c>
      <c r="G67" s="190">
        <v>21.5</v>
      </c>
      <c r="H67" s="190">
        <v>0</v>
      </c>
      <c r="I67" s="190">
        <v>-1.7</v>
      </c>
      <c r="J67" s="190">
        <v>25.1</v>
      </c>
      <c r="K67" s="184"/>
      <c r="L67" s="182"/>
      <c r="M67" s="182"/>
      <c r="N67" s="182"/>
      <c r="O67" s="182"/>
      <c r="P67" s="182"/>
      <c r="Q67" s="182"/>
      <c r="R67" s="182"/>
      <c r="S67" s="182"/>
      <c r="T67" s="186"/>
      <c r="U67" s="186"/>
      <c r="V67" s="184"/>
      <c r="W67" s="182"/>
      <c r="X67" s="182"/>
      <c r="Y67" s="182"/>
      <c r="Z67" s="182"/>
      <c r="AA67" s="182"/>
      <c r="AB67" s="182"/>
      <c r="AC67" s="182"/>
      <c r="AD67" s="182"/>
      <c r="AE67" s="186"/>
      <c r="AF67" s="186"/>
      <c r="AG67" s="184"/>
      <c r="AH67" s="182"/>
      <c r="AI67" s="182"/>
      <c r="AJ67" s="182"/>
      <c r="AK67" s="182"/>
      <c r="AL67" s="182"/>
      <c r="AM67" s="182"/>
      <c r="AN67" s="182"/>
      <c r="AO67" s="182"/>
      <c r="AP67" s="186"/>
      <c r="AQ67" s="186"/>
      <c r="AR67" s="184"/>
      <c r="AS67" s="182"/>
      <c r="AT67" s="182"/>
      <c r="AU67" s="182"/>
      <c r="AV67" s="182"/>
      <c r="AW67" s="182"/>
      <c r="AX67" s="182"/>
      <c r="AY67" s="182"/>
      <c r="AZ67" s="182"/>
      <c r="BA67" s="186"/>
      <c r="BB67" s="186"/>
      <c r="BC67" s="184"/>
      <c r="BD67" s="182"/>
      <c r="BE67" s="182"/>
      <c r="BF67" s="182"/>
      <c r="BG67" s="182"/>
      <c r="BH67" s="182"/>
      <c r="BI67" s="182"/>
      <c r="BJ67" s="182"/>
      <c r="BK67" s="182"/>
      <c r="BL67" s="186"/>
      <c r="BM67" s="186"/>
      <c r="BN67" s="184"/>
      <c r="BO67" s="182"/>
      <c r="BP67" s="182"/>
      <c r="BQ67" s="182"/>
      <c r="BR67" s="182"/>
      <c r="BS67" s="182"/>
      <c r="BT67" s="182"/>
      <c r="BU67" s="182"/>
      <c r="BV67" s="182"/>
      <c r="BW67" s="186"/>
      <c r="BX67" s="186"/>
      <c r="BY67" s="184"/>
      <c r="BZ67" s="182"/>
      <c r="CA67" s="182"/>
      <c r="CB67" s="182"/>
      <c r="CC67" s="182"/>
      <c r="CD67" s="182"/>
      <c r="CE67" s="182"/>
      <c r="CF67" s="182"/>
      <c r="CG67" s="182"/>
      <c r="CH67" s="186"/>
      <c r="CI67" s="186"/>
      <c r="CJ67" s="184"/>
      <c r="CK67" s="182"/>
      <c r="CL67" s="182"/>
      <c r="CM67" s="182"/>
      <c r="CN67" s="182"/>
      <c r="CO67" s="182"/>
      <c r="CP67" s="182"/>
      <c r="CQ67" s="182"/>
      <c r="CR67" s="182"/>
      <c r="CS67" s="186"/>
      <c r="CT67" s="186"/>
      <c r="CU67" s="184"/>
      <c r="CV67" s="182"/>
      <c r="CW67" s="182"/>
      <c r="CX67" s="182"/>
      <c r="CY67" s="182"/>
      <c r="CZ67" s="182"/>
      <c r="DA67" s="182"/>
      <c r="DB67" s="182"/>
      <c r="DC67" s="182"/>
      <c r="DD67" s="186"/>
      <c r="DE67" s="186"/>
      <c r="DF67" s="184"/>
      <c r="DG67" s="182"/>
      <c r="DH67" s="182"/>
      <c r="DI67" s="182"/>
      <c r="DJ67" s="182"/>
      <c r="DK67" s="182"/>
      <c r="DL67" s="182"/>
      <c r="DM67" s="182"/>
      <c r="DN67" s="182"/>
      <c r="DO67" s="186"/>
      <c r="DP67" s="186"/>
      <c r="DQ67" s="184"/>
      <c r="DR67" s="182"/>
      <c r="DS67" s="182"/>
      <c r="DT67" s="182"/>
      <c r="DU67" s="182"/>
      <c r="DV67" s="182"/>
      <c r="DW67" s="182"/>
      <c r="DX67" s="182"/>
      <c r="DY67" s="182"/>
      <c r="DZ67" s="186"/>
      <c r="EA67" s="186"/>
      <c r="EB67" s="184"/>
      <c r="EC67" s="182"/>
      <c r="ED67" s="182"/>
      <c r="EE67" s="182"/>
      <c r="EF67" s="182"/>
      <c r="EG67" s="182"/>
      <c r="EH67" s="182"/>
      <c r="EI67" s="182"/>
      <c r="EJ67" s="182"/>
      <c r="EK67" s="186"/>
      <c r="EL67" s="186"/>
      <c r="EM67" s="184"/>
      <c r="EN67" s="182"/>
      <c r="EO67" s="182"/>
      <c r="EP67" s="182"/>
      <c r="EQ67" s="182"/>
      <c r="ER67" s="182"/>
      <c r="ES67" s="182"/>
    </row>
    <row r="68" spans="1:149" s="169" customFormat="1" ht="15" customHeight="1">
      <c r="A68" s="183" t="s">
        <v>37</v>
      </c>
      <c r="B68" s="190">
        <v>15.6</v>
      </c>
      <c r="C68" s="190">
        <v>4.3</v>
      </c>
      <c r="D68" s="190">
        <v>19.899999999999999</v>
      </c>
      <c r="E68" s="190">
        <v>19.7</v>
      </c>
      <c r="F68" s="190">
        <v>1.5</v>
      </c>
      <c r="G68" s="190">
        <v>21.3</v>
      </c>
      <c r="H68" s="190">
        <v>0</v>
      </c>
      <c r="I68" s="190">
        <v>-1.3</v>
      </c>
      <c r="J68" s="190">
        <v>26.2</v>
      </c>
    </row>
    <row r="69" spans="1:149" s="169" customFormat="1" ht="10.5" customHeight="1">
      <c r="A69" s="183" t="s">
        <v>38</v>
      </c>
      <c r="B69" s="190">
        <v>15.6</v>
      </c>
      <c r="C69" s="190">
        <v>3.9</v>
      </c>
      <c r="D69" s="190">
        <v>19.5</v>
      </c>
      <c r="E69" s="190">
        <v>19.100000000000001</v>
      </c>
      <c r="F69" s="190">
        <v>1.5</v>
      </c>
      <c r="G69" s="190">
        <v>20.6</v>
      </c>
      <c r="H69" s="190">
        <v>-0.1</v>
      </c>
      <c r="I69" s="190">
        <v>-1.1000000000000001</v>
      </c>
      <c r="J69" s="190">
        <v>27.5</v>
      </c>
    </row>
    <row r="70" spans="1:149" s="169" customFormat="1" ht="10.5" customHeight="1">
      <c r="A70" s="183" t="s">
        <v>39</v>
      </c>
      <c r="B70" s="190">
        <v>15.4</v>
      </c>
      <c r="C70" s="190">
        <v>3.8</v>
      </c>
      <c r="D70" s="190">
        <v>19.2</v>
      </c>
      <c r="E70" s="190">
        <v>18.8</v>
      </c>
      <c r="F70" s="190">
        <v>1.5</v>
      </c>
      <c r="G70" s="190">
        <v>20.3</v>
      </c>
      <c r="H70" s="190">
        <v>0</v>
      </c>
      <c r="I70" s="190">
        <v>-1.1000000000000001</v>
      </c>
      <c r="J70" s="190">
        <v>29</v>
      </c>
    </row>
    <row r="71" spans="1:149" s="169" customFormat="1" ht="10.5" customHeight="1">
      <c r="A71" s="183" t="s">
        <v>52</v>
      </c>
      <c r="B71" s="190">
        <v>15.5</v>
      </c>
      <c r="C71" s="190">
        <v>3.8</v>
      </c>
      <c r="D71" s="190">
        <v>19.399999999999999</v>
      </c>
      <c r="E71" s="190">
        <v>18.7</v>
      </c>
      <c r="F71" s="190">
        <v>1.5</v>
      </c>
      <c r="G71" s="190">
        <v>20.2</v>
      </c>
      <c r="H71" s="190">
        <v>0</v>
      </c>
      <c r="I71" s="190">
        <v>-0.8</v>
      </c>
      <c r="J71" s="190">
        <v>29.2</v>
      </c>
    </row>
    <row r="72" spans="1:149" s="169" customFormat="1" ht="10.5" customHeight="1">
      <c r="A72" s="183" t="s">
        <v>386</v>
      </c>
      <c r="B72" s="190">
        <v>15.4</v>
      </c>
      <c r="C72" s="190">
        <v>3.6</v>
      </c>
      <c r="D72" s="190">
        <v>18.899999999999999</v>
      </c>
      <c r="E72" s="190">
        <v>18.100000000000001</v>
      </c>
      <c r="F72" s="190">
        <v>1.4</v>
      </c>
      <c r="G72" s="190">
        <v>19.5</v>
      </c>
      <c r="H72" s="190">
        <v>0</v>
      </c>
      <c r="I72" s="190">
        <v>-0.5</v>
      </c>
      <c r="J72" s="190">
        <v>29.2</v>
      </c>
    </row>
    <row r="73" spans="1:149" s="169" customFormat="1" ht="15" customHeight="1">
      <c r="A73" s="183" t="s">
        <v>392</v>
      </c>
      <c r="B73" s="190">
        <v>15.6</v>
      </c>
      <c r="C73" s="190">
        <v>3.8</v>
      </c>
      <c r="D73" s="190">
        <v>19.399999999999999</v>
      </c>
      <c r="E73" s="190">
        <v>18.600000000000001</v>
      </c>
      <c r="F73" s="190">
        <v>1.5</v>
      </c>
      <c r="G73" s="190">
        <v>20</v>
      </c>
      <c r="H73" s="190">
        <v>0</v>
      </c>
      <c r="I73" s="190">
        <v>-0.6</v>
      </c>
      <c r="J73" s="190">
        <v>30.7</v>
      </c>
    </row>
    <row r="74" spans="1:149" s="169" customFormat="1" ht="10.5" customHeight="1">
      <c r="A74" s="183" t="s">
        <v>393</v>
      </c>
      <c r="B74" s="190">
        <v>15.8</v>
      </c>
      <c r="C74" s="190">
        <v>4</v>
      </c>
      <c r="D74" s="190">
        <v>19.7</v>
      </c>
      <c r="E74" s="190">
        <v>18.8</v>
      </c>
      <c r="F74" s="190">
        <v>1.4</v>
      </c>
      <c r="G74" s="190">
        <v>20.2</v>
      </c>
      <c r="H74" s="190">
        <v>0</v>
      </c>
      <c r="I74" s="190">
        <v>-0.5</v>
      </c>
      <c r="J74" s="190">
        <v>31.2</v>
      </c>
    </row>
    <row r="75" spans="1:149" s="169" customFormat="1" ht="10.5" customHeight="1">
      <c r="A75" s="183" t="s">
        <v>426</v>
      </c>
      <c r="B75" s="190">
        <v>15.8</v>
      </c>
      <c r="C75" s="190">
        <v>3.9</v>
      </c>
      <c r="D75" s="190">
        <v>19.8</v>
      </c>
      <c r="E75" s="190">
        <v>18.899999999999999</v>
      </c>
      <c r="F75" s="190">
        <v>1.4</v>
      </c>
      <c r="G75" s="190">
        <v>20.2</v>
      </c>
      <c r="H75" s="190">
        <v>0</v>
      </c>
      <c r="I75" s="190">
        <v>-0.5</v>
      </c>
      <c r="J75" s="190">
        <v>30.7</v>
      </c>
    </row>
    <row r="76" spans="1:149" s="169" customFormat="1" ht="10.5" customHeight="1">
      <c r="A76" s="183" t="s">
        <v>523</v>
      </c>
      <c r="B76" s="190">
        <v>15.9</v>
      </c>
      <c r="C76" s="190">
        <v>3.8</v>
      </c>
      <c r="D76" s="190">
        <v>19.8</v>
      </c>
      <c r="E76" s="190">
        <v>18.7</v>
      </c>
      <c r="F76" s="190">
        <v>1.3</v>
      </c>
      <c r="G76" s="190">
        <v>20</v>
      </c>
      <c r="H76" s="190">
        <v>0</v>
      </c>
      <c r="I76" s="190">
        <v>-0.2</v>
      </c>
      <c r="J76" s="190">
        <v>30.4</v>
      </c>
    </row>
    <row r="77" spans="1:149" s="169" customFormat="1" ht="10.5" customHeight="1">
      <c r="A77" s="183" t="s">
        <v>509</v>
      </c>
      <c r="B77" s="190">
        <v>15.4</v>
      </c>
      <c r="C77" s="190">
        <v>4</v>
      </c>
      <c r="D77" s="190">
        <v>19.399999999999999</v>
      </c>
      <c r="E77" s="190">
        <v>18.899999999999999</v>
      </c>
      <c r="F77" s="190">
        <v>1.3</v>
      </c>
      <c r="G77" s="190">
        <v>20.2</v>
      </c>
      <c r="H77" s="190">
        <v>0</v>
      </c>
      <c r="I77" s="190">
        <v>-0.8</v>
      </c>
      <c r="J77" s="190">
        <v>30.6</v>
      </c>
    </row>
    <row r="78" spans="1:149" s="169" customFormat="1" ht="15" customHeight="1">
      <c r="A78" s="183" t="s">
        <v>537</v>
      </c>
      <c r="B78" s="190">
        <v>15.8</v>
      </c>
      <c r="C78" s="190">
        <v>5.0999999999999996</v>
      </c>
      <c r="D78" s="190">
        <v>20.9</v>
      </c>
      <c r="E78" s="190">
        <v>21.8</v>
      </c>
      <c r="F78" s="190">
        <v>1.3</v>
      </c>
      <c r="G78" s="190">
        <v>23.1</v>
      </c>
      <c r="H78" s="190">
        <v>0</v>
      </c>
      <c r="I78" s="190">
        <v>-2.2000000000000002</v>
      </c>
      <c r="J78" s="190">
        <v>34.799999999999997</v>
      </c>
    </row>
    <row r="79" spans="1:149" s="169" customFormat="1" ht="10.5" customHeight="1">
      <c r="A79" s="183" t="s">
        <v>553</v>
      </c>
      <c r="B79" s="190">
        <v>17.3</v>
      </c>
      <c r="C79" s="190">
        <v>4.4000000000000004</v>
      </c>
      <c r="D79" s="190">
        <v>21.7</v>
      </c>
      <c r="E79" s="190">
        <v>20.100000000000001</v>
      </c>
      <c r="F79" s="190">
        <v>1.2</v>
      </c>
      <c r="G79" s="190">
        <v>21.3</v>
      </c>
      <c r="H79" s="190">
        <v>0</v>
      </c>
      <c r="I79" s="190">
        <v>0.4</v>
      </c>
      <c r="J79" s="190">
        <v>31.3</v>
      </c>
    </row>
    <row r="80" spans="1:149" s="169" customFormat="1" ht="10.5" customHeight="1">
      <c r="A80" s="183" t="s">
        <v>585</v>
      </c>
      <c r="B80" s="190">
        <v>17</v>
      </c>
      <c r="C80" s="190">
        <v>4</v>
      </c>
      <c r="D80" s="190">
        <v>21</v>
      </c>
      <c r="E80" s="190">
        <v>19.600000000000001</v>
      </c>
      <c r="F80" s="190">
        <v>1.2</v>
      </c>
      <c r="G80" s="190">
        <v>20.7</v>
      </c>
      <c r="H80" s="190">
        <v>0</v>
      </c>
      <c r="I80" s="190">
        <v>0.3</v>
      </c>
      <c r="J80" s="192" t="s">
        <v>588</v>
      </c>
    </row>
    <row r="81" spans="1:10" s="169" customFormat="1" ht="12" customHeight="1">
      <c r="A81" s="677" t="s">
        <v>600</v>
      </c>
      <c r="B81" s="678"/>
      <c r="C81" s="678"/>
      <c r="D81" s="678"/>
      <c r="E81" s="678"/>
      <c r="F81" s="678"/>
      <c r="G81" s="678"/>
      <c r="H81" s="678"/>
      <c r="I81" s="678"/>
      <c r="J81" s="678"/>
    </row>
    <row r="82" spans="1:10" s="169" customFormat="1" ht="11.25"/>
    <row r="83" spans="1:10" s="169" customFormat="1" ht="11.25"/>
    <row r="84" spans="1:10" s="169" customFormat="1" ht="11.25"/>
    <row r="85" spans="1:10" s="169" customFormat="1" ht="11.25">
      <c r="A85" s="193"/>
    </row>
    <row r="86" spans="1:10" s="169" customFormat="1" ht="11.25">
      <c r="A86" s="193"/>
    </row>
    <row r="87" spans="1:10" s="169" customFormat="1" ht="11.25">
      <c r="A87" s="193"/>
      <c r="B87" s="191"/>
      <c r="C87" s="191"/>
      <c r="D87" s="191"/>
      <c r="E87" s="191"/>
      <c r="F87" s="191"/>
      <c r="G87" s="191"/>
      <c r="H87" s="191"/>
      <c r="I87" s="191"/>
      <c r="J87" s="191"/>
    </row>
    <row r="88" spans="1:10" s="169" customFormat="1" ht="11.25">
      <c r="A88" s="193"/>
      <c r="B88" s="191"/>
      <c r="C88" s="191"/>
      <c r="D88" s="191"/>
      <c r="E88" s="191"/>
      <c r="F88" s="191"/>
      <c r="G88" s="191"/>
      <c r="H88" s="191"/>
      <c r="I88" s="191"/>
      <c r="J88" s="191"/>
    </row>
    <row r="89" spans="1:10" s="169" customFormat="1" ht="11.25">
      <c r="A89" s="193"/>
      <c r="B89" s="191"/>
      <c r="C89" s="191"/>
      <c r="D89" s="191"/>
      <c r="E89" s="191"/>
      <c r="F89" s="191"/>
      <c r="G89" s="191"/>
      <c r="H89" s="191"/>
      <c r="I89" s="191"/>
      <c r="J89" s="191"/>
    </row>
    <row r="90" spans="1:10" s="169" customFormat="1" ht="11.25">
      <c r="A90" s="193"/>
    </row>
    <row r="91" spans="1:10" s="169" customFormat="1" ht="11.25">
      <c r="A91" s="193"/>
    </row>
    <row r="92" spans="1:10" s="169" customFormat="1" ht="11.25">
      <c r="A92" s="193"/>
    </row>
    <row r="93" spans="1:10" s="169" customFormat="1" ht="11.25">
      <c r="A93" s="193"/>
    </row>
    <row r="94" spans="1:10" s="169" customFormat="1" ht="11.25">
      <c r="A94" s="193"/>
    </row>
    <row r="95" spans="1:10" s="169" customFormat="1" ht="11.25">
      <c r="A95" s="193"/>
    </row>
    <row r="96" spans="1:10" s="169" customFormat="1" ht="11.25">
      <c r="A96" s="193"/>
    </row>
    <row r="97" spans="1:1" s="169" customFormat="1" ht="11.25">
      <c r="A97" s="193"/>
    </row>
    <row r="98" spans="1:1" s="169" customFormat="1" ht="11.25">
      <c r="A98" s="193"/>
    </row>
    <row r="99" spans="1:1" s="169" customFormat="1" ht="11.25">
      <c r="A99" s="193"/>
    </row>
    <row r="100" spans="1:1" s="169" customFormat="1" ht="11.25">
      <c r="A100" s="193"/>
    </row>
    <row r="101" spans="1:1" s="169" customFormat="1" ht="11.25">
      <c r="A101" s="193"/>
    </row>
    <row r="102" spans="1:1" s="169" customFormat="1" ht="11.25">
      <c r="A102" s="193"/>
    </row>
    <row r="103" spans="1:1" s="169" customFormat="1" ht="11.25">
      <c r="A103" s="193"/>
    </row>
    <row r="104" spans="1:1" s="169" customFormat="1" ht="11.25">
      <c r="A104" s="193"/>
    </row>
    <row r="105" spans="1:1" s="169" customFormat="1" ht="11.25">
      <c r="A105" s="193"/>
    </row>
    <row r="106" spans="1:1" s="169" customFormat="1" ht="11.25">
      <c r="A106" s="193"/>
    </row>
    <row r="107" spans="1:1" s="169" customFormat="1" ht="11.25">
      <c r="A107" s="193"/>
    </row>
    <row r="108" spans="1:1" s="169" customFormat="1" ht="11.25">
      <c r="A108" s="193"/>
    </row>
    <row r="109" spans="1:1" s="169" customFormat="1" ht="11.25">
      <c r="A109" s="193"/>
    </row>
    <row r="110" spans="1:1" s="169" customFormat="1" ht="11.25">
      <c r="A110" s="193"/>
    </row>
    <row r="111" spans="1:1" s="169" customFormat="1" ht="11.25">
      <c r="A111" s="193"/>
    </row>
    <row r="112" spans="1:1" s="169" customFormat="1" ht="11.25">
      <c r="A112" s="193"/>
    </row>
    <row r="113" spans="1:1" s="169" customFormat="1" ht="11.25">
      <c r="A113" s="193"/>
    </row>
    <row r="114" spans="1:1" s="169" customFormat="1" ht="11.25"/>
    <row r="115" spans="1:1" s="169" customFormat="1" ht="11.25"/>
    <row r="116" spans="1:1" s="169" customFormat="1" ht="11.25"/>
    <row r="117" spans="1:1" s="169" customFormat="1" ht="11.25"/>
    <row r="118" spans="1:1" s="169" customFormat="1" ht="11.25"/>
    <row r="119" spans="1:1" s="169" customFormat="1" ht="11.25"/>
    <row r="120" spans="1:1" s="169" customFormat="1" ht="11.25"/>
    <row r="121" spans="1:1" s="169" customFormat="1" ht="11.25"/>
    <row r="122" spans="1:1" s="169" customFormat="1" ht="11.25"/>
    <row r="123" spans="1:1" s="169" customFormat="1" ht="11.25"/>
    <row r="124" spans="1:1" s="169" customFormat="1" ht="11.25"/>
    <row r="125" spans="1:1" s="169" customFormat="1" ht="11.25"/>
    <row r="126" spans="1:1" s="169" customFormat="1" ht="11.25"/>
    <row r="127" spans="1:1" s="169" customFormat="1" ht="11.25"/>
    <row r="128" spans="1:1" s="169" customFormat="1" ht="11.25"/>
    <row r="129" s="169" customFormat="1" ht="11.25"/>
    <row r="130" s="169" customFormat="1" ht="11.25"/>
    <row r="131" s="169" customFormat="1" ht="11.25"/>
    <row r="132" s="169" customFormat="1" ht="11.25"/>
    <row r="133" s="169" customFormat="1" ht="11.25"/>
    <row r="134" s="169" customFormat="1" ht="11.25"/>
    <row r="135" s="169" customFormat="1" ht="11.25"/>
    <row r="136" s="169" customFormat="1" ht="11.25"/>
    <row r="137" s="169" customFormat="1" ht="11.25"/>
    <row r="138" s="169" customFormat="1" ht="11.25"/>
    <row r="139" s="169" customFormat="1" ht="11.25"/>
    <row r="140" s="169" customFormat="1" ht="11.25"/>
    <row r="141" s="169" customFormat="1" ht="11.25"/>
    <row r="142" s="169" customFormat="1" ht="11.25"/>
    <row r="143" s="169" customFormat="1" ht="11.25"/>
    <row r="144" s="169" customFormat="1" ht="11.25"/>
    <row r="145" s="169" customFormat="1" ht="11.25"/>
    <row r="146" s="169" customFormat="1" ht="11.25"/>
    <row r="147" s="169" customFormat="1" ht="11.25"/>
    <row r="148" s="169" customFormat="1" ht="11.25"/>
    <row r="149" s="169" customFormat="1" ht="11.25"/>
    <row r="150" s="169" customFormat="1" ht="11.25"/>
    <row r="151" s="169" customFormat="1" ht="11.25"/>
    <row r="152" s="169" customFormat="1" ht="11.25"/>
    <row r="153" s="169" customFormat="1" ht="11.25"/>
    <row r="154" s="169" customFormat="1" ht="11.25"/>
    <row r="155" s="169" customFormat="1" ht="11.25"/>
    <row r="156" s="169" customFormat="1" ht="11.25"/>
    <row r="157" s="169" customFormat="1" ht="11.25"/>
    <row r="158" s="169" customFormat="1" ht="11.25"/>
    <row r="159" s="169" customFormat="1" ht="11.25"/>
    <row r="160" s="169" customFormat="1" ht="11.25"/>
    <row r="161" s="169" customFormat="1" ht="11.25"/>
    <row r="162" s="169" customFormat="1" ht="11.25"/>
    <row r="163" s="169" customFormat="1" ht="11.25"/>
    <row r="164" s="169" customFormat="1" ht="11.25"/>
    <row r="165" s="169" customFormat="1" ht="11.25"/>
    <row r="166" s="169" customFormat="1" ht="11.25"/>
    <row r="167" s="169" customFormat="1" ht="11.25"/>
    <row r="168" s="169" customFormat="1" ht="11.25"/>
    <row r="169" s="169" customFormat="1" ht="11.25"/>
    <row r="170" s="169" customFormat="1" ht="11.25"/>
    <row r="171" s="169" customFormat="1" ht="11.25"/>
    <row r="172" s="169" customFormat="1" ht="11.25"/>
    <row r="173" s="169" customFormat="1" ht="11.25"/>
    <row r="174" s="169" customFormat="1" ht="11.25"/>
    <row r="175" s="169" customFormat="1" ht="11.25"/>
    <row r="176" s="169" customFormat="1" ht="11.25"/>
    <row r="177" s="169" customFormat="1" ht="11.25"/>
    <row r="178" s="169" customFormat="1" ht="11.25"/>
    <row r="179" s="169" customFormat="1" ht="11.25"/>
    <row r="180" s="169" customFormat="1" ht="11.25"/>
    <row r="181" s="169" customFormat="1" ht="11.25"/>
    <row r="182" s="169" customFormat="1" ht="11.25"/>
    <row r="183" s="169" customFormat="1" ht="11.25"/>
    <row r="184" s="169" customFormat="1" ht="11.25"/>
    <row r="185" s="169" customFormat="1" ht="11.25"/>
    <row r="186" s="169" customFormat="1" ht="11.25"/>
    <row r="187" s="169" customFormat="1" ht="11.25"/>
    <row r="188" s="169" customFormat="1" ht="11.25"/>
    <row r="189" s="169" customFormat="1" ht="11.25"/>
    <row r="190" s="169" customFormat="1" ht="11.25"/>
  </sheetData>
  <mergeCells count="3">
    <mergeCell ref="B47:J47"/>
    <mergeCell ref="A81:J81"/>
    <mergeCell ref="A40:J40"/>
  </mergeCells>
  <pageMargins left="0.7" right="0.7" top="0.75" bottom="0.75" header="0.3" footer="0.3"/>
  <pageSetup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autoPageBreaks="0"/>
  </sheetPr>
  <dimension ref="A1:K184"/>
  <sheetViews>
    <sheetView view="pageBreakPreview" topLeftCell="A4"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187"/>
  <sheetViews>
    <sheetView view="pageBreakPreview" topLeftCell="A24" zoomScale="120" zoomScaleNormal="100" zoomScaleSheetLayoutView="120" workbookViewId="0">
      <selection activeCell="D15" sqref="D15"/>
    </sheetView>
  </sheetViews>
  <sheetFormatPr defaultColWidth="9.28515625" defaultRowHeight="12.75"/>
  <cols>
    <col min="1" max="1" width="9.28515625" style="154"/>
    <col min="2" max="2" width="9.5703125" style="154" customWidth="1"/>
    <col min="3" max="5" width="9.28515625" style="154"/>
    <col min="6" max="6" width="10.7109375" style="154" customWidth="1"/>
    <col min="7" max="7" width="9.28515625" style="154"/>
    <col min="8" max="8" width="9.7109375" style="154" customWidth="1"/>
    <col min="9" max="16384" width="9.28515625" style="154"/>
  </cols>
  <sheetData>
    <row r="1" spans="1:20" s="138" customFormat="1" ht="12.75" customHeight="1">
      <c r="A1" s="137" t="s">
        <v>53</v>
      </c>
      <c r="J1" s="164"/>
    </row>
    <row r="2" spans="1:20" s="140" customFormat="1" ht="15" customHeight="1">
      <c r="A2" s="155" t="s">
        <v>399</v>
      </c>
    </row>
    <row r="3" spans="1:20" s="140" customFormat="1" ht="14.1" customHeight="1">
      <c r="A3" s="159" t="s">
        <v>54</v>
      </c>
      <c r="L3" s="138"/>
      <c r="M3" s="138"/>
      <c r="N3" s="138"/>
      <c r="O3" s="138"/>
      <c r="P3" s="138"/>
      <c r="Q3" s="138"/>
      <c r="R3" s="138"/>
      <c r="S3" s="138"/>
      <c r="T3" s="138"/>
    </row>
    <row r="4" spans="1:20" s="162" customFormat="1" ht="12" customHeight="1">
      <c r="A4" s="160"/>
      <c r="B4" s="161" t="s">
        <v>55</v>
      </c>
      <c r="C4" s="161" t="s">
        <v>55</v>
      </c>
      <c r="D4" s="161" t="s">
        <v>55</v>
      </c>
      <c r="E4" s="161" t="s">
        <v>55</v>
      </c>
      <c r="F4" s="161" t="s">
        <v>56</v>
      </c>
      <c r="G4" s="161" t="s">
        <v>41</v>
      </c>
      <c r="H4" s="161" t="s">
        <v>57</v>
      </c>
      <c r="I4" s="161" t="s">
        <v>58</v>
      </c>
      <c r="J4" s="161" t="s">
        <v>59</v>
      </c>
      <c r="K4" s="161" t="s">
        <v>60</v>
      </c>
      <c r="L4" s="138"/>
      <c r="M4" s="138"/>
      <c r="N4" s="138"/>
      <c r="O4" s="138"/>
      <c r="P4" s="138"/>
      <c r="Q4" s="138"/>
      <c r="R4" s="138"/>
      <c r="S4" s="138"/>
      <c r="T4" s="138"/>
    </row>
    <row r="5" spans="1:20" s="162" customFormat="1" ht="12" customHeight="1">
      <c r="A5" s="145"/>
      <c r="B5" s="146" t="s">
        <v>61</v>
      </c>
      <c r="C5" s="146" t="s">
        <v>62</v>
      </c>
      <c r="D5" s="146" t="s">
        <v>62</v>
      </c>
      <c r="E5" s="146" t="s">
        <v>62</v>
      </c>
      <c r="F5" s="146" t="s">
        <v>63</v>
      </c>
      <c r="G5" s="146" t="s">
        <v>64</v>
      </c>
      <c r="H5" s="146" t="s">
        <v>65</v>
      </c>
      <c r="I5" s="146" t="s">
        <v>66</v>
      </c>
      <c r="J5" s="146" t="s">
        <v>66</v>
      </c>
      <c r="K5" s="146" t="s">
        <v>428</v>
      </c>
      <c r="L5" s="138"/>
      <c r="M5" s="138"/>
      <c r="N5" s="138"/>
      <c r="O5" s="138"/>
      <c r="P5" s="138"/>
      <c r="Q5" s="138"/>
      <c r="R5" s="138"/>
      <c r="S5" s="138"/>
      <c r="T5" s="138"/>
    </row>
    <row r="6" spans="1:20" s="162" customFormat="1" ht="12" customHeight="1">
      <c r="B6" s="146" t="s">
        <v>67</v>
      </c>
      <c r="C6" s="146" t="s">
        <v>68</v>
      </c>
      <c r="D6" s="146" t="s">
        <v>69</v>
      </c>
      <c r="E6" s="146" t="s">
        <v>70</v>
      </c>
      <c r="F6" s="146" t="s">
        <v>71</v>
      </c>
      <c r="G6" s="146"/>
      <c r="H6" s="146"/>
      <c r="I6" s="146"/>
      <c r="J6" s="146"/>
      <c r="K6" s="146"/>
      <c r="L6" s="138"/>
      <c r="M6" s="138"/>
      <c r="N6" s="138"/>
      <c r="O6" s="138"/>
      <c r="P6" s="138"/>
      <c r="Q6" s="138"/>
      <c r="R6" s="138"/>
      <c r="S6" s="138"/>
      <c r="T6" s="138"/>
    </row>
    <row r="7" spans="1:20" s="162" customFormat="1" ht="12" customHeight="1">
      <c r="A7" s="147" t="s">
        <v>8</v>
      </c>
      <c r="B7" s="148" t="s">
        <v>72</v>
      </c>
      <c r="C7" s="148" t="s">
        <v>73</v>
      </c>
      <c r="D7" s="148"/>
      <c r="E7" s="148" t="s">
        <v>74</v>
      </c>
      <c r="F7" s="148" t="s">
        <v>75</v>
      </c>
      <c r="G7" s="148"/>
      <c r="H7" s="148"/>
      <c r="I7" s="148"/>
      <c r="J7" s="148"/>
      <c r="K7" s="148"/>
      <c r="L7" s="138"/>
      <c r="M7" s="138"/>
      <c r="N7" s="138"/>
      <c r="O7" s="138"/>
      <c r="P7" s="138"/>
      <c r="Q7" s="138"/>
      <c r="R7" s="138"/>
      <c r="S7" s="138"/>
      <c r="T7" s="138"/>
    </row>
    <row r="8" spans="1:20" s="166" customFormat="1" ht="12.75" customHeight="1">
      <c r="A8" s="165"/>
      <c r="B8" s="680" t="s">
        <v>15</v>
      </c>
      <c r="C8" s="680"/>
      <c r="D8" s="680"/>
      <c r="E8" s="680"/>
      <c r="F8" s="680"/>
      <c r="G8" s="680"/>
      <c r="H8" s="680"/>
      <c r="I8" s="680"/>
      <c r="J8" s="680"/>
      <c r="K8" s="680"/>
      <c r="L8" s="138"/>
      <c r="M8" s="138"/>
      <c r="N8" s="138"/>
      <c r="O8" s="138"/>
      <c r="P8" s="138"/>
      <c r="Q8" s="138"/>
      <c r="R8" s="138"/>
      <c r="S8" s="138"/>
      <c r="T8" s="138"/>
    </row>
    <row r="9" spans="1:20" s="166" customFormat="1" ht="15" customHeight="1">
      <c r="A9" s="137">
        <v>1991</v>
      </c>
      <c r="B9" s="150">
        <v>113858</v>
      </c>
      <c r="C9" s="150">
        <v>5676</v>
      </c>
      <c r="D9" s="150">
        <v>30439</v>
      </c>
      <c r="E9" s="150">
        <v>61863</v>
      </c>
      <c r="F9" s="150">
        <v>3742</v>
      </c>
      <c r="G9" s="150">
        <v>10</v>
      </c>
      <c r="H9" s="150">
        <v>31071</v>
      </c>
      <c r="I9" s="150">
        <v>691</v>
      </c>
      <c r="J9" s="150">
        <v>55652</v>
      </c>
      <c r="K9" s="150">
        <v>303002</v>
      </c>
      <c r="L9" s="138"/>
      <c r="M9" s="138"/>
      <c r="N9" s="138"/>
      <c r="O9" s="138"/>
      <c r="P9" s="138"/>
      <c r="Q9" s="138"/>
      <c r="R9" s="138"/>
      <c r="S9" s="138"/>
      <c r="T9" s="138"/>
    </row>
    <row r="10" spans="1:20" s="138" customFormat="1" ht="11.25">
      <c r="A10" s="137">
        <v>1992</v>
      </c>
      <c r="B10" s="150">
        <v>114722</v>
      </c>
      <c r="C10" s="150">
        <v>5561</v>
      </c>
      <c r="D10" s="150">
        <v>32830</v>
      </c>
      <c r="E10" s="150">
        <v>63253</v>
      </c>
      <c r="F10" s="150">
        <v>4125</v>
      </c>
      <c r="G10" s="150">
        <v>9</v>
      </c>
      <c r="H10" s="150">
        <v>35011</v>
      </c>
      <c r="I10" s="150">
        <v>726</v>
      </c>
      <c r="J10" s="150">
        <v>55628</v>
      </c>
      <c r="K10" s="150">
        <v>311865</v>
      </c>
    </row>
    <row r="11" spans="1:20" s="138" customFormat="1" ht="11.25">
      <c r="A11" s="137">
        <v>1993</v>
      </c>
      <c r="B11" s="150">
        <v>115666</v>
      </c>
      <c r="C11" s="150">
        <v>5696</v>
      </c>
      <c r="D11" s="150">
        <v>34079</v>
      </c>
      <c r="E11" s="150">
        <v>65689</v>
      </c>
      <c r="F11" s="150">
        <v>3368</v>
      </c>
      <c r="G11" s="150">
        <v>13</v>
      </c>
      <c r="H11" s="150">
        <v>36545</v>
      </c>
      <c r="I11" s="150">
        <v>727</v>
      </c>
      <c r="J11" s="150">
        <v>56753</v>
      </c>
      <c r="K11" s="150">
        <v>318536</v>
      </c>
    </row>
    <row r="12" spans="1:20" s="138" customFormat="1" ht="11.25">
      <c r="A12" s="137">
        <v>1994</v>
      </c>
      <c r="B12" s="150">
        <v>123012</v>
      </c>
      <c r="C12" s="150">
        <v>5933</v>
      </c>
      <c r="D12" s="150">
        <v>35094</v>
      </c>
      <c r="E12" s="150">
        <v>67101</v>
      </c>
      <c r="F12" s="150">
        <v>3758</v>
      </c>
      <c r="G12" s="150">
        <v>13</v>
      </c>
      <c r="H12" s="150">
        <v>38938</v>
      </c>
      <c r="I12" s="150">
        <v>780</v>
      </c>
      <c r="J12" s="150">
        <v>59384</v>
      </c>
      <c r="K12" s="150">
        <v>334013</v>
      </c>
    </row>
    <row r="13" spans="1:20" s="138" customFormat="1" ht="11.25">
      <c r="A13" s="137">
        <v>1995</v>
      </c>
      <c r="B13" s="150">
        <v>132034</v>
      </c>
      <c r="C13" s="150">
        <v>6379</v>
      </c>
      <c r="D13" s="150">
        <v>35608</v>
      </c>
      <c r="E13" s="150">
        <v>70002</v>
      </c>
      <c r="F13" s="150">
        <v>3037</v>
      </c>
      <c r="G13" s="150">
        <v>16</v>
      </c>
      <c r="H13" s="150">
        <v>40489</v>
      </c>
      <c r="I13" s="150">
        <v>687</v>
      </c>
      <c r="J13" s="150">
        <v>63753</v>
      </c>
      <c r="K13" s="150">
        <v>352005</v>
      </c>
    </row>
    <row r="14" spans="1:20" s="140" customFormat="1" ht="15" customHeight="1">
      <c r="A14" s="137">
        <v>1996</v>
      </c>
      <c r="B14" s="150">
        <v>144498</v>
      </c>
      <c r="C14" s="150">
        <v>6655</v>
      </c>
      <c r="D14" s="150">
        <v>36612</v>
      </c>
      <c r="E14" s="150">
        <v>72020</v>
      </c>
      <c r="F14" s="150">
        <v>2649</v>
      </c>
      <c r="G14" s="150">
        <v>65</v>
      </c>
      <c r="H14" s="150">
        <v>39980</v>
      </c>
      <c r="I14" s="150">
        <v>686</v>
      </c>
      <c r="J14" s="150">
        <v>65624</v>
      </c>
      <c r="K14" s="150">
        <v>368789</v>
      </c>
      <c r="L14" s="138"/>
      <c r="M14" s="138"/>
      <c r="N14" s="138"/>
      <c r="O14" s="138"/>
      <c r="P14" s="138"/>
      <c r="Q14" s="138"/>
      <c r="R14" s="138"/>
      <c r="S14" s="138"/>
      <c r="T14" s="138"/>
    </row>
    <row r="15" spans="1:20" s="140" customFormat="1" ht="11.25">
      <c r="A15" s="137">
        <v>1997</v>
      </c>
      <c r="B15" s="150">
        <v>157928</v>
      </c>
      <c r="C15" s="150">
        <v>6702</v>
      </c>
      <c r="D15" s="150">
        <v>38374</v>
      </c>
      <c r="E15" s="150">
        <v>76728</v>
      </c>
      <c r="F15" s="150">
        <v>2715</v>
      </c>
      <c r="G15" s="150">
        <v>74</v>
      </c>
      <c r="H15" s="150">
        <v>42029</v>
      </c>
      <c r="I15" s="150">
        <v>700</v>
      </c>
      <c r="J15" s="150">
        <v>69981</v>
      </c>
      <c r="K15" s="150">
        <v>395231</v>
      </c>
      <c r="L15" s="138"/>
      <c r="M15" s="138"/>
      <c r="N15" s="138"/>
      <c r="O15" s="138"/>
      <c r="P15" s="138"/>
      <c r="Q15" s="138"/>
      <c r="R15" s="138"/>
      <c r="S15" s="138"/>
      <c r="T15" s="138"/>
    </row>
    <row r="16" spans="1:20" s="140" customFormat="1" ht="11.25">
      <c r="A16" s="137">
        <v>1998</v>
      </c>
      <c r="B16" s="150">
        <v>164546</v>
      </c>
      <c r="C16" s="150">
        <v>7061</v>
      </c>
      <c r="D16" s="150">
        <v>38588</v>
      </c>
      <c r="E16" s="150">
        <v>80383</v>
      </c>
      <c r="F16" s="150">
        <v>2681</v>
      </c>
      <c r="G16" s="150">
        <v>59</v>
      </c>
      <c r="H16" s="150">
        <v>43465</v>
      </c>
      <c r="I16" s="150">
        <v>519</v>
      </c>
      <c r="J16" s="150">
        <v>72814</v>
      </c>
      <c r="K16" s="150">
        <v>410116</v>
      </c>
      <c r="L16" s="138"/>
      <c r="M16" s="138"/>
      <c r="N16" s="138"/>
      <c r="O16" s="138"/>
      <c r="P16" s="138"/>
      <c r="Q16" s="138"/>
      <c r="R16" s="138"/>
      <c r="S16" s="138"/>
      <c r="T16" s="138"/>
    </row>
    <row r="17" spans="1:20" s="140" customFormat="1" ht="11.25">
      <c r="A17" s="137">
        <v>1999</v>
      </c>
      <c r="B17" s="150">
        <v>179089</v>
      </c>
      <c r="C17" s="150">
        <v>7293</v>
      </c>
      <c r="D17" s="150">
        <v>41180</v>
      </c>
      <c r="E17" s="150">
        <v>84885</v>
      </c>
      <c r="F17" s="150">
        <v>2289</v>
      </c>
      <c r="G17" s="150">
        <v>50</v>
      </c>
      <c r="H17" s="150">
        <v>45721</v>
      </c>
      <c r="I17" s="150">
        <v>519</v>
      </c>
      <c r="J17" s="150">
        <v>77225</v>
      </c>
      <c r="K17" s="150">
        <v>438251</v>
      </c>
      <c r="L17" s="138"/>
      <c r="M17" s="138"/>
      <c r="N17" s="138"/>
      <c r="O17" s="138"/>
      <c r="P17" s="138"/>
      <c r="Q17" s="138"/>
      <c r="R17" s="138"/>
      <c r="S17" s="138"/>
      <c r="T17" s="138"/>
    </row>
    <row r="18" spans="1:20" s="140" customFormat="1" ht="11.25">
      <c r="A18" s="137">
        <v>2000</v>
      </c>
      <c r="B18" s="150">
        <v>197986</v>
      </c>
      <c r="C18" s="150">
        <v>7908</v>
      </c>
      <c r="D18" s="150">
        <v>41287</v>
      </c>
      <c r="E18" s="150">
        <v>89861</v>
      </c>
      <c r="F18" s="150">
        <v>2441</v>
      </c>
      <c r="G18" s="150">
        <v>51</v>
      </c>
      <c r="H18" s="150">
        <v>49748</v>
      </c>
      <c r="I18" s="150">
        <v>531</v>
      </c>
      <c r="J18" s="150">
        <v>88511</v>
      </c>
      <c r="K18" s="150">
        <v>478324</v>
      </c>
      <c r="L18" s="138"/>
      <c r="M18" s="138"/>
      <c r="N18" s="138"/>
      <c r="O18" s="138"/>
      <c r="P18" s="138"/>
      <c r="Q18" s="138"/>
      <c r="R18" s="138"/>
      <c r="S18" s="138"/>
      <c r="T18" s="138"/>
    </row>
    <row r="19" spans="1:20" s="140" customFormat="1" ht="15" customHeight="1">
      <c r="A19" s="137">
        <v>2001</v>
      </c>
      <c r="B19" s="150">
        <v>188886</v>
      </c>
      <c r="C19" s="150">
        <v>7839</v>
      </c>
      <c r="D19" s="150">
        <v>42067</v>
      </c>
      <c r="E19" s="150">
        <v>93308</v>
      </c>
      <c r="F19" s="150">
        <v>2971</v>
      </c>
      <c r="G19" s="150">
        <v>53</v>
      </c>
      <c r="H19" s="150">
        <v>53178</v>
      </c>
      <c r="I19" s="150">
        <v>560</v>
      </c>
      <c r="J19" s="150">
        <v>88190</v>
      </c>
      <c r="K19" s="150">
        <v>477052</v>
      </c>
      <c r="L19" s="138"/>
      <c r="M19" s="138"/>
      <c r="N19" s="138"/>
      <c r="O19" s="138"/>
      <c r="P19" s="138"/>
      <c r="Q19" s="138"/>
      <c r="R19" s="138"/>
      <c r="S19" s="138"/>
      <c r="T19" s="138"/>
    </row>
    <row r="20" spans="1:20" s="140" customFormat="1" ht="11.25">
      <c r="A20" s="137">
        <v>2002</v>
      </c>
      <c r="B20" s="150">
        <v>181351</v>
      </c>
      <c r="C20" s="150">
        <v>8104</v>
      </c>
      <c r="D20" s="150">
        <v>43007</v>
      </c>
      <c r="E20" s="150">
        <v>100593</v>
      </c>
      <c r="F20" s="150">
        <v>3181</v>
      </c>
      <c r="G20" s="150">
        <v>67</v>
      </c>
      <c r="H20" s="150">
        <v>57303</v>
      </c>
      <c r="I20" s="150">
        <v>585</v>
      </c>
      <c r="J20" s="150">
        <v>85781</v>
      </c>
      <c r="K20" s="150">
        <v>479972</v>
      </c>
      <c r="L20" s="138"/>
      <c r="M20" s="138"/>
      <c r="N20" s="138"/>
      <c r="O20" s="138"/>
      <c r="P20" s="138"/>
      <c r="Q20" s="138"/>
      <c r="R20" s="138"/>
      <c r="S20" s="138"/>
      <c r="T20" s="138"/>
    </row>
    <row r="21" spans="1:20" s="140" customFormat="1" ht="11.25">
      <c r="A21" s="137">
        <v>2003</v>
      </c>
      <c r="B21" s="150">
        <v>187680</v>
      </c>
      <c r="C21" s="150">
        <v>8558</v>
      </c>
      <c r="D21" s="150">
        <v>44663</v>
      </c>
      <c r="E21" s="150">
        <v>105737</v>
      </c>
      <c r="F21" s="150">
        <v>2981</v>
      </c>
      <c r="G21" s="150">
        <v>71</v>
      </c>
      <c r="H21" s="150">
        <v>60404</v>
      </c>
      <c r="I21" s="150">
        <v>612</v>
      </c>
      <c r="J21" s="150">
        <v>93671</v>
      </c>
      <c r="K21" s="150">
        <v>504377</v>
      </c>
      <c r="L21" s="138"/>
      <c r="M21" s="138"/>
      <c r="N21" s="138"/>
      <c r="O21" s="138"/>
      <c r="P21" s="138"/>
      <c r="Q21" s="138"/>
      <c r="R21" s="138"/>
      <c r="S21" s="138"/>
      <c r="T21" s="138"/>
    </row>
    <row r="22" spans="1:20" s="140" customFormat="1" ht="11.25">
      <c r="A22" s="137">
        <v>2004</v>
      </c>
      <c r="B22" s="150">
        <v>205132</v>
      </c>
      <c r="C22" s="150">
        <v>8876</v>
      </c>
      <c r="D22" s="150">
        <v>47400</v>
      </c>
      <c r="E22" s="150">
        <v>110071</v>
      </c>
      <c r="F22" s="150">
        <v>2922</v>
      </c>
      <c r="G22" s="150">
        <v>95</v>
      </c>
      <c r="H22" s="150">
        <v>62122</v>
      </c>
      <c r="I22" s="150">
        <v>734</v>
      </c>
      <c r="J22" s="150">
        <v>96370</v>
      </c>
      <c r="K22" s="150">
        <v>533722</v>
      </c>
      <c r="L22" s="138"/>
      <c r="M22" s="138"/>
      <c r="N22" s="138"/>
      <c r="O22" s="138"/>
      <c r="P22" s="138"/>
      <c r="Q22" s="138"/>
      <c r="R22" s="138"/>
      <c r="S22" s="138"/>
      <c r="T22" s="138"/>
    </row>
    <row r="23" spans="1:20" s="140" customFormat="1" ht="11.25">
      <c r="A23" s="137">
        <v>2005</v>
      </c>
      <c r="B23" s="150">
        <v>222124</v>
      </c>
      <c r="C23" s="150">
        <v>9230</v>
      </c>
      <c r="D23" s="150">
        <v>50308</v>
      </c>
      <c r="E23" s="150">
        <v>113845</v>
      </c>
      <c r="F23" s="150">
        <v>3314</v>
      </c>
      <c r="G23" s="150">
        <v>100</v>
      </c>
      <c r="H23" s="150">
        <v>65374</v>
      </c>
      <c r="I23" s="150">
        <v>789</v>
      </c>
      <c r="J23" s="150">
        <v>105389</v>
      </c>
      <c r="K23" s="150">
        <v>570473</v>
      </c>
      <c r="L23" s="138"/>
      <c r="M23" s="138"/>
      <c r="N23" s="138"/>
      <c r="O23" s="138"/>
      <c r="P23" s="138"/>
      <c r="Q23" s="138"/>
      <c r="R23" s="138"/>
      <c r="S23" s="138"/>
      <c r="T23" s="138"/>
    </row>
    <row r="24" spans="1:20" s="140" customFormat="1" ht="15" customHeight="1">
      <c r="A24" s="137">
        <v>2006</v>
      </c>
      <c r="B24" s="150">
        <v>241335</v>
      </c>
      <c r="C24" s="150">
        <v>9606</v>
      </c>
      <c r="D24" s="150">
        <v>52330</v>
      </c>
      <c r="E24" s="150">
        <v>115929</v>
      </c>
      <c r="F24" s="150">
        <v>3517</v>
      </c>
      <c r="G24" s="150">
        <v>104</v>
      </c>
      <c r="H24" s="150">
        <v>68122</v>
      </c>
      <c r="I24" s="150">
        <v>858</v>
      </c>
      <c r="J24" s="150">
        <v>115008</v>
      </c>
      <c r="K24" s="150">
        <v>606809</v>
      </c>
      <c r="L24" s="138"/>
      <c r="M24" s="138"/>
      <c r="N24" s="138"/>
      <c r="O24" s="138"/>
      <c r="P24" s="138"/>
      <c r="Q24" s="138"/>
      <c r="R24" s="138"/>
      <c r="S24" s="138"/>
      <c r="T24" s="138"/>
    </row>
    <row r="25" spans="1:20" s="140" customFormat="1" ht="11.25">
      <c r="A25" s="137">
        <v>2007</v>
      </c>
      <c r="B25" s="150">
        <v>257144</v>
      </c>
      <c r="C25" s="150">
        <v>10158</v>
      </c>
      <c r="D25" s="150">
        <v>56463</v>
      </c>
      <c r="E25" s="150">
        <v>117294</v>
      </c>
      <c r="F25" s="150">
        <v>3794</v>
      </c>
      <c r="G25" s="150">
        <v>83</v>
      </c>
      <c r="H25" s="150">
        <v>72535</v>
      </c>
      <c r="I25" s="150">
        <v>883</v>
      </c>
      <c r="J25" s="150">
        <v>118937</v>
      </c>
      <c r="K25" s="150">
        <v>637291</v>
      </c>
      <c r="L25" s="138"/>
      <c r="M25" s="138"/>
      <c r="N25" s="138"/>
      <c r="O25" s="138"/>
      <c r="P25" s="138"/>
      <c r="Q25" s="138"/>
      <c r="R25" s="138"/>
      <c r="S25" s="138"/>
      <c r="T25" s="138"/>
    </row>
    <row r="26" spans="1:20" s="140" customFormat="1" ht="11.25">
      <c r="A26" s="137">
        <v>2008</v>
      </c>
      <c r="B26" s="150">
        <v>259614</v>
      </c>
      <c r="C26" s="150">
        <v>10390</v>
      </c>
      <c r="D26" s="150">
        <v>58205</v>
      </c>
      <c r="E26" s="150">
        <v>114049</v>
      </c>
      <c r="F26" s="150">
        <v>3966</v>
      </c>
      <c r="G26" s="150">
        <v>88</v>
      </c>
      <c r="H26" s="150">
        <v>74008</v>
      </c>
      <c r="I26" s="150">
        <v>1018</v>
      </c>
      <c r="J26" s="150">
        <v>125260</v>
      </c>
      <c r="K26" s="150">
        <v>646598</v>
      </c>
      <c r="L26" s="138"/>
      <c r="M26" s="138"/>
      <c r="N26" s="138"/>
      <c r="O26" s="138"/>
      <c r="P26" s="138"/>
      <c r="Q26" s="138"/>
      <c r="R26" s="138"/>
      <c r="S26" s="138"/>
      <c r="T26" s="138"/>
    </row>
    <row r="27" spans="1:20" s="140" customFormat="1" ht="11.25">
      <c r="A27" s="137">
        <v>2009</v>
      </c>
      <c r="B27" s="150">
        <v>243663</v>
      </c>
      <c r="C27" s="150">
        <v>10442</v>
      </c>
      <c r="D27" s="150">
        <v>60033</v>
      </c>
      <c r="E27" s="150">
        <v>115651</v>
      </c>
      <c r="F27" s="150">
        <v>3681</v>
      </c>
      <c r="G27" s="150">
        <v>99</v>
      </c>
      <c r="H27" s="150">
        <v>75390</v>
      </c>
      <c r="I27" s="150">
        <v>1003</v>
      </c>
      <c r="J27" s="150">
        <v>112337</v>
      </c>
      <c r="K27" s="150">
        <v>622299</v>
      </c>
      <c r="L27" s="138"/>
      <c r="M27" s="138"/>
      <c r="N27" s="138"/>
      <c r="O27" s="138"/>
      <c r="P27" s="138"/>
      <c r="Q27" s="138"/>
      <c r="R27" s="138"/>
      <c r="S27" s="138"/>
      <c r="T27" s="138"/>
    </row>
    <row r="28" spans="1:20" s="140" customFormat="1" ht="11.25">
      <c r="A28" s="137">
        <v>2010</v>
      </c>
      <c r="B28" s="150">
        <v>242789</v>
      </c>
      <c r="C28" s="150">
        <v>10760</v>
      </c>
      <c r="D28" s="150">
        <v>62341</v>
      </c>
      <c r="E28" s="150">
        <v>122882</v>
      </c>
      <c r="F28" s="150">
        <v>3436</v>
      </c>
      <c r="G28" s="150">
        <v>90</v>
      </c>
      <c r="H28" s="150">
        <v>75712</v>
      </c>
      <c r="I28" s="150">
        <v>1018</v>
      </c>
      <c r="J28" s="150">
        <v>120526</v>
      </c>
      <c r="K28" s="150">
        <v>639554</v>
      </c>
      <c r="L28" s="138"/>
      <c r="M28" s="138"/>
      <c r="N28" s="138"/>
      <c r="O28" s="138"/>
      <c r="P28" s="138"/>
      <c r="Q28" s="138"/>
      <c r="R28" s="138"/>
      <c r="S28" s="138"/>
      <c r="T28" s="138"/>
    </row>
    <row r="29" spans="1:20" s="140" customFormat="1" ht="15" customHeight="1">
      <c r="A29" s="137">
        <v>2011</v>
      </c>
      <c r="B29" s="150">
        <v>261264</v>
      </c>
      <c r="C29" s="150">
        <v>11560</v>
      </c>
      <c r="D29" s="150">
        <v>63762</v>
      </c>
      <c r="E29" s="150">
        <v>128590</v>
      </c>
      <c r="F29" s="150">
        <v>3839</v>
      </c>
      <c r="G29" s="150">
        <v>92</v>
      </c>
      <c r="H29" s="150">
        <v>79419</v>
      </c>
      <c r="I29" s="150">
        <v>1055</v>
      </c>
      <c r="J29" s="150">
        <v>130346</v>
      </c>
      <c r="K29" s="150">
        <v>679927</v>
      </c>
      <c r="L29" s="138"/>
      <c r="M29" s="138"/>
      <c r="N29" s="138"/>
      <c r="O29" s="138"/>
      <c r="P29" s="138"/>
      <c r="Q29" s="138"/>
      <c r="R29" s="138"/>
      <c r="S29" s="138"/>
      <c r="T29" s="138"/>
    </row>
    <row r="30" spans="1:20" s="138" customFormat="1" ht="11.25">
      <c r="A30" s="137">
        <v>2012</v>
      </c>
      <c r="B30" s="150">
        <v>272407</v>
      </c>
      <c r="C30" s="150">
        <v>11903</v>
      </c>
      <c r="D30" s="150">
        <v>66135</v>
      </c>
      <c r="E30" s="150">
        <v>132444</v>
      </c>
      <c r="F30" s="150">
        <v>4002</v>
      </c>
      <c r="G30" s="150">
        <v>107</v>
      </c>
      <c r="H30" s="150">
        <v>84763</v>
      </c>
      <c r="I30" s="150">
        <v>1031</v>
      </c>
      <c r="J30" s="150">
        <v>129915</v>
      </c>
      <c r="K30" s="150">
        <v>702707</v>
      </c>
    </row>
    <row r="31" spans="1:20" s="138" customFormat="1" ht="11.25">
      <c r="A31" s="137">
        <v>2013</v>
      </c>
      <c r="B31" s="150">
        <v>283600</v>
      </c>
      <c r="C31" s="150">
        <v>12482</v>
      </c>
      <c r="D31" s="150">
        <v>68812</v>
      </c>
      <c r="E31" s="150">
        <v>136100</v>
      </c>
      <c r="F31" s="150">
        <v>4181</v>
      </c>
      <c r="G31" s="150">
        <v>111</v>
      </c>
      <c r="H31" s="150">
        <v>89225</v>
      </c>
      <c r="I31" s="150">
        <v>1030</v>
      </c>
      <c r="J31" s="150">
        <v>137208</v>
      </c>
      <c r="K31" s="150">
        <v>732749</v>
      </c>
    </row>
    <row r="32" spans="1:20" s="138" customFormat="1" ht="11.25">
      <c r="A32" s="137">
        <v>2014</v>
      </c>
      <c r="B32" s="150">
        <v>302143</v>
      </c>
      <c r="C32" s="150">
        <v>12934</v>
      </c>
      <c r="D32" s="150">
        <v>71617</v>
      </c>
      <c r="E32" s="150">
        <v>142658</v>
      </c>
      <c r="F32" s="150">
        <v>4512</v>
      </c>
      <c r="G32" s="150">
        <v>99</v>
      </c>
      <c r="H32" s="150">
        <v>92158</v>
      </c>
      <c r="I32" s="150">
        <v>1030</v>
      </c>
      <c r="J32" s="150">
        <v>142820</v>
      </c>
      <c r="K32" s="150">
        <v>769971</v>
      </c>
    </row>
    <row r="33" spans="1:11" s="138" customFormat="1" ht="11.25">
      <c r="A33" s="137">
        <v>2015</v>
      </c>
      <c r="B33" s="150">
        <v>317022</v>
      </c>
      <c r="C33" s="150">
        <v>13256</v>
      </c>
      <c r="D33" s="150">
        <v>75849</v>
      </c>
      <c r="E33" s="150">
        <v>148952</v>
      </c>
      <c r="F33" s="150">
        <v>5169</v>
      </c>
      <c r="G33" s="150">
        <v>88</v>
      </c>
      <c r="H33" s="150">
        <v>95617</v>
      </c>
      <c r="I33" s="150">
        <v>1063</v>
      </c>
      <c r="J33" s="150">
        <v>139359</v>
      </c>
      <c r="K33" s="150">
        <v>796375</v>
      </c>
    </row>
    <row r="34" spans="1:11" s="138" customFormat="1" ht="15" customHeight="1">
      <c r="A34" s="137">
        <v>2016</v>
      </c>
      <c r="B34" s="150">
        <v>326369</v>
      </c>
      <c r="C34" s="150">
        <v>13682</v>
      </c>
      <c r="D34" s="150">
        <v>79465</v>
      </c>
      <c r="E34" s="150">
        <v>153228</v>
      </c>
      <c r="F34" s="150">
        <v>5449</v>
      </c>
      <c r="G34" s="150">
        <v>95</v>
      </c>
      <c r="H34" s="150">
        <v>97635</v>
      </c>
      <c r="I34" s="150">
        <v>1123</v>
      </c>
      <c r="J34" s="150">
        <v>140365</v>
      </c>
      <c r="K34" s="150">
        <v>817411</v>
      </c>
    </row>
    <row r="35" spans="1:11" s="138" customFormat="1" ht="11.25">
      <c r="A35" s="137">
        <v>2017</v>
      </c>
      <c r="B35" s="150">
        <v>344801</v>
      </c>
      <c r="C35" s="150">
        <v>14301</v>
      </c>
      <c r="D35" s="150">
        <v>82803</v>
      </c>
      <c r="E35" s="150">
        <v>165201</v>
      </c>
      <c r="F35" s="150">
        <v>5583</v>
      </c>
      <c r="G35" s="150">
        <v>97</v>
      </c>
      <c r="H35" s="150">
        <v>97552</v>
      </c>
      <c r="I35" s="150">
        <v>1154</v>
      </c>
      <c r="J35" s="150">
        <v>153263</v>
      </c>
      <c r="K35" s="150">
        <v>864755</v>
      </c>
    </row>
    <row r="36" spans="1:11" s="138" customFormat="1" ht="11.25">
      <c r="A36" s="137">
        <v>2018</v>
      </c>
      <c r="B36" s="150">
        <v>371606</v>
      </c>
      <c r="C36" s="150">
        <v>14867</v>
      </c>
      <c r="D36" s="150">
        <v>84871</v>
      </c>
      <c r="E36" s="150">
        <v>171033</v>
      </c>
      <c r="F36" s="150">
        <v>6629</v>
      </c>
      <c r="G36" s="150">
        <v>95</v>
      </c>
      <c r="H36" s="150">
        <v>102460</v>
      </c>
      <c r="I36" s="150">
        <v>1196</v>
      </c>
      <c r="J36" s="150">
        <v>165563</v>
      </c>
      <c r="K36" s="150">
        <v>918320</v>
      </c>
    </row>
    <row r="37" spans="1:11" s="138" customFormat="1" ht="11.25">
      <c r="A37" s="137">
        <v>2019</v>
      </c>
      <c r="B37" s="150">
        <v>377648</v>
      </c>
      <c r="C37" s="150">
        <v>17382</v>
      </c>
      <c r="D37" s="150">
        <v>87335</v>
      </c>
      <c r="E37" s="150">
        <v>172957</v>
      </c>
      <c r="F37" s="150">
        <v>5481</v>
      </c>
      <c r="G37" s="150">
        <v>85</v>
      </c>
      <c r="H37" s="150">
        <v>106884</v>
      </c>
      <c r="I37" s="150">
        <v>1294</v>
      </c>
      <c r="J37" s="150">
        <v>170895</v>
      </c>
      <c r="K37" s="150">
        <v>939961</v>
      </c>
    </row>
    <row r="38" spans="1:11" s="138" customFormat="1" ht="11.25">
      <c r="A38" s="137">
        <v>2020</v>
      </c>
      <c r="B38" s="150">
        <v>393538</v>
      </c>
      <c r="C38" s="150">
        <v>17196</v>
      </c>
      <c r="D38" s="150">
        <v>87603</v>
      </c>
      <c r="E38" s="150">
        <v>160323</v>
      </c>
      <c r="F38" s="150">
        <v>4013</v>
      </c>
      <c r="G38" s="150">
        <v>100</v>
      </c>
      <c r="H38" s="150">
        <v>106139</v>
      </c>
      <c r="I38" s="150">
        <v>1423</v>
      </c>
      <c r="J38" s="150">
        <v>154720</v>
      </c>
      <c r="K38" s="150">
        <v>925055</v>
      </c>
    </row>
    <row r="39" spans="1:11" s="138" customFormat="1" ht="15" customHeight="1">
      <c r="A39" s="137">
        <v>2021</v>
      </c>
      <c r="B39" s="150">
        <v>439006</v>
      </c>
      <c r="C39" s="150">
        <v>18821</v>
      </c>
      <c r="D39" s="150">
        <v>94014</v>
      </c>
      <c r="E39" s="150">
        <v>179955</v>
      </c>
      <c r="F39" s="150">
        <v>5374</v>
      </c>
      <c r="G39" s="150">
        <v>93</v>
      </c>
      <c r="H39" s="150">
        <v>117343</v>
      </c>
      <c r="I39" s="150">
        <v>1334</v>
      </c>
      <c r="J39" s="150">
        <v>186249</v>
      </c>
      <c r="K39" s="150">
        <v>1042189</v>
      </c>
    </row>
    <row r="40" spans="1:11" s="138" customFormat="1" ht="11.25">
      <c r="A40" s="152">
        <v>2022</v>
      </c>
      <c r="B40" s="153">
        <v>477593</v>
      </c>
      <c r="C40" s="153">
        <v>20624</v>
      </c>
      <c r="D40" s="153">
        <v>95275</v>
      </c>
      <c r="E40" s="153">
        <v>198785</v>
      </c>
      <c r="F40" s="153">
        <v>6472</v>
      </c>
      <c r="G40" s="153">
        <v>89</v>
      </c>
      <c r="H40" s="153">
        <v>130615</v>
      </c>
      <c r="I40" s="153">
        <v>1288</v>
      </c>
      <c r="J40" s="153">
        <v>200835</v>
      </c>
      <c r="K40" s="153">
        <v>1131576</v>
      </c>
    </row>
    <row r="41" spans="1:11" s="138" customFormat="1" ht="12">
      <c r="A41" s="138" t="s">
        <v>524</v>
      </c>
      <c r="B41" s="163"/>
      <c r="C41" s="163"/>
      <c r="D41" s="163"/>
      <c r="E41" s="163"/>
      <c r="F41" s="163"/>
      <c r="G41" s="163"/>
      <c r="H41" s="163"/>
      <c r="I41" s="163"/>
      <c r="J41" s="163"/>
      <c r="K41" s="163"/>
    </row>
    <row r="42" spans="1:11" s="138" customFormat="1">
      <c r="A42" s="137" t="s">
        <v>551</v>
      </c>
      <c r="B42" s="154"/>
      <c r="C42" s="154"/>
      <c r="D42" s="154"/>
      <c r="E42" s="154"/>
      <c r="F42" s="154"/>
      <c r="G42" s="154"/>
      <c r="H42" s="154"/>
      <c r="I42" s="154"/>
      <c r="J42" s="154"/>
      <c r="K42" s="154"/>
    </row>
    <row r="43" spans="1:11" s="138" customFormat="1" ht="11.25"/>
    <row r="44" spans="1:11" s="138" customFormat="1" ht="11.25"/>
    <row r="45" spans="1:11" s="138" customFormat="1" ht="11.25"/>
    <row r="46" spans="1:11" s="138" customFormat="1" ht="11.25"/>
    <row r="47" spans="1:11" s="138" customFormat="1" ht="11.25">
      <c r="A47" s="167"/>
      <c r="B47" s="167"/>
      <c r="C47" s="167"/>
      <c r="D47" s="167"/>
      <c r="E47" s="167"/>
      <c r="F47" s="167"/>
      <c r="G47" s="167"/>
      <c r="H47" s="167"/>
      <c r="I47" s="167"/>
      <c r="J47" s="167"/>
    </row>
    <row r="48" spans="1:11" s="138" customFormat="1" ht="11.25">
      <c r="A48" s="167"/>
      <c r="B48" s="167"/>
      <c r="C48" s="167"/>
      <c r="D48" s="167"/>
      <c r="E48" s="167"/>
      <c r="F48" s="167"/>
      <c r="G48" s="167"/>
      <c r="H48" s="167"/>
      <c r="I48" s="167"/>
      <c r="J48" s="167"/>
    </row>
    <row r="49" spans="1:10" s="138" customFormat="1" ht="11.25">
      <c r="A49" s="167"/>
      <c r="B49" s="167"/>
      <c r="C49" s="167"/>
      <c r="D49" s="167"/>
      <c r="E49" s="167"/>
      <c r="F49" s="167"/>
      <c r="G49" s="167"/>
      <c r="H49" s="167"/>
      <c r="I49" s="167"/>
      <c r="J49" s="167"/>
    </row>
    <row r="50" spans="1:10" s="138" customFormat="1" ht="11.25">
      <c r="A50" s="167"/>
      <c r="B50" s="167"/>
      <c r="C50" s="167"/>
      <c r="D50" s="167"/>
      <c r="E50" s="167"/>
      <c r="F50" s="167"/>
      <c r="G50" s="167"/>
      <c r="H50" s="167"/>
      <c r="I50" s="167"/>
      <c r="J50" s="167"/>
    </row>
    <row r="51" spans="1:10" s="138" customFormat="1" ht="11.25">
      <c r="A51" s="167"/>
      <c r="B51" s="167"/>
      <c r="C51" s="167"/>
      <c r="D51" s="167"/>
      <c r="E51" s="167"/>
      <c r="F51" s="167"/>
      <c r="G51" s="167"/>
      <c r="H51" s="167"/>
      <c r="I51" s="167"/>
      <c r="J51" s="167"/>
    </row>
    <row r="52" spans="1:10" s="138" customFormat="1" ht="11.25">
      <c r="A52" s="167"/>
      <c r="B52" s="167"/>
      <c r="C52" s="167"/>
      <c r="D52" s="167"/>
      <c r="E52" s="167"/>
      <c r="F52" s="167"/>
      <c r="G52" s="167"/>
      <c r="H52" s="167"/>
      <c r="I52" s="167"/>
      <c r="J52" s="167"/>
    </row>
    <row r="53" spans="1:10" s="138" customFormat="1" ht="11.25">
      <c r="A53" s="167"/>
      <c r="B53" s="167"/>
      <c r="C53" s="167"/>
      <c r="D53" s="167"/>
      <c r="E53" s="167"/>
      <c r="F53" s="167"/>
      <c r="G53" s="167"/>
      <c r="H53" s="167"/>
      <c r="I53" s="167"/>
      <c r="J53" s="167"/>
    </row>
    <row r="54" spans="1:10" s="138" customFormat="1" ht="11.25">
      <c r="A54" s="167"/>
      <c r="B54" s="167"/>
      <c r="C54" s="167"/>
      <c r="D54" s="167"/>
      <c r="E54" s="167"/>
      <c r="F54" s="167"/>
      <c r="G54" s="167"/>
      <c r="H54" s="167"/>
      <c r="I54" s="167"/>
      <c r="J54" s="167"/>
    </row>
    <row r="55" spans="1:10" s="138" customFormat="1" ht="11.25">
      <c r="A55" s="167"/>
      <c r="B55" s="167"/>
      <c r="C55" s="167"/>
      <c r="D55" s="167"/>
      <c r="E55" s="167"/>
      <c r="F55" s="167"/>
      <c r="G55" s="167"/>
      <c r="H55" s="167"/>
      <c r="I55" s="167"/>
      <c r="J55" s="167"/>
    </row>
    <row r="56" spans="1:10" s="138" customFormat="1" ht="11.25">
      <c r="A56" s="167"/>
      <c r="B56" s="167"/>
      <c r="C56" s="167"/>
      <c r="D56" s="167"/>
      <c r="E56" s="167"/>
      <c r="F56" s="167"/>
      <c r="G56" s="167"/>
      <c r="H56" s="167"/>
      <c r="I56" s="167"/>
      <c r="J56" s="167"/>
    </row>
    <row r="57" spans="1:10" s="138" customFormat="1" ht="11.25">
      <c r="A57" s="167"/>
      <c r="B57" s="167"/>
      <c r="C57" s="167"/>
      <c r="D57" s="167"/>
      <c r="E57" s="167"/>
      <c r="F57" s="167"/>
      <c r="G57" s="167"/>
      <c r="H57" s="167"/>
      <c r="I57" s="167"/>
      <c r="J57" s="167"/>
    </row>
    <row r="58" spans="1:10" s="138" customFormat="1" ht="11.25">
      <c r="A58" s="167"/>
      <c r="B58" s="167"/>
      <c r="C58" s="167"/>
      <c r="D58" s="167"/>
      <c r="E58" s="167"/>
      <c r="F58" s="167"/>
      <c r="G58" s="167"/>
      <c r="H58" s="167"/>
      <c r="I58" s="167"/>
      <c r="J58" s="167"/>
    </row>
    <row r="59" spans="1:10" s="138" customFormat="1" ht="11.25">
      <c r="A59" s="167"/>
      <c r="B59" s="167"/>
      <c r="C59" s="167"/>
      <c r="D59" s="167"/>
      <c r="E59" s="167"/>
      <c r="F59" s="167"/>
      <c r="G59" s="167"/>
      <c r="H59" s="167"/>
      <c r="I59" s="167"/>
      <c r="J59" s="167"/>
    </row>
    <row r="60" spans="1:10" s="138" customFormat="1" ht="11.25">
      <c r="A60" s="167"/>
      <c r="B60" s="167"/>
      <c r="C60" s="167"/>
      <c r="D60" s="167"/>
      <c r="E60" s="167"/>
      <c r="F60" s="167"/>
      <c r="G60" s="167"/>
      <c r="H60" s="167"/>
      <c r="I60" s="167"/>
      <c r="J60" s="167"/>
    </row>
    <row r="61" spans="1:10" s="138" customFormat="1" ht="11.25">
      <c r="A61" s="167"/>
      <c r="B61" s="167"/>
      <c r="C61" s="167"/>
      <c r="D61" s="167"/>
      <c r="E61" s="167"/>
      <c r="F61" s="167"/>
      <c r="G61" s="167"/>
      <c r="H61" s="167"/>
      <c r="I61" s="167"/>
      <c r="J61" s="167"/>
    </row>
    <row r="62" spans="1:10" s="138" customFormat="1" ht="11.25">
      <c r="A62" s="167"/>
      <c r="B62" s="167"/>
      <c r="C62" s="167"/>
      <c r="D62" s="167"/>
      <c r="E62" s="167"/>
      <c r="F62" s="167"/>
      <c r="G62" s="167"/>
      <c r="H62" s="167"/>
      <c r="I62" s="167"/>
      <c r="J62" s="167"/>
    </row>
    <row r="63" spans="1:10" s="138" customFormat="1" ht="11.25">
      <c r="A63" s="167"/>
      <c r="B63" s="167"/>
      <c r="C63" s="167"/>
      <c r="D63" s="167"/>
      <c r="E63" s="167"/>
      <c r="F63" s="167"/>
      <c r="G63" s="167"/>
      <c r="H63" s="167"/>
      <c r="I63" s="167"/>
      <c r="J63" s="167"/>
    </row>
    <row r="64" spans="1:10" s="138" customFormat="1" ht="11.25">
      <c r="A64" s="167"/>
      <c r="B64" s="167"/>
      <c r="C64" s="167"/>
      <c r="D64" s="167"/>
      <c r="E64" s="167"/>
      <c r="F64" s="167"/>
      <c r="G64" s="167"/>
      <c r="H64" s="167"/>
      <c r="I64" s="167"/>
      <c r="J64" s="167"/>
    </row>
    <row r="65" spans="1:10" s="138" customFormat="1" ht="11.25">
      <c r="A65" s="167"/>
      <c r="B65" s="167"/>
      <c r="C65" s="167"/>
      <c r="D65" s="167"/>
      <c r="E65" s="167"/>
      <c r="F65" s="167"/>
      <c r="G65" s="167"/>
      <c r="H65" s="167"/>
      <c r="I65" s="167"/>
      <c r="J65" s="167"/>
    </row>
    <row r="66" spans="1:10" s="138" customFormat="1" ht="11.25">
      <c r="A66" s="167"/>
      <c r="B66" s="167"/>
      <c r="C66" s="167"/>
      <c r="D66" s="167"/>
      <c r="E66" s="167"/>
      <c r="F66" s="167"/>
      <c r="G66" s="167"/>
      <c r="H66" s="167"/>
      <c r="I66" s="167"/>
      <c r="J66" s="167"/>
    </row>
    <row r="67" spans="1:10" s="138" customFormat="1" ht="11.25">
      <c r="A67" s="167"/>
      <c r="B67" s="167"/>
      <c r="C67" s="167"/>
      <c r="D67" s="167"/>
      <c r="E67" s="167"/>
      <c r="F67" s="167"/>
      <c r="G67" s="167"/>
      <c r="H67" s="167"/>
      <c r="I67" s="167"/>
      <c r="J67" s="167"/>
    </row>
    <row r="68" spans="1:10" s="138" customFormat="1" ht="11.25">
      <c r="A68" s="167"/>
      <c r="B68" s="167"/>
      <c r="C68" s="167"/>
      <c r="D68" s="167"/>
      <c r="E68" s="167"/>
      <c r="F68" s="167"/>
      <c r="G68" s="167"/>
      <c r="H68" s="167"/>
      <c r="I68" s="167"/>
      <c r="J68" s="167"/>
    </row>
    <row r="69" spans="1:10" s="138" customFormat="1" ht="11.25">
      <c r="A69" s="167"/>
      <c r="B69" s="167"/>
      <c r="C69" s="167"/>
      <c r="D69" s="167"/>
      <c r="E69" s="167"/>
      <c r="F69" s="167"/>
      <c r="G69" s="167"/>
      <c r="H69" s="167"/>
      <c r="I69" s="167"/>
      <c r="J69" s="167"/>
    </row>
    <row r="70" spans="1:10" s="138" customFormat="1" ht="11.25">
      <c r="A70" s="167"/>
      <c r="B70" s="167"/>
      <c r="C70" s="167"/>
      <c r="D70" s="167"/>
      <c r="E70" s="167"/>
      <c r="F70" s="167"/>
      <c r="G70" s="167"/>
      <c r="H70" s="167"/>
      <c r="I70" s="167"/>
      <c r="J70" s="167"/>
    </row>
    <row r="71" spans="1:10" s="138" customFormat="1" ht="11.25">
      <c r="A71" s="167"/>
      <c r="B71" s="167"/>
      <c r="C71" s="167"/>
      <c r="D71" s="167"/>
      <c r="E71" s="167"/>
      <c r="F71" s="167"/>
      <c r="G71" s="167"/>
      <c r="H71" s="167"/>
      <c r="I71" s="167"/>
      <c r="J71" s="167"/>
    </row>
    <row r="72" spans="1:10" s="138" customFormat="1" ht="11.25">
      <c r="A72" s="167"/>
      <c r="B72" s="167"/>
      <c r="C72" s="167"/>
      <c r="D72" s="167"/>
      <c r="E72" s="167"/>
      <c r="F72" s="167"/>
      <c r="G72" s="167"/>
      <c r="H72" s="167"/>
      <c r="I72" s="167"/>
      <c r="J72" s="167"/>
    </row>
    <row r="73" spans="1:10" s="138" customFormat="1" ht="11.25">
      <c r="A73" s="167"/>
      <c r="B73" s="167"/>
      <c r="C73" s="167"/>
      <c r="D73" s="167"/>
      <c r="E73" s="167"/>
      <c r="F73" s="167"/>
      <c r="G73" s="167"/>
      <c r="H73" s="167"/>
      <c r="I73" s="167"/>
      <c r="J73" s="167"/>
    </row>
    <row r="74" spans="1:10" s="138" customFormat="1" ht="11.25">
      <c r="A74" s="167"/>
      <c r="B74" s="167"/>
      <c r="C74" s="167"/>
      <c r="D74" s="167"/>
      <c r="E74" s="167"/>
      <c r="F74" s="167"/>
      <c r="G74" s="167"/>
      <c r="H74" s="167"/>
      <c r="I74" s="167"/>
      <c r="J74" s="167"/>
    </row>
    <row r="75" spans="1:10" s="138" customFormat="1" ht="11.25"/>
    <row r="76" spans="1:10" s="138" customFormat="1" ht="11.25"/>
    <row r="77" spans="1:10" s="138" customFormat="1" ht="11.25"/>
    <row r="78" spans="1:10" s="138" customFormat="1" ht="11.25"/>
    <row r="79" spans="1:10" s="138" customFormat="1" ht="11.25"/>
    <row r="80" spans="1:1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row r="187" s="138" customFormat="1" ht="11.25"/>
  </sheetData>
  <mergeCells count="1">
    <mergeCell ref="B8:K8"/>
  </mergeCells>
  <pageMargins left="0.98425196850393704" right="0.98425196850393704" top="0.74803149606299213" bottom="0.78740157480314965" header="0.51181102362204722" footer="0.51181102362204722"/>
  <pageSetup orientation="landscape" r:id="rId1"/>
  <headerFooter alignWithMargins="0">
    <oddFooter>&amp;C&amp;"Times New Roman,Regular"39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186"/>
  <sheetViews>
    <sheetView view="pageBreakPreview" zoomScale="110" zoomScaleNormal="100" zoomScaleSheetLayoutView="110" workbookViewId="0">
      <selection activeCell="B21" sqref="B21"/>
    </sheetView>
  </sheetViews>
  <sheetFormatPr defaultColWidth="9.28515625" defaultRowHeight="12.75"/>
  <cols>
    <col min="1" max="10" width="13" style="154" customWidth="1"/>
    <col min="11" max="16384" width="9.28515625" style="154"/>
  </cols>
  <sheetData>
    <row r="1" spans="1:10" s="138" customFormat="1" ht="12.75" customHeight="1">
      <c r="A1" s="137" t="s">
        <v>76</v>
      </c>
    </row>
    <row r="2" spans="1:10" s="140" customFormat="1" ht="15" customHeight="1">
      <c r="A2" s="155" t="s">
        <v>400</v>
      </c>
    </row>
    <row r="3" spans="1:10" s="140" customFormat="1" ht="14.1" customHeight="1">
      <c r="A3" s="142" t="s">
        <v>54</v>
      </c>
      <c r="B3" s="143"/>
      <c r="C3" s="143"/>
      <c r="D3" s="143"/>
      <c r="E3" s="143"/>
      <c r="F3" s="143"/>
      <c r="G3" s="143"/>
      <c r="H3" s="143"/>
      <c r="I3" s="143"/>
      <c r="J3" s="143"/>
    </row>
    <row r="4" spans="1:10" s="146" customFormat="1" ht="12" customHeight="1">
      <c r="A4" s="145"/>
      <c r="B4" s="146" t="s">
        <v>77</v>
      </c>
      <c r="C4" s="146" t="s">
        <v>78</v>
      </c>
      <c r="D4" s="146" t="s">
        <v>79</v>
      </c>
      <c r="E4" s="146" t="s">
        <v>80</v>
      </c>
      <c r="F4" s="146" t="s">
        <v>58</v>
      </c>
      <c r="G4" s="146" t="s">
        <v>57</v>
      </c>
      <c r="H4" s="146" t="s">
        <v>41</v>
      </c>
      <c r="I4" s="146" t="s">
        <v>81</v>
      </c>
      <c r="J4" s="146" t="s">
        <v>2</v>
      </c>
    </row>
    <row r="5" spans="1:10" s="146" customFormat="1" ht="12" customHeight="1">
      <c r="A5" s="145"/>
      <c r="B5" s="146" t="s">
        <v>82</v>
      </c>
      <c r="C5" s="146" t="s">
        <v>70</v>
      </c>
      <c r="D5" s="146" t="s">
        <v>83</v>
      </c>
      <c r="F5" s="146" t="s">
        <v>84</v>
      </c>
      <c r="G5" s="146" t="s">
        <v>85</v>
      </c>
      <c r="H5" s="146" t="s">
        <v>84</v>
      </c>
      <c r="J5" s="146" t="s">
        <v>429</v>
      </c>
    </row>
    <row r="6" spans="1:10" s="146" customFormat="1" ht="12" customHeight="1">
      <c r="A6" s="147" t="s">
        <v>8</v>
      </c>
      <c r="B6" s="148" t="s">
        <v>86</v>
      </c>
      <c r="C6" s="148" t="s">
        <v>74</v>
      </c>
      <c r="D6" s="148" t="s">
        <v>87</v>
      </c>
      <c r="E6" s="148"/>
      <c r="F6" s="148"/>
      <c r="G6" s="148"/>
      <c r="H6" s="148"/>
      <c r="I6" s="148"/>
      <c r="J6" s="148"/>
    </row>
    <row r="7" spans="1:10" s="149" customFormat="1" ht="11.25">
      <c r="A7" s="137"/>
      <c r="B7" s="681" t="s">
        <v>15</v>
      </c>
      <c r="C7" s="681"/>
      <c r="D7" s="681"/>
      <c r="E7" s="681"/>
      <c r="F7" s="681"/>
      <c r="G7" s="681"/>
      <c r="H7" s="681"/>
      <c r="I7" s="681"/>
      <c r="J7" s="681"/>
    </row>
    <row r="8" spans="1:10" s="138" customFormat="1" ht="15" customHeight="1">
      <c r="A8" s="137">
        <v>1991</v>
      </c>
      <c r="B8" s="150">
        <v>103544</v>
      </c>
      <c r="C8" s="150">
        <v>61999</v>
      </c>
      <c r="D8" s="150">
        <v>20014</v>
      </c>
      <c r="E8" s="150">
        <v>11908</v>
      </c>
      <c r="F8" s="150">
        <v>3477</v>
      </c>
      <c r="G8" s="150">
        <v>76362</v>
      </c>
      <c r="H8" s="150">
        <v>11856</v>
      </c>
      <c r="I8" s="150">
        <v>65139</v>
      </c>
      <c r="J8" s="150">
        <v>354299</v>
      </c>
    </row>
    <row r="9" spans="1:10" s="138" customFormat="1" ht="10.5" customHeight="1">
      <c r="A9" s="137">
        <v>1992</v>
      </c>
      <c r="B9" s="150">
        <v>108985</v>
      </c>
      <c r="C9" s="150">
        <v>63250</v>
      </c>
      <c r="D9" s="150">
        <v>21022</v>
      </c>
      <c r="E9" s="150">
        <v>12108</v>
      </c>
      <c r="F9" s="150">
        <v>3506</v>
      </c>
      <c r="G9" s="150">
        <v>84615</v>
      </c>
      <c r="H9" s="150">
        <v>12305</v>
      </c>
      <c r="I9" s="150">
        <v>65867</v>
      </c>
      <c r="J9" s="150">
        <v>371658</v>
      </c>
    </row>
    <row r="10" spans="1:10" s="138" customFormat="1" ht="10.5" customHeight="1">
      <c r="A10" s="137">
        <v>1993</v>
      </c>
      <c r="B10" s="150">
        <v>110805</v>
      </c>
      <c r="C10" s="150">
        <v>64446</v>
      </c>
      <c r="D10" s="150">
        <v>21281</v>
      </c>
      <c r="E10" s="150">
        <v>10814</v>
      </c>
      <c r="F10" s="150">
        <v>3294</v>
      </c>
      <c r="G10" s="150">
        <v>89629</v>
      </c>
      <c r="H10" s="150">
        <v>12134</v>
      </c>
      <c r="I10" s="150">
        <v>67539</v>
      </c>
      <c r="J10" s="150">
        <v>379942</v>
      </c>
    </row>
    <row r="11" spans="1:10" s="138" customFormat="1" ht="10.5" customHeight="1">
      <c r="A11" s="137">
        <v>1994</v>
      </c>
      <c r="B11" s="150">
        <v>110800</v>
      </c>
      <c r="C11" s="150">
        <v>65556</v>
      </c>
      <c r="D11" s="150">
        <v>22465</v>
      </c>
      <c r="E11" s="150">
        <v>9981</v>
      </c>
      <c r="F11" s="150">
        <v>3229</v>
      </c>
      <c r="G11" s="150">
        <v>89849</v>
      </c>
      <c r="H11" s="150">
        <v>11410</v>
      </c>
      <c r="I11" s="150">
        <v>70277</v>
      </c>
      <c r="J11" s="150">
        <v>383567</v>
      </c>
    </row>
    <row r="12" spans="1:10" s="140" customFormat="1" ht="10.5" customHeight="1">
      <c r="A12" s="137">
        <v>1995</v>
      </c>
      <c r="B12" s="150">
        <v>110987</v>
      </c>
      <c r="C12" s="150">
        <v>66411</v>
      </c>
      <c r="D12" s="150">
        <v>23186</v>
      </c>
      <c r="E12" s="150">
        <v>8731</v>
      </c>
      <c r="F12" s="150">
        <v>3098</v>
      </c>
      <c r="G12" s="150">
        <v>89347</v>
      </c>
      <c r="H12" s="150">
        <v>12138</v>
      </c>
      <c r="I12" s="150">
        <v>78254</v>
      </c>
      <c r="J12" s="150">
        <v>392152</v>
      </c>
    </row>
    <row r="13" spans="1:10" s="140" customFormat="1" ht="15" customHeight="1">
      <c r="A13" s="137">
        <v>1996</v>
      </c>
      <c r="B13" s="150">
        <v>109110</v>
      </c>
      <c r="C13" s="150">
        <v>67047</v>
      </c>
      <c r="D13" s="150">
        <v>23847</v>
      </c>
      <c r="E13" s="150">
        <v>9568</v>
      </c>
      <c r="F13" s="150">
        <v>3007</v>
      </c>
      <c r="G13" s="150">
        <v>88983</v>
      </c>
      <c r="H13" s="150">
        <v>13708</v>
      </c>
      <c r="I13" s="150">
        <v>77112</v>
      </c>
      <c r="J13" s="150">
        <v>392382</v>
      </c>
    </row>
    <row r="14" spans="1:10" s="140" customFormat="1" ht="10.5" customHeight="1">
      <c r="A14" s="137">
        <v>1997</v>
      </c>
      <c r="B14" s="150">
        <v>108879</v>
      </c>
      <c r="C14" s="150">
        <v>69207</v>
      </c>
      <c r="D14" s="150">
        <v>25076</v>
      </c>
      <c r="E14" s="150">
        <v>9471</v>
      </c>
      <c r="F14" s="150">
        <v>2925</v>
      </c>
      <c r="G14" s="150">
        <v>88537</v>
      </c>
      <c r="H14" s="150">
        <v>13816</v>
      </c>
      <c r="I14" s="150">
        <v>74862</v>
      </c>
      <c r="J14" s="150">
        <v>392773</v>
      </c>
    </row>
    <row r="15" spans="1:10" s="140" customFormat="1" ht="10.5" customHeight="1">
      <c r="A15" s="137">
        <v>1998</v>
      </c>
      <c r="B15" s="150">
        <v>110526</v>
      </c>
      <c r="C15" s="150">
        <v>75323</v>
      </c>
      <c r="D15" s="150">
        <v>25481</v>
      </c>
      <c r="E15" s="150">
        <v>9774</v>
      </c>
      <c r="F15" s="150">
        <v>2637</v>
      </c>
      <c r="G15" s="150">
        <v>89868</v>
      </c>
      <c r="H15" s="150">
        <v>16827</v>
      </c>
      <c r="I15" s="150">
        <v>76392</v>
      </c>
      <c r="J15" s="150">
        <v>406828</v>
      </c>
    </row>
    <row r="16" spans="1:10" s="140" customFormat="1" ht="10.5" customHeight="1">
      <c r="A16" s="137">
        <v>1999</v>
      </c>
      <c r="B16" s="150">
        <v>114763</v>
      </c>
      <c r="C16" s="150">
        <v>79768</v>
      </c>
      <c r="D16" s="150">
        <v>26449</v>
      </c>
      <c r="E16" s="150">
        <v>9634</v>
      </c>
      <c r="F16" s="150">
        <v>2837</v>
      </c>
      <c r="G16" s="150">
        <v>91134</v>
      </c>
      <c r="H16" s="150">
        <v>19818</v>
      </c>
      <c r="I16" s="150">
        <v>75947</v>
      </c>
      <c r="J16" s="150">
        <v>420350</v>
      </c>
    </row>
    <row r="17" spans="1:10" s="140" customFormat="1" ht="10.5" customHeight="1">
      <c r="A17" s="137">
        <v>2000</v>
      </c>
      <c r="B17" s="150">
        <v>122902</v>
      </c>
      <c r="C17" s="150">
        <v>86772</v>
      </c>
      <c r="D17" s="150">
        <v>28230</v>
      </c>
      <c r="E17" s="150">
        <v>10501</v>
      </c>
      <c r="F17" s="150">
        <v>2748</v>
      </c>
      <c r="G17" s="150">
        <v>94753</v>
      </c>
      <c r="H17" s="150">
        <v>21039</v>
      </c>
      <c r="I17" s="150">
        <v>77481</v>
      </c>
      <c r="J17" s="150">
        <v>444426</v>
      </c>
    </row>
    <row r="18" spans="1:10" s="140" customFormat="1" ht="15" customHeight="1">
      <c r="A18" s="137">
        <v>2001</v>
      </c>
      <c r="B18" s="150">
        <v>127870</v>
      </c>
      <c r="C18" s="150">
        <v>93136</v>
      </c>
      <c r="D18" s="150">
        <v>29610</v>
      </c>
      <c r="E18" s="150">
        <v>14864</v>
      </c>
      <c r="F18" s="150">
        <v>3003</v>
      </c>
      <c r="G18" s="150">
        <v>101742</v>
      </c>
      <c r="H18" s="150">
        <v>20955</v>
      </c>
      <c r="I18" s="150">
        <v>74177</v>
      </c>
      <c r="J18" s="150">
        <v>465357</v>
      </c>
    </row>
    <row r="19" spans="1:10" s="140" customFormat="1" ht="10.5" customHeight="1">
      <c r="A19" s="137">
        <v>2002</v>
      </c>
      <c r="B19" s="150">
        <v>135612</v>
      </c>
      <c r="C19" s="150">
        <v>98147</v>
      </c>
      <c r="D19" s="150">
        <v>31048</v>
      </c>
      <c r="E19" s="150">
        <v>13274</v>
      </c>
      <c r="F19" s="150">
        <v>3154</v>
      </c>
      <c r="G19" s="150">
        <v>104919</v>
      </c>
      <c r="H19" s="150">
        <v>20966</v>
      </c>
      <c r="I19" s="150">
        <v>68065</v>
      </c>
      <c r="J19" s="150">
        <v>475185</v>
      </c>
    </row>
    <row r="20" spans="1:10" s="140" customFormat="1" ht="10.5" customHeight="1">
      <c r="A20" s="137">
        <v>2003</v>
      </c>
      <c r="B20" s="150">
        <v>144383</v>
      </c>
      <c r="C20" s="150">
        <v>103111</v>
      </c>
      <c r="D20" s="150">
        <v>32029</v>
      </c>
      <c r="E20" s="150">
        <v>17801</v>
      </c>
      <c r="F20" s="150">
        <v>3539</v>
      </c>
      <c r="G20" s="150">
        <v>108692</v>
      </c>
      <c r="H20" s="150">
        <v>21498</v>
      </c>
      <c r="I20" s="150">
        <v>66450</v>
      </c>
      <c r="J20" s="150">
        <v>497503</v>
      </c>
    </row>
    <row r="21" spans="1:10" s="140" customFormat="1" ht="10.5" customHeight="1">
      <c r="A21" s="137">
        <v>2004</v>
      </c>
      <c r="B21" s="150">
        <v>149545</v>
      </c>
      <c r="C21" s="150">
        <v>108475</v>
      </c>
      <c r="D21" s="150">
        <v>33725</v>
      </c>
      <c r="E21" s="150">
        <v>16972</v>
      </c>
      <c r="F21" s="150">
        <v>3764</v>
      </c>
      <c r="G21" s="150">
        <v>113139</v>
      </c>
      <c r="H21" s="150">
        <v>22628</v>
      </c>
      <c r="I21" s="150">
        <v>64824</v>
      </c>
      <c r="J21" s="150">
        <v>513072</v>
      </c>
    </row>
    <row r="22" spans="1:10" s="140" customFormat="1" ht="10.5" customHeight="1">
      <c r="A22" s="137">
        <v>2005</v>
      </c>
      <c r="B22" s="150">
        <v>156207</v>
      </c>
      <c r="C22" s="150">
        <v>114639</v>
      </c>
      <c r="D22" s="150">
        <v>35691</v>
      </c>
      <c r="E22" s="150">
        <v>17604</v>
      </c>
      <c r="F22" s="150">
        <v>4674</v>
      </c>
      <c r="G22" s="150">
        <v>117064</v>
      </c>
      <c r="H22" s="150">
        <v>25207</v>
      </c>
      <c r="I22" s="150">
        <v>63583</v>
      </c>
      <c r="J22" s="150">
        <v>534669</v>
      </c>
    </row>
    <row r="23" spans="1:10" s="140" customFormat="1" ht="15" customHeight="1">
      <c r="A23" s="137">
        <v>2006</v>
      </c>
      <c r="B23" s="150">
        <v>166192</v>
      </c>
      <c r="C23" s="150">
        <v>121597</v>
      </c>
      <c r="D23" s="150">
        <v>38629</v>
      </c>
      <c r="E23" s="150">
        <v>16808</v>
      </c>
      <c r="F23" s="150">
        <v>4406</v>
      </c>
      <c r="G23" s="150">
        <v>124157</v>
      </c>
      <c r="H23" s="150">
        <v>28871</v>
      </c>
      <c r="I23" s="150">
        <v>63675</v>
      </c>
      <c r="J23" s="150">
        <v>564335</v>
      </c>
    </row>
    <row r="24" spans="1:10" s="140" customFormat="1" ht="10.5" customHeight="1">
      <c r="A24" s="137">
        <v>2007</v>
      </c>
      <c r="B24" s="150">
        <v>176417</v>
      </c>
      <c r="C24" s="150">
        <v>128445</v>
      </c>
      <c r="D24" s="150">
        <v>41904</v>
      </c>
      <c r="E24" s="150">
        <v>15404</v>
      </c>
      <c r="F24" s="150">
        <v>4596</v>
      </c>
      <c r="G24" s="150">
        <v>134831</v>
      </c>
      <c r="H24" s="150">
        <v>26281</v>
      </c>
      <c r="I24" s="150">
        <v>62633</v>
      </c>
      <c r="J24" s="150">
        <v>590511</v>
      </c>
    </row>
    <row r="25" spans="1:10" s="140" customFormat="1" ht="10.5" customHeight="1">
      <c r="A25" s="137">
        <v>2008</v>
      </c>
      <c r="B25" s="150">
        <v>187950</v>
      </c>
      <c r="C25" s="150">
        <v>137407</v>
      </c>
      <c r="D25" s="150">
        <v>46558</v>
      </c>
      <c r="E25" s="150">
        <v>15281</v>
      </c>
      <c r="F25" s="150">
        <v>4858</v>
      </c>
      <c r="G25" s="150">
        <v>142036</v>
      </c>
      <c r="H25" s="150">
        <v>31578</v>
      </c>
      <c r="I25" s="150">
        <v>61887</v>
      </c>
      <c r="J25" s="150">
        <v>627555</v>
      </c>
    </row>
    <row r="26" spans="1:10" s="140" customFormat="1" ht="10.5" customHeight="1">
      <c r="A26" s="137">
        <v>2009</v>
      </c>
      <c r="B26" s="150">
        <v>199583</v>
      </c>
      <c r="C26" s="150">
        <v>143672</v>
      </c>
      <c r="D26" s="150">
        <v>49195</v>
      </c>
      <c r="E26" s="150">
        <v>16101</v>
      </c>
      <c r="F26" s="150">
        <v>4571</v>
      </c>
      <c r="G26" s="150">
        <v>155100</v>
      </c>
      <c r="H26" s="150">
        <v>32478</v>
      </c>
      <c r="I26" s="150">
        <v>58759</v>
      </c>
      <c r="J26" s="150">
        <v>659459</v>
      </c>
    </row>
    <row r="27" spans="1:10" s="140" customFormat="1" ht="10.5" customHeight="1">
      <c r="A27" s="137">
        <v>2010</v>
      </c>
      <c r="B27" s="150">
        <v>206046</v>
      </c>
      <c r="C27" s="150">
        <v>149373</v>
      </c>
      <c r="D27" s="150">
        <v>51738</v>
      </c>
      <c r="E27" s="150">
        <v>18560</v>
      </c>
      <c r="F27" s="150">
        <v>5207</v>
      </c>
      <c r="G27" s="150">
        <v>159833</v>
      </c>
      <c r="H27" s="150">
        <v>36569</v>
      </c>
      <c r="I27" s="150">
        <v>60965</v>
      </c>
      <c r="J27" s="150">
        <v>688291</v>
      </c>
    </row>
    <row r="28" spans="1:10" s="138" customFormat="1" ht="15" customHeight="1">
      <c r="A28" s="137">
        <v>2011</v>
      </c>
      <c r="B28" s="150">
        <v>215709</v>
      </c>
      <c r="C28" s="150">
        <v>155632</v>
      </c>
      <c r="D28" s="150">
        <v>55825</v>
      </c>
      <c r="E28" s="150">
        <v>20132</v>
      </c>
      <c r="F28" s="150">
        <v>5011</v>
      </c>
      <c r="G28" s="150">
        <v>164328</v>
      </c>
      <c r="H28" s="150">
        <v>35647</v>
      </c>
      <c r="I28" s="150">
        <v>64264</v>
      </c>
      <c r="J28" s="150">
        <v>716548</v>
      </c>
    </row>
    <row r="29" spans="1:10" s="138" customFormat="1" ht="10.5" customHeight="1">
      <c r="A29" s="137">
        <v>2012</v>
      </c>
      <c r="B29" s="150">
        <v>221594</v>
      </c>
      <c r="C29" s="150">
        <v>158278</v>
      </c>
      <c r="D29" s="150">
        <v>58967</v>
      </c>
      <c r="E29" s="150">
        <v>19277</v>
      </c>
      <c r="F29" s="150">
        <v>5010</v>
      </c>
      <c r="G29" s="150">
        <v>169278</v>
      </c>
      <c r="H29" s="150">
        <v>33598</v>
      </c>
      <c r="I29" s="150">
        <v>63576</v>
      </c>
      <c r="J29" s="150">
        <v>729578</v>
      </c>
    </row>
    <row r="30" spans="1:10" s="138" customFormat="1" ht="10.5" customHeight="1">
      <c r="A30" s="137">
        <v>2013</v>
      </c>
      <c r="B30" s="150">
        <v>230434</v>
      </c>
      <c r="C30" s="150">
        <v>158985</v>
      </c>
      <c r="D30" s="150">
        <v>61494</v>
      </c>
      <c r="E30" s="150">
        <v>17829</v>
      </c>
      <c r="F30" s="150">
        <v>5012</v>
      </c>
      <c r="G30" s="150">
        <v>175774</v>
      </c>
      <c r="H30" s="150">
        <v>34179</v>
      </c>
      <c r="I30" s="150">
        <v>64064</v>
      </c>
      <c r="J30" s="150">
        <v>747771</v>
      </c>
    </row>
    <row r="31" spans="1:10" s="138" customFormat="1" ht="10.5" customHeight="1">
      <c r="A31" s="137">
        <v>2014</v>
      </c>
      <c r="B31" s="150">
        <v>236435</v>
      </c>
      <c r="C31" s="150">
        <v>163928</v>
      </c>
      <c r="D31" s="150">
        <v>63565</v>
      </c>
      <c r="E31" s="150">
        <v>17982</v>
      </c>
      <c r="F31" s="150">
        <v>4527</v>
      </c>
      <c r="G31" s="150">
        <v>179147</v>
      </c>
      <c r="H31" s="150">
        <v>33644</v>
      </c>
      <c r="I31" s="150">
        <v>62975</v>
      </c>
      <c r="J31" s="150">
        <v>762203</v>
      </c>
    </row>
    <row r="32" spans="1:10" s="138" customFormat="1" ht="10.5" customHeight="1">
      <c r="A32" s="137">
        <v>2015</v>
      </c>
      <c r="B32" s="150">
        <v>241804</v>
      </c>
      <c r="C32" s="150">
        <v>168969</v>
      </c>
      <c r="D32" s="150">
        <v>66138</v>
      </c>
      <c r="E32" s="150">
        <v>18639</v>
      </c>
      <c r="F32" s="150">
        <v>4914</v>
      </c>
      <c r="G32" s="150">
        <v>192594</v>
      </c>
      <c r="H32" s="150">
        <v>33944</v>
      </c>
      <c r="I32" s="150">
        <v>62123</v>
      </c>
      <c r="J32" s="150">
        <v>789125</v>
      </c>
    </row>
    <row r="33" spans="1:10" s="138" customFormat="1" ht="15" customHeight="1">
      <c r="A33" s="137">
        <v>2016</v>
      </c>
      <c r="B33" s="150">
        <v>247757</v>
      </c>
      <c r="C33" s="150">
        <v>173911</v>
      </c>
      <c r="D33" s="150">
        <v>67821</v>
      </c>
      <c r="E33" s="150">
        <v>19343</v>
      </c>
      <c r="F33" s="150">
        <v>5090</v>
      </c>
      <c r="G33" s="150">
        <v>202905</v>
      </c>
      <c r="H33" s="150">
        <v>38136</v>
      </c>
      <c r="I33" s="150">
        <v>61145</v>
      </c>
      <c r="J33" s="150">
        <v>816108</v>
      </c>
    </row>
    <row r="34" spans="1:10" s="138" customFormat="1" ht="10.5" customHeight="1">
      <c r="A34" s="137">
        <v>2017</v>
      </c>
      <c r="B34" s="150">
        <v>256847</v>
      </c>
      <c r="C34" s="150">
        <v>183674</v>
      </c>
      <c r="D34" s="150">
        <v>69613</v>
      </c>
      <c r="E34" s="150">
        <v>19654</v>
      </c>
      <c r="F34" s="150">
        <v>5044</v>
      </c>
      <c r="G34" s="150">
        <v>213620</v>
      </c>
      <c r="H34" s="150">
        <v>42662</v>
      </c>
      <c r="I34" s="150">
        <v>61846</v>
      </c>
      <c r="J34" s="150">
        <v>852960</v>
      </c>
    </row>
    <row r="35" spans="1:10" s="138" customFormat="1" ht="10.5" customHeight="1">
      <c r="A35" s="137">
        <v>2018</v>
      </c>
      <c r="B35" s="150">
        <v>267735</v>
      </c>
      <c r="C35" s="150">
        <v>192796</v>
      </c>
      <c r="D35" s="150">
        <v>72701</v>
      </c>
      <c r="E35" s="150">
        <v>22936</v>
      </c>
      <c r="F35" s="150">
        <v>5240</v>
      </c>
      <c r="G35" s="150">
        <v>221958</v>
      </c>
      <c r="H35" s="150">
        <v>44536</v>
      </c>
      <c r="I35" s="150">
        <v>66809</v>
      </c>
      <c r="J35" s="150">
        <v>894711</v>
      </c>
    </row>
    <row r="36" spans="1:10" s="138" customFormat="1" ht="10.5" customHeight="1">
      <c r="A36" s="137">
        <v>2019</v>
      </c>
      <c r="B36" s="150">
        <v>278252</v>
      </c>
      <c r="C36" s="150">
        <v>197617</v>
      </c>
      <c r="D36" s="150">
        <v>75687</v>
      </c>
      <c r="E36" s="150">
        <v>25591</v>
      </c>
      <c r="F36" s="150">
        <v>5453</v>
      </c>
      <c r="G36" s="150">
        <v>232274</v>
      </c>
      <c r="H36" s="150">
        <v>47262</v>
      </c>
      <c r="I36" s="150">
        <v>69527</v>
      </c>
      <c r="J36" s="150">
        <v>931663</v>
      </c>
    </row>
    <row r="37" spans="1:10" s="138" customFormat="1" ht="10.5" customHeight="1">
      <c r="A37" s="137">
        <v>2020</v>
      </c>
      <c r="B37" s="150">
        <v>286668</v>
      </c>
      <c r="C37" s="150">
        <v>207868</v>
      </c>
      <c r="D37" s="150">
        <v>77429</v>
      </c>
      <c r="E37" s="150">
        <v>105435</v>
      </c>
      <c r="F37" s="150">
        <v>5629</v>
      </c>
      <c r="G37" s="150">
        <v>346412</v>
      </c>
      <c r="H37" s="150">
        <v>54917</v>
      </c>
      <c r="I37" s="150">
        <v>66247</v>
      </c>
      <c r="J37" s="150">
        <v>1150605</v>
      </c>
    </row>
    <row r="38" spans="1:10" s="138" customFormat="1" ht="15" customHeight="1">
      <c r="A38" s="137">
        <v>2021</v>
      </c>
      <c r="B38" s="150">
        <v>311550</v>
      </c>
      <c r="C38" s="150">
        <v>224351</v>
      </c>
      <c r="D38" s="150">
        <v>82362</v>
      </c>
      <c r="E38" s="150">
        <v>75973</v>
      </c>
      <c r="F38" s="150">
        <v>6699</v>
      </c>
      <c r="G38" s="150">
        <v>315878</v>
      </c>
      <c r="H38" s="150">
        <v>59222</v>
      </c>
      <c r="I38" s="150">
        <v>68091</v>
      </c>
      <c r="J38" s="150">
        <v>1144126</v>
      </c>
    </row>
    <row r="39" spans="1:10" s="138" customFormat="1" ht="10.5" customHeight="1">
      <c r="A39" s="152">
        <v>2022</v>
      </c>
      <c r="B39" s="153">
        <v>330187</v>
      </c>
      <c r="C39" s="153">
        <v>239305</v>
      </c>
      <c r="D39" s="153">
        <v>91067</v>
      </c>
      <c r="E39" s="153">
        <v>39321</v>
      </c>
      <c r="F39" s="153">
        <v>7627</v>
      </c>
      <c r="G39" s="153">
        <v>286776</v>
      </c>
      <c r="H39" s="153">
        <v>64584</v>
      </c>
      <c r="I39" s="153">
        <v>78272</v>
      </c>
      <c r="J39" s="153">
        <v>1137139</v>
      </c>
    </row>
    <row r="40" spans="1:10" s="138" customFormat="1" ht="10.9" customHeight="1">
      <c r="A40" s="138" t="s">
        <v>524</v>
      </c>
      <c r="B40" s="163"/>
      <c r="C40" s="163"/>
      <c r="D40" s="163"/>
      <c r="E40" s="163"/>
      <c r="F40" s="163"/>
      <c r="G40" s="163"/>
      <c r="H40" s="163"/>
      <c r="I40" s="154"/>
      <c r="J40" s="154"/>
    </row>
    <row r="41" spans="1:10" s="138" customFormat="1">
      <c r="A41" s="137" t="s">
        <v>551</v>
      </c>
      <c r="B41" s="154"/>
      <c r="C41" s="154"/>
      <c r="D41" s="154"/>
      <c r="E41" s="154"/>
      <c r="F41" s="154"/>
      <c r="G41" s="154"/>
      <c r="H41" s="154"/>
      <c r="I41" s="154"/>
      <c r="J41" s="154"/>
    </row>
    <row r="42" spans="1:10" s="138" customFormat="1" ht="11.25"/>
    <row r="43" spans="1:10" s="138" customFormat="1" ht="11.25"/>
    <row r="44" spans="1:10" s="138" customFormat="1" ht="11.25"/>
    <row r="45" spans="1:10" s="138" customFormat="1" ht="11.25"/>
    <row r="46" spans="1:10" s="138" customFormat="1" ht="11.25"/>
    <row r="47" spans="1:10" s="138" customFormat="1" ht="11.25"/>
    <row r="48" spans="1:10"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1">
    <mergeCell ref="B7:J7"/>
  </mergeCells>
  <pageMargins left="1" right="1" top="0.75" bottom="0.75" header="0.5" footer="0.5"/>
  <pageSetup scale="63" orientation="portrait" r:id="rId1"/>
  <headerFooter alignWithMargins="0">
    <oddFooter>&amp;C&amp;"Times New Roman,Regular"40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87"/>
  <sheetViews>
    <sheetView view="pageBreakPreview" zoomScale="110" zoomScaleNormal="100" zoomScaleSheetLayoutView="110" workbookViewId="0">
      <selection activeCell="B18" sqref="B18"/>
    </sheetView>
  </sheetViews>
  <sheetFormatPr defaultColWidth="9.28515625" defaultRowHeight="12.75"/>
  <cols>
    <col min="1" max="1" width="9.28515625" style="154"/>
    <col min="2" max="3" width="15.7109375" style="154" customWidth="1"/>
    <col min="4" max="4" width="18.7109375" style="154" customWidth="1"/>
    <col min="5" max="16384" width="9.28515625" style="154"/>
  </cols>
  <sheetData>
    <row r="1" spans="1:4" s="138" customFormat="1" ht="12.75" customHeight="1">
      <c r="A1" s="137" t="s">
        <v>88</v>
      </c>
    </row>
    <row r="2" spans="1:4" s="140" customFormat="1" ht="25.5" customHeight="1">
      <c r="A2" s="682" t="s">
        <v>468</v>
      </c>
      <c r="B2" s="683"/>
      <c r="C2" s="683"/>
      <c r="D2" s="683"/>
    </row>
    <row r="3" spans="1:4" s="140" customFormat="1" ht="14.1" customHeight="1">
      <c r="A3" s="142" t="s">
        <v>54</v>
      </c>
      <c r="B3" s="143"/>
      <c r="C3" s="143"/>
      <c r="D3" s="143"/>
    </row>
    <row r="4" spans="1:4" s="146" customFormat="1" ht="12" customHeight="1">
      <c r="A4" s="145"/>
      <c r="B4" s="146" t="s">
        <v>7</v>
      </c>
      <c r="C4" s="146" t="s">
        <v>89</v>
      </c>
      <c r="D4" s="146" t="s">
        <v>7</v>
      </c>
    </row>
    <row r="5" spans="1:4" s="146" customFormat="1" ht="12" customHeight="1">
      <c r="A5" s="145"/>
      <c r="B5" s="146" t="s">
        <v>90</v>
      </c>
      <c r="C5" s="146" t="s">
        <v>502</v>
      </c>
      <c r="D5" s="146" t="s">
        <v>91</v>
      </c>
    </row>
    <row r="6" spans="1:4" s="146" customFormat="1" ht="12" customHeight="1">
      <c r="A6" s="147" t="s">
        <v>8</v>
      </c>
      <c r="B6" s="148" t="s">
        <v>42</v>
      </c>
      <c r="C6" s="148" t="s">
        <v>92</v>
      </c>
      <c r="D6" s="148" t="s">
        <v>494</v>
      </c>
    </row>
    <row r="7" spans="1:4" s="149" customFormat="1" ht="11.25">
      <c r="A7" s="137"/>
      <c r="B7" s="681" t="s">
        <v>15</v>
      </c>
      <c r="C7" s="681"/>
      <c r="D7" s="681"/>
    </row>
    <row r="8" spans="1:4" s="138" customFormat="1" ht="15" customHeight="1">
      <c r="A8" s="137">
        <v>1991</v>
      </c>
      <c r="B8" s="150">
        <v>-51297</v>
      </c>
      <c r="C8" s="150">
        <v>6676</v>
      </c>
      <c r="D8" s="150">
        <v>-57973</v>
      </c>
    </row>
    <row r="9" spans="1:4" s="138" customFormat="1" ht="10.5" customHeight="1">
      <c r="A9" s="137">
        <v>1992</v>
      </c>
      <c r="B9" s="150">
        <v>-59793</v>
      </c>
      <c r="C9" s="150">
        <v>5571</v>
      </c>
      <c r="D9" s="150">
        <v>-65364</v>
      </c>
    </row>
    <row r="10" spans="1:4" s="138" customFormat="1" ht="10.5" customHeight="1">
      <c r="A10" s="137">
        <v>1993</v>
      </c>
      <c r="B10" s="150">
        <v>-61406</v>
      </c>
      <c r="C10" s="150">
        <v>4613</v>
      </c>
      <c r="D10" s="150">
        <v>-66019</v>
      </c>
    </row>
    <row r="11" spans="1:4" s="138" customFormat="1" ht="10.5" customHeight="1">
      <c r="A11" s="137">
        <v>1994</v>
      </c>
      <c r="B11" s="150">
        <v>-49554</v>
      </c>
      <c r="C11" s="150">
        <v>4597</v>
      </c>
      <c r="D11" s="150">
        <v>-54151</v>
      </c>
    </row>
    <row r="12" spans="1:4" s="140" customFormat="1" ht="10.5" customHeight="1">
      <c r="A12" s="137">
        <v>1995</v>
      </c>
      <c r="B12" s="150">
        <v>-40147</v>
      </c>
      <c r="C12" s="150">
        <v>4819</v>
      </c>
      <c r="D12" s="150">
        <v>-44966</v>
      </c>
    </row>
    <row r="13" spans="1:4" s="140" customFormat="1" ht="15" customHeight="1">
      <c r="A13" s="137">
        <v>1996</v>
      </c>
      <c r="B13" s="150">
        <v>-23593</v>
      </c>
      <c r="C13" s="150">
        <v>1968</v>
      </c>
      <c r="D13" s="150">
        <v>-25561</v>
      </c>
    </row>
    <row r="14" spans="1:4" s="140" customFormat="1" ht="10.5" customHeight="1">
      <c r="A14" s="137">
        <v>1997</v>
      </c>
      <c r="B14" s="150">
        <v>2458</v>
      </c>
      <c r="C14" s="150">
        <v>1407</v>
      </c>
      <c r="D14" s="150">
        <v>1051</v>
      </c>
    </row>
    <row r="15" spans="1:4" s="140" customFormat="1" ht="10.5" customHeight="1">
      <c r="A15" s="137">
        <v>1998</v>
      </c>
      <c r="B15" s="150">
        <v>3288</v>
      </c>
      <c r="C15" s="150">
        <v>1427</v>
      </c>
      <c r="D15" s="150">
        <v>1861</v>
      </c>
    </row>
    <row r="16" spans="1:4" s="140" customFormat="1" ht="10.5" customHeight="1">
      <c r="A16" s="137">
        <v>1999</v>
      </c>
      <c r="B16" s="150">
        <v>17901</v>
      </c>
      <c r="C16" s="150">
        <v>695</v>
      </c>
      <c r="D16" s="150">
        <v>17206</v>
      </c>
    </row>
    <row r="17" spans="1:4" s="140" customFormat="1" ht="10.5" customHeight="1">
      <c r="A17" s="137">
        <v>2000</v>
      </c>
      <c r="B17" s="150">
        <v>33898</v>
      </c>
      <c r="C17" s="150">
        <v>4170</v>
      </c>
      <c r="D17" s="150">
        <v>29728</v>
      </c>
    </row>
    <row r="18" spans="1:4" s="140" customFormat="1" ht="15" customHeight="1">
      <c r="A18" s="137">
        <v>2001</v>
      </c>
      <c r="B18" s="150">
        <v>11695</v>
      </c>
      <c r="C18" s="150">
        <v>5075</v>
      </c>
      <c r="D18" s="150">
        <v>6620</v>
      </c>
    </row>
    <row r="19" spans="1:4" s="140" customFormat="1" ht="10.5" customHeight="1">
      <c r="A19" s="137">
        <v>2002</v>
      </c>
      <c r="B19" s="150">
        <v>4787</v>
      </c>
      <c r="C19" s="150">
        <v>6994</v>
      </c>
      <c r="D19" s="150">
        <v>-2207</v>
      </c>
    </row>
    <row r="20" spans="1:4" s="140" customFormat="1" ht="10.5" customHeight="1">
      <c r="A20" s="137">
        <v>2003</v>
      </c>
      <c r="B20" s="150">
        <v>6874</v>
      </c>
      <c r="C20" s="150">
        <v>7855</v>
      </c>
      <c r="D20" s="150">
        <v>-981</v>
      </c>
    </row>
    <row r="21" spans="1:4" s="140" customFormat="1" ht="10.5" customHeight="1">
      <c r="A21" s="137">
        <v>2004</v>
      </c>
      <c r="B21" s="150">
        <v>20650</v>
      </c>
      <c r="C21" s="150">
        <v>9662</v>
      </c>
      <c r="D21" s="150">
        <v>10988</v>
      </c>
    </row>
    <row r="22" spans="1:4" s="140" customFormat="1" ht="10.5" customHeight="1">
      <c r="A22" s="137">
        <v>2005</v>
      </c>
      <c r="B22" s="150">
        <v>35804</v>
      </c>
      <c r="C22" s="150">
        <v>12936</v>
      </c>
      <c r="D22" s="150">
        <v>22868</v>
      </c>
    </row>
    <row r="23" spans="1:4" s="140" customFormat="1" ht="15" customHeight="1">
      <c r="A23" s="137">
        <v>2006</v>
      </c>
      <c r="B23" s="150">
        <v>42474</v>
      </c>
      <c r="C23" s="150">
        <v>14264</v>
      </c>
      <c r="D23" s="150">
        <v>28210</v>
      </c>
    </row>
    <row r="24" spans="1:4" s="140" customFormat="1" ht="10.5" customHeight="1">
      <c r="A24" s="137">
        <v>2007</v>
      </c>
      <c r="B24" s="150">
        <v>46780</v>
      </c>
      <c r="C24" s="150">
        <v>17189</v>
      </c>
      <c r="D24" s="150">
        <v>29591</v>
      </c>
    </row>
    <row r="25" spans="1:4" s="140" customFormat="1" ht="10.5" customHeight="1">
      <c r="A25" s="137">
        <v>2008</v>
      </c>
      <c r="B25" s="150">
        <v>19043</v>
      </c>
      <c r="C25" s="150">
        <v>14969</v>
      </c>
      <c r="D25" s="150">
        <v>4074</v>
      </c>
    </row>
    <row r="26" spans="1:4" s="140" customFormat="1" ht="10.5" customHeight="1">
      <c r="A26" s="137">
        <v>2009</v>
      </c>
      <c r="B26" s="150">
        <v>-37160</v>
      </c>
      <c r="C26" s="150">
        <v>22826</v>
      </c>
      <c r="D26" s="150">
        <v>-59986</v>
      </c>
    </row>
    <row r="27" spans="1:4" s="140" customFormat="1" ht="10.5" customHeight="1">
      <c r="A27" s="137">
        <v>2010</v>
      </c>
      <c r="B27" s="150">
        <v>-48737</v>
      </c>
      <c r="C27" s="150">
        <v>29175</v>
      </c>
      <c r="D27" s="150">
        <v>-77912</v>
      </c>
    </row>
    <row r="28" spans="1:4" s="138" customFormat="1" ht="15" customHeight="1">
      <c r="A28" s="137">
        <v>2011</v>
      </c>
      <c r="B28" s="150">
        <v>-36621</v>
      </c>
      <c r="C28" s="150">
        <v>21023</v>
      </c>
      <c r="D28" s="150">
        <v>-57644</v>
      </c>
    </row>
    <row r="29" spans="1:4" s="138" customFormat="1" ht="10.5" customHeight="1">
      <c r="A29" s="137">
        <v>2012</v>
      </c>
      <c r="B29" s="150">
        <v>-26871</v>
      </c>
      <c r="C29" s="150">
        <v>18226</v>
      </c>
      <c r="D29" s="150">
        <v>-45097</v>
      </c>
    </row>
    <row r="30" spans="1:4" s="138" customFormat="1" ht="10.5" customHeight="1">
      <c r="A30" s="137">
        <v>2013</v>
      </c>
      <c r="B30" s="150">
        <v>-15022</v>
      </c>
      <c r="C30" s="150">
        <v>12381</v>
      </c>
      <c r="D30" s="150">
        <v>-27403</v>
      </c>
    </row>
    <row r="31" spans="1:4" s="138" customFormat="1" ht="10.5" customHeight="1">
      <c r="A31" s="137">
        <v>2014</v>
      </c>
      <c r="B31" s="150">
        <v>7768</v>
      </c>
      <c r="C31" s="150">
        <v>3249</v>
      </c>
      <c r="D31" s="150">
        <v>4519</v>
      </c>
    </row>
    <row r="32" spans="1:4" s="138" customFormat="1" ht="10.5" customHeight="1">
      <c r="A32" s="137">
        <v>2015</v>
      </c>
      <c r="B32" s="150">
        <v>7250</v>
      </c>
      <c r="C32" s="150">
        <v>7418</v>
      </c>
      <c r="D32" s="150">
        <v>-168</v>
      </c>
    </row>
    <row r="33" spans="1:4" s="138" customFormat="1" ht="15" customHeight="1">
      <c r="A33" s="137">
        <v>2016</v>
      </c>
      <c r="B33" s="150">
        <v>1303</v>
      </c>
      <c r="C33" s="150">
        <v>9362</v>
      </c>
      <c r="D33" s="150">
        <v>-8059</v>
      </c>
    </row>
    <row r="34" spans="1:4" s="138" customFormat="1" ht="10.5" customHeight="1">
      <c r="A34" s="137">
        <v>2017</v>
      </c>
      <c r="B34" s="150">
        <v>11795</v>
      </c>
      <c r="C34" s="150">
        <v>13042</v>
      </c>
      <c r="D34" s="150">
        <v>-1247</v>
      </c>
    </row>
    <row r="35" spans="1:4" s="138" customFormat="1" ht="10.5" customHeight="1">
      <c r="A35" s="137">
        <v>2018</v>
      </c>
      <c r="B35" s="150">
        <v>23609</v>
      </c>
      <c r="C35" s="150">
        <v>14367</v>
      </c>
      <c r="D35" s="150">
        <v>9242</v>
      </c>
    </row>
    <row r="36" spans="1:4" s="138" customFormat="1" ht="10.5" customHeight="1">
      <c r="A36" s="137">
        <v>2019</v>
      </c>
      <c r="B36" s="150">
        <v>8298</v>
      </c>
      <c r="C36" s="150">
        <v>7404</v>
      </c>
      <c r="D36" s="150">
        <v>894</v>
      </c>
    </row>
    <row r="37" spans="1:4" s="138" customFormat="1" ht="10.5" customHeight="1">
      <c r="A37" s="137">
        <v>2020</v>
      </c>
      <c r="B37" s="150">
        <v>-225550</v>
      </c>
      <c r="C37" s="150">
        <v>14112</v>
      </c>
      <c r="D37" s="150">
        <v>-239662</v>
      </c>
    </row>
    <row r="38" spans="1:4" s="138" customFormat="1" ht="15" customHeight="1">
      <c r="A38" s="137">
        <v>2021</v>
      </c>
      <c r="B38" s="150">
        <v>-101937</v>
      </c>
      <c r="C38" s="150">
        <v>6685</v>
      </c>
      <c r="D38" s="150">
        <v>-108622</v>
      </c>
    </row>
    <row r="39" spans="1:4" s="138" customFormat="1" ht="10.5" customHeight="1">
      <c r="A39" s="152">
        <v>2022</v>
      </c>
      <c r="B39" s="153">
        <v>-5563</v>
      </c>
      <c r="C39" s="153">
        <v>15791</v>
      </c>
      <c r="D39" s="153">
        <v>-21354</v>
      </c>
    </row>
    <row r="40" spans="1:4" s="138" customFormat="1" ht="11.65" customHeight="1">
      <c r="A40" s="138" t="s">
        <v>469</v>
      </c>
      <c r="B40" s="163"/>
      <c r="C40" s="163"/>
      <c r="D40" s="163"/>
    </row>
    <row r="41" spans="1:4" s="138" customFormat="1" ht="15" customHeight="1">
      <c r="A41" s="137" t="s">
        <v>552</v>
      </c>
    </row>
    <row r="42" spans="1:4" s="138" customFormat="1" ht="11.25"/>
    <row r="43" spans="1:4" s="138" customFormat="1" ht="11.25"/>
    <row r="44" spans="1:4" s="138" customFormat="1" ht="11.25"/>
    <row r="45" spans="1:4" s="138" customFormat="1" ht="11.25"/>
    <row r="46" spans="1:4" s="138" customFormat="1" ht="11.25"/>
    <row r="47" spans="1:4" s="138" customFormat="1" ht="11.25"/>
    <row r="48" spans="1:4"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pans="1:4" s="138" customFormat="1" ht="11.25"/>
    <row r="178" spans="1:4" s="138" customFormat="1" ht="11.25"/>
    <row r="179" spans="1:4" s="138" customFormat="1" ht="11.25"/>
    <row r="180" spans="1:4" s="138" customFormat="1" ht="11.25"/>
    <row r="181" spans="1:4" s="138" customFormat="1" ht="11.25"/>
    <row r="182" spans="1:4" s="138" customFormat="1" ht="11.25"/>
    <row r="183" spans="1:4" s="138" customFormat="1" ht="11.25"/>
    <row r="184" spans="1:4" s="138" customFormat="1" ht="11.25"/>
    <row r="185" spans="1:4" s="138" customFormat="1" ht="11.25"/>
    <row r="186" spans="1:4" s="138" customFormat="1" ht="11.25"/>
    <row r="187" spans="1:4">
      <c r="A187" s="138"/>
      <c r="B187" s="138"/>
      <c r="C187" s="138"/>
      <c r="D187" s="138"/>
    </row>
  </sheetData>
  <mergeCells count="2">
    <mergeCell ref="B7:D7"/>
    <mergeCell ref="A2:D2"/>
  </mergeCells>
  <pageMargins left="1" right="1" top="0.75" bottom="0.75" header="0.5" footer="0.5"/>
  <pageSetup orientation="portrait" r:id="rId1"/>
  <headerFooter alignWithMargins="0">
    <oddFooter>&amp;C&amp;"Times New Roman,Regular"41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187"/>
  <sheetViews>
    <sheetView view="pageBreakPreview" zoomScale="115" zoomScaleNormal="130" zoomScaleSheetLayoutView="115" workbookViewId="0">
      <selection activeCell="F38" sqref="F38"/>
    </sheetView>
  </sheetViews>
  <sheetFormatPr defaultColWidth="9.28515625" defaultRowHeight="10.5" customHeight="1"/>
  <cols>
    <col min="1" max="1" width="5.28515625" style="154" customWidth="1"/>
    <col min="2" max="2" width="10" style="154" customWidth="1"/>
    <col min="3" max="3" width="9.5703125" style="154" customWidth="1"/>
    <col min="4" max="4" width="7.7109375" style="154" customWidth="1"/>
    <col min="5" max="5" width="9.28515625" style="154"/>
    <col min="6" max="6" width="9.7109375" style="154" customWidth="1"/>
    <col min="7" max="7" width="5.7109375" style="154" customWidth="1"/>
    <col min="8" max="8" width="10.28515625" style="154" customWidth="1"/>
    <col min="9" max="9" width="7.42578125" style="154" customWidth="1"/>
    <col min="10" max="10" width="6.42578125" style="154" customWidth="1"/>
    <col min="11" max="11" width="7.28515625" style="154" customWidth="1"/>
    <col min="12" max="16384" width="9.28515625" style="154"/>
  </cols>
  <sheetData>
    <row r="1" spans="1:14" s="138" customFormat="1" ht="10.5" customHeight="1">
      <c r="A1" s="137" t="s">
        <v>93</v>
      </c>
    </row>
    <row r="2" spans="1:14" s="140" customFormat="1" ht="10.5" customHeight="1">
      <c r="A2" s="155" t="s">
        <v>94</v>
      </c>
      <c r="K2" s="141"/>
    </row>
    <row r="3" spans="1:14" s="140" customFormat="1" ht="10.5" customHeight="1">
      <c r="A3" s="159" t="s">
        <v>54</v>
      </c>
      <c r="K3" s="141"/>
    </row>
    <row r="4" spans="1:14" s="146" customFormat="1" ht="10.5" customHeight="1">
      <c r="A4" s="160"/>
      <c r="B4" s="161" t="s">
        <v>55</v>
      </c>
      <c r="C4" s="161" t="s">
        <v>55</v>
      </c>
      <c r="D4" s="161" t="s">
        <v>55</v>
      </c>
      <c r="E4" s="161" t="s">
        <v>55</v>
      </c>
      <c r="F4" s="161" t="s">
        <v>56</v>
      </c>
      <c r="G4" s="161" t="s">
        <v>41</v>
      </c>
      <c r="H4" s="161" t="s">
        <v>57</v>
      </c>
      <c r="I4" s="161" t="s">
        <v>58</v>
      </c>
      <c r="J4" s="161" t="s">
        <v>59</v>
      </c>
      <c r="K4" s="161" t="s">
        <v>60</v>
      </c>
    </row>
    <row r="5" spans="1:14" s="146" customFormat="1" ht="10.5" customHeight="1">
      <c r="A5" s="145"/>
      <c r="B5" s="146" t="s">
        <v>401</v>
      </c>
      <c r="C5" s="146" t="s">
        <v>62</v>
      </c>
      <c r="D5" s="146" t="s">
        <v>62</v>
      </c>
      <c r="E5" s="146" t="s">
        <v>62</v>
      </c>
      <c r="F5" s="146" t="s">
        <v>63</v>
      </c>
      <c r="G5" s="146" t="s">
        <v>64</v>
      </c>
      <c r="H5" s="146" t="s">
        <v>65</v>
      </c>
      <c r="I5" s="146" t="s">
        <v>66</v>
      </c>
      <c r="J5" s="146" t="s">
        <v>66</v>
      </c>
      <c r="K5" s="146" t="s">
        <v>66</v>
      </c>
    </row>
    <row r="6" spans="1:14" s="146" customFormat="1" ht="10.5" customHeight="1">
      <c r="A6" s="162"/>
      <c r="B6" s="146" t="s">
        <v>67</v>
      </c>
      <c r="C6" s="146" t="s">
        <v>68</v>
      </c>
      <c r="D6" s="146" t="s">
        <v>69</v>
      </c>
      <c r="E6" s="146" t="s">
        <v>70</v>
      </c>
      <c r="F6" s="146" t="s">
        <v>71</v>
      </c>
    </row>
    <row r="7" spans="1:14" s="146" customFormat="1" ht="10.5" customHeight="1">
      <c r="A7" s="147" t="s">
        <v>8</v>
      </c>
      <c r="B7" s="148" t="s">
        <v>72</v>
      </c>
      <c r="C7" s="148" t="s">
        <v>73</v>
      </c>
      <c r="D7" s="148"/>
      <c r="E7" s="148" t="s">
        <v>74</v>
      </c>
      <c r="F7" s="148" t="s">
        <v>75</v>
      </c>
      <c r="G7" s="148"/>
      <c r="H7" s="148"/>
      <c r="I7" s="148"/>
      <c r="J7" s="148"/>
      <c r="K7" s="148"/>
    </row>
    <row r="8" spans="1:14" s="149" customFormat="1" ht="10.5" customHeight="1">
      <c r="A8" s="158"/>
      <c r="B8" s="681" t="s">
        <v>15</v>
      </c>
      <c r="C8" s="681"/>
      <c r="D8" s="681"/>
      <c r="E8" s="681"/>
      <c r="F8" s="681"/>
      <c r="G8" s="681"/>
      <c r="H8" s="681"/>
      <c r="I8" s="681"/>
      <c r="J8" s="681"/>
      <c r="K8" s="681"/>
    </row>
    <row r="9" spans="1:14" s="138" customFormat="1" ht="15" customHeight="1">
      <c r="A9" s="137">
        <v>1991</v>
      </c>
      <c r="B9" s="150">
        <v>70620</v>
      </c>
      <c r="C9" s="150">
        <v>0</v>
      </c>
      <c r="D9" s="150">
        <v>0</v>
      </c>
      <c r="E9" s="150">
        <v>26677</v>
      </c>
      <c r="F9" s="150">
        <v>3742</v>
      </c>
      <c r="G9" s="150">
        <v>0</v>
      </c>
      <c r="H9" s="150">
        <v>15064</v>
      </c>
      <c r="I9" s="150">
        <v>461</v>
      </c>
      <c r="J9" s="150">
        <v>10765</v>
      </c>
      <c r="K9" s="150">
        <v>127329</v>
      </c>
      <c r="L9" s="150"/>
      <c r="M9" s="150"/>
      <c r="N9" s="150"/>
    </row>
    <row r="10" spans="1:14" s="138" customFormat="1" ht="10.5" customHeight="1">
      <c r="A10" s="137">
        <v>1992</v>
      </c>
      <c r="B10" s="150">
        <v>71767</v>
      </c>
      <c r="C10" s="150">
        <v>0</v>
      </c>
      <c r="D10" s="150">
        <v>0</v>
      </c>
      <c r="E10" s="150">
        <v>26908</v>
      </c>
      <c r="F10" s="150">
        <v>4125</v>
      </c>
      <c r="G10" s="150">
        <v>0</v>
      </c>
      <c r="H10" s="150">
        <v>17922</v>
      </c>
      <c r="I10" s="150">
        <v>523</v>
      </c>
      <c r="J10" s="150">
        <v>10281</v>
      </c>
      <c r="K10" s="150">
        <v>131526</v>
      </c>
      <c r="L10" s="150"/>
      <c r="M10" s="150"/>
      <c r="N10" s="150"/>
    </row>
    <row r="11" spans="1:14" s="138" customFormat="1" ht="10.5" customHeight="1">
      <c r="A11" s="137">
        <v>1993</v>
      </c>
      <c r="B11" s="150">
        <v>70883</v>
      </c>
      <c r="C11" s="150">
        <v>0</v>
      </c>
      <c r="D11" s="150">
        <v>0</v>
      </c>
      <c r="E11" s="150">
        <v>27737</v>
      </c>
      <c r="F11" s="150">
        <v>3368</v>
      </c>
      <c r="G11" s="150">
        <v>0</v>
      </c>
      <c r="H11" s="150">
        <v>18619</v>
      </c>
      <c r="I11" s="150">
        <v>539</v>
      </c>
      <c r="J11" s="150">
        <v>9135</v>
      </c>
      <c r="K11" s="150">
        <v>130281</v>
      </c>
      <c r="L11" s="150"/>
      <c r="M11" s="150"/>
      <c r="N11" s="150"/>
    </row>
    <row r="12" spans="1:14" s="138" customFormat="1" ht="10.5" customHeight="1">
      <c r="A12" s="137">
        <v>1994</v>
      </c>
      <c r="B12" s="150">
        <v>72774</v>
      </c>
      <c r="C12" s="150">
        <v>0</v>
      </c>
      <c r="D12" s="150">
        <v>0</v>
      </c>
      <c r="E12" s="150">
        <v>27008</v>
      </c>
      <c r="F12" s="150">
        <v>3758</v>
      </c>
      <c r="G12" s="150">
        <v>0</v>
      </c>
      <c r="H12" s="150">
        <v>19940</v>
      </c>
      <c r="I12" s="150">
        <v>555</v>
      </c>
      <c r="J12" s="150">
        <v>9363</v>
      </c>
      <c r="K12" s="150">
        <v>133398</v>
      </c>
      <c r="L12" s="150"/>
      <c r="M12" s="150"/>
      <c r="N12" s="150"/>
    </row>
    <row r="13" spans="1:14" s="140" customFormat="1" ht="10.5" customHeight="1">
      <c r="A13" s="137">
        <v>1995</v>
      </c>
      <c r="B13" s="150">
        <v>79088</v>
      </c>
      <c r="C13" s="150">
        <v>0</v>
      </c>
      <c r="D13" s="150">
        <v>0</v>
      </c>
      <c r="E13" s="150">
        <v>28373</v>
      </c>
      <c r="F13" s="150">
        <v>3037</v>
      </c>
      <c r="G13" s="150">
        <v>0</v>
      </c>
      <c r="H13" s="150">
        <v>19497</v>
      </c>
      <c r="I13" s="150">
        <v>757</v>
      </c>
      <c r="J13" s="150">
        <v>11411</v>
      </c>
      <c r="K13" s="150">
        <v>142163</v>
      </c>
      <c r="L13" s="150"/>
      <c r="M13" s="150"/>
      <c r="N13" s="150"/>
    </row>
    <row r="14" spans="1:14" s="140" customFormat="1" ht="15" customHeight="1">
      <c r="A14" s="137">
        <v>1996</v>
      </c>
      <c r="B14" s="150">
        <v>86962</v>
      </c>
      <c r="C14" s="150">
        <v>0</v>
      </c>
      <c r="D14" s="150">
        <v>0</v>
      </c>
      <c r="E14" s="150">
        <v>29721</v>
      </c>
      <c r="F14" s="150">
        <v>2649</v>
      </c>
      <c r="G14" s="150">
        <v>0</v>
      </c>
      <c r="H14" s="150">
        <v>18824</v>
      </c>
      <c r="I14" s="150">
        <v>667</v>
      </c>
      <c r="J14" s="150">
        <v>11600</v>
      </c>
      <c r="K14" s="150">
        <v>150423</v>
      </c>
      <c r="L14" s="150"/>
      <c r="M14" s="150"/>
      <c r="N14" s="150"/>
    </row>
    <row r="15" spans="1:14" s="140" customFormat="1" ht="10.5" customHeight="1">
      <c r="A15" s="137">
        <v>1997</v>
      </c>
      <c r="B15" s="150">
        <v>97176</v>
      </c>
      <c r="C15" s="150">
        <v>0</v>
      </c>
      <c r="D15" s="150">
        <v>0</v>
      </c>
      <c r="E15" s="150">
        <v>32223</v>
      </c>
      <c r="F15" s="150">
        <v>2715</v>
      </c>
      <c r="G15" s="150">
        <v>0</v>
      </c>
      <c r="H15" s="150">
        <v>20212</v>
      </c>
      <c r="I15" s="150">
        <v>662</v>
      </c>
      <c r="J15" s="150">
        <v>14178</v>
      </c>
      <c r="K15" s="150">
        <v>167166</v>
      </c>
      <c r="L15" s="150"/>
      <c r="M15" s="150"/>
      <c r="N15" s="150"/>
    </row>
    <row r="16" spans="1:14" s="140" customFormat="1" ht="10.5" customHeight="1">
      <c r="A16" s="137">
        <v>1998</v>
      </c>
      <c r="B16" s="150">
        <v>102531</v>
      </c>
      <c r="C16" s="150">
        <v>0</v>
      </c>
      <c r="D16" s="150">
        <v>0</v>
      </c>
      <c r="E16" s="150">
        <v>32750</v>
      </c>
      <c r="F16" s="150">
        <v>2681</v>
      </c>
      <c r="G16" s="150">
        <v>0</v>
      </c>
      <c r="H16" s="150">
        <v>19005</v>
      </c>
      <c r="I16" s="150">
        <v>712</v>
      </c>
      <c r="J16" s="150">
        <v>14475</v>
      </c>
      <c r="K16" s="150">
        <v>172154</v>
      </c>
      <c r="L16" s="150"/>
      <c r="M16" s="150"/>
      <c r="N16" s="150"/>
    </row>
    <row r="17" spans="1:16" s="140" customFormat="1" ht="10.5" customHeight="1">
      <c r="A17" s="137">
        <v>1999</v>
      </c>
      <c r="B17" s="150">
        <v>111940</v>
      </c>
      <c r="C17" s="150">
        <v>0</v>
      </c>
      <c r="D17" s="150">
        <v>0</v>
      </c>
      <c r="E17" s="150">
        <v>33934</v>
      </c>
      <c r="F17" s="150">
        <v>2289</v>
      </c>
      <c r="G17" s="150">
        <v>0</v>
      </c>
      <c r="H17" s="150">
        <v>18659</v>
      </c>
      <c r="I17" s="150">
        <v>785</v>
      </c>
      <c r="J17" s="150">
        <v>15192</v>
      </c>
      <c r="K17" s="150">
        <v>182799</v>
      </c>
      <c r="L17" s="150"/>
      <c r="M17" s="150"/>
      <c r="N17" s="150"/>
    </row>
    <row r="18" spans="1:16" s="140" customFormat="1" ht="10.5" customHeight="1">
      <c r="A18" s="137">
        <v>2000</v>
      </c>
      <c r="B18" s="150">
        <v>126021</v>
      </c>
      <c r="C18" s="150">
        <v>0</v>
      </c>
      <c r="D18" s="150">
        <v>0</v>
      </c>
      <c r="E18" s="150">
        <v>35874</v>
      </c>
      <c r="F18" s="150">
        <v>2441</v>
      </c>
      <c r="G18" s="150">
        <v>0</v>
      </c>
      <c r="H18" s="150">
        <v>18751</v>
      </c>
      <c r="I18" s="150">
        <v>739</v>
      </c>
      <c r="J18" s="150">
        <v>17981</v>
      </c>
      <c r="K18" s="150">
        <v>201807</v>
      </c>
      <c r="L18" s="150"/>
      <c r="M18" s="150"/>
      <c r="N18" s="150"/>
    </row>
    <row r="19" spans="1:16" s="140" customFormat="1" ht="15" customHeight="1">
      <c r="A19" s="137">
        <v>2001</v>
      </c>
      <c r="B19" s="150">
        <v>122455</v>
      </c>
      <c r="C19" s="150">
        <v>0</v>
      </c>
      <c r="D19" s="150">
        <v>0</v>
      </c>
      <c r="E19" s="150">
        <v>36886</v>
      </c>
      <c r="F19" s="150">
        <v>2971</v>
      </c>
      <c r="G19" s="150">
        <v>0</v>
      </c>
      <c r="H19" s="150">
        <v>18344</v>
      </c>
      <c r="I19" s="150">
        <v>796</v>
      </c>
      <c r="J19" s="150">
        <v>17398</v>
      </c>
      <c r="K19" s="150">
        <v>198850</v>
      </c>
      <c r="L19" s="150"/>
      <c r="M19" s="150"/>
      <c r="N19" s="150"/>
    </row>
    <row r="20" spans="1:16" s="140" customFormat="1" ht="10.5" customHeight="1">
      <c r="A20" s="137">
        <v>2002</v>
      </c>
      <c r="B20" s="150">
        <v>116384</v>
      </c>
      <c r="C20" s="150">
        <v>0</v>
      </c>
      <c r="D20" s="150">
        <v>0</v>
      </c>
      <c r="E20" s="150">
        <v>40122</v>
      </c>
      <c r="F20" s="150">
        <v>3181</v>
      </c>
      <c r="G20" s="150">
        <v>0</v>
      </c>
      <c r="H20" s="150">
        <v>18213</v>
      </c>
      <c r="I20" s="150">
        <v>906</v>
      </c>
      <c r="J20" s="150">
        <v>15941</v>
      </c>
      <c r="K20" s="150">
        <v>194747</v>
      </c>
      <c r="L20" s="150"/>
      <c r="M20" s="150"/>
      <c r="N20" s="150"/>
    </row>
    <row r="21" spans="1:16" s="140" customFormat="1" ht="10.5" customHeight="1">
      <c r="A21" s="137">
        <v>2003</v>
      </c>
      <c r="B21" s="150">
        <v>120839</v>
      </c>
      <c r="C21" s="150">
        <v>0</v>
      </c>
      <c r="D21" s="150">
        <v>0</v>
      </c>
      <c r="E21" s="150">
        <v>42169</v>
      </c>
      <c r="F21" s="150">
        <v>2981</v>
      </c>
      <c r="G21" s="150">
        <v>0</v>
      </c>
      <c r="H21" s="150">
        <v>17833</v>
      </c>
      <c r="I21" s="150">
        <v>789</v>
      </c>
      <c r="J21" s="150">
        <v>16207</v>
      </c>
      <c r="K21" s="150">
        <v>200818</v>
      </c>
      <c r="L21" s="150"/>
      <c r="M21" s="150"/>
      <c r="N21" s="150"/>
    </row>
    <row r="22" spans="1:16" s="140" customFormat="1" ht="10.5" customHeight="1">
      <c r="A22" s="137">
        <v>2004</v>
      </c>
      <c r="B22" s="150">
        <v>131626</v>
      </c>
      <c r="C22" s="150">
        <v>0</v>
      </c>
      <c r="D22" s="150">
        <v>0</v>
      </c>
      <c r="E22" s="150">
        <v>43701</v>
      </c>
      <c r="F22" s="150">
        <v>2922</v>
      </c>
      <c r="G22" s="150">
        <v>0</v>
      </c>
      <c r="H22" s="150">
        <v>17172</v>
      </c>
      <c r="I22" s="150">
        <v>997</v>
      </c>
      <c r="J22" s="150">
        <v>13287</v>
      </c>
      <c r="K22" s="150">
        <v>209705</v>
      </c>
      <c r="L22" s="150"/>
      <c r="M22" s="150"/>
      <c r="N22" s="150"/>
    </row>
    <row r="23" spans="1:16" s="140" customFormat="1" ht="10.5" customHeight="1">
      <c r="A23" s="137">
        <v>2005</v>
      </c>
      <c r="B23" s="150">
        <v>140467</v>
      </c>
      <c r="C23" s="150">
        <v>0</v>
      </c>
      <c r="D23" s="150">
        <v>0</v>
      </c>
      <c r="E23" s="150">
        <v>45281</v>
      </c>
      <c r="F23" s="150">
        <v>3314</v>
      </c>
      <c r="G23" s="150">
        <v>0</v>
      </c>
      <c r="H23" s="150">
        <v>17830</v>
      </c>
      <c r="I23" s="150">
        <v>1049</v>
      </c>
      <c r="J23" s="150">
        <v>13444</v>
      </c>
      <c r="K23" s="150">
        <v>221385</v>
      </c>
      <c r="L23" s="150"/>
      <c r="M23" s="150"/>
      <c r="N23" s="150"/>
    </row>
    <row r="24" spans="1:16" s="140" customFormat="1" ht="15" customHeight="1">
      <c r="A24" s="137">
        <v>2006</v>
      </c>
      <c r="B24" s="150">
        <v>151477</v>
      </c>
      <c r="C24" s="150">
        <v>0</v>
      </c>
      <c r="D24" s="150">
        <v>0</v>
      </c>
      <c r="E24" s="150">
        <v>44772</v>
      </c>
      <c r="F24" s="150">
        <v>3517</v>
      </c>
      <c r="G24" s="150">
        <v>0</v>
      </c>
      <c r="H24" s="150">
        <v>16949</v>
      </c>
      <c r="I24" s="150">
        <v>837</v>
      </c>
      <c r="J24" s="150">
        <v>14851</v>
      </c>
      <c r="K24" s="150">
        <v>232403</v>
      </c>
      <c r="L24" s="150"/>
      <c r="M24" s="150"/>
      <c r="N24" s="150"/>
    </row>
    <row r="25" spans="1:16" s="140" customFormat="1" ht="10.5" customHeight="1">
      <c r="A25" s="137">
        <v>2007</v>
      </c>
      <c r="B25" s="150">
        <v>162310</v>
      </c>
      <c r="C25" s="150">
        <v>0</v>
      </c>
      <c r="D25" s="150">
        <v>0</v>
      </c>
      <c r="E25" s="150">
        <v>44268</v>
      </c>
      <c r="F25" s="150">
        <v>3794</v>
      </c>
      <c r="G25" s="150">
        <v>0</v>
      </c>
      <c r="H25" s="150">
        <v>17488</v>
      </c>
      <c r="I25" s="150">
        <v>1061</v>
      </c>
      <c r="J25" s="150">
        <v>17183</v>
      </c>
      <c r="K25" s="150">
        <v>246104</v>
      </c>
      <c r="L25" s="146"/>
      <c r="M25" s="146"/>
      <c r="N25" s="146"/>
      <c r="O25" s="146"/>
      <c r="P25" s="146"/>
    </row>
    <row r="26" spans="1:16" s="140" customFormat="1" ht="10.5" customHeight="1">
      <c r="A26" s="137">
        <v>2008</v>
      </c>
      <c r="B26" s="150">
        <v>161614</v>
      </c>
      <c r="C26" s="150">
        <v>0</v>
      </c>
      <c r="D26" s="150">
        <v>0</v>
      </c>
      <c r="E26" s="150">
        <v>39730</v>
      </c>
      <c r="F26" s="150">
        <v>3966</v>
      </c>
      <c r="G26" s="150">
        <v>0</v>
      </c>
      <c r="H26" s="150">
        <v>17140</v>
      </c>
      <c r="I26" s="150">
        <v>962</v>
      </c>
      <c r="J26" s="150">
        <v>17564</v>
      </c>
      <c r="K26" s="150">
        <v>240976</v>
      </c>
      <c r="L26" s="146"/>
      <c r="M26" s="146"/>
      <c r="N26" s="146"/>
      <c r="O26" s="146"/>
      <c r="P26" s="146"/>
    </row>
    <row r="27" spans="1:16" s="140" customFormat="1" ht="10.5" customHeight="1">
      <c r="A27" s="137">
        <v>2009</v>
      </c>
      <c r="B27" s="150">
        <v>148853</v>
      </c>
      <c r="C27" s="150">
        <v>0</v>
      </c>
      <c r="D27" s="150">
        <v>0</v>
      </c>
      <c r="E27" s="150">
        <v>40809</v>
      </c>
      <c r="F27" s="150">
        <v>3681</v>
      </c>
      <c r="G27" s="150">
        <v>0</v>
      </c>
      <c r="H27" s="150">
        <v>17039</v>
      </c>
      <c r="I27" s="150">
        <v>977</v>
      </c>
      <c r="J27" s="150">
        <v>14942</v>
      </c>
      <c r="K27" s="150">
        <v>226301</v>
      </c>
      <c r="L27" s="146"/>
      <c r="M27" s="146"/>
      <c r="N27" s="146"/>
      <c r="O27" s="146"/>
      <c r="P27" s="146"/>
    </row>
    <row r="28" spans="1:16" s="140" customFormat="1" ht="10.5" customHeight="1">
      <c r="A28" s="137">
        <v>2010</v>
      </c>
      <c r="B28" s="150">
        <v>148935</v>
      </c>
      <c r="C28" s="150">
        <v>0</v>
      </c>
      <c r="D28" s="150">
        <v>0</v>
      </c>
      <c r="E28" s="150">
        <v>43103</v>
      </c>
      <c r="F28" s="150">
        <v>3436</v>
      </c>
      <c r="G28" s="150">
        <v>0</v>
      </c>
      <c r="H28" s="150">
        <v>17731</v>
      </c>
      <c r="I28" s="150">
        <v>734</v>
      </c>
      <c r="J28" s="150">
        <v>15841</v>
      </c>
      <c r="K28" s="150">
        <v>229780</v>
      </c>
      <c r="L28" s="146"/>
      <c r="M28" s="146"/>
      <c r="N28" s="146"/>
      <c r="O28" s="146"/>
      <c r="P28" s="146"/>
    </row>
    <row r="29" spans="1:16" s="138" customFormat="1" ht="15" customHeight="1">
      <c r="A29" s="137">
        <v>2011</v>
      </c>
      <c r="B29" s="150">
        <v>162023</v>
      </c>
      <c r="C29" s="150">
        <v>0</v>
      </c>
      <c r="D29" s="150">
        <v>0</v>
      </c>
      <c r="E29" s="150">
        <v>43547</v>
      </c>
      <c r="F29" s="150">
        <v>3839</v>
      </c>
      <c r="G29" s="150">
        <v>0</v>
      </c>
      <c r="H29" s="150">
        <v>18485</v>
      </c>
      <c r="I29" s="150">
        <v>842</v>
      </c>
      <c r="J29" s="150">
        <v>16967</v>
      </c>
      <c r="K29" s="150">
        <v>245703</v>
      </c>
      <c r="L29" s="146"/>
      <c r="M29" s="146"/>
      <c r="N29" s="146"/>
      <c r="O29" s="146"/>
      <c r="P29" s="146"/>
    </row>
    <row r="30" spans="1:16" s="138" customFormat="1" ht="10.5" customHeight="1">
      <c r="A30" s="137">
        <v>2012</v>
      </c>
      <c r="B30" s="150">
        <v>165331</v>
      </c>
      <c r="C30" s="150">
        <v>0</v>
      </c>
      <c r="D30" s="150">
        <v>0</v>
      </c>
      <c r="E30" s="150">
        <v>43800</v>
      </c>
      <c r="F30" s="150">
        <v>4002</v>
      </c>
      <c r="G30" s="150">
        <v>0</v>
      </c>
      <c r="H30" s="150">
        <v>19851</v>
      </c>
      <c r="I30" s="150">
        <v>2524</v>
      </c>
      <c r="J30" s="150">
        <v>16872</v>
      </c>
      <c r="K30" s="150">
        <v>252380</v>
      </c>
      <c r="L30" s="146"/>
      <c r="M30" s="146"/>
      <c r="N30" s="146"/>
      <c r="O30" s="146"/>
      <c r="P30" s="146"/>
    </row>
    <row r="31" spans="1:16" s="138" customFormat="1" ht="10.5" customHeight="1">
      <c r="A31" s="137">
        <v>2013</v>
      </c>
      <c r="B31" s="150">
        <v>171886</v>
      </c>
      <c r="C31" s="150">
        <v>0</v>
      </c>
      <c r="D31" s="150">
        <v>0</v>
      </c>
      <c r="E31" s="150">
        <v>45041</v>
      </c>
      <c r="F31" s="150">
        <v>4181</v>
      </c>
      <c r="G31" s="150">
        <v>0</v>
      </c>
      <c r="H31" s="150">
        <v>22075</v>
      </c>
      <c r="I31" s="150">
        <v>981</v>
      </c>
      <c r="J31" s="150">
        <v>17503</v>
      </c>
      <c r="K31" s="150">
        <v>261667</v>
      </c>
      <c r="L31" s="146"/>
      <c r="M31" s="146"/>
      <c r="N31" s="146"/>
      <c r="O31" s="146"/>
      <c r="P31" s="146"/>
    </row>
    <row r="32" spans="1:16" s="138" customFormat="1" ht="10.5" customHeight="1">
      <c r="A32" s="137">
        <v>2014</v>
      </c>
      <c r="B32" s="150">
        <v>183637</v>
      </c>
      <c r="C32" s="150">
        <v>0</v>
      </c>
      <c r="D32" s="150">
        <v>0</v>
      </c>
      <c r="E32" s="150">
        <v>47416</v>
      </c>
      <c r="F32" s="150">
        <v>4512</v>
      </c>
      <c r="G32" s="150">
        <v>0</v>
      </c>
      <c r="H32" s="150">
        <v>22748</v>
      </c>
      <c r="I32" s="150">
        <v>910</v>
      </c>
      <c r="J32" s="150">
        <v>16006</v>
      </c>
      <c r="K32" s="150">
        <v>275229</v>
      </c>
      <c r="L32" s="146"/>
      <c r="M32" s="146"/>
      <c r="N32" s="146"/>
      <c r="O32" s="146"/>
      <c r="P32" s="146"/>
    </row>
    <row r="33" spans="1:16" s="138" customFormat="1" ht="10.5" customHeight="1">
      <c r="A33" s="137">
        <v>2015</v>
      </c>
      <c r="B33" s="150">
        <v>192392</v>
      </c>
      <c r="C33" s="150">
        <v>0</v>
      </c>
      <c r="D33" s="150">
        <v>0</v>
      </c>
      <c r="E33" s="150">
        <v>49051</v>
      </c>
      <c r="F33" s="150">
        <v>5169</v>
      </c>
      <c r="G33" s="150">
        <v>0</v>
      </c>
      <c r="H33" s="150">
        <v>23453</v>
      </c>
      <c r="I33" s="150">
        <v>896</v>
      </c>
      <c r="J33" s="150">
        <v>16560</v>
      </c>
      <c r="K33" s="150">
        <v>287521</v>
      </c>
      <c r="L33" s="146"/>
      <c r="M33" s="146"/>
      <c r="N33" s="146"/>
      <c r="O33" s="146"/>
      <c r="P33" s="146"/>
    </row>
    <row r="34" spans="1:16" s="138" customFormat="1" ht="15" customHeight="1">
      <c r="A34" s="137">
        <v>2016</v>
      </c>
      <c r="B34" s="150">
        <v>197245</v>
      </c>
      <c r="C34" s="150">
        <v>0</v>
      </c>
      <c r="D34" s="150">
        <v>0</v>
      </c>
      <c r="E34" s="150">
        <v>50428</v>
      </c>
      <c r="F34" s="150">
        <v>5449</v>
      </c>
      <c r="G34" s="150">
        <v>0</v>
      </c>
      <c r="H34" s="150">
        <v>23919</v>
      </c>
      <c r="I34" s="150">
        <v>966</v>
      </c>
      <c r="J34" s="150">
        <v>15179</v>
      </c>
      <c r="K34" s="150">
        <v>293186</v>
      </c>
      <c r="L34" s="146"/>
      <c r="M34" s="146"/>
      <c r="N34" s="146"/>
      <c r="O34" s="146"/>
      <c r="P34" s="146"/>
    </row>
    <row r="35" spans="1:16" s="138" customFormat="1" ht="10.5" customHeight="1">
      <c r="A35" s="137">
        <v>2017</v>
      </c>
      <c r="B35" s="150">
        <v>210482</v>
      </c>
      <c r="C35" s="150">
        <v>0</v>
      </c>
      <c r="D35" s="150">
        <v>0</v>
      </c>
      <c r="E35" s="150">
        <v>53913</v>
      </c>
      <c r="F35" s="150">
        <v>5583</v>
      </c>
      <c r="G35" s="150">
        <v>0</v>
      </c>
      <c r="H35" s="150">
        <v>20695</v>
      </c>
      <c r="I35" s="150">
        <v>957</v>
      </c>
      <c r="J35" s="150">
        <v>20631</v>
      </c>
      <c r="K35" s="150">
        <v>312261</v>
      </c>
      <c r="L35" s="146"/>
      <c r="M35" s="146"/>
      <c r="N35" s="146"/>
      <c r="O35" s="146"/>
      <c r="P35" s="146"/>
    </row>
    <row r="36" spans="1:16" s="138" customFormat="1" ht="10.5" customHeight="1">
      <c r="A36" s="137">
        <v>2018</v>
      </c>
      <c r="B36" s="150">
        <v>229331</v>
      </c>
      <c r="C36" s="150">
        <v>0</v>
      </c>
      <c r="D36" s="150">
        <v>0</v>
      </c>
      <c r="E36" s="150">
        <v>55967</v>
      </c>
      <c r="F36" s="150">
        <v>6629</v>
      </c>
      <c r="G36" s="150">
        <v>0</v>
      </c>
      <c r="H36" s="150">
        <v>22211</v>
      </c>
      <c r="I36" s="150">
        <v>1067</v>
      </c>
      <c r="J36" s="150">
        <v>21887</v>
      </c>
      <c r="K36" s="150">
        <v>337092</v>
      </c>
      <c r="L36" s="146"/>
      <c r="M36" s="146"/>
      <c r="N36" s="146"/>
      <c r="O36" s="146"/>
      <c r="P36" s="146"/>
    </row>
    <row r="37" spans="1:16" s="138" customFormat="1" ht="10.5" customHeight="1">
      <c r="A37" s="137">
        <v>2019</v>
      </c>
      <c r="B37" s="150">
        <v>231192</v>
      </c>
      <c r="C37" s="150">
        <v>0</v>
      </c>
      <c r="D37" s="150">
        <v>0</v>
      </c>
      <c r="E37" s="150">
        <v>58114</v>
      </c>
      <c r="F37" s="150">
        <v>5481</v>
      </c>
      <c r="G37" s="150">
        <v>0</v>
      </c>
      <c r="H37" s="150">
        <v>23233</v>
      </c>
      <c r="I37" s="150">
        <v>1210</v>
      </c>
      <c r="J37" s="150">
        <v>21359</v>
      </c>
      <c r="K37" s="150">
        <v>340589</v>
      </c>
      <c r="L37" s="146"/>
      <c r="M37" s="146"/>
      <c r="N37" s="146"/>
      <c r="O37" s="146"/>
      <c r="P37" s="146"/>
    </row>
    <row r="38" spans="1:16" s="138" customFormat="1" ht="10.5" customHeight="1">
      <c r="A38" s="137">
        <v>2020</v>
      </c>
      <c r="B38" s="150">
        <v>239326</v>
      </c>
      <c r="C38" s="150">
        <v>0</v>
      </c>
      <c r="D38" s="150">
        <v>0</v>
      </c>
      <c r="E38" s="150">
        <v>56506</v>
      </c>
      <c r="F38" s="150">
        <v>4013</v>
      </c>
      <c r="G38" s="150">
        <v>0</v>
      </c>
      <c r="H38" s="150">
        <v>22395</v>
      </c>
      <c r="I38" s="150">
        <v>1152</v>
      </c>
      <c r="J38" s="150">
        <v>16744</v>
      </c>
      <c r="K38" s="150">
        <v>340136</v>
      </c>
      <c r="L38" s="146"/>
      <c r="M38" s="146"/>
      <c r="N38" s="146"/>
      <c r="O38" s="146"/>
      <c r="P38" s="146"/>
    </row>
    <row r="39" spans="1:16" s="138" customFormat="1" ht="15" customHeight="1">
      <c r="A39" s="137">
        <v>2021</v>
      </c>
      <c r="B39" s="150">
        <v>262781</v>
      </c>
      <c r="C39" s="150">
        <v>0</v>
      </c>
      <c r="D39" s="150">
        <v>0</v>
      </c>
      <c r="E39" s="150">
        <v>64606</v>
      </c>
      <c r="F39" s="150">
        <v>5374</v>
      </c>
      <c r="G39" s="150">
        <v>0</v>
      </c>
      <c r="H39" s="150">
        <v>23761</v>
      </c>
      <c r="I39" s="150">
        <v>1169</v>
      </c>
      <c r="J39" s="150">
        <v>29399</v>
      </c>
      <c r="K39" s="150">
        <v>387090</v>
      </c>
      <c r="L39" s="146"/>
      <c r="M39" s="146"/>
      <c r="N39" s="146"/>
      <c r="O39" s="146"/>
      <c r="P39" s="146"/>
    </row>
    <row r="40" spans="1:16" s="138" customFormat="1" ht="10.5" customHeight="1">
      <c r="A40" s="152">
        <v>2022</v>
      </c>
      <c r="B40" s="153">
        <v>282254</v>
      </c>
      <c r="C40" s="153">
        <v>0</v>
      </c>
      <c r="D40" s="153">
        <v>0</v>
      </c>
      <c r="E40" s="153">
        <v>72107</v>
      </c>
      <c r="F40" s="153">
        <v>6472</v>
      </c>
      <c r="G40" s="153">
        <v>0</v>
      </c>
      <c r="H40" s="153">
        <v>26212</v>
      </c>
      <c r="I40" s="153">
        <v>1359</v>
      </c>
      <c r="J40" s="153">
        <v>18856</v>
      </c>
      <c r="K40" s="153">
        <v>407260</v>
      </c>
      <c r="L40" s="146"/>
      <c r="M40" s="146"/>
      <c r="N40" s="146"/>
      <c r="O40" s="146"/>
      <c r="P40" s="146"/>
    </row>
    <row r="41" spans="1:16" s="138" customFormat="1" ht="11.25" customHeight="1">
      <c r="A41" s="138" t="s">
        <v>524</v>
      </c>
      <c r="B41" s="163"/>
      <c r="C41" s="163"/>
      <c r="D41" s="163"/>
      <c r="E41" s="163"/>
      <c r="F41" s="163"/>
      <c r="G41" s="163"/>
      <c r="H41" s="163"/>
      <c r="I41" s="154"/>
      <c r="J41" s="154"/>
      <c r="K41" s="154"/>
      <c r="L41" s="146"/>
      <c r="M41" s="146"/>
      <c r="N41" s="146"/>
      <c r="O41" s="146"/>
      <c r="P41" s="146"/>
    </row>
    <row r="42" spans="1:16" s="138" customFormat="1" ht="10.5" customHeight="1"/>
    <row r="43" spans="1:16" s="138" customFormat="1" ht="10.5" customHeight="1"/>
    <row r="44" spans="1:16" s="138" customFormat="1" ht="10.5" customHeight="1"/>
    <row r="45" spans="1:16" s="138" customFormat="1" ht="10.5" customHeight="1"/>
    <row r="46" spans="1:16" s="138" customFormat="1" ht="10.5" customHeight="1"/>
    <row r="47" spans="1:16" s="138" customFormat="1" ht="10.5" customHeight="1"/>
    <row r="48" spans="1:16" s="138" customFormat="1" ht="10.5" customHeight="1"/>
    <row r="49" s="138" customFormat="1" ht="10.5" customHeight="1"/>
    <row r="50" s="138" customFormat="1" ht="10.5" customHeight="1"/>
    <row r="51" s="138" customFormat="1" ht="10.5" customHeight="1"/>
    <row r="52" s="138" customFormat="1" ht="10.5" customHeight="1"/>
    <row r="53" s="138" customFormat="1" ht="10.5" customHeight="1"/>
    <row r="54" s="138" customFormat="1" ht="10.5" customHeight="1"/>
    <row r="55" s="138" customFormat="1" ht="10.5" customHeight="1"/>
    <row r="56" s="138" customFormat="1" ht="10.5" customHeight="1"/>
    <row r="57" s="138" customFormat="1" ht="10.5" customHeight="1"/>
    <row r="58" s="138" customFormat="1" ht="10.5" customHeight="1"/>
    <row r="59" s="138" customFormat="1" ht="10.5" customHeight="1"/>
    <row r="60" s="138" customFormat="1" ht="10.5" customHeight="1"/>
    <row r="61" s="138" customFormat="1" ht="10.5" customHeight="1"/>
    <row r="62" s="138" customFormat="1" ht="10.5" customHeight="1"/>
    <row r="63" s="138" customFormat="1" ht="10.5" customHeight="1"/>
    <row r="64" s="138" customFormat="1" ht="10.5" customHeight="1"/>
    <row r="65" s="138" customFormat="1" ht="10.5" customHeight="1"/>
    <row r="66" s="138" customFormat="1" ht="10.5" customHeight="1"/>
    <row r="67" s="138" customFormat="1" ht="10.5" customHeight="1"/>
    <row r="68" s="138" customFormat="1" ht="10.5" customHeight="1"/>
    <row r="69" s="138" customFormat="1" ht="10.5" customHeight="1"/>
    <row r="70" s="138" customFormat="1" ht="10.5" customHeight="1"/>
    <row r="71" s="138" customFormat="1" ht="10.5" customHeight="1"/>
    <row r="72" s="138" customFormat="1" ht="10.5" customHeight="1"/>
    <row r="73" s="138" customFormat="1" ht="10.5" customHeight="1"/>
    <row r="74" s="138" customFormat="1" ht="10.5" customHeight="1"/>
    <row r="75" s="138" customFormat="1" ht="10.5" customHeight="1"/>
    <row r="76" s="138" customFormat="1" ht="10.5" customHeight="1"/>
    <row r="77" s="138" customFormat="1" ht="10.5" customHeight="1"/>
    <row r="78" s="138" customFormat="1" ht="10.5" customHeight="1"/>
    <row r="79" s="138" customFormat="1" ht="10.5" customHeight="1"/>
    <row r="80" s="138" customFormat="1" ht="10.5" customHeight="1"/>
    <row r="81" s="138" customFormat="1" ht="10.5" customHeight="1"/>
    <row r="82" s="138" customFormat="1" ht="10.5" customHeight="1"/>
    <row r="83" s="138" customFormat="1" ht="10.5" customHeight="1"/>
    <row r="84" s="138" customFormat="1" ht="10.5" customHeight="1"/>
    <row r="85" s="138" customFormat="1" ht="10.5" customHeight="1"/>
    <row r="86" s="138" customFormat="1" ht="10.5" customHeight="1"/>
    <row r="87" s="138" customFormat="1" ht="10.5" customHeight="1"/>
    <row r="88" s="138" customFormat="1" ht="10.5" customHeight="1"/>
    <row r="89" s="138" customFormat="1" ht="10.5" customHeight="1"/>
    <row r="90" s="138" customFormat="1" ht="10.5" customHeight="1"/>
    <row r="91" s="138" customFormat="1" ht="10.5" customHeight="1"/>
    <row r="92" s="138" customFormat="1" ht="10.5" customHeight="1"/>
    <row r="93" s="138" customFormat="1" ht="10.5" customHeight="1"/>
    <row r="94" s="138" customFormat="1" ht="10.5" customHeight="1"/>
    <row r="95" s="138" customFormat="1" ht="10.5" customHeight="1"/>
    <row r="96" s="138" customFormat="1" ht="10.5" customHeight="1"/>
    <row r="97" s="138" customFormat="1" ht="10.5" customHeight="1"/>
    <row r="98" s="138" customFormat="1" ht="10.5" customHeight="1"/>
    <row r="99" s="138" customFormat="1" ht="10.5" customHeight="1"/>
    <row r="100" s="138" customFormat="1" ht="10.5" customHeight="1"/>
    <row r="101" s="138" customFormat="1" ht="10.5" customHeight="1"/>
    <row r="102" s="138" customFormat="1" ht="10.5" customHeight="1"/>
    <row r="103" s="138" customFormat="1" ht="10.5" customHeight="1"/>
    <row r="104" s="138" customFormat="1" ht="10.5" customHeight="1"/>
    <row r="105" s="138" customFormat="1" ht="10.5" customHeight="1"/>
    <row r="106" s="138" customFormat="1" ht="10.5" customHeight="1"/>
    <row r="107" s="138" customFormat="1" ht="10.5" customHeight="1"/>
    <row r="108" s="138" customFormat="1" ht="10.5" customHeight="1"/>
    <row r="109" s="138" customFormat="1" ht="10.5" customHeight="1"/>
    <row r="110" s="138" customFormat="1" ht="10.5" customHeight="1"/>
    <row r="111" s="138" customFormat="1" ht="10.5" customHeight="1"/>
    <row r="112" s="138" customFormat="1" ht="10.5" customHeight="1"/>
    <row r="113" s="138" customFormat="1" ht="10.5" customHeight="1"/>
    <row r="114" s="138" customFormat="1" ht="10.5" customHeight="1"/>
    <row r="115" s="138" customFormat="1" ht="10.5" customHeight="1"/>
    <row r="116" s="138" customFormat="1" ht="10.5" customHeight="1"/>
    <row r="117" s="138" customFormat="1" ht="10.5" customHeight="1"/>
    <row r="118" s="138" customFormat="1" ht="10.5" customHeight="1"/>
    <row r="119" s="138" customFormat="1" ht="10.5" customHeight="1"/>
    <row r="120" s="138" customFormat="1" ht="10.5" customHeight="1"/>
    <row r="121" s="138" customFormat="1" ht="10.5" customHeight="1"/>
    <row r="122" s="138" customFormat="1" ht="10.5" customHeight="1"/>
    <row r="123" s="138" customFormat="1" ht="10.5" customHeight="1"/>
    <row r="124" s="138" customFormat="1" ht="10.5" customHeight="1"/>
    <row r="125" s="138" customFormat="1" ht="10.5" customHeight="1"/>
    <row r="126" s="138" customFormat="1" ht="10.5" customHeight="1"/>
    <row r="127" s="138" customFormat="1" ht="10.5" customHeight="1"/>
    <row r="128" s="138" customFormat="1" ht="10.5" customHeight="1"/>
    <row r="129" s="138" customFormat="1" ht="10.5" customHeight="1"/>
    <row r="130" s="138" customFormat="1" ht="10.5" customHeight="1"/>
    <row r="131" s="138" customFormat="1" ht="10.5" customHeight="1"/>
    <row r="132" s="138" customFormat="1" ht="10.5" customHeight="1"/>
    <row r="133" s="138" customFormat="1" ht="10.5" customHeight="1"/>
    <row r="134" s="138" customFormat="1" ht="10.5" customHeight="1"/>
    <row r="135" s="138" customFormat="1" ht="10.5" customHeight="1"/>
    <row r="136" s="138" customFormat="1" ht="10.5" customHeight="1"/>
    <row r="137" s="138" customFormat="1" ht="10.5" customHeight="1"/>
    <row r="138" s="138" customFormat="1" ht="10.5" customHeight="1"/>
    <row r="139" s="138" customFormat="1" ht="10.5" customHeight="1"/>
    <row r="140" s="138" customFormat="1" ht="10.5" customHeight="1"/>
    <row r="141" s="138" customFormat="1" ht="10.5" customHeight="1"/>
    <row r="142" s="138" customFormat="1" ht="10.5" customHeight="1"/>
    <row r="143" s="138" customFormat="1" ht="10.5" customHeight="1"/>
    <row r="144" s="138" customFormat="1" ht="10.5" customHeight="1"/>
    <row r="145" s="138" customFormat="1" ht="10.5" customHeight="1"/>
    <row r="146" s="138" customFormat="1" ht="10.5" customHeight="1"/>
    <row r="147" s="138" customFormat="1" ht="10.5" customHeight="1"/>
    <row r="148" s="138" customFormat="1" ht="10.5" customHeight="1"/>
    <row r="149" s="138" customFormat="1" ht="10.5" customHeight="1"/>
    <row r="150" s="138" customFormat="1" ht="10.5" customHeight="1"/>
    <row r="151" s="138" customFormat="1" ht="10.5" customHeight="1"/>
    <row r="152" s="138" customFormat="1" ht="10.5" customHeight="1"/>
    <row r="153" s="138" customFormat="1" ht="10.5" customHeight="1"/>
    <row r="154" s="138" customFormat="1" ht="10.5" customHeight="1"/>
    <row r="155" s="138" customFormat="1" ht="10.5" customHeight="1"/>
    <row r="156" s="138" customFormat="1" ht="10.5" customHeight="1"/>
    <row r="157" s="138" customFormat="1" ht="10.5" customHeight="1"/>
    <row r="158" s="138" customFormat="1" ht="10.5" customHeight="1"/>
    <row r="159" s="138" customFormat="1" ht="10.5" customHeight="1"/>
    <row r="160" s="138" customFormat="1" ht="10.5" customHeight="1"/>
    <row r="161" s="138" customFormat="1" ht="10.5" customHeight="1"/>
    <row r="162" s="138" customFormat="1" ht="10.5" customHeight="1"/>
    <row r="163" s="138" customFormat="1" ht="10.5" customHeight="1"/>
    <row r="164" s="138" customFormat="1" ht="10.5" customHeight="1"/>
    <row r="165" s="138" customFormat="1" ht="10.5" customHeight="1"/>
    <row r="166" s="138" customFormat="1" ht="10.5" customHeight="1"/>
    <row r="167" s="138" customFormat="1" ht="10.5" customHeight="1"/>
    <row r="168" s="138" customFormat="1" ht="10.5" customHeight="1"/>
    <row r="169" s="138" customFormat="1" ht="10.5" customHeight="1"/>
    <row r="170" s="138" customFormat="1" ht="10.5" customHeight="1"/>
    <row r="171" s="138" customFormat="1" ht="10.5" customHeight="1"/>
    <row r="172" s="138" customFormat="1" ht="10.5" customHeight="1"/>
    <row r="173" s="138" customFormat="1" ht="10.5" customHeight="1"/>
    <row r="174" s="138" customFormat="1" ht="10.5" customHeight="1"/>
    <row r="175" s="138" customFormat="1" ht="10.5" customHeight="1"/>
    <row r="176" s="138" customFormat="1" ht="10.5" customHeight="1"/>
    <row r="177" s="138" customFormat="1" ht="10.5" customHeight="1"/>
    <row r="178" s="138" customFormat="1" ht="10.5" customHeight="1"/>
    <row r="179" s="138" customFormat="1" ht="10.5" customHeight="1"/>
    <row r="180" s="138" customFormat="1" ht="10.5" customHeight="1"/>
    <row r="181" s="138" customFormat="1" ht="10.5" customHeight="1"/>
    <row r="182" s="138" customFormat="1" ht="10.5" customHeight="1"/>
    <row r="183" s="138" customFormat="1" ht="10.5" customHeight="1"/>
    <row r="184" s="138" customFormat="1" ht="10.5" customHeight="1"/>
    <row r="185" s="138" customFormat="1" ht="10.5" customHeight="1"/>
    <row r="186" s="138" customFormat="1" ht="10.5" customHeight="1"/>
    <row r="187" s="138" customFormat="1" ht="10.5" customHeight="1"/>
  </sheetData>
  <mergeCells count="1">
    <mergeCell ref="B8:K8"/>
  </mergeCells>
  <pageMargins left="0.98425196850393704" right="0.98425196850393704" top="0.74803149606299213" bottom="0.74803149606299213" header="0.51181102362204722" footer="0.51181102362204722"/>
  <pageSetup scale="93" orientation="portrait" r:id="rId1"/>
  <headerFooter alignWithMargins="0">
    <oddFooter>&amp;C&amp;"Times New Roman,Regular"42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186"/>
  <sheetViews>
    <sheetView view="pageBreakPreview" topLeftCell="A2" zoomScale="110" zoomScaleNormal="100" zoomScaleSheetLayoutView="110" workbookViewId="0">
      <selection activeCell="B36" sqref="B36"/>
    </sheetView>
  </sheetViews>
  <sheetFormatPr defaultColWidth="9.28515625" defaultRowHeight="12.75"/>
  <cols>
    <col min="1" max="1" width="8.7109375" style="154" customWidth="1"/>
    <col min="2" max="10" width="12.28515625" style="154" customWidth="1"/>
    <col min="11" max="16384" width="9.28515625" style="154"/>
  </cols>
  <sheetData>
    <row r="1" spans="1:10" s="138" customFormat="1" ht="12.75" customHeight="1">
      <c r="A1" s="137" t="s">
        <v>95</v>
      </c>
    </row>
    <row r="2" spans="1:10" s="140" customFormat="1" ht="15" customHeight="1">
      <c r="A2" s="155" t="s">
        <v>96</v>
      </c>
      <c r="E2" s="141"/>
    </row>
    <row r="3" spans="1:10" s="140" customFormat="1" ht="12.75" customHeight="1">
      <c r="A3" s="142" t="s">
        <v>54</v>
      </c>
      <c r="B3" s="143"/>
      <c r="C3" s="143"/>
      <c r="D3" s="143"/>
      <c r="E3" s="144"/>
      <c r="F3" s="143"/>
      <c r="G3" s="143"/>
      <c r="H3" s="143"/>
      <c r="I3" s="143"/>
      <c r="J3" s="143"/>
    </row>
    <row r="4" spans="1:10" s="146" customFormat="1" ht="16.5" customHeight="1">
      <c r="A4" s="145"/>
      <c r="B4" s="146" t="s">
        <v>77</v>
      </c>
      <c r="C4" s="146" t="s">
        <v>78</v>
      </c>
      <c r="D4" s="146" t="s">
        <v>79</v>
      </c>
      <c r="E4" s="146" t="s">
        <v>80</v>
      </c>
      <c r="F4" s="146" t="s">
        <v>58</v>
      </c>
      <c r="G4" s="146" t="s">
        <v>57</v>
      </c>
      <c r="H4" s="146" t="s">
        <v>41</v>
      </c>
      <c r="I4" s="146" t="s">
        <v>81</v>
      </c>
      <c r="J4" s="146" t="s">
        <v>2</v>
      </c>
    </row>
    <row r="5" spans="1:10" s="146" customFormat="1" ht="12" customHeight="1">
      <c r="A5" s="145"/>
      <c r="B5" s="146" t="s">
        <v>82</v>
      </c>
      <c r="C5" s="146" t="s">
        <v>70</v>
      </c>
      <c r="D5" s="146" t="s">
        <v>83</v>
      </c>
      <c r="F5" s="146" t="s">
        <v>84</v>
      </c>
      <c r="G5" s="146" t="s">
        <v>85</v>
      </c>
      <c r="H5" s="146" t="s">
        <v>84</v>
      </c>
      <c r="J5" s="146" t="s">
        <v>84</v>
      </c>
    </row>
    <row r="6" spans="1:10" s="146" customFormat="1" ht="12" customHeight="1">
      <c r="A6" s="147" t="s">
        <v>8</v>
      </c>
      <c r="B6" s="148" t="s">
        <v>86</v>
      </c>
      <c r="C6" s="148" t="s">
        <v>74</v>
      </c>
      <c r="D6" s="148" t="s">
        <v>87</v>
      </c>
      <c r="E6" s="148"/>
      <c r="F6" s="148"/>
      <c r="G6" s="148"/>
      <c r="H6" s="148"/>
      <c r="I6" s="148"/>
      <c r="J6" s="148"/>
    </row>
    <row r="7" spans="1:10" s="149" customFormat="1" ht="11.25">
      <c r="A7" s="137"/>
      <c r="B7" s="681" t="s">
        <v>15</v>
      </c>
      <c r="C7" s="681"/>
      <c r="D7" s="681"/>
      <c r="E7" s="681"/>
      <c r="F7" s="681"/>
      <c r="G7" s="681"/>
      <c r="H7" s="681"/>
      <c r="I7" s="681"/>
      <c r="J7" s="681"/>
    </row>
    <row r="8" spans="1:10" s="138" customFormat="1" ht="15" customHeight="1">
      <c r="A8" s="137">
        <v>1991</v>
      </c>
      <c r="B8" s="150">
        <v>18592</v>
      </c>
      <c r="C8" s="150">
        <v>12277</v>
      </c>
      <c r="D8" s="150">
        <v>4984</v>
      </c>
      <c r="E8" s="150">
        <v>5840</v>
      </c>
      <c r="F8" s="150">
        <v>35133</v>
      </c>
      <c r="G8" s="150">
        <v>41940</v>
      </c>
      <c r="H8" s="150">
        <v>2813</v>
      </c>
      <c r="I8" s="150">
        <v>41311</v>
      </c>
      <c r="J8" s="150">
        <v>162890</v>
      </c>
    </row>
    <row r="9" spans="1:10" s="138" customFormat="1" ht="10.5" customHeight="1">
      <c r="A9" s="137">
        <v>1992</v>
      </c>
      <c r="B9" s="150">
        <v>18967</v>
      </c>
      <c r="C9" s="150">
        <v>12365</v>
      </c>
      <c r="D9" s="150">
        <v>5337</v>
      </c>
      <c r="E9" s="150">
        <v>4602</v>
      </c>
      <c r="F9" s="150">
        <v>37579</v>
      </c>
      <c r="G9" s="150">
        <v>45523</v>
      </c>
      <c r="H9" s="150">
        <v>2236</v>
      </c>
      <c r="I9" s="150">
        <v>39796</v>
      </c>
      <c r="J9" s="150">
        <v>166405</v>
      </c>
    </row>
    <row r="10" spans="1:10" s="138" customFormat="1" ht="10.5" customHeight="1">
      <c r="A10" s="137">
        <v>1993</v>
      </c>
      <c r="B10" s="150">
        <v>18647</v>
      </c>
      <c r="C10" s="150">
        <v>13736</v>
      </c>
      <c r="D10" s="150">
        <v>5452</v>
      </c>
      <c r="E10" s="150">
        <v>3921</v>
      </c>
      <c r="F10" s="150">
        <v>38509</v>
      </c>
      <c r="G10" s="150">
        <v>47062</v>
      </c>
      <c r="H10" s="150">
        <v>2393</v>
      </c>
      <c r="I10" s="150">
        <v>39489</v>
      </c>
      <c r="J10" s="150">
        <v>169209</v>
      </c>
    </row>
    <row r="11" spans="1:10" s="138" customFormat="1" ht="10.5" customHeight="1">
      <c r="A11" s="137">
        <v>1994</v>
      </c>
      <c r="B11" s="150">
        <v>18607</v>
      </c>
      <c r="C11" s="150">
        <v>13962</v>
      </c>
      <c r="D11" s="150">
        <v>5786</v>
      </c>
      <c r="E11" s="150">
        <v>3817</v>
      </c>
      <c r="F11" s="150">
        <v>37809</v>
      </c>
      <c r="G11" s="150">
        <v>45638</v>
      </c>
      <c r="H11" s="150">
        <v>2119</v>
      </c>
      <c r="I11" s="150">
        <v>40425</v>
      </c>
      <c r="J11" s="150">
        <v>168163</v>
      </c>
    </row>
    <row r="12" spans="1:10" s="140" customFormat="1" ht="10.5" customHeight="1">
      <c r="A12" s="137">
        <v>1995</v>
      </c>
      <c r="B12" s="150">
        <v>18675</v>
      </c>
      <c r="C12" s="150">
        <v>13394</v>
      </c>
      <c r="D12" s="150">
        <v>5855</v>
      </c>
      <c r="E12" s="150">
        <v>3441</v>
      </c>
      <c r="F12" s="150">
        <v>40131</v>
      </c>
      <c r="G12" s="150">
        <v>44042</v>
      </c>
      <c r="H12" s="150">
        <v>1876</v>
      </c>
      <c r="I12" s="150">
        <v>46579</v>
      </c>
      <c r="J12" s="150">
        <v>173993</v>
      </c>
    </row>
    <row r="13" spans="1:10" s="140" customFormat="1" ht="15" customHeight="1">
      <c r="A13" s="137">
        <v>1996</v>
      </c>
      <c r="B13" s="150">
        <v>17738</v>
      </c>
      <c r="C13" s="150">
        <v>13319</v>
      </c>
      <c r="D13" s="150">
        <v>5905</v>
      </c>
      <c r="E13" s="150">
        <v>4408</v>
      </c>
      <c r="F13" s="150">
        <v>36024</v>
      </c>
      <c r="G13" s="150">
        <v>43942</v>
      </c>
      <c r="H13" s="150">
        <v>3146</v>
      </c>
      <c r="I13" s="150">
        <v>45667</v>
      </c>
      <c r="J13" s="150">
        <v>170149</v>
      </c>
    </row>
    <row r="14" spans="1:10" s="140" customFormat="1" ht="10.5" customHeight="1">
      <c r="A14" s="137">
        <v>1997</v>
      </c>
      <c r="B14" s="150">
        <v>17184</v>
      </c>
      <c r="C14" s="150">
        <v>12454</v>
      </c>
      <c r="D14" s="150">
        <v>6099</v>
      </c>
      <c r="E14" s="150">
        <v>4283</v>
      </c>
      <c r="F14" s="150">
        <v>32365</v>
      </c>
      <c r="G14" s="150">
        <v>43427</v>
      </c>
      <c r="H14" s="150">
        <v>2150</v>
      </c>
      <c r="I14" s="150">
        <v>43735</v>
      </c>
      <c r="J14" s="150">
        <v>161697</v>
      </c>
    </row>
    <row r="15" spans="1:10" s="140" customFormat="1" ht="10.5" customHeight="1">
      <c r="A15" s="137">
        <v>1998</v>
      </c>
      <c r="B15" s="150">
        <v>17444</v>
      </c>
      <c r="C15" s="150">
        <v>13377</v>
      </c>
      <c r="D15" s="150">
        <v>6017</v>
      </c>
      <c r="E15" s="150">
        <v>3864</v>
      </c>
      <c r="F15" s="150">
        <v>33556</v>
      </c>
      <c r="G15" s="150">
        <v>43822</v>
      </c>
      <c r="H15" s="150">
        <v>3313</v>
      </c>
      <c r="I15" s="150">
        <v>44250</v>
      </c>
      <c r="J15" s="150">
        <v>165643</v>
      </c>
    </row>
    <row r="16" spans="1:10" s="140" customFormat="1" ht="10.5" customHeight="1">
      <c r="A16" s="137">
        <v>1999</v>
      </c>
      <c r="B16" s="150">
        <v>18400</v>
      </c>
      <c r="C16" s="150">
        <v>13943</v>
      </c>
      <c r="D16" s="150">
        <v>6049</v>
      </c>
      <c r="E16" s="150">
        <v>3447</v>
      </c>
      <c r="F16" s="150">
        <v>39586</v>
      </c>
      <c r="G16" s="150">
        <v>44824</v>
      </c>
      <c r="H16" s="150">
        <v>4099</v>
      </c>
      <c r="I16" s="150">
        <v>44028</v>
      </c>
      <c r="J16" s="150">
        <v>174376</v>
      </c>
    </row>
    <row r="17" spans="1:10" s="140" customFormat="1" ht="10.5" customHeight="1">
      <c r="A17" s="137">
        <v>2000</v>
      </c>
      <c r="B17" s="150">
        <v>21526</v>
      </c>
      <c r="C17" s="150">
        <v>14918</v>
      </c>
      <c r="D17" s="150">
        <v>6330</v>
      </c>
      <c r="E17" s="150">
        <v>3341</v>
      </c>
      <c r="F17" s="150">
        <v>39521</v>
      </c>
      <c r="G17" s="150">
        <v>46268</v>
      </c>
      <c r="H17" s="150">
        <v>4375</v>
      </c>
      <c r="I17" s="150">
        <v>45626</v>
      </c>
      <c r="J17" s="150">
        <v>181905</v>
      </c>
    </row>
    <row r="18" spans="1:10" s="140" customFormat="1" ht="15" customHeight="1">
      <c r="A18" s="137">
        <v>2001</v>
      </c>
      <c r="B18" s="150">
        <v>20979</v>
      </c>
      <c r="C18" s="150">
        <v>16292</v>
      </c>
      <c r="D18" s="150">
        <v>6505</v>
      </c>
      <c r="E18" s="150">
        <v>3315</v>
      </c>
      <c r="F18" s="150">
        <v>42412</v>
      </c>
      <c r="G18" s="150">
        <v>50780</v>
      </c>
      <c r="H18" s="150">
        <v>4654</v>
      </c>
      <c r="I18" s="150">
        <v>42172</v>
      </c>
      <c r="J18" s="150">
        <v>187109</v>
      </c>
    </row>
    <row r="19" spans="1:10" s="140" customFormat="1" ht="10.5" customHeight="1">
      <c r="A19" s="137">
        <v>2002</v>
      </c>
      <c r="B19" s="150">
        <v>23208</v>
      </c>
      <c r="C19" s="150">
        <v>17223</v>
      </c>
      <c r="D19" s="150">
        <v>6434</v>
      </c>
      <c r="E19" s="150">
        <v>3147</v>
      </c>
      <c r="F19" s="150">
        <v>41305</v>
      </c>
      <c r="G19" s="150">
        <v>52777</v>
      </c>
      <c r="H19" s="150">
        <v>4778</v>
      </c>
      <c r="I19" s="150">
        <v>37108</v>
      </c>
      <c r="J19" s="150">
        <v>185980</v>
      </c>
    </row>
    <row r="20" spans="1:10" s="140" customFormat="1" ht="10.5" customHeight="1">
      <c r="A20" s="137">
        <v>2003</v>
      </c>
      <c r="B20" s="150">
        <v>24595</v>
      </c>
      <c r="C20" s="150">
        <v>17570</v>
      </c>
      <c r="D20" s="150">
        <v>6166</v>
      </c>
      <c r="E20" s="150">
        <v>4516</v>
      </c>
      <c r="F20" s="150">
        <v>48722</v>
      </c>
      <c r="G20" s="150">
        <v>54655</v>
      </c>
      <c r="H20" s="150">
        <v>4864</v>
      </c>
      <c r="I20" s="150">
        <v>35527</v>
      </c>
      <c r="J20" s="150">
        <v>196615</v>
      </c>
    </row>
    <row r="21" spans="1:10" s="140" customFormat="1" ht="10.5" customHeight="1">
      <c r="A21" s="137">
        <v>2004</v>
      </c>
      <c r="B21" s="150">
        <v>25156</v>
      </c>
      <c r="C21" s="150">
        <v>18185</v>
      </c>
      <c r="D21" s="150">
        <v>6254</v>
      </c>
      <c r="E21" s="150">
        <v>5388</v>
      </c>
      <c r="F21" s="150">
        <v>48674</v>
      </c>
      <c r="G21" s="150">
        <v>56366</v>
      </c>
      <c r="H21" s="150">
        <v>5355</v>
      </c>
      <c r="I21" s="150">
        <v>33808</v>
      </c>
      <c r="J21" s="150">
        <v>199186</v>
      </c>
    </row>
    <row r="22" spans="1:10" s="140" customFormat="1" ht="10.5" customHeight="1">
      <c r="A22" s="137">
        <v>2005</v>
      </c>
      <c r="B22" s="150">
        <v>27102</v>
      </c>
      <c r="C22" s="150">
        <v>18418</v>
      </c>
      <c r="D22" s="150">
        <v>6370</v>
      </c>
      <c r="E22" s="150">
        <v>5246</v>
      </c>
      <c r="F22" s="150">
        <v>67328</v>
      </c>
      <c r="G22" s="150">
        <v>57647</v>
      </c>
      <c r="H22" s="150">
        <v>5906</v>
      </c>
      <c r="I22" s="150">
        <v>32467</v>
      </c>
      <c r="J22" s="150">
        <v>220484</v>
      </c>
    </row>
    <row r="23" spans="1:10" s="140" customFormat="1" ht="15" customHeight="1">
      <c r="A23" s="137">
        <v>2006</v>
      </c>
      <c r="B23" s="150">
        <v>28404</v>
      </c>
      <c r="C23" s="150">
        <v>19708</v>
      </c>
      <c r="D23" s="150">
        <v>6661</v>
      </c>
      <c r="E23" s="150">
        <v>4606</v>
      </c>
      <c r="F23" s="150">
        <v>61998</v>
      </c>
      <c r="G23" s="150">
        <v>61012</v>
      </c>
      <c r="H23" s="150">
        <v>5256</v>
      </c>
      <c r="I23" s="150">
        <v>32529</v>
      </c>
      <c r="J23" s="150">
        <v>220174</v>
      </c>
    </row>
    <row r="24" spans="1:10" s="140" customFormat="1" ht="10.5" customHeight="1">
      <c r="A24" s="137">
        <v>2007</v>
      </c>
      <c r="B24" s="150">
        <v>29772</v>
      </c>
      <c r="C24" s="150">
        <v>19320</v>
      </c>
      <c r="D24" s="150">
        <v>7014</v>
      </c>
      <c r="E24" s="150">
        <v>3873</v>
      </c>
      <c r="F24" s="150">
        <v>67087</v>
      </c>
      <c r="G24" s="150">
        <v>66040</v>
      </c>
      <c r="H24" s="150">
        <v>6140</v>
      </c>
      <c r="I24" s="150">
        <v>31932</v>
      </c>
      <c r="J24" s="150">
        <v>231178</v>
      </c>
    </row>
    <row r="25" spans="1:10" s="140" customFormat="1" ht="10.5" customHeight="1">
      <c r="A25" s="137">
        <v>2008</v>
      </c>
      <c r="B25" s="150">
        <v>31984</v>
      </c>
      <c r="C25" s="150">
        <v>20247</v>
      </c>
      <c r="D25" s="150">
        <v>7617</v>
      </c>
      <c r="E25" s="150">
        <v>2751</v>
      </c>
      <c r="F25" s="150">
        <v>75300</v>
      </c>
      <c r="G25" s="150">
        <v>68380</v>
      </c>
      <c r="H25" s="150">
        <v>7493</v>
      </c>
      <c r="I25" s="150">
        <v>30645</v>
      </c>
      <c r="J25" s="150">
        <v>244417</v>
      </c>
    </row>
    <row r="26" spans="1:10" s="140" customFormat="1" ht="10.5" customHeight="1">
      <c r="A26" s="137">
        <v>2009</v>
      </c>
      <c r="B26" s="150">
        <v>35037</v>
      </c>
      <c r="C26" s="150">
        <v>19666</v>
      </c>
      <c r="D26" s="150">
        <v>8142</v>
      </c>
      <c r="E26" s="150">
        <v>3143</v>
      </c>
      <c r="F26" s="150">
        <v>77513</v>
      </c>
      <c r="G26" s="150">
        <v>75777</v>
      </c>
      <c r="H26" s="150">
        <v>8033</v>
      </c>
      <c r="I26" s="150">
        <v>27703</v>
      </c>
      <c r="J26" s="150">
        <v>255014</v>
      </c>
    </row>
    <row r="27" spans="1:10" s="140" customFormat="1" ht="10.5" customHeight="1">
      <c r="A27" s="137">
        <v>2010</v>
      </c>
      <c r="B27" s="150">
        <v>35643</v>
      </c>
      <c r="C27" s="150">
        <v>21779</v>
      </c>
      <c r="D27" s="150">
        <v>8272</v>
      </c>
      <c r="E27" s="150">
        <v>3894</v>
      </c>
      <c r="F27" s="150">
        <v>91956</v>
      </c>
      <c r="G27" s="150">
        <v>77159</v>
      </c>
      <c r="H27" s="150">
        <v>8124</v>
      </c>
      <c r="I27" s="150">
        <v>28272</v>
      </c>
      <c r="J27" s="150">
        <v>275099</v>
      </c>
    </row>
    <row r="28" spans="1:10" s="138" customFormat="1" ht="15" customHeight="1">
      <c r="A28" s="137">
        <v>2011</v>
      </c>
      <c r="B28" s="150">
        <v>37416</v>
      </c>
      <c r="C28" s="150">
        <v>22834</v>
      </c>
      <c r="D28" s="150">
        <v>8609</v>
      </c>
      <c r="E28" s="150">
        <v>4268</v>
      </c>
      <c r="F28" s="150">
        <v>84044</v>
      </c>
      <c r="G28" s="150">
        <v>77914</v>
      </c>
      <c r="H28" s="150">
        <v>7706</v>
      </c>
      <c r="I28" s="150">
        <v>28856</v>
      </c>
      <c r="J28" s="150">
        <v>271647</v>
      </c>
    </row>
    <row r="29" spans="1:10" s="138" customFormat="1" ht="10.5" customHeight="1">
      <c r="A29" s="137">
        <v>2012</v>
      </c>
      <c r="B29" s="150">
        <v>36899</v>
      </c>
      <c r="C29" s="150">
        <v>21963</v>
      </c>
      <c r="D29" s="150">
        <v>8875</v>
      </c>
      <c r="E29" s="150">
        <v>3079</v>
      </c>
      <c r="F29" s="150">
        <v>85245</v>
      </c>
      <c r="G29" s="150">
        <v>80631</v>
      </c>
      <c r="H29" s="150">
        <v>7484</v>
      </c>
      <c r="I29" s="150">
        <v>27307</v>
      </c>
      <c r="J29" s="150">
        <v>271483</v>
      </c>
    </row>
    <row r="30" spans="1:10" s="138" customFormat="1" ht="10.5" customHeight="1">
      <c r="A30" s="137">
        <v>2013</v>
      </c>
      <c r="B30" s="150">
        <v>38958</v>
      </c>
      <c r="C30" s="150">
        <v>20171</v>
      </c>
      <c r="D30" s="150">
        <v>9064</v>
      </c>
      <c r="E30" s="150">
        <v>2842</v>
      </c>
      <c r="F30" s="150">
        <v>85769</v>
      </c>
      <c r="G30" s="150">
        <v>82877</v>
      </c>
      <c r="H30" s="150">
        <v>6562</v>
      </c>
      <c r="I30" s="150">
        <v>27259</v>
      </c>
      <c r="J30" s="150">
        <v>273502</v>
      </c>
    </row>
    <row r="31" spans="1:10" s="138" customFormat="1" ht="10.5" customHeight="1">
      <c r="A31" s="137">
        <v>2014</v>
      </c>
      <c r="B31" s="150">
        <v>37926</v>
      </c>
      <c r="C31" s="150">
        <v>20803</v>
      </c>
      <c r="D31" s="150">
        <v>8938</v>
      </c>
      <c r="E31" s="150">
        <v>2758</v>
      </c>
      <c r="F31" s="150">
        <v>87255</v>
      </c>
      <c r="G31" s="150">
        <v>85033</v>
      </c>
      <c r="H31" s="150">
        <v>6199</v>
      </c>
      <c r="I31" s="150">
        <v>25182</v>
      </c>
      <c r="J31" s="150">
        <v>274094</v>
      </c>
    </row>
    <row r="32" spans="1:10" s="138" customFormat="1" ht="10.5" customHeight="1">
      <c r="A32" s="137">
        <v>2015</v>
      </c>
      <c r="B32" s="150">
        <v>36443</v>
      </c>
      <c r="C32" s="150">
        <v>20713</v>
      </c>
      <c r="D32" s="150">
        <v>9559</v>
      </c>
      <c r="E32" s="150">
        <v>2704</v>
      </c>
      <c r="F32" s="150">
        <v>89682</v>
      </c>
      <c r="G32" s="150">
        <v>93719</v>
      </c>
      <c r="H32" s="150">
        <v>6233</v>
      </c>
      <c r="I32" s="150">
        <v>23781</v>
      </c>
      <c r="J32" s="150">
        <v>282834</v>
      </c>
    </row>
    <row r="33" spans="1:10" s="138" customFormat="1" ht="15" customHeight="1">
      <c r="A33" s="137">
        <v>2016</v>
      </c>
      <c r="B33" s="150">
        <v>36919</v>
      </c>
      <c r="C33" s="150">
        <v>22184</v>
      </c>
      <c r="D33" s="150">
        <v>9683</v>
      </c>
      <c r="E33" s="150">
        <v>2850</v>
      </c>
      <c r="F33" s="150">
        <v>94198</v>
      </c>
      <c r="G33" s="150">
        <v>100707</v>
      </c>
      <c r="H33" s="150">
        <v>6699</v>
      </c>
      <c r="I33" s="150">
        <v>22430</v>
      </c>
      <c r="J33" s="150">
        <v>295670</v>
      </c>
    </row>
    <row r="34" spans="1:10" s="138" customFormat="1" ht="10.5" customHeight="1">
      <c r="A34" s="137">
        <v>2017</v>
      </c>
      <c r="B34" s="150">
        <v>40901</v>
      </c>
      <c r="C34" s="150">
        <v>24747</v>
      </c>
      <c r="D34" s="150">
        <v>9656</v>
      </c>
      <c r="E34" s="150">
        <v>2714</v>
      </c>
      <c r="F34" s="150">
        <v>100305</v>
      </c>
      <c r="G34" s="150">
        <v>107014</v>
      </c>
      <c r="H34" s="150">
        <v>7687</v>
      </c>
      <c r="I34" s="150">
        <v>21876</v>
      </c>
      <c r="J34" s="150">
        <v>314900</v>
      </c>
    </row>
    <row r="35" spans="1:10" s="138" customFormat="1" ht="10.5" customHeight="1">
      <c r="A35" s="137">
        <v>2018</v>
      </c>
      <c r="B35" s="150">
        <v>42476</v>
      </c>
      <c r="C35" s="150">
        <v>25021</v>
      </c>
      <c r="D35" s="150">
        <v>10151</v>
      </c>
      <c r="E35" s="150">
        <v>2929</v>
      </c>
      <c r="F35" s="150">
        <v>104788</v>
      </c>
      <c r="G35" s="150">
        <v>109833</v>
      </c>
      <c r="H35" s="150">
        <v>7700</v>
      </c>
      <c r="I35" s="150">
        <v>24198</v>
      </c>
      <c r="J35" s="150">
        <v>327096</v>
      </c>
    </row>
    <row r="36" spans="1:10" s="138" customFormat="1" ht="10.5" customHeight="1">
      <c r="A36" s="137">
        <v>2019</v>
      </c>
      <c r="B36" s="150">
        <v>43860</v>
      </c>
      <c r="C36" s="150">
        <v>25746</v>
      </c>
      <c r="D36" s="150">
        <v>10888</v>
      </c>
      <c r="E36" s="150">
        <v>3370</v>
      </c>
      <c r="F36" s="150">
        <v>117126</v>
      </c>
      <c r="G36" s="150">
        <v>115515</v>
      </c>
      <c r="H36" s="150">
        <v>9106</v>
      </c>
      <c r="I36" s="150">
        <v>25216</v>
      </c>
      <c r="J36" s="150">
        <v>350827</v>
      </c>
    </row>
    <row r="37" spans="1:10" s="138" customFormat="1" ht="10.5" customHeight="1">
      <c r="A37" s="137">
        <v>2020</v>
      </c>
      <c r="B37" s="150">
        <v>44939</v>
      </c>
      <c r="C37" s="150">
        <v>26389</v>
      </c>
      <c r="D37" s="150">
        <v>11438</v>
      </c>
      <c r="E37" s="150">
        <v>76998</v>
      </c>
      <c r="F37" s="150">
        <v>142277</v>
      </c>
      <c r="G37" s="150">
        <v>222179</v>
      </c>
      <c r="H37" s="150">
        <v>15564</v>
      </c>
      <c r="I37" s="150">
        <v>22461</v>
      </c>
      <c r="J37" s="150">
        <v>562245</v>
      </c>
    </row>
    <row r="38" spans="1:10" s="138" customFormat="1" ht="15" customHeight="1">
      <c r="A38" s="137">
        <v>2021</v>
      </c>
      <c r="B38" s="150">
        <v>51668</v>
      </c>
      <c r="C38" s="150">
        <v>29391</v>
      </c>
      <c r="D38" s="150">
        <v>11945</v>
      </c>
      <c r="E38" s="150">
        <v>39881</v>
      </c>
      <c r="F38" s="150">
        <v>136516</v>
      </c>
      <c r="G38" s="150">
        <v>188578</v>
      </c>
      <c r="H38" s="150">
        <v>13701</v>
      </c>
      <c r="I38" s="150">
        <v>24109</v>
      </c>
      <c r="J38" s="150">
        <v>495789</v>
      </c>
    </row>
    <row r="39" spans="1:10" s="138" customFormat="1" ht="10.5" customHeight="1">
      <c r="A39" s="152">
        <v>2022</v>
      </c>
      <c r="B39" s="153">
        <v>53412</v>
      </c>
      <c r="C39" s="153">
        <v>34656</v>
      </c>
      <c r="D39" s="153">
        <v>12951</v>
      </c>
      <c r="E39" s="153">
        <v>6308</v>
      </c>
      <c r="F39" s="153">
        <v>139852</v>
      </c>
      <c r="G39" s="153">
        <v>148162</v>
      </c>
      <c r="H39" s="153">
        <v>15983</v>
      </c>
      <c r="I39" s="153">
        <v>30710</v>
      </c>
      <c r="J39" s="153">
        <v>442034</v>
      </c>
    </row>
    <row r="40" spans="1:10" s="138" customFormat="1">
      <c r="A40" s="138" t="s">
        <v>524</v>
      </c>
      <c r="B40" s="163"/>
      <c r="C40" s="163"/>
      <c r="D40" s="163"/>
      <c r="E40" s="163"/>
      <c r="F40" s="163"/>
      <c r="G40" s="163"/>
      <c r="H40" s="163"/>
      <c r="I40" s="154"/>
      <c r="J40" s="154"/>
    </row>
    <row r="41" spans="1:10" s="138" customFormat="1" ht="11.25"/>
    <row r="42" spans="1:10" s="138" customFormat="1" ht="11.25"/>
    <row r="43" spans="1:10" s="138" customFormat="1" ht="11.25"/>
    <row r="44" spans="1:10" s="138" customFormat="1" ht="11.25"/>
    <row r="45" spans="1:10" s="138" customFormat="1" ht="11.25"/>
    <row r="46" spans="1:10" s="138" customFormat="1" ht="11.25"/>
    <row r="47" spans="1:10" s="138" customFormat="1" ht="11.25"/>
    <row r="48" spans="1:10"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1">
    <mergeCell ref="B7:J7"/>
  </mergeCells>
  <pageMargins left="1" right="1" top="0.75" bottom="0.75" header="0.5" footer="0.5"/>
  <pageSetup scale="69" orientation="portrait" r:id="rId1"/>
  <headerFooter alignWithMargins="0">
    <oddFooter>&amp;C&amp;"Times New Roman,Regular"43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B184"/>
  <sheetViews>
    <sheetView view="pageBreakPreview" zoomScale="110" zoomScaleNormal="70" zoomScaleSheetLayoutView="110" workbookViewId="0">
      <selection activeCell="A39" sqref="A39"/>
    </sheetView>
  </sheetViews>
  <sheetFormatPr defaultColWidth="9.140625" defaultRowHeight="12.75"/>
  <cols>
    <col min="1" max="1" width="76.42578125" style="8" customWidth="1"/>
    <col min="2" max="2" width="7.5703125" style="6" customWidth="1"/>
    <col min="3" max="16384" width="9.140625" style="7"/>
  </cols>
  <sheetData>
    <row r="1" spans="1:2" s="1" customFormat="1" ht="11.25">
      <c r="A1" s="34" t="s">
        <v>155</v>
      </c>
      <c r="B1" s="29"/>
    </row>
    <row r="2" spans="1:2" s="1" customFormat="1" ht="15.75" customHeight="1">
      <c r="A2" s="34"/>
      <c r="B2" s="29"/>
    </row>
    <row r="3" spans="1:2" s="1" customFormat="1" ht="15.75" customHeight="1">
      <c r="A3" s="34" t="s">
        <v>156</v>
      </c>
      <c r="B3" s="29"/>
    </row>
    <row r="4" spans="1:2" s="1" customFormat="1" ht="11.25">
      <c r="A4" s="35" t="s">
        <v>157</v>
      </c>
      <c r="B4" s="29">
        <v>9</v>
      </c>
    </row>
    <row r="5" spans="1:2" s="29" customFormat="1" ht="11.25">
      <c r="A5" s="35" t="s">
        <v>158</v>
      </c>
      <c r="B5" s="29">
        <v>10</v>
      </c>
    </row>
    <row r="6" spans="1:2" s="1" customFormat="1" ht="11.25">
      <c r="A6" s="35" t="s">
        <v>159</v>
      </c>
      <c r="B6" s="29">
        <v>11</v>
      </c>
    </row>
    <row r="7" spans="1:2" s="1" customFormat="1" ht="11.25">
      <c r="A7" s="35" t="s">
        <v>160</v>
      </c>
      <c r="B7" s="29">
        <v>12</v>
      </c>
    </row>
    <row r="8" spans="1:2" s="1" customFormat="1" ht="11.25">
      <c r="A8" s="35" t="s">
        <v>161</v>
      </c>
      <c r="B8" s="29">
        <v>13</v>
      </c>
    </row>
    <row r="9" spans="1:2" s="1" customFormat="1" ht="11.25">
      <c r="A9" s="35" t="s">
        <v>162</v>
      </c>
      <c r="B9" s="29">
        <v>14</v>
      </c>
    </row>
    <row r="10" spans="1:2" s="1" customFormat="1" ht="11.25">
      <c r="A10" s="35" t="s">
        <v>163</v>
      </c>
      <c r="B10" s="29">
        <v>15</v>
      </c>
    </row>
    <row r="11" spans="1:2" s="1" customFormat="1" ht="11.25">
      <c r="A11" s="35" t="s">
        <v>164</v>
      </c>
      <c r="B11" s="29">
        <v>16</v>
      </c>
    </row>
    <row r="12" spans="1:2" s="1" customFormat="1" ht="11.25">
      <c r="A12" s="35" t="s">
        <v>165</v>
      </c>
      <c r="B12" s="29">
        <v>17</v>
      </c>
    </row>
    <row r="13" spans="1:2" s="1" customFormat="1" ht="11.25">
      <c r="A13" s="35" t="s">
        <v>166</v>
      </c>
      <c r="B13" s="29">
        <v>18</v>
      </c>
    </row>
    <row r="14" spans="1:2" s="1" customFormat="1" ht="11.25">
      <c r="A14" s="35" t="s">
        <v>167</v>
      </c>
      <c r="B14" s="29">
        <v>19</v>
      </c>
    </row>
    <row r="15" spans="1:2" s="1" customFormat="1" ht="11.25">
      <c r="A15" s="35" t="s">
        <v>357</v>
      </c>
      <c r="B15" s="29">
        <v>20</v>
      </c>
    </row>
    <row r="16" spans="1:2" s="1" customFormat="1" ht="11.25">
      <c r="A16" s="35" t="s">
        <v>168</v>
      </c>
      <c r="B16" s="29">
        <v>21</v>
      </c>
    </row>
    <row r="17" spans="1:2" s="1" customFormat="1" ht="11.25">
      <c r="A17" s="35" t="s">
        <v>169</v>
      </c>
      <c r="B17" s="29">
        <v>22</v>
      </c>
    </row>
    <row r="18" spans="1:2" s="1" customFormat="1" ht="11.25">
      <c r="A18" s="35" t="s">
        <v>433</v>
      </c>
      <c r="B18" s="29">
        <v>23</v>
      </c>
    </row>
    <row r="19" spans="1:2" s="1" customFormat="1" ht="11.25">
      <c r="A19" s="35" t="s">
        <v>170</v>
      </c>
      <c r="B19" s="29">
        <v>24</v>
      </c>
    </row>
    <row r="20" spans="1:2" s="1" customFormat="1" ht="11.25">
      <c r="A20" s="35" t="s">
        <v>389</v>
      </c>
      <c r="B20" s="29">
        <v>25</v>
      </c>
    </row>
    <row r="21" spans="1:2" s="1" customFormat="1" ht="15.75" customHeight="1">
      <c r="B21" s="29"/>
    </row>
    <row r="22" spans="1:2" s="1" customFormat="1" ht="15.75" customHeight="1">
      <c r="A22" s="34" t="s">
        <v>171</v>
      </c>
      <c r="B22" s="29"/>
    </row>
    <row r="23" spans="1:2" s="1" customFormat="1" ht="11.25">
      <c r="A23" s="35" t="s">
        <v>172</v>
      </c>
      <c r="B23" s="29">
        <v>29</v>
      </c>
    </row>
    <row r="24" spans="1:2" s="1" customFormat="1" ht="11.25">
      <c r="A24" s="35" t="s">
        <v>173</v>
      </c>
      <c r="B24" s="29">
        <v>29</v>
      </c>
    </row>
    <row r="25" spans="1:2" s="1" customFormat="1" ht="11.25">
      <c r="A25" s="35" t="s">
        <v>174</v>
      </c>
      <c r="B25" s="29">
        <v>30</v>
      </c>
    </row>
    <row r="26" spans="1:2" s="1" customFormat="1" ht="11.25">
      <c r="A26" s="35" t="s">
        <v>175</v>
      </c>
      <c r="B26" s="29">
        <v>30</v>
      </c>
    </row>
    <row r="27" spans="1:2" s="1" customFormat="1" ht="11.25">
      <c r="A27" s="35" t="s">
        <v>176</v>
      </c>
      <c r="B27" s="29">
        <v>31</v>
      </c>
    </row>
    <row r="28" spans="1:2" s="1" customFormat="1" ht="11.25">
      <c r="A28" s="35" t="s">
        <v>177</v>
      </c>
      <c r="B28" s="29">
        <v>31</v>
      </c>
    </row>
    <row r="29" spans="1:2" s="1" customFormat="1" ht="11.25">
      <c r="A29" s="35" t="s">
        <v>178</v>
      </c>
      <c r="B29" s="29">
        <v>32</v>
      </c>
    </row>
    <row r="30" spans="1:2" s="1" customFormat="1" ht="11.25">
      <c r="A30" s="35" t="s">
        <v>179</v>
      </c>
      <c r="B30" s="29">
        <v>32</v>
      </c>
    </row>
    <row r="31" spans="1:2" s="1" customFormat="1" ht="11.25">
      <c r="A31" s="35" t="s">
        <v>180</v>
      </c>
      <c r="B31" s="29">
        <v>33</v>
      </c>
    </row>
    <row r="32" spans="1:2" s="1" customFormat="1" ht="11.25">
      <c r="A32" s="35" t="s">
        <v>181</v>
      </c>
      <c r="B32" s="29">
        <v>34</v>
      </c>
    </row>
    <row r="33" spans="1:2" s="1" customFormat="1" ht="11.25">
      <c r="A33" s="35" t="s">
        <v>182</v>
      </c>
      <c r="B33" s="29">
        <v>35</v>
      </c>
    </row>
    <row r="34" spans="1:2" s="1" customFormat="1" ht="11.25">
      <c r="A34" s="35" t="s">
        <v>183</v>
      </c>
      <c r="B34" s="29">
        <v>36</v>
      </c>
    </row>
    <row r="35" spans="1:2" s="1" customFormat="1" ht="11.25">
      <c r="A35" s="35" t="s">
        <v>184</v>
      </c>
      <c r="B35" s="29">
        <v>37</v>
      </c>
    </row>
    <row r="36" spans="1:2" s="1" customFormat="1" ht="11.25">
      <c r="A36" s="35" t="s">
        <v>185</v>
      </c>
      <c r="B36" s="29">
        <v>38</v>
      </c>
    </row>
    <row r="37" spans="1:2" s="1" customFormat="1" ht="11.25">
      <c r="A37" s="35" t="s">
        <v>186</v>
      </c>
      <c r="B37" s="29">
        <v>38</v>
      </c>
    </row>
    <row r="38" spans="1:2" s="1" customFormat="1" ht="11.25">
      <c r="A38" s="35"/>
      <c r="B38" s="29"/>
    </row>
    <row r="39" spans="1:2" s="1" customFormat="1" ht="11.25">
      <c r="A39" s="35"/>
      <c r="B39" s="29"/>
    </row>
    <row r="40" spans="1:2" s="1" customFormat="1" ht="11.25">
      <c r="A40" s="35"/>
      <c r="B40" s="29"/>
    </row>
    <row r="41" spans="1:2" s="1" customFormat="1" ht="11.25">
      <c r="A41" s="35"/>
      <c r="B41" s="29"/>
    </row>
    <row r="42" spans="1:2" s="1" customFormat="1" ht="11.25">
      <c r="A42" s="35"/>
      <c r="B42" s="29"/>
    </row>
    <row r="43" spans="1:2" s="1" customFormat="1" ht="11.25">
      <c r="A43" s="35"/>
      <c r="B43" s="29"/>
    </row>
    <row r="44" spans="1:2" s="1" customFormat="1" ht="11.25">
      <c r="A44" s="35"/>
      <c r="B44" s="29"/>
    </row>
    <row r="45" spans="1:2" s="1" customFormat="1" ht="11.25">
      <c r="A45" s="35"/>
      <c r="B45" s="29"/>
    </row>
    <row r="46" spans="1:2" s="1" customFormat="1" ht="11.25">
      <c r="A46" s="35"/>
      <c r="B46" s="29"/>
    </row>
    <row r="47" spans="1:2" s="1" customFormat="1" ht="11.25">
      <c r="A47" s="35"/>
      <c r="B47" s="29"/>
    </row>
    <row r="48" spans="1:2" s="1" customFormat="1" ht="11.25">
      <c r="A48" s="35"/>
      <c r="B48" s="29"/>
    </row>
    <row r="49" spans="1:2" s="1" customFormat="1" ht="11.25">
      <c r="A49" s="35"/>
      <c r="B49" s="29"/>
    </row>
    <row r="50" spans="1:2" s="1" customFormat="1" ht="11.25">
      <c r="A50" s="35"/>
      <c r="B50" s="29"/>
    </row>
    <row r="51" spans="1:2" s="1" customFormat="1" ht="11.25">
      <c r="A51" s="35"/>
      <c r="B51" s="29"/>
    </row>
    <row r="52" spans="1:2" s="1" customFormat="1" ht="11.25">
      <c r="A52" s="35"/>
      <c r="B52" s="29"/>
    </row>
    <row r="53" spans="1:2" s="1" customFormat="1" ht="11.25">
      <c r="A53" s="35"/>
      <c r="B53" s="29"/>
    </row>
    <row r="54" spans="1:2" s="1" customFormat="1" ht="11.25">
      <c r="A54" s="35"/>
      <c r="B54" s="29"/>
    </row>
    <row r="55" spans="1:2" s="1" customFormat="1" ht="11.25">
      <c r="A55" s="35"/>
      <c r="B55" s="29"/>
    </row>
    <row r="56" spans="1:2" s="1" customFormat="1" ht="11.25">
      <c r="A56" s="35"/>
      <c r="B56" s="29"/>
    </row>
    <row r="57" spans="1:2" s="1" customFormat="1" ht="11.25">
      <c r="A57" s="35"/>
      <c r="B57" s="29"/>
    </row>
    <row r="58" spans="1:2" s="1" customFormat="1" ht="11.25">
      <c r="A58" s="35"/>
      <c r="B58" s="29"/>
    </row>
    <row r="59" spans="1:2" s="1" customFormat="1" ht="11.25">
      <c r="A59" s="35"/>
      <c r="B59" s="29"/>
    </row>
    <row r="60" spans="1:2" s="1" customFormat="1" ht="11.25">
      <c r="A60" s="35"/>
      <c r="B60" s="29"/>
    </row>
    <row r="61" spans="1:2" s="1" customFormat="1" ht="11.25">
      <c r="A61" s="35"/>
      <c r="B61" s="29"/>
    </row>
    <row r="62" spans="1:2" s="1" customFormat="1" ht="11.25">
      <c r="A62" s="35"/>
      <c r="B62" s="29"/>
    </row>
    <row r="63" spans="1:2" s="1" customFormat="1" ht="11.25">
      <c r="A63" s="35"/>
      <c r="B63" s="29"/>
    </row>
    <row r="64" spans="1:2" s="1" customFormat="1" ht="11.25">
      <c r="A64" s="35"/>
      <c r="B64" s="29"/>
    </row>
    <row r="65" spans="1:2" s="1" customFormat="1" ht="11.25">
      <c r="A65" s="35"/>
      <c r="B65" s="29"/>
    </row>
    <row r="66" spans="1:2" s="1" customFormat="1" ht="11.25">
      <c r="A66" s="35"/>
      <c r="B66" s="29"/>
    </row>
    <row r="67" spans="1:2" s="1" customFormat="1" ht="11.25">
      <c r="A67" s="35"/>
      <c r="B67" s="29"/>
    </row>
    <row r="68" spans="1:2" s="1" customFormat="1" ht="11.25">
      <c r="A68" s="35"/>
      <c r="B68" s="29"/>
    </row>
    <row r="69" spans="1:2" s="1" customFormat="1" ht="11.25">
      <c r="A69" s="35"/>
      <c r="B69" s="29"/>
    </row>
    <row r="70" spans="1:2" s="1" customFormat="1" ht="11.25">
      <c r="A70" s="35"/>
      <c r="B70" s="29"/>
    </row>
    <row r="71" spans="1:2" s="1" customFormat="1" ht="11.25">
      <c r="A71" s="35"/>
      <c r="B71" s="29"/>
    </row>
    <row r="72" spans="1:2" s="1" customFormat="1" ht="11.25">
      <c r="A72" s="35"/>
      <c r="B72" s="29"/>
    </row>
    <row r="73" spans="1:2" s="1" customFormat="1" ht="11.25">
      <c r="A73" s="35"/>
      <c r="B73" s="29"/>
    </row>
    <row r="74" spans="1:2" s="1" customFormat="1" ht="11.25">
      <c r="A74" s="35"/>
      <c r="B74" s="29"/>
    </row>
    <row r="75" spans="1:2" s="1" customFormat="1" ht="11.25">
      <c r="A75" s="35"/>
      <c r="B75" s="29"/>
    </row>
    <row r="76" spans="1:2" s="1" customFormat="1" ht="11.25">
      <c r="A76" s="35"/>
      <c r="B76" s="29"/>
    </row>
    <row r="77" spans="1:2" s="1" customFormat="1" ht="11.25">
      <c r="A77" s="35"/>
      <c r="B77" s="29"/>
    </row>
    <row r="78" spans="1:2" s="1" customFormat="1" ht="11.25">
      <c r="A78" s="35"/>
      <c r="B78" s="29"/>
    </row>
    <row r="79" spans="1:2" s="1" customFormat="1" ht="11.25">
      <c r="A79" s="35"/>
      <c r="B79" s="29"/>
    </row>
    <row r="80" spans="1:2" s="1" customFormat="1" ht="11.25">
      <c r="A80" s="35"/>
      <c r="B80" s="29"/>
    </row>
    <row r="81" spans="1:2" s="1" customFormat="1" ht="11.25">
      <c r="A81" s="35"/>
      <c r="B81" s="29"/>
    </row>
    <row r="82" spans="1:2" s="1" customFormat="1" ht="11.25">
      <c r="A82" s="35"/>
      <c r="B82" s="29"/>
    </row>
    <row r="83" spans="1:2" s="1" customFormat="1" ht="11.25">
      <c r="A83" s="35"/>
      <c r="B83" s="29"/>
    </row>
    <row r="84" spans="1:2" s="1" customFormat="1" ht="11.25">
      <c r="A84" s="35"/>
      <c r="B84" s="29"/>
    </row>
    <row r="85" spans="1:2" s="1" customFormat="1" ht="11.25">
      <c r="A85" s="35"/>
      <c r="B85" s="29"/>
    </row>
    <row r="86" spans="1:2" s="1" customFormat="1" ht="11.25">
      <c r="A86" s="35"/>
      <c r="B86" s="29"/>
    </row>
    <row r="87" spans="1:2" s="1" customFormat="1" ht="11.25">
      <c r="A87" s="35"/>
      <c r="B87" s="29"/>
    </row>
    <row r="88" spans="1:2" s="1" customFormat="1" ht="11.25">
      <c r="A88" s="35"/>
      <c r="B88" s="29"/>
    </row>
    <row r="89" spans="1:2" s="1" customFormat="1" ht="11.25">
      <c r="A89" s="35"/>
      <c r="B89" s="29"/>
    </row>
    <row r="90" spans="1:2" s="1" customFormat="1" ht="11.25">
      <c r="A90" s="35"/>
      <c r="B90" s="29"/>
    </row>
    <row r="91" spans="1:2" s="1" customFormat="1" ht="11.25">
      <c r="A91" s="35"/>
      <c r="B91" s="29"/>
    </row>
    <row r="92" spans="1:2" s="1" customFormat="1" ht="11.25">
      <c r="A92" s="35"/>
      <c r="B92" s="29"/>
    </row>
    <row r="93" spans="1:2" s="1" customFormat="1" ht="11.25">
      <c r="A93" s="35"/>
      <c r="B93" s="29"/>
    </row>
    <row r="94" spans="1:2" s="1" customFormat="1" ht="11.25">
      <c r="A94" s="35"/>
      <c r="B94" s="29"/>
    </row>
    <row r="95" spans="1:2" s="1" customFormat="1" ht="11.25">
      <c r="A95" s="35"/>
      <c r="B95" s="29"/>
    </row>
    <row r="96" spans="1:2" s="1" customFormat="1" ht="11.25">
      <c r="A96" s="35"/>
      <c r="B96" s="29"/>
    </row>
    <row r="97" spans="1:2" s="1" customFormat="1" ht="11.25">
      <c r="A97" s="35"/>
      <c r="B97" s="29"/>
    </row>
    <row r="98" spans="1:2" s="1" customFormat="1" ht="11.25">
      <c r="A98" s="35"/>
      <c r="B98" s="29"/>
    </row>
    <row r="99" spans="1:2" s="1" customFormat="1" ht="11.25">
      <c r="A99" s="35"/>
      <c r="B99" s="29"/>
    </row>
    <row r="100" spans="1:2" s="1" customFormat="1" ht="11.25">
      <c r="A100" s="35"/>
      <c r="B100" s="29"/>
    </row>
    <row r="101" spans="1:2" s="1" customFormat="1" ht="11.25">
      <c r="A101" s="35"/>
      <c r="B101" s="29"/>
    </row>
    <row r="102" spans="1:2" s="1" customFormat="1" ht="11.25">
      <c r="A102" s="35"/>
      <c r="B102" s="29"/>
    </row>
    <row r="103" spans="1:2" s="1" customFormat="1" ht="11.25">
      <c r="A103" s="35"/>
      <c r="B103" s="29"/>
    </row>
    <row r="104" spans="1:2" s="1" customFormat="1" ht="11.25">
      <c r="A104" s="35"/>
      <c r="B104" s="29"/>
    </row>
    <row r="105" spans="1:2" s="1" customFormat="1" ht="11.25">
      <c r="A105" s="35"/>
      <c r="B105" s="29"/>
    </row>
    <row r="106" spans="1:2" s="1" customFormat="1" ht="11.25">
      <c r="A106" s="35"/>
      <c r="B106" s="29"/>
    </row>
    <row r="107" spans="1:2" s="1" customFormat="1" ht="11.25">
      <c r="A107" s="35"/>
      <c r="B107" s="29"/>
    </row>
    <row r="108" spans="1:2" s="1" customFormat="1" ht="11.25">
      <c r="A108" s="35"/>
      <c r="B108" s="29"/>
    </row>
    <row r="109" spans="1:2" s="1" customFormat="1" ht="11.25">
      <c r="A109" s="35"/>
      <c r="B109" s="29"/>
    </row>
    <row r="110" spans="1:2" s="1" customFormat="1" ht="11.25">
      <c r="A110" s="35"/>
      <c r="B110" s="29"/>
    </row>
    <row r="111" spans="1:2" s="1" customFormat="1" ht="11.25">
      <c r="A111" s="35"/>
      <c r="B111" s="29"/>
    </row>
    <row r="112" spans="1:2" s="1" customFormat="1" ht="11.25">
      <c r="A112" s="35"/>
      <c r="B112" s="29"/>
    </row>
    <row r="113" spans="1:2" s="1" customFormat="1" ht="11.25">
      <c r="A113" s="35"/>
      <c r="B113" s="29"/>
    </row>
    <row r="114" spans="1:2" s="1" customFormat="1" ht="11.25">
      <c r="A114" s="35"/>
      <c r="B114" s="29"/>
    </row>
    <row r="115" spans="1:2" s="1" customFormat="1" ht="11.25">
      <c r="A115" s="35"/>
      <c r="B115" s="29"/>
    </row>
    <row r="116" spans="1:2" s="1" customFormat="1" ht="11.25">
      <c r="A116" s="35"/>
      <c r="B116" s="29"/>
    </row>
    <row r="117" spans="1:2" s="1" customFormat="1" ht="11.25">
      <c r="A117" s="35"/>
      <c r="B117" s="29"/>
    </row>
    <row r="118" spans="1:2" s="1" customFormat="1" ht="11.25">
      <c r="A118" s="35"/>
      <c r="B118" s="29"/>
    </row>
    <row r="119" spans="1:2" s="1" customFormat="1" ht="11.25">
      <c r="A119" s="35"/>
      <c r="B119" s="29"/>
    </row>
    <row r="120" spans="1:2" s="1" customFormat="1" ht="11.25">
      <c r="A120" s="35"/>
      <c r="B120" s="29"/>
    </row>
    <row r="121" spans="1:2" s="1" customFormat="1" ht="11.25">
      <c r="A121" s="35"/>
      <c r="B121" s="29"/>
    </row>
    <row r="122" spans="1:2" s="1" customFormat="1" ht="11.25">
      <c r="A122" s="35"/>
      <c r="B122" s="29"/>
    </row>
    <row r="123" spans="1:2" s="1" customFormat="1" ht="11.25">
      <c r="A123" s="35"/>
      <c r="B123" s="29"/>
    </row>
    <row r="124" spans="1:2" s="1" customFormat="1" ht="11.25">
      <c r="A124" s="35"/>
      <c r="B124" s="29"/>
    </row>
    <row r="125" spans="1:2" s="1" customFormat="1" ht="11.25">
      <c r="A125" s="35"/>
      <c r="B125" s="29"/>
    </row>
    <row r="126" spans="1:2" s="1" customFormat="1" ht="11.25">
      <c r="A126" s="35"/>
      <c r="B126" s="29"/>
    </row>
    <row r="127" spans="1:2" s="1" customFormat="1" ht="11.25">
      <c r="A127" s="35"/>
      <c r="B127" s="29"/>
    </row>
    <row r="128" spans="1:2" s="1" customFormat="1" ht="11.25">
      <c r="A128" s="35"/>
      <c r="B128" s="29"/>
    </row>
    <row r="129" spans="1:2" s="1" customFormat="1" ht="11.25">
      <c r="A129" s="35"/>
      <c r="B129" s="29"/>
    </row>
    <row r="130" spans="1:2" s="1" customFormat="1" ht="11.25">
      <c r="A130" s="35"/>
      <c r="B130" s="29"/>
    </row>
    <row r="131" spans="1:2" s="1" customFormat="1" ht="11.25">
      <c r="A131" s="35"/>
      <c r="B131" s="29"/>
    </row>
    <row r="132" spans="1:2" s="1" customFormat="1" ht="11.25">
      <c r="A132" s="35"/>
      <c r="B132" s="29"/>
    </row>
    <row r="133" spans="1:2" s="1" customFormat="1" ht="11.25">
      <c r="A133" s="35"/>
      <c r="B133" s="29"/>
    </row>
    <row r="134" spans="1:2" s="1" customFormat="1" ht="11.25">
      <c r="A134" s="35"/>
      <c r="B134" s="29"/>
    </row>
    <row r="135" spans="1:2" s="1" customFormat="1" ht="11.25">
      <c r="A135" s="35"/>
      <c r="B135" s="29"/>
    </row>
    <row r="136" spans="1:2" s="1" customFormat="1" ht="11.25">
      <c r="A136" s="35"/>
      <c r="B136" s="29"/>
    </row>
    <row r="137" spans="1:2" s="1" customFormat="1" ht="11.25">
      <c r="A137" s="35"/>
      <c r="B137" s="29"/>
    </row>
    <row r="138" spans="1:2" s="1" customFormat="1" ht="11.25">
      <c r="A138" s="35"/>
      <c r="B138" s="29"/>
    </row>
    <row r="139" spans="1:2" s="1" customFormat="1" ht="11.25">
      <c r="A139" s="35"/>
      <c r="B139" s="29"/>
    </row>
    <row r="140" spans="1:2" s="1" customFormat="1" ht="11.25">
      <c r="A140" s="35"/>
      <c r="B140" s="29"/>
    </row>
    <row r="141" spans="1:2" s="1" customFormat="1" ht="11.25">
      <c r="A141" s="35"/>
      <c r="B141" s="29"/>
    </row>
    <row r="142" spans="1:2" s="1" customFormat="1" ht="11.25">
      <c r="A142" s="35"/>
      <c r="B142" s="29"/>
    </row>
    <row r="143" spans="1:2" s="1" customFormat="1" ht="11.25">
      <c r="A143" s="35"/>
      <c r="B143" s="29"/>
    </row>
    <row r="144" spans="1:2" s="1" customFormat="1" ht="11.25">
      <c r="A144" s="35"/>
      <c r="B144" s="29"/>
    </row>
    <row r="145" spans="1:2" s="1" customFormat="1" ht="11.25">
      <c r="A145" s="35"/>
      <c r="B145" s="29"/>
    </row>
    <row r="146" spans="1:2" s="1" customFormat="1" ht="11.25">
      <c r="A146" s="35"/>
      <c r="B146" s="29"/>
    </row>
    <row r="147" spans="1:2" s="1" customFormat="1" ht="11.25">
      <c r="A147" s="35"/>
      <c r="B147" s="29"/>
    </row>
    <row r="148" spans="1:2" s="1" customFormat="1" ht="11.25">
      <c r="A148" s="35"/>
      <c r="B148" s="29"/>
    </row>
    <row r="149" spans="1:2" s="1" customFormat="1" ht="11.25">
      <c r="A149" s="35"/>
      <c r="B149" s="29"/>
    </row>
    <row r="150" spans="1:2" s="1" customFormat="1" ht="11.25">
      <c r="A150" s="35"/>
      <c r="B150" s="29"/>
    </row>
    <row r="151" spans="1:2" s="1" customFormat="1" ht="11.25">
      <c r="A151" s="35"/>
      <c r="B151" s="29"/>
    </row>
    <row r="152" spans="1:2" s="1" customFormat="1" ht="11.25">
      <c r="A152" s="35"/>
      <c r="B152" s="29"/>
    </row>
    <row r="153" spans="1:2" s="1" customFormat="1" ht="11.25">
      <c r="A153" s="35"/>
      <c r="B153" s="29"/>
    </row>
    <row r="154" spans="1:2" s="1" customFormat="1" ht="11.25">
      <c r="A154" s="35"/>
      <c r="B154" s="29"/>
    </row>
    <row r="155" spans="1:2" s="1" customFormat="1" ht="11.25">
      <c r="A155" s="35"/>
      <c r="B155" s="29"/>
    </row>
    <row r="156" spans="1:2" s="1" customFormat="1" ht="11.25">
      <c r="A156" s="35"/>
      <c r="B156" s="29"/>
    </row>
    <row r="157" spans="1:2" s="1" customFormat="1" ht="11.25">
      <c r="A157" s="35"/>
      <c r="B157" s="29"/>
    </row>
    <row r="158" spans="1:2" s="1" customFormat="1" ht="11.25">
      <c r="A158" s="35"/>
      <c r="B158" s="29"/>
    </row>
    <row r="159" spans="1:2" s="1" customFormat="1" ht="11.25">
      <c r="A159" s="35"/>
      <c r="B159" s="29"/>
    </row>
    <row r="160" spans="1:2" s="1" customFormat="1" ht="11.25">
      <c r="A160" s="35"/>
      <c r="B160" s="29"/>
    </row>
    <row r="161" spans="1:2" s="1" customFormat="1" ht="11.25">
      <c r="A161" s="35"/>
      <c r="B161" s="29"/>
    </row>
    <row r="162" spans="1:2" s="1" customFormat="1" ht="11.25">
      <c r="A162" s="35"/>
      <c r="B162" s="29"/>
    </row>
    <row r="163" spans="1:2" s="1" customFormat="1" ht="11.25">
      <c r="A163" s="35"/>
      <c r="B163" s="29"/>
    </row>
    <row r="164" spans="1:2" s="1" customFormat="1" ht="11.25">
      <c r="A164" s="35"/>
      <c r="B164" s="29"/>
    </row>
    <row r="165" spans="1:2" s="1" customFormat="1" ht="11.25">
      <c r="A165" s="35"/>
      <c r="B165" s="29"/>
    </row>
    <row r="166" spans="1:2" s="1" customFormat="1" ht="11.25">
      <c r="A166" s="35"/>
      <c r="B166" s="29"/>
    </row>
    <row r="167" spans="1:2" s="1" customFormat="1" ht="11.25">
      <c r="A167" s="35"/>
      <c r="B167" s="29"/>
    </row>
    <row r="168" spans="1:2" s="1" customFormat="1" ht="11.25">
      <c r="A168" s="35"/>
      <c r="B168" s="29"/>
    </row>
    <row r="169" spans="1:2" s="1" customFormat="1" ht="11.25">
      <c r="A169" s="35"/>
      <c r="B169" s="29"/>
    </row>
    <row r="170" spans="1:2" s="1" customFormat="1" ht="11.25">
      <c r="A170" s="35"/>
      <c r="B170" s="29"/>
    </row>
    <row r="171" spans="1:2" s="1" customFormat="1" ht="11.25">
      <c r="A171" s="35"/>
      <c r="B171" s="29"/>
    </row>
    <row r="172" spans="1:2" s="1" customFormat="1" ht="11.25">
      <c r="A172" s="35"/>
      <c r="B172" s="29"/>
    </row>
    <row r="173" spans="1:2" s="1" customFormat="1" ht="11.25">
      <c r="A173" s="35"/>
      <c r="B173" s="29"/>
    </row>
    <row r="174" spans="1:2" s="1" customFormat="1" ht="11.25">
      <c r="A174" s="35"/>
      <c r="B174" s="29"/>
    </row>
    <row r="175" spans="1:2" s="1" customFormat="1" ht="11.25">
      <c r="A175" s="35"/>
      <c r="B175" s="29"/>
    </row>
    <row r="176" spans="1:2" s="1" customFormat="1" ht="11.25">
      <c r="A176" s="35"/>
      <c r="B176" s="29"/>
    </row>
    <row r="177" spans="1:2" s="1" customFormat="1" ht="11.25">
      <c r="A177" s="35"/>
      <c r="B177" s="29"/>
    </row>
    <row r="178" spans="1:2" s="1" customFormat="1" ht="11.25">
      <c r="A178" s="35"/>
      <c r="B178" s="29"/>
    </row>
    <row r="179" spans="1:2" s="1" customFormat="1" ht="11.25">
      <c r="A179" s="35"/>
      <c r="B179" s="29"/>
    </row>
    <row r="180" spans="1:2" s="1" customFormat="1" ht="11.25">
      <c r="A180" s="35"/>
      <c r="B180" s="29"/>
    </row>
    <row r="181" spans="1:2" s="1" customFormat="1" ht="11.25">
      <c r="A181" s="35"/>
      <c r="B181" s="29"/>
    </row>
    <row r="182" spans="1:2" s="1" customFormat="1" ht="11.25">
      <c r="A182" s="35"/>
      <c r="B182" s="29"/>
    </row>
    <row r="183" spans="1:2" s="1" customFormat="1" ht="11.25">
      <c r="A183" s="35"/>
      <c r="B183" s="29"/>
    </row>
    <row r="184" spans="1:2" s="1" customFormat="1" ht="11.25">
      <c r="A184" s="35"/>
      <c r="B184" s="29"/>
    </row>
  </sheetData>
  <pageMargins left="0.9" right="0.82" top="2.0299999999999998" bottom="1" header="0.5" footer="0.5"/>
  <pageSetup fitToWidth="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D186"/>
  <sheetViews>
    <sheetView view="pageBreakPreview" zoomScale="110" zoomScaleNormal="100" zoomScaleSheetLayoutView="110" workbookViewId="0">
      <selection activeCell="C22" sqref="C22"/>
    </sheetView>
  </sheetViews>
  <sheetFormatPr defaultColWidth="9.28515625" defaultRowHeight="12.75"/>
  <cols>
    <col min="1" max="1" width="9.28515625" style="154"/>
    <col min="2" max="2" width="14.28515625" style="154" customWidth="1"/>
    <col min="3" max="3" width="20.42578125" style="154" customWidth="1"/>
    <col min="4" max="4" width="20.28515625" style="154" customWidth="1"/>
    <col min="5" max="16384" width="9.28515625" style="154"/>
  </cols>
  <sheetData>
    <row r="1" spans="1:4" s="138" customFormat="1" ht="12.75" customHeight="1">
      <c r="A1" s="137" t="s">
        <v>97</v>
      </c>
    </row>
    <row r="2" spans="1:4" s="140" customFormat="1" ht="15" customHeight="1">
      <c r="A2" s="155" t="s">
        <v>98</v>
      </c>
    </row>
    <row r="3" spans="1:4" s="140" customFormat="1" ht="14.1" customHeight="1">
      <c r="A3" s="142" t="s">
        <v>54</v>
      </c>
      <c r="B3" s="143"/>
      <c r="C3" s="143"/>
      <c r="D3" s="143"/>
    </row>
    <row r="4" spans="1:4" s="146" customFormat="1" ht="12" customHeight="1">
      <c r="A4" s="145"/>
      <c r="B4" s="146" t="s">
        <v>7</v>
      </c>
      <c r="C4" s="146" t="s">
        <v>89</v>
      </c>
      <c r="D4" s="146" t="s">
        <v>7</v>
      </c>
    </row>
    <row r="5" spans="1:4" s="146" customFormat="1" ht="12" customHeight="1">
      <c r="A5" s="145"/>
      <c r="B5" s="146" t="s">
        <v>90</v>
      </c>
      <c r="C5" s="146" t="s">
        <v>502</v>
      </c>
      <c r="D5" s="146" t="s">
        <v>91</v>
      </c>
    </row>
    <row r="6" spans="1:4" s="146" customFormat="1" ht="12" customHeight="1">
      <c r="A6" s="147" t="s">
        <v>8</v>
      </c>
      <c r="B6" s="148" t="s">
        <v>42</v>
      </c>
      <c r="C6" s="148" t="s">
        <v>92</v>
      </c>
      <c r="D6" s="148" t="s">
        <v>99</v>
      </c>
    </row>
    <row r="7" spans="1:4" s="149" customFormat="1" ht="11.25">
      <c r="A7" s="137"/>
      <c r="B7" s="681" t="s">
        <v>15</v>
      </c>
      <c r="C7" s="681"/>
      <c r="D7" s="681"/>
    </row>
    <row r="8" spans="1:4" s="138" customFormat="1" ht="15" customHeight="1">
      <c r="A8" s="137">
        <v>1991</v>
      </c>
      <c r="B8" s="150">
        <v>-35561</v>
      </c>
      <c r="C8" s="150">
        <v>1074</v>
      </c>
      <c r="D8" s="150">
        <v>-36635</v>
      </c>
    </row>
    <row r="9" spans="1:4" s="138" customFormat="1" ht="10.5" customHeight="1">
      <c r="A9" s="137">
        <v>1992</v>
      </c>
      <c r="B9" s="150">
        <v>-34879</v>
      </c>
      <c r="C9" s="150">
        <v>1155</v>
      </c>
      <c r="D9" s="150">
        <v>-36034</v>
      </c>
    </row>
    <row r="10" spans="1:4" s="138" customFormat="1" ht="10.5" customHeight="1">
      <c r="A10" s="137">
        <v>1993</v>
      </c>
      <c r="B10" s="150">
        <v>-38928</v>
      </c>
      <c r="C10" s="150">
        <v>1270</v>
      </c>
      <c r="D10" s="150">
        <v>-40198</v>
      </c>
    </row>
    <row r="11" spans="1:4" s="138" customFormat="1" ht="10.5" customHeight="1">
      <c r="A11" s="137">
        <v>1994</v>
      </c>
      <c r="B11" s="150">
        <v>-34765</v>
      </c>
      <c r="C11" s="150">
        <v>778</v>
      </c>
      <c r="D11" s="150">
        <v>-35543</v>
      </c>
    </row>
    <row r="12" spans="1:4" s="140" customFormat="1" ht="10.5" customHeight="1">
      <c r="A12" s="137">
        <v>1995</v>
      </c>
      <c r="B12" s="150">
        <v>-31830</v>
      </c>
      <c r="C12" s="150">
        <v>234</v>
      </c>
      <c r="D12" s="150">
        <v>-32064</v>
      </c>
    </row>
    <row r="13" spans="1:4" s="140" customFormat="1" ht="15" customHeight="1">
      <c r="A13" s="137">
        <v>1996</v>
      </c>
      <c r="B13" s="150">
        <v>-19726</v>
      </c>
      <c r="C13" s="150">
        <v>-1510</v>
      </c>
      <c r="D13" s="150">
        <v>-18216</v>
      </c>
    </row>
    <row r="14" spans="1:4" s="140" customFormat="1" ht="10.5" customHeight="1">
      <c r="A14" s="137">
        <v>1997</v>
      </c>
      <c r="B14" s="150">
        <v>5469</v>
      </c>
      <c r="C14" s="150">
        <v>-844</v>
      </c>
      <c r="D14" s="150">
        <v>6313</v>
      </c>
    </row>
    <row r="15" spans="1:4" s="140" customFormat="1" ht="10.5" customHeight="1">
      <c r="A15" s="137">
        <v>1998</v>
      </c>
      <c r="B15" s="150">
        <v>6511</v>
      </c>
      <c r="C15" s="150">
        <v>-966</v>
      </c>
      <c r="D15" s="150">
        <v>7477</v>
      </c>
    </row>
    <row r="16" spans="1:4" s="140" customFormat="1" ht="10.5" customHeight="1">
      <c r="A16" s="137">
        <v>1999</v>
      </c>
      <c r="B16" s="150">
        <v>8423</v>
      </c>
      <c r="C16" s="150">
        <v>-517</v>
      </c>
      <c r="D16" s="150">
        <v>8940</v>
      </c>
    </row>
    <row r="17" spans="1:4" s="140" customFormat="1" ht="10.5" customHeight="1">
      <c r="A17" s="137">
        <v>2000</v>
      </c>
      <c r="B17" s="150">
        <v>19902</v>
      </c>
      <c r="C17" s="150">
        <v>-425</v>
      </c>
      <c r="D17" s="150">
        <v>20327</v>
      </c>
    </row>
    <row r="18" spans="1:4" s="140" customFormat="1" ht="15" customHeight="1">
      <c r="A18" s="137">
        <v>2001</v>
      </c>
      <c r="B18" s="150">
        <v>11741</v>
      </c>
      <c r="C18" s="150">
        <v>-1397</v>
      </c>
      <c r="D18" s="150">
        <v>13138</v>
      </c>
    </row>
    <row r="19" spans="1:4" s="140" customFormat="1" ht="10.5" customHeight="1">
      <c r="A19" s="137">
        <v>2002</v>
      </c>
      <c r="B19" s="150">
        <v>8767</v>
      </c>
      <c r="C19" s="150">
        <v>-449</v>
      </c>
      <c r="D19" s="150">
        <v>9216</v>
      </c>
    </row>
    <row r="20" spans="1:4" s="140" customFormat="1" ht="10.5" customHeight="1">
      <c r="A20" s="137">
        <v>2003</v>
      </c>
      <c r="B20" s="150">
        <v>4203</v>
      </c>
      <c r="C20" s="150">
        <v>-192</v>
      </c>
      <c r="D20" s="150">
        <v>4395</v>
      </c>
    </row>
    <row r="21" spans="1:4" s="140" customFormat="1" ht="10.5" customHeight="1">
      <c r="A21" s="137">
        <v>2004</v>
      </c>
      <c r="B21" s="150">
        <v>10519</v>
      </c>
      <c r="C21" s="150">
        <v>96</v>
      </c>
      <c r="D21" s="150">
        <v>10423</v>
      </c>
    </row>
    <row r="22" spans="1:4" s="140" customFormat="1" ht="10.5" customHeight="1">
      <c r="A22" s="137">
        <v>2005</v>
      </c>
      <c r="B22" s="150">
        <v>901</v>
      </c>
      <c r="C22" s="150">
        <v>518</v>
      </c>
      <c r="D22" s="150">
        <v>383</v>
      </c>
    </row>
    <row r="23" spans="1:4" s="140" customFormat="1" ht="15" customHeight="1">
      <c r="A23" s="137">
        <v>2006</v>
      </c>
      <c r="B23" s="150">
        <v>12229</v>
      </c>
      <c r="C23" s="150">
        <v>419</v>
      </c>
      <c r="D23" s="150">
        <v>11810</v>
      </c>
    </row>
    <row r="24" spans="1:4" s="140" customFormat="1" ht="10.5" customHeight="1">
      <c r="A24" s="137">
        <v>2007</v>
      </c>
      <c r="B24" s="150">
        <v>14926</v>
      </c>
      <c r="C24" s="150">
        <v>203</v>
      </c>
      <c r="D24" s="150">
        <v>14723</v>
      </c>
    </row>
    <row r="25" spans="1:4" s="140" customFormat="1" ht="10.5" customHeight="1">
      <c r="A25" s="137">
        <v>2008</v>
      </c>
      <c r="B25" s="150">
        <v>-3441</v>
      </c>
      <c r="C25" s="150">
        <v>-3017</v>
      </c>
      <c r="D25" s="150">
        <v>-424</v>
      </c>
    </row>
    <row r="26" spans="1:4" s="140" customFormat="1" ht="10.5" customHeight="1">
      <c r="A26" s="137">
        <v>2009</v>
      </c>
      <c r="B26" s="150">
        <v>-28713</v>
      </c>
      <c r="C26" s="150">
        <v>876</v>
      </c>
      <c r="D26" s="150">
        <v>-29589</v>
      </c>
    </row>
    <row r="27" spans="1:4" s="140" customFormat="1" ht="10.5" customHeight="1">
      <c r="A27" s="137">
        <v>2010</v>
      </c>
      <c r="B27" s="150">
        <v>-45319</v>
      </c>
      <c r="C27" s="150">
        <v>1281</v>
      </c>
      <c r="D27" s="150">
        <v>-46600</v>
      </c>
    </row>
    <row r="28" spans="1:4" s="138" customFormat="1" ht="15" customHeight="1">
      <c r="A28" s="137">
        <v>2011</v>
      </c>
      <c r="B28" s="150">
        <v>-25944</v>
      </c>
      <c r="C28" s="150">
        <v>599</v>
      </c>
      <c r="D28" s="150">
        <v>-26543</v>
      </c>
    </row>
    <row r="29" spans="1:4" s="138" customFormat="1" ht="10.5" customHeight="1">
      <c r="A29" s="137">
        <v>2012</v>
      </c>
      <c r="B29" s="150">
        <v>-19103</v>
      </c>
      <c r="C29" s="150">
        <v>1056</v>
      </c>
      <c r="D29" s="150">
        <v>-20159</v>
      </c>
    </row>
    <row r="30" spans="1:4" s="138" customFormat="1" ht="10.5" customHeight="1">
      <c r="A30" s="137">
        <v>2013</v>
      </c>
      <c r="B30" s="150">
        <v>-11835</v>
      </c>
      <c r="C30" s="150">
        <v>-166</v>
      </c>
      <c r="D30" s="150">
        <v>-11669</v>
      </c>
    </row>
    <row r="31" spans="1:4" s="138" customFormat="1" ht="10.5" customHeight="1">
      <c r="A31" s="137">
        <v>2014</v>
      </c>
      <c r="B31" s="150">
        <v>1135</v>
      </c>
      <c r="C31" s="150">
        <v>-6505</v>
      </c>
      <c r="D31" s="150">
        <v>7640</v>
      </c>
    </row>
    <row r="32" spans="1:4" s="138" customFormat="1" ht="10.5" customHeight="1">
      <c r="A32" s="137">
        <v>2015</v>
      </c>
      <c r="B32" s="150">
        <v>4687</v>
      </c>
      <c r="C32" s="150">
        <v>-3236</v>
      </c>
      <c r="D32" s="150">
        <v>7923</v>
      </c>
    </row>
    <row r="33" spans="1:4" s="138" customFormat="1" ht="15" customHeight="1">
      <c r="A33" s="137">
        <v>2016</v>
      </c>
      <c r="B33" s="150">
        <v>-2484</v>
      </c>
      <c r="C33" s="150">
        <v>29</v>
      </c>
      <c r="D33" s="150">
        <v>-2513</v>
      </c>
    </row>
    <row r="34" spans="1:4" s="138" customFormat="1" ht="10.5" customHeight="1">
      <c r="A34" s="137">
        <v>2017</v>
      </c>
      <c r="B34" s="150">
        <v>-2639</v>
      </c>
      <c r="C34" s="150">
        <v>192</v>
      </c>
      <c r="D34" s="150">
        <v>-2831</v>
      </c>
    </row>
    <row r="35" spans="1:4" s="138" customFormat="1" ht="10.5" customHeight="1">
      <c r="A35" s="137">
        <v>2018</v>
      </c>
      <c r="B35" s="150">
        <v>9996</v>
      </c>
      <c r="C35" s="150">
        <v>3243</v>
      </c>
      <c r="D35" s="150">
        <v>6753</v>
      </c>
    </row>
    <row r="36" spans="1:4" s="138" customFormat="1" ht="10.5" customHeight="1">
      <c r="A36" s="137">
        <v>2019</v>
      </c>
      <c r="B36" s="150">
        <v>-10238</v>
      </c>
      <c r="C36" s="150">
        <v>-325</v>
      </c>
      <c r="D36" s="150">
        <v>-9913</v>
      </c>
    </row>
    <row r="37" spans="1:4" s="138" customFormat="1" ht="10.5" customHeight="1">
      <c r="A37" s="137">
        <v>2020</v>
      </c>
      <c r="B37" s="150">
        <v>-222109</v>
      </c>
      <c r="C37" s="150">
        <v>2104</v>
      </c>
      <c r="D37" s="150">
        <v>-224213</v>
      </c>
    </row>
    <row r="38" spans="1:4" s="138" customFormat="1" ht="15" customHeight="1">
      <c r="A38" s="137">
        <v>2021</v>
      </c>
      <c r="B38" s="150">
        <v>-108699</v>
      </c>
      <c r="C38" s="150">
        <v>-7619</v>
      </c>
      <c r="D38" s="150">
        <v>-101080</v>
      </c>
    </row>
    <row r="39" spans="1:4" s="138" customFormat="1" ht="10.5" customHeight="1">
      <c r="A39" s="152">
        <v>2022</v>
      </c>
      <c r="B39" s="153">
        <v>-34774</v>
      </c>
      <c r="C39" s="153">
        <v>-39</v>
      </c>
      <c r="D39" s="153">
        <v>-34735</v>
      </c>
    </row>
    <row r="40" spans="1:4" s="138" customFormat="1" ht="12">
      <c r="A40" s="138" t="s">
        <v>524</v>
      </c>
      <c r="B40" s="163"/>
      <c r="C40" s="163"/>
      <c r="D40" s="163"/>
    </row>
    <row r="41" spans="1:4" s="138" customFormat="1" ht="11.25"/>
    <row r="42" spans="1:4" s="138" customFormat="1" ht="11.25"/>
    <row r="43" spans="1:4" s="138" customFormat="1" ht="11.25"/>
    <row r="44" spans="1:4" s="138" customFormat="1" ht="11.25"/>
    <row r="45" spans="1:4" s="138" customFormat="1" ht="11.25"/>
    <row r="46" spans="1:4" s="138" customFormat="1" ht="11.25"/>
    <row r="47" spans="1:4" s="138" customFormat="1" ht="11.25"/>
    <row r="48" spans="1:4"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1">
    <mergeCell ref="B7:D7"/>
  </mergeCells>
  <pageMargins left="1" right="1" top="0.75" bottom="0.75" header="0.5" footer="0.5"/>
  <pageSetup orientation="portrait" r:id="rId1"/>
  <headerFooter alignWithMargins="0">
    <oddFooter>&amp;C&amp;"Times New Roman,Regular"44</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187"/>
  <sheetViews>
    <sheetView view="pageBreakPreview" zoomScale="110" zoomScaleNormal="100" zoomScaleSheetLayoutView="110" workbookViewId="0">
      <selection activeCell="D22" sqref="D22"/>
    </sheetView>
  </sheetViews>
  <sheetFormatPr defaultColWidth="9.28515625" defaultRowHeight="12.75"/>
  <cols>
    <col min="1" max="1" width="9.28515625" style="154"/>
    <col min="2" max="2" width="9.42578125" style="154" customWidth="1"/>
    <col min="3" max="5" width="9.28515625" style="154"/>
    <col min="6" max="6" width="9.5703125" style="154" customWidth="1"/>
    <col min="7" max="7" width="9.28515625" style="154" customWidth="1"/>
    <col min="8" max="8" width="10.42578125" style="154" customWidth="1"/>
    <col min="9" max="9" width="9.7109375" style="154" customWidth="1"/>
    <col min="10" max="16384" width="9.28515625" style="154"/>
  </cols>
  <sheetData>
    <row r="1" spans="1:11" s="138" customFormat="1" ht="12.75" customHeight="1">
      <c r="A1" s="137" t="s">
        <v>100</v>
      </c>
    </row>
    <row r="2" spans="1:11" s="140" customFormat="1" ht="15" customHeight="1">
      <c r="A2" s="155" t="s">
        <v>101</v>
      </c>
      <c r="J2" s="141"/>
    </row>
    <row r="3" spans="1:11" s="140" customFormat="1" ht="14.1" customHeight="1">
      <c r="A3" s="159" t="s">
        <v>54</v>
      </c>
      <c r="J3" s="141"/>
    </row>
    <row r="4" spans="1:11" s="146" customFormat="1" ht="12.75" customHeight="1">
      <c r="A4" s="160"/>
      <c r="B4" s="161" t="s">
        <v>55</v>
      </c>
      <c r="C4" s="161" t="s">
        <v>55</v>
      </c>
      <c r="D4" s="161" t="s">
        <v>55</v>
      </c>
      <c r="E4" s="161" t="s">
        <v>55</v>
      </c>
      <c r="F4" s="161" t="s">
        <v>56</v>
      </c>
      <c r="G4" s="161" t="s">
        <v>41</v>
      </c>
      <c r="H4" s="161" t="s">
        <v>57</v>
      </c>
      <c r="I4" s="161" t="s">
        <v>58</v>
      </c>
      <c r="J4" s="161" t="s">
        <v>59</v>
      </c>
      <c r="K4" s="161" t="s">
        <v>60</v>
      </c>
    </row>
    <row r="5" spans="1:11" s="146" customFormat="1" ht="12.75" customHeight="1">
      <c r="A5" s="145"/>
      <c r="B5" s="146" t="s">
        <v>61</v>
      </c>
      <c r="C5" s="146" t="s">
        <v>62</v>
      </c>
      <c r="D5" s="146" t="s">
        <v>62</v>
      </c>
      <c r="E5" s="146" t="s">
        <v>62</v>
      </c>
      <c r="F5" s="146" t="s">
        <v>63</v>
      </c>
      <c r="G5" s="146" t="s">
        <v>64</v>
      </c>
      <c r="H5" s="146" t="s">
        <v>65</v>
      </c>
      <c r="I5" s="146" t="s">
        <v>66</v>
      </c>
      <c r="J5" s="146" t="s">
        <v>66</v>
      </c>
      <c r="K5" s="146" t="s">
        <v>66</v>
      </c>
    </row>
    <row r="6" spans="1:11" s="146" customFormat="1" ht="12.75" customHeight="1">
      <c r="A6" s="162"/>
      <c r="B6" s="146" t="s">
        <v>67</v>
      </c>
      <c r="C6" s="146" t="s">
        <v>68</v>
      </c>
      <c r="D6" s="146" t="s">
        <v>69</v>
      </c>
      <c r="E6" s="146" t="s">
        <v>70</v>
      </c>
      <c r="F6" s="146" t="s">
        <v>71</v>
      </c>
    </row>
    <row r="7" spans="1:11" s="146" customFormat="1" ht="12.75" customHeight="1">
      <c r="A7" s="147" t="s">
        <v>8</v>
      </c>
      <c r="B7" s="148" t="s">
        <v>72</v>
      </c>
      <c r="C7" s="148" t="s">
        <v>73</v>
      </c>
      <c r="D7" s="148"/>
      <c r="E7" s="148" t="s">
        <v>74</v>
      </c>
      <c r="F7" s="148" t="s">
        <v>75</v>
      </c>
      <c r="G7" s="148"/>
      <c r="H7" s="148"/>
      <c r="I7" s="148"/>
      <c r="J7" s="148"/>
      <c r="K7" s="148"/>
    </row>
    <row r="8" spans="1:11" s="149" customFormat="1" ht="11.25">
      <c r="A8" s="158"/>
      <c r="B8" s="681" t="s">
        <v>15</v>
      </c>
      <c r="C8" s="681"/>
      <c r="D8" s="681"/>
      <c r="E8" s="681"/>
      <c r="F8" s="681"/>
      <c r="G8" s="681"/>
      <c r="H8" s="681"/>
      <c r="I8" s="681"/>
      <c r="J8" s="681"/>
      <c r="K8" s="681"/>
    </row>
    <row r="9" spans="1:11" s="138" customFormat="1" ht="15" customHeight="1">
      <c r="A9" s="137">
        <v>1991</v>
      </c>
      <c r="B9" s="150">
        <v>43238</v>
      </c>
      <c r="C9" s="150">
        <v>5676</v>
      </c>
      <c r="D9" s="150">
        <v>4250</v>
      </c>
      <c r="E9" s="150">
        <v>34803</v>
      </c>
      <c r="F9" s="150">
        <v>0</v>
      </c>
      <c r="G9" s="150">
        <v>0</v>
      </c>
      <c r="H9" s="150">
        <v>5160</v>
      </c>
      <c r="I9" s="150">
        <v>29830</v>
      </c>
      <c r="J9" s="150">
        <v>29366</v>
      </c>
      <c r="K9" s="150">
        <v>152323</v>
      </c>
    </row>
    <row r="10" spans="1:11" s="138" customFormat="1" ht="10.5" customHeight="1">
      <c r="A10" s="137">
        <v>1992</v>
      </c>
      <c r="B10" s="150">
        <v>42955</v>
      </c>
      <c r="C10" s="150">
        <v>5561</v>
      </c>
      <c r="D10" s="150">
        <v>4674</v>
      </c>
      <c r="E10" s="150">
        <v>35945</v>
      </c>
      <c r="F10" s="150">
        <v>0</v>
      </c>
      <c r="G10" s="150">
        <v>0</v>
      </c>
      <c r="H10" s="150">
        <v>5464</v>
      </c>
      <c r="I10" s="150">
        <v>31962</v>
      </c>
      <c r="J10" s="150">
        <v>29806</v>
      </c>
      <c r="K10" s="150">
        <v>156367</v>
      </c>
    </row>
    <row r="11" spans="1:11" s="138" customFormat="1" ht="10.5" customHeight="1">
      <c r="A11" s="137">
        <v>1993</v>
      </c>
      <c r="B11" s="150">
        <v>44783</v>
      </c>
      <c r="C11" s="150">
        <v>5696</v>
      </c>
      <c r="D11" s="150">
        <v>4963</v>
      </c>
      <c r="E11" s="150">
        <v>37576</v>
      </c>
      <c r="F11" s="150">
        <v>0</v>
      </c>
      <c r="G11" s="150">
        <v>0</v>
      </c>
      <c r="H11" s="150">
        <v>5718</v>
      </c>
      <c r="I11" s="150">
        <v>32866</v>
      </c>
      <c r="J11" s="150">
        <v>31642</v>
      </c>
      <c r="K11" s="150">
        <v>163244</v>
      </c>
    </row>
    <row r="12" spans="1:11" s="138" customFormat="1" ht="10.5" customHeight="1">
      <c r="A12" s="137">
        <v>1994</v>
      </c>
      <c r="B12" s="150">
        <v>50238</v>
      </c>
      <c r="C12" s="150">
        <v>5933</v>
      </c>
      <c r="D12" s="150">
        <v>5912</v>
      </c>
      <c r="E12" s="150">
        <v>39681</v>
      </c>
      <c r="F12" s="150">
        <v>0</v>
      </c>
      <c r="G12" s="150">
        <v>0</v>
      </c>
      <c r="H12" s="150">
        <v>6067</v>
      </c>
      <c r="I12" s="150">
        <v>31908</v>
      </c>
      <c r="J12" s="150">
        <v>33749</v>
      </c>
      <c r="K12" s="150">
        <v>173488</v>
      </c>
    </row>
    <row r="13" spans="1:11" s="140" customFormat="1" ht="10.5" customHeight="1">
      <c r="A13" s="137">
        <v>1995</v>
      </c>
      <c r="B13" s="150">
        <v>52946</v>
      </c>
      <c r="C13" s="150">
        <v>6379</v>
      </c>
      <c r="D13" s="150">
        <v>6269</v>
      </c>
      <c r="E13" s="150">
        <v>41223</v>
      </c>
      <c r="F13" s="150">
        <v>0</v>
      </c>
      <c r="G13" s="150">
        <v>0</v>
      </c>
      <c r="H13" s="150">
        <v>6536</v>
      </c>
      <c r="I13" s="150">
        <v>33853</v>
      </c>
      <c r="J13" s="150">
        <v>35383</v>
      </c>
      <c r="K13" s="150">
        <v>182589</v>
      </c>
    </row>
    <row r="14" spans="1:11" s="140" customFormat="1" ht="15" customHeight="1">
      <c r="A14" s="137">
        <v>1996</v>
      </c>
      <c r="B14" s="150">
        <v>57536</v>
      </c>
      <c r="C14" s="150">
        <v>6655</v>
      </c>
      <c r="D14" s="150">
        <v>6633</v>
      </c>
      <c r="E14" s="150">
        <v>41869</v>
      </c>
      <c r="F14" s="150">
        <v>0</v>
      </c>
      <c r="G14" s="150">
        <v>0</v>
      </c>
      <c r="H14" s="150">
        <v>6395</v>
      </c>
      <c r="I14" s="150">
        <v>29686</v>
      </c>
      <c r="J14" s="150">
        <v>37514</v>
      </c>
      <c r="K14" s="150">
        <v>186288</v>
      </c>
    </row>
    <row r="15" spans="1:11" s="140" customFormat="1" ht="10.5" customHeight="1">
      <c r="A15" s="137">
        <v>1997</v>
      </c>
      <c r="B15" s="150">
        <v>60752</v>
      </c>
      <c r="C15" s="150">
        <v>6702</v>
      </c>
      <c r="D15" s="150">
        <v>7284</v>
      </c>
      <c r="E15" s="150">
        <v>44017</v>
      </c>
      <c r="F15" s="150">
        <v>0</v>
      </c>
      <c r="G15" s="150">
        <v>0</v>
      </c>
      <c r="H15" s="150">
        <v>6217</v>
      </c>
      <c r="I15" s="150">
        <v>26108</v>
      </c>
      <c r="J15" s="150">
        <v>38996</v>
      </c>
      <c r="K15" s="150">
        <v>190076</v>
      </c>
    </row>
    <row r="16" spans="1:11" s="140" customFormat="1" ht="10.5" customHeight="1">
      <c r="A16" s="137">
        <v>1998</v>
      </c>
      <c r="B16" s="150">
        <v>62015</v>
      </c>
      <c r="C16" s="150">
        <v>7061</v>
      </c>
      <c r="D16" s="150">
        <v>7585</v>
      </c>
      <c r="E16" s="150">
        <v>47113</v>
      </c>
      <c r="F16" s="150">
        <v>0</v>
      </c>
      <c r="G16" s="150">
        <v>0</v>
      </c>
      <c r="H16" s="150">
        <v>6180</v>
      </c>
      <c r="I16" s="150">
        <v>26942</v>
      </c>
      <c r="J16" s="150">
        <v>40541</v>
      </c>
      <c r="K16" s="150">
        <v>197437</v>
      </c>
    </row>
    <row r="17" spans="1:11" s="140" customFormat="1" ht="10.5" customHeight="1">
      <c r="A17" s="137">
        <v>1999</v>
      </c>
      <c r="B17" s="150">
        <v>67149</v>
      </c>
      <c r="C17" s="150">
        <v>7293</v>
      </c>
      <c r="D17" s="150">
        <v>8933</v>
      </c>
      <c r="E17" s="150">
        <v>50353</v>
      </c>
      <c r="F17" s="150">
        <v>0</v>
      </c>
      <c r="G17" s="150">
        <v>0</v>
      </c>
      <c r="H17" s="150">
        <v>6062</v>
      </c>
      <c r="I17" s="150">
        <v>33187</v>
      </c>
      <c r="J17" s="150">
        <v>43355</v>
      </c>
      <c r="K17" s="150">
        <v>216332</v>
      </c>
    </row>
    <row r="18" spans="1:11" s="140" customFormat="1" ht="10.5" customHeight="1">
      <c r="A18" s="137">
        <v>2000</v>
      </c>
      <c r="B18" s="150">
        <v>71965</v>
      </c>
      <c r="C18" s="150">
        <v>7908</v>
      </c>
      <c r="D18" s="150">
        <v>8828</v>
      </c>
      <c r="E18" s="150">
        <v>53373</v>
      </c>
      <c r="F18" s="150">
        <v>0</v>
      </c>
      <c r="G18" s="150">
        <v>0</v>
      </c>
      <c r="H18" s="150">
        <v>6076</v>
      </c>
      <c r="I18" s="150">
        <v>32962</v>
      </c>
      <c r="J18" s="150">
        <v>51179</v>
      </c>
      <c r="K18" s="150">
        <v>232291</v>
      </c>
    </row>
    <row r="19" spans="1:11" s="140" customFormat="1" ht="15" customHeight="1">
      <c r="A19" s="137">
        <v>2001</v>
      </c>
      <c r="B19" s="150">
        <v>66431</v>
      </c>
      <c r="C19" s="150">
        <v>7839</v>
      </c>
      <c r="D19" s="150">
        <v>8628</v>
      </c>
      <c r="E19" s="150">
        <v>55750</v>
      </c>
      <c r="F19" s="150">
        <v>0</v>
      </c>
      <c r="G19" s="150">
        <v>0</v>
      </c>
      <c r="H19" s="150">
        <v>6213</v>
      </c>
      <c r="I19" s="150">
        <v>35495</v>
      </c>
      <c r="J19" s="150">
        <v>51629</v>
      </c>
      <c r="K19" s="150">
        <v>231985</v>
      </c>
    </row>
    <row r="20" spans="1:11" s="140" customFormat="1" ht="10.5" customHeight="1">
      <c r="A20" s="137">
        <v>2002</v>
      </c>
      <c r="B20" s="150">
        <v>64967</v>
      </c>
      <c r="C20" s="150">
        <v>8104</v>
      </c>
      <c r="D20" s="150">
        <v>8617</v>
      </c>
      <c r="E20" s="150">
        <v>59723</v>
      </c>
      <c r="F20" s="150">
        <v>0</v>
      </c>
      <c r="G20" s="150">
        <v>0</v>
      </c>
      <c r="H20" s="150">
        <v>6563</v>
      </c>
      <c r="I20" s="150">
        <v>33925</v>
      </c>
      <c r="J20" s="150">
        <v>50229</v>
      </c>
      <c r="K20" s="150">
        <v>232128</v>
      </c>
    </row>
    <row r="21" spans="1:11" s="140" customFormat="1" ht="10.5" customHeight="1">
      <c r="A21" s="137">
        <v>2003</v>
      </c>
      <c r="B21" s="150">
        <v>66841</v>
      </c>
      <c r="C21" s="150">
        <v>8558</v>
      </c>
      <c r="D21" s="150">
        <v>8705</v>
      </c>
      <c r="E21" s="150">
        <v>62799</v>
      </c>
      <c r="F21" s="150">
        <v>0</v>
      </c>
      <c r="G21" s="150">
        <v>0</v>
      </c>
      <c r="H21" s="150">
        <v>7363</v>
      </c>
      <c r="I21" s="150">
        <v>40834</v>
      </c>
      <c r="J21" s="150">
        <v>57286</v>
      </c>
      <c r="K21" s="150">
        <v>252386</v>
      </c>
    </row>
    <row r="22" spans="1:11" s="140" customFormat="1" ht="10.5" customHeight="1">
      <c r="A22" s="137">
        <v>2004</v>
      </c>
      <c r="B22" s="150">
        <v>73506</v>
      </c>
      <c r="C22" s="150">
        <v>8876</v>
      </c>
      <c r="D22" s="150">
        <v>9493</v>
      </c>
      <c r="E22" s="150">
        <v>65517</v>
      </c>
      <c r="F22" s="150">
        <v>0</v>
      </c>
      <c r="G22" s="150">
        <v>0</v>
      </c>
      <c r="H22" s="150">
        <v>8145</v>
      </c>
      <c r="I22" s="150">
        <v>40373</v>
      </c>
      <c r="J22" s="150">
        <v>61418</v>
      </c>
      <c r="K22" s="150">
        <v>267328</v>
      </c>
    </row>
    <row r="23" spans="1:11" s="140" customFormat="1" ht="10.5" customHeight="1">
      <c r="A23" s="137">
        <v>2005</v>
      </c>
      <c r="B23" s="150">
        <v>81657</v>
      </c>
      <c r="C23" s="150">
        <v>9230</v>
      </c>
      <c r="D23" s="150">
        <v>10103</v>
      </c>
      <c r="E23" s="150">
        <v>67639</v>
      </c>
      <c r="F23" s="150">
        <v>0</v>
      </c>
      <c r="G23" s="150">
        <v>0</v>
      </c>
      <c r="H23" s="150">
        <v>8710</v>
      </c>
      <c r="I23" s="150">
        <v>57448</v>
      </c>
      <c r="J23" s="150">
        <v>68915</v>
      </c>
      <c r="K23" s="150">
        <v>303702</v>
      </c>
    </row>
    <row r="24" spans="1:11" s="140" customFormat="1" ht="15" customHeight="1">
      <c r="A24" s="137">
        <v>2006</v>
      </c>
      <c r="B24" s="150">
        <v>89858</v>
      </c>
      <c r="C24" s="150">
        <v>9606</v>
      </c>
      <c r="D24" s="150">
        <v>10285</v>
      </c>
      <c r="E24" s="150">
        <v>70176</v>
      </c>
      <c r="F24" s="150">
        <v>0</v>
      </c>
      <c r="G24" s="150">
        <v>0</v>
      </c>
      <c r="H24" s="150">
        <v>10186</v>
      </c>
      <c r="I24" s="150">
        <v>52102</v>
      </c>
      <c r="J24" s="150">
        <v>74865</v>
      </c>
      <c r="K24" s="150">
        <v>317078</v>
      </c>
    </row>
    <row r="25" spans="1:11" s="140" customFormat="1" ht="10.5" customHeight="1">
      <c r="A25" s="137">
        <v>2007</v>
      </c>
      <c r="B25" s="150">
        <v>94834</v>
      </c>
      <c r="C25" s="150">
        <v>10158</v>
      </c>
      <c r="D25" s="150">
        <v>10374</v>
      </c>
      <c r="E25" s="150">
        <v>71671</v>
      </c>
      <c r="F25" s="150">
        <v>0</v>
      </c>
      <c r="G25" s="150">
        <v>0</v>
      </c>
      <c r="H25" s="150">
        <v>10317</v>
      </c>
      <c r="I25" s="150">
        <v>56593</v>
      </c>
      <c r="J25" s="150">
        <v>74962</v>
      </c>
      <c r="K25" s="150">
        <v>328909</v>
      </c>
    </row>
    <row r="26" spans="1:11" s="140" customFormat="1" ht="10.5" customHeight="1">
      <c r="A26" s="137">
        <v>2008</v>
      </c>
      <c r="B26" s="150">
        <v>98000</v>
      </c>
      <c r="C26" s="150">
        <v>10390</v>
      </c>
      <c r="D26" s="150">
        <v>9306</v>
      </c>
      <c r="E26" s="150">
        <v>72901</v>
      </c>
      <c r="F26" s="150">
        <v>0</v>
      </c>
      <c r="G26" s="150">
        <v>0</v>
      </c>
      <c r="H26" s="150">
        <v>10667</v>
      </c>
      <c r="I26" s="150">
        <v>63492</v>
      </c>
      <c r="J26" s="150">
        <v>79479</v>
      </c>
      <c r="K26" s="150">
        <v>344235</v>
      </c>
    </row>
    <row r="27" spans="1:11" s="140" customFormat="1" ht="10.5" customHeight="1">
      <c r="A27" s="137">
        <v>2009</v>
      </c>
      <c r="B27" s="150">
        <v>94810</v>
      </c>
      <c r="C27" s="150">
        <v>10442</v>
      </c>
      <c r="D27" s="150">
        <v>9005</v>
      </c>
      <c r="E27" s="150">
        <v>73403</v>
      </c>
      <c r="F27" s="150">
        <v>0</v>
      </c>
      <c r="G27" s="150">
        <v>0</v>
      </c>
      <c r="H27" s="150">
        <v>10723</v>
      </c>
      <c r="I27" s="150">
        <v>66741</v>
      </c>
      <c r="J27" s="150">
        <v>69317</v>
      </c>
      <c r="K27" s="150">
        <v>334441</v>
      </c>
    </row>
    <row r="28" spans="1:11" s="140" customFormat="1" ht="10.5" customHeight="1">
      <c r="A28" s="137">
        <v>2010</v>
      </c>
      <c r="B28" s="150">
        <v>93854</v>
      </c>
      <c r="C28" s="150">
        <v>10760</v>
      </c>
      <c r="D28" s="150">
        <v>8682</v>
      </c>
      <c r="E28" s="150">
        <v>78149</v>
      </c>
      <c r="F28" s="150">
        <v>0</v>
      </c>
      <c r="G28" s="150">
        <v>0</v>
      </c>
      <c r="H28" s="150">
        <v>10743</v>
      </c>
      <c r="I28" s="150">
        <v>79868</v>
      </c>
      <c r="J28" s="150">
        <v>74789</v>
      </c>
      <c r="K28" s="150">
        <v>356845</v>
      </c>
    </row>
    <row r="29" spans="1:11" s="138" customFormat="1" ht="15" customHeight="1">
      <c r="A29" s="137">
        <v>2011</v>
      </c>
      <c r="B29" s="150">
        <v>99241</v>
      </c>
      <c r="C29" s="150">
        <v>11560</v>
      </c>
      <c r="D29" s="150">
        <v>8574</v>
      </c>
      <c r="E29" s="150">
        <v>83336</v>
      </c>
      <c r="F29" s="150">
        <v>0</v>
      </c>
      <c r="G29" s="150">
        <v>0</v>
      </c>
      <c r="H29" s="150">
        <v>11691</v>
      </c>
      <c r="I29" s="150">
        <v>71674</v>
      </c>
      <c r="J29" s="150">
        <v>80953</v>
      </c>
      <c r="K29" s="150">
        <v>367029</v>
      </c>
    </row>
    <row r="30" spans="1:11" s="138" customFormat="1" ht="10.5" customHeight="1">
      <c r="A30" s="137">
        <v>2012</v>
      </c>
      <c r="B30" s="150">
        <v>107076</v>
      </c>
      <c r="C30" s="150">
        <v>11903</v>
      </c>
      <c r="D30" s="150">
        <v>8347</v>
      </c>
      <c r="E30" s="150">
        <v>86801</v>
      </c>
      <c r="F30" s="150">
        <v>0</v>
      </c>
      <c r="G30" s="150">
        <v>0</v>
      </c>
      <c r="H30" s="150">
        <v>12374</v>
      </c>
      <c r="I30" s="150">
        <v>73425</v>
      </c>
      <c r="J30" s="150">
        <v>79343</v>
      </c>
      <c r="K30" s="150">
        <v>379269</v>
      </c>
    </row>
    <row r="31" spans="1:11" s="138" customFormat="1" ht="10.5" customHeight="1">
      <c r="A31" s="137">
        <v>2013</v>
      </c>
      <c r="B31" s="150">
        <v>111714</v>
      </c>
      <c r="C31" s="150">
        <v>12482</v>
      </c>
      <c r="D31" s="150">
        <v>8717</v>
      </c>
      <c r="E31" s="150">
        <v>89137</v>
      </c>
      <c r="F31" s="150">
        <v>0</v>
      </c>
      <c r="G31" s="150">
        <v>0</v>
      </c>
      <c r="H31" s="150">
        <v>12402</v>
      </c>
      <c r="I31" s="150">
        <v>74399</v>
      </c>
      <c r="J31" s="150">
        <v>84964</v>
      </c>
      <c r="K31" s="150">
        <v>393815</v>
      </c>
    </row>
    <row r="32" spans="1:11" s="138" customFormat="1" ht="10.5" customHeight="1">
      <c r="A32" s="137">
        <v>2014</v>
      </c>
      <c r="B32" s="150">
        <v>118506</v>
      </c>
      <c r="C32" s="150">
        <v>12934</v>
      </c>
      <c r="D32" s="150">
        <v>8990</v>
      </c>
      <c r="E32" s="150">
        <v>93177</v>
      </c>
      <c r="F32" s="150">
        <v>0</v>
      </c>
      <c r="G32" s="150">
        <v>0</v>
      </c>
      <c r="H32" s="150">
        <v>12530</v>
      </c>
      <c r="I32" s="150">
        <v>76381</v>
      </c>
      <c r="J32" s="150">
        <v>90723</v>
      </c>
      <c r="K32" s="150">
        <v>413241</v>
      </c>
    </row>
    <row r="33" spans="1:11" s="138" customFormat="1" ht="10.5" customHeight="1">
      <c r="A33" s="137">
        <v>2015</v>
      </c>
      <c r="B33" s="150">
        <v>124630</v>
      </c>
      <c r="C33" s="150">
        <v>13256</v>
      </c>
      <c r="D33" s="150">
        <v>10149</v>
      </c>
      <c r="E33" s="150">
        <v>97832</v>
      </c>
      <c r="F33" s="150">
        <v>0</v>
      </c>
      <c r="G33" s="150">
        <v>0</v>
      </c>
      <c r="H33" s="150">
        <v>12764</v>
      </c>
      <c r="I33" s="150">
        <v>78447</v>
      </c>
      <c r="J33" s="150">
        <v>83651</v>
      </c>
      <c r="K33" s="150">
        <v>420729</v>
      </c>
    </row>
    <row r="34" spans="1:11" s="138" customFormat="1" ht="15" customHeight="1">
      <c r="A34" s="137">
        <v>2016</v>
      </c>
      <c r="B34" s="150">
        <v>129124</v>
      </c>
      <c r="C34" s="150">
        <v>13682</v>
      </c>
      <c r="D34" s="150">
        <v>11425</v>
      </c>
      <c r="E34" s="150">
        <v>100723</v>
      </c>
      <c r="F34" s="150">
        <v>0</v>
      </c>
      <c r="G34" s="150">
        <v>0</v>
      </c>
      <c r="H34" s="150">
        <v>13448</v>
      </c>
      <c r="I34" s="150">
        <v>81876</v>
      </c>
      <c r="J34" s="150">
        <v>85377</v>
      </c>
      <c r="K34" s="150">
        <v>435655</v>
      </c>
    </row>
    <row r="35" spans="1:11" s="138" customFormat="1" ht="10.5" customHeight="1">
      <c r="A35" s="137">
        <v>2017</v>
      </c>
      <c r="B35" s="150">
        <v>134319</v>
      </c>
      <c r="C35" s="150">
        <v>14301</v>
      </c>
      <c r="D35" s="150">
        <v>12498</v>
      </c>
      <c r="E35" s="150">
        <v>109119</v>
      </c>
      <c r="F35" s="150">
        <v>0</v>
      </c>
      <c r="G35" s="150">
        <v>0</v>
      </c>
      <c r="H35" s="150">
        <v>13262</v>
      </c>
      <c r="I35" s="150">
        <v>85947</v>
      </c>
      <c r="J35" s="150">
        <v>90340</v>
      </c>
      <c r="K35" s="150">
        <v>459786</v>
      </c>
    </row>
    <row r="36" spans="1:11" s="138" customFormat="1" ht="10.5" customHeight="1">
      <c r="A36" s="137">
        <v>2018</v>
      </c>
      <c r="B36" s="150">
        <v>142275</v>
      </c>
      <c r="C36" s="150">
        <v>14867</v>
      </c>
      <c r="D36" s="150">
        <v>13053</v>
      </c>
      <c r="E36" s="150">
        <v>112754</v>
      </c>
      <c r="F36" s="150">
        <v>0</v>
      </c>
      <c r="G36" s="150">
        <v>0</v>
      </c>
      <c r="H36" s="150">
        <v>14254</v>
      </c>
      <c r="I36" s="150">
        <v>88789</v>
      </c>
      <c r="J36" s="150">
        <v>97687</v>
      </c>
      <c r="K36" s="150">
        <v>483679</v>
      </c>
    </row>
    <row r="37" spans="1:11" s="138" customFormat="1" ht="10.5" customHeight="1">
      <c r="A37" s="137">
        <v>2019</v>
      </c>
      <c r="B37" s="150">
        <v>146456</v>
      </c>
      <c r="C37" s="150">
        <v>17382</v>
      </c>
      <c r="D37" s="150">
        <v>13029</v>
      </c>
      <c r="E37" s="150">
        <v>112417</v>
      </c>
      <c r="F37" s="150">
        <v>0</v>
      </c>
      <c r="G37" s="150">
        <v>0</v>
      </c>
      <c r="H37" s="150">
        <v>13277</v>
      </c>
      <c r="I37" s="150">
        <v>98511</v>
      </c>
      <c r="J37" s="150">
        <v>101559</v>
      </c>
      <c r="K37" s="150">
        <v>502631</v>
      </c>
    </row>
    <row r="38" spans="1:11" s="138" customFormat="1" ht="10.5" customHeight="1">
      <c r="A38" s="137">
        <v>2020</v>
      </c>
      <c r="B38" s="150">
        <v>154212</v>
      </c>
      <c r="C38" s="150">
        <v>17196</v>
      </c>
      <c r="D38" s="150">
        <v>13398</v>
      </c>
      <c r="E38" s="150">
        <v>101702</v>
      </c>
      <c r="F38" s="150">
        <v>0</v>
      </c>
      <c r="G38" s="150">
        <v>0</v>
      </c>
      <c r="H38" s="150">
        <v>12298</v>
      </c>
      <c r="I38" s="150">
        <v>121737</v>
      </c>
      <c r="J38" s="150">
        <v>93308</v>
      </c>
      <c r="K38" s="150">
        <v>513851</v>
      </c>
    </row>
    <row r="39" spans="1:11" s="138" customFormat="1" ht="15" customHeight="1">
      <c r="A39" s="137">
        <v>2021</v>
      </c>
      <c r="B39" s="150">
        <v>176225</v>
      </c>
      <c r="C39" s="150">
        <v>18821</v>
      </c>
      <c r="D39" s="150">
        <v>17672</v>
      </c>
      <c r="E39" s="150">
        <v>112968</v>
      </c>
      <c r="F39" s="150">
        <v>0</v>
      </c>
      <c r="G39" s="150">
        <v>0</v>
      </c>
      <c r="H39" s="150">
        <v>12808</v>
      </c>
      <c r="I39" s="150">
        <v>112147</v>
      </c>
      <c r="J39" s="150">
        <v>109196</v>
      </c>
      <c r="K39" s="150">
        <v>559837</v>
      </c>
    </row>
    <row r="40" spans="1:11" s="138" customFormat="1" ht="10.5" customHeight="1">
      <c r="A40" s="152">
        <v>2022</v>
      </c>
      <c r="B40" s="153">
        <v>195339</v>
      </c>
      <c r="C40" s="153">
        <v>20624</v>
      </c>
      <c r="D40" s="153">
        <v>17196</v>
      </c>
      <c r="E40" s="153">
        <v>123962</v>
      </c>
      <c r="F40" s="153">
        <v>0</v>
      </c>
      <c r="G40" s="153">
        <v>0</v>
      </c>
      <c r="H40" s="153">
        <v>13029</v>
      </c>
      <c r="I40" s="153">
        <v>114330</v>
      </c>
      <c r="J40" s="153">
        <v>131985</v>
      </c>
      <c r="K40" s="153">
        <v>616465</v>
      </c>
    </row>
    <row r="41" spans="1:11" s="138" customFormat="1">
      <c r="A41" s="138" t="s">
        <v>524</v>
      </c>
      <c r="B41" s="163"/>
      <c r="C41" s="163"/>
      <c r="D41" s="163"/>
      <c r="E41" s="163"/>
      <c r="F41" s="163"/>
      <c r="G41" s="163"/>
      <c r="H41" s="163"/>
      <c r="I41" s="154"/>
      <c r="J41" s="154"/>
      <c r="K41" s="154"/>
    </row>
    <row r="42" spans="1:11" s="138" customFormat="1" ht="11.25"/>
    <row r="43" spans="1:11" s="138" customFormat="1" ht="11.25"/>
    <row r="44" spans="1:11" s="138" customFormat="1" ht="11.25"/>
    <row r="45" spans="1:11" s="138" customFormat="1" ht="11.25"/>
    <row r="46" spans="1:11" s="138" customFormat="1" ht="11.25"/>
    <row r="47" spans="1:11" s="138" customFormat="1" ht="11.25"/>
    <row r="48" spans="1:11"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row r="187" s="138" customFormat="1" ht="11.25"/>
  </sheetData>
  <mergeCells count="1">
    <mergeCell ref="B8:K8"/>
  </mergeCells>
  <pageMargins left="1" right="1" top="0.75" bottom="0.75" header="0.5" footer="0.5"/>
  <pageSetup scale="79" orientation="portrait" r:id="rId1"/>
  <headerFooter alignWithMargins="0">
    <oddFooter>&amp;C&amp;"Times New Roman,Regular"45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186"/>
  <sheetViews>
    <sheetView view="pageBreakPreview" zoomScale="110" zoomScaleNormal="100" zoomScaleSheetLayoutView="110" workbookViewId="0">
      <selection activeCell="D14" sqref="D14"/>
    </sheetView>
  </sheetViews>
  <sheetFormatPr defaultColWidth="9.28515625" defaultRowHeight="12.75"/>
  <cols>
    <col min="1" max="1" width="9.28515625" style="154" customWidth="1"/>
    <col min="2" max="2" width="12.5703125" style="154" customWidth="1"/>
    <col min="3" max="3" width="9.7109375" style="154" customWidth="1"/>
    <col min="4" max="4" width="11.42578125" style="154" customWidth="1"/>
    <col min="5" max="5" width="9.7109375" style="154" customWidth="1"/>
    <col min="6" max="6" width="9.5703125" style="154" customWidth="1"/>
    <col min="7" max="16384" width="9.28515625" style="154"/>
  </cols>
  <sheetData>
    <row r="1" spans="1:10" s="138" customFormat="1" ht="12.75" customHeight="1">
      <c r="A1" s="137" t="s">
        <v>102</v>
      </c>
    </row>
    <row r="2" spans="1:10" s="140" customFormat="1" ht="15" customHeight="1">
      <c r="A2" s="155" t="s">
        <v>103</v>
      </c>
      <c r="F2" s="141"/>
    </row>
    <row r="3" spans="1:10" s="140" customFormat="1" ht="14.1" customHeight="1">
      <c r="A3" s="142" t="s">
        <v>54</v>
      </c>
      <c r="B3" s="143"/>
      <c r="C3" s="143"/>
      <c r="D3" s="143"/>
      <c r="E3" s="143"/>
      <c r="F3" s="144"/>
      <c r="G3" s="143"/>
      <c r="H3" s="143"/>
      <c r="I3" s="143"/>
      <c r="J3" s="143"/>
    </row>
    <row r="4" spans="1:10" s="146" customFormat="1" ht="12" customHeight="1">
      <c r="A4" s="145"/>
      <c r="B4" s="146" t="s">
        <v>77</v>
      </c>
      <c r="C4" s="146" t="s">
        <v>78</v>
      </c>
      <c r="D4" s="146" t="s">
        <v>79</v>
      </c>
      <c r="E4" s="146" t="s">
        <v>80</v>
      </c>
      <c r="F4" s="146" t="s">
        <v>58</v>
      </c>
      <c r="G4" s="146" t="s">
        <v>57</v>
      </c>
      <c r="H4" s="146" t="s">
        <v>41</v>
      </c>
      <c r="I4" s="146" t="s">
        <v>81</v>
      </c>
      <c r="J4" s="146" t="s">
        <v>2</v>
      </c>
    </row>
    <row r="5" spans="1:10" s="146" customFormat="1" ht="12" customHeight="1">
      <c r="A5" s="145"/>
      <c r="B5" s="146" t="s">
        <v>82</v>
      </c>
      <c r="C5" s="146" t="s">
        <v>70</v>
      </c>
      <c r="D5" s="146" t="s">
        <v>83</v>
      </c>
      <c r="F5" s="146" t="s">
        <v>84</v>
      </c>
      <c r="G5" s="146" t="s">
        <v>85</v>
      </c>
      <c r="H5" s="146" t="s">
        <v>84</v>
      </c>
      <c r="J5" s="146" t="s">
        <v>84</v>
      </c>
    </row>
    <row r="6" spans="1:10" s="146" customFormat="1" ht="12" customHeight="1">
      <c r="A6" s="147" t="s">
        <v>8</v>
      </c>
      <c r="B6" s="148" t="s">
        <v>86</v>
      </c>
      <c r="C6" s="148" t="s">
        <v>74</v>
      </c>
      <c r="D6" s="148" t="s">
        <v>87</v>
      </c>
      <c r="E6" s="148"/>
      <c r="F6" s="148"/>
      <c r="G6" s="148"/>
      <c r="H6" s="148"/>
      <c r="I6" s="148"/>
      <c r="J6" s="148"/>
    </row>
    <row r="7" spans="1:10" s="149" customFormat="1" ht="11.25">
      <c r="A7" s="158"/>
      <c r="B7" s="681" t="s">
        <v>15</v>
      </c>
      <c r="C7" s="681"/>
      <c r="D7" s="681"/>
      <c r="E7" s="681"/>
      <c r="F7" s="681"/>
      <c r="G7" s="681"/>
      <c r="H7" s="681"/>
      <c r="I7" s="681"/>
      <c r="J7" s="681"/>
    </row>
    <row r="8" spans="1:10" s="138" customFormat="1" ht="15" customHeight="1">
      <c r="A8" s="137">
        <v>1991</v>
      </c>
      <c r="B8" s="150">
        <v>46824</v>
      </c>
      <c r="C8" s="150">
        <v>36959</v>
      </c>
      <c r="D8" s="150">
        <v>9137</v>
      </c>
      <c r="E8" s="150">
        <v>5031</v>
      </c>
      <c r="F8" s="150">
        <v>28011</v>
      </c>
      <c r="G8" s="150">
        <v>16368</v>
      </c>
      <c r="H8" s="150">
        <v>8569</v>
      </c>
      <c r="I8" s="150">
        <v>19673</v>
      </c>
      <c r="J8" s="150">
        <v>170572</v>
      </c>
    </row>
    <row r="9" spans="1:10" s="138" customFormat="1" ht="10.5" customHeight="1">
      <c r="A9" s="137">
        <v>1992</v>
      </c>
      <c r="B9" s="150">
        <v>48879</v>
      </c>
      <c r="C9" s="150">
        <v>38087</v>
      </c>
      <c r="D9" s="150">
        <v>9578</v>
      </c>
      <c r="E9" s="150">
        <v>6215</v>
      </c>
      <c r="F9" s="150">
        <v>30743</v>
      </c>
      <c r="G9" s="150">
        <v>18270</v>
      </c>
      <c r="H9" s="150">
        <v>9549</v>
      </c>
      <c r="I9" s="150">
        <v>21701</v>
      </c>
      <c r="J9" s="150">
        <v>183022</v>
      </c>
    </row>
    <row r="10" spans="1:10" s="138" customFormat="1" ht="10.5" customHeight="1">
      <c r="A10" s="137">
        <v>1993</v>
      </c>
      <c r="B10" s="150">
        <v>50098</v>
      </c>
      <c r="C10" s="150">
        <v>37373</v>
      </c>
      <c r="D10" s="150">
        <v>9511</v>
      </c>
      <c r="E10" s="150">
        <v>5566</v>
      </c>
      <c r="F10" s="150">
        <v>30762</v>
      </c>
      <c r="G10" s="150">
        <v>19635</v>
      </c>
      <c r="H10" s="150">
        <v>9213</v>
      </c>
      <c r="I10" s="150">
        <v>23451</v>
      </c>
      <c r="J10" s="150">
        <v>185609</v>
      </c>
    </row>
    <row r="11" spans="1:10" s="138" customFormat="1" ht="10.5" customHeight="1">
      <c r="A11" s="137">
        <v>1994</v>
      </c>
      <c r="B11" s="150">
        <v>49792</v>
      </c>
      <c r="C11" s="150">
        <v>37884</v>
      </c>
      <c r="D11" s="150">
        <v>9975</v>
      </c>
      <c r="E11" s="150">
        <v>4941</v>
      </c>
      <c r="F11" s="150">
        <v>31407</v>
      </c>
      <c r="G11" s="150">
        <v>19852</v>
      </c>
      <c r="H11" s="150">
        <v>8709</v>
      </c>
      <c r="I11" s="150">
        <v>25337</v>
      </c>
      <c r="J11" s="150">
        <v>187897</v>
      </c>
    </row>
    <row r="12" spans="1:10" s="140" customFormat="1" ht="10.5" customHeight="1">
      <c r="A12" s="137">
        <v>1995</v>
      </c>
      <c r="B12" s="150">
        <v>49746</v>
      </c>
      <c r="C12" s="150">
        <v>38736</v>
      </c>
      <c r="D12" s="150">
        <v>10196</v>
      </c>
      <c r="E12" s="150">
        <v>4065</v>
      </c>
      <c r="F12" s="150">
        <v>32411</v>
      </c>
      <c r="G12" s="150">
        <v>20270</v>
      </c>
      <c r="H12" s="150">
        <v>9555</v>
      </c>
      <c r="I12" s="150">
        <v>27063</v>
      </c>
      <c r="J12" s="150">
        <v>192042</v>
      </c>
    </row>
    <row r="13" spans="1:10" s="140" customFormat="1" ht="15" customHeight="1">
      <c r="A13" s="137">
        <v>1996</v>
      </c>
      <c r="B13" s="150">
        <v>48815</v>
      </c>
      <c r="C13" s="150">
        <v>39267</v>
      </c>
      <c r="D13" s="150">
        <v>10376</v>
      </c>
      <c r="E13" s="150">
        <v>4039</v>
      </c>
      <c r="F13" s="150">
        <v>30287</v>
      </c>
      <c r="G13" s="150">
        <v>19850</v>
      </c>
      <c r="H13" s="150">
        <v>9869</v>
      </c>
      <c r="I13" s="150">
        <v>26915</v>
      </c>
      <c r="J13" s="150">
        <v>189418</v>
      </c>
    </row>
    <row r="14" spans="1:10" s="140" customFormat="1" ht="10.5" customHeight="1">
      <c r="A14" s="137">
        <v>1997</v>
      </c>
      <c r="B14" s="150">
        <v>49428</v>
      </c>
      <c r="C14" s="150">
        <v>41250</v>
      </c>
      <c r="D14" s="150">
        <v>11004</v>
      </c>
      <c r="E14" s="150">
        <v>3841</v>
      </c>
      <c r="F14" s="150">
        <v>30021</v>
      </c>
      <c r="G14" s="150">
        <v>19261</v>
      </c>
      <c r="H14" s="150">
        <v>10827</v>
      </c>
      <c r="I14" s="150">
        <v>26811</v>
      </c>
      <c r="J14" s="150">
        <v>192443</v>
      </c>
    </row>
    <row r="15" spans="1:10" s="140" customFormat="1" ht="10.5" customHeight="1">
      <c r="A15" s="137">
        <v>1998</v>
      </c>
      <c r="B15" s="150">
        <v>50412</v>
      </c>
      <c r="C15" s="150">
        <v>43710</v>
      </c>
      <c r="D15" s="150">
        <v>11232</v>
      </c>
      <c r="E15" s="150">
        <v>4940</v>
      </c>
      <c r="F15" s="150">
        <v>35129</v>
      </c>
      <c r="G15" s="150">
        <v>18498</v>
      </c>
      <c r="H15" s="150">
        <v>12236</v>
      </c>
      <c r="I15" s="150">
        <v>28127</v>
      </c>
      <c r="J15" s="150">
        <v>204284</v>
      </c>
    </row>
    <row r="16" spans="1:10" s="140" customFormat="1" ht="10.5" customHeight="1">
      <c r="A16" s="137">
        <v>1999</v>
      </c>
      <c r="B16" s="150">
        <v>52840</v>
      </c>
      <c r="C16" s="150">
        <v>46636</v>
      </c>
      <c r="D16" s="150">
        <v>11853</v>
      </c>
      <c r="E16" s="150">
        <v>4992</v>
      </c>
      <c r="F16" s="150">
        <v>34166</v>
      </c>
      <c r="G16" s="150">
        <v>18384</v>
      </c>
      <c r="H16" s="150">
        <v>14641</v>
      </c>
      <c r="I16" s="150">
        <v>28123</v>
      </c>
      <c r="J16" s="150">
        <v>211635</v>
      </c>
    </row>
    <row r="17" spans="1:10" s="140" customFormat="1" ht="10.5" customHeight="1">
      <c r="A17" s="137">
        <v>2000</v>
      </c>
      <c r="B17" s="150">
        <v>56479</v>
      </c>
      <c r="C17" s="150">
        <v>50434</v>
      </c>
      <c r="D17" s="150">
        <v>12839</v>
      </c>
      <c r="E17" s="150">
        <v>5937</v>
      </c>
      <c r="F17" s="150">
        <v>32933</v>
      </c>
      <c r="G17" s="150">
        <v>19227</v>
      </c>
      <c r="H17" s="150">
        <v>15635</v>
      </c>
      <c r="I17" s="150">
        <v>28188</v>
      </c>
      <c r="J17" s="150">
        <v>221672</v>
      </c>
    </row>
    <row r="18" spans="1:10" s="140" customFormat="1" ht="15" customHeight="1">
      <c r="A18" s="137">
        <v>2001</v>
      </c>
      <c r="B18" s="150">
        <v>60133</v>
      </c>
      <c r="C18" s="150">
        <v>54692</v>
      </c>
      <c r="D18" s="150">
        <v>13673</v>
      </c>
      <c r="E18" s="150">
        <v>10237</v>
      </c>
      <c r="F18" s="150">
        <v>34355</v>
      </c>
      <c r="G18" s="150">
        <v>20378</v>
      </c>
      <c r="H18" s="150">
        <v>15272</v>
      </c>
      <c r="I18" s="150">
        <v>28190</v>
      </c>
      <c r="J18" s="150">
        <v>236930</v>
      </c>
    </row>
    <row r="19" spans="1:10" s="140" customFormat="1" ht="10.5" customHeight="1">
      <c r="A19" s="137">
        <v>2002</v>
      </c>
      <c r="B19" s="150">
        <v>63368</v>
      </c>
      <c r="C19" s="150">
        <v>58028</v>
      </c>
      <c r="D19" s="150">
        <v>14837</v>
      </c>
      <c r="E19" s="150">
        <v>8357</v>
      </c>
      <c r="F19" s="150">
        <v>35773</v>
      </c>
      <c r="G19" s="150">
        <v>21365</v>
      </c>
      <c r="H19" s="150">
        <v>15090</v>
      </c>
      <c r="I19" s="150">
        <v>27265</v>
      </c>
      <c r="J19" s="150">
        <v>244083</v>
      </c>
    </row>
    <row r="20" spans="1:10" s="140" customFormat="1" ht="10.5" customHeight="1">
      <c r="A20" s="137">
        <v>2003</v>
      </c>
      <c r="B20" s="150">
        <v>67678</v>
      </c>
      <c r="C20" s="150">
        <v>61683</v>
      </c>
      <c r="D20" s="150">
        <v>15809</v>
      </c>
      <c r="E20" s="150">
        <v>11074</v>
      </c>
      <c r="F20" s="150">
        <v>37763</v>
      </c>
      <c r="G20" s="150">
        <v>21980</v>
      </c>
      <c r="H20" s="150">
        <v>15379</v>
      </c>
      <c r="I20" s="150">
        <v>27222</v>
      </c>
      <c r="J20" s="150">
        <v>258588</v>
      </c>
    </row>
    <row r="21" spans="1:10" s="140" customFormat="1" ht="10.5" customHeight="1">
      <c r="A21" s="137">
        <v>2004</v>
      </c>
      <c r="B21" s="150">
        <v>70413</v>
      </c>
      <c r="C21" s="150">
        <v>65088</v>
      </c>
      <c r="D21" s="150">
        <v>16953</v>
      </c>
      <c r="E21" s="150">
        <v>9275</v>
      </c>
      <c r="F21" s="150">
        <v>39927</v>
      </c>
      <c r="G21" s="150">
        <v>22922</v>
      </c>
      <c r="H21" s="150">
        <v>15749</v>
      </c>
      <c r="I21" s="150">
        <v>27179</v>
      </c>
      <c r="J21" s="150">
        <v>267506</v>
      </c>
    </row>
    <row r="22" spans="1:10" s="140" customFormat="1" ht="10.5" customHeight="1">
      <c r="A22" s="137">
        <v>2005</v>
      </c>
      <c r="B22" s="150">
        <v>72766</v>
      </c>
      <c r="C22" s="150">
        <v>69294</v>
      </c>
      <c r="D22" s="150">
        <v>18171</v>
      </c>
      <c r="E22" s="150">
        <v>9967</v>
      </c>
      <c r="F22" s="150">
        <v>43587</v>
      </c>
      <c r="G22" s="150">
        <v>24126</v>
      </c>
      <c r="H22" s="150">
        <v>17491</v>
      </c>
      <c r="I22" s="150">
        <v>27510</v>
      </c>
      <c r="J22" s="150">
        <v>282912</v>
      </c>
    </row>
    <row r="23" spans="1:10" s="140" customFormat="1" ht="15" customHeight="1">
      <c r="A23" s="137">
        <v>2006</v>
      </c>
      <c r="B23" s="150">
        <v>77949</v>
      </c>
      <c r="C23" s="150">
        <v>73677</v>
      </c>
      <c r="D23" s="150">
        <v>19903</v>
      </c>
      <c r="E23" s="150">
        <v>9603</v>
      </c>
      <c r="F23" s="150">
        <v>48158</v>
      </c>
      <c r="G23" s="150">
        <v>26234</v>
      </c>
      <c r="H23" s="150">
        <v>21923</v>
      </c>
      <c r="I23" s="150">
        <v>27762</v>
      </c>
      <c r="J23" s="150">
        <v>305209</v>
      </c>
    </row>
    <row r="24" spans="1:10" s="140" customFormat="1" ht="10.5" customHeight="1">
      <c r="A24" s="137">
        <v>2007</v>
      </c>
      <c r="B24" s="150">
        <v>84713</v>
      </c>
      <c r="C24" s="150">
        <v>79117</v>
      </c>
      <c r="D24" s="150">
        <v>21715</v>
      </c>
      <c r="E24" s="150">
        <v>8980</v>
      </c>
      <c r="F24" s="150">
        <v>50100</v>
      </c>
      <c r="G24" s="150">
        <v>29883</v>
      </c>
      <c r="H24" s="150">
        <v>17864</v>
      </c>
      <c r="I24" s="150">
        <v>28774</v>
      </c>
      <c r="J24" s="150">
        <v>321146</v>
      </c>
    </row>
    <row r="25" spans="1:10" s="140" customFormat="1" ht="10.5" customHeight="1">
      <c r="A25" s="137">
        <v>2008</v>
      </c>
      <c r="B25" s="150">
        <v>90543</v>
      </c>
      <c r="C25" s="150">
        <v>85514</v>
      </c>
      <c r="D25" s="150">
        <v>24108</v>
      </c>
      <c r="E25" s="150">
        <v>9954</v>
      </c>
      <c r="F25" s="150">
        <v>49691</v>
      </c>
      <c r="G25" s="150">
        <v>32901</v>
      </c>
      <c r="H25" s="150">
        <v>20567</v>
      </c>
      <c r="I25" s="150">
        <v>28159</v>
      </c>
      <c r="J25" s="150">
        <v>341437</v>
      </c>
    </row>
    <row r="26" spans="1:10" s="140" customFormat="1" ht="10.5" customHeight="1">
      <c r="A26" s="137">
        <v>2009</v>
      </c>
      <c r="B26" s="150">
        <v>95706</v>
      </c>
      <c r="C26" s="150">
        <v>89136</v>
      </c>
      <c r="D26" s="150">
        <v>25305</v>
      </c>
      <c r="E26" s="150">
        <v>10251</v>
      </c>
      <c r="F26" s="150">
        <v>55736</v>
      </c>
      <c r="G26" s="150">
        <v>35961</v>
      </c>
      <c r="H26" s="150">
        <v>22334</v>
      </c>
      <c r="I26" s="150">
        <v>27981</v>
      </c>
      <c r="J26" s="150">
        <v>362410</v>
      </c>
    </row>
    <row r="27" spans="1:10" s="140" customFormat="1" ht="10.5" customHeight="1">
      <c r="A27" s="137">
        <v>2010</v>
      </c>
      <c r="B27" s="150">
        <v>99537</v>
      </c>
      <c r="C27" s="150">
        <v>90572</v>
      </c>
      <c r="D27" s="150">
        <v>26447</v>
      </c>
      <c r="E27" s="150">
        <v>11774</v>
      </c>
      <c r="F27" s="150">
        <v>65259</v>
      </c>
      <c r="G27" s="150">
        <v>37509</v>
      </c>
      <c r="H27" s="150">
        <v>26012</v>
      </c>
      <c r="I27" s="150">
        <v>29224</v>
      </c>
      <c r="J27" s="150">
        <v>386334</v>
      </c>
    </row>
    <row r="28" spans="1:10" s="138" customFormat="1" ht="15" customHeight="1">
      <c r="A28" s="137">
        <v>2011</v>
      </c>
      <c r="B28" s="150">
        <v>104342</v>
      </c>
      <c r="C28" s="150">
        <v>94167</v>
      </c>
      <c r="D28" s="150">
        <v>28759</v>
      </c>
      <c r="E28" s="150">
        <v>12737</v>
      </c>
      <c r="F28" s="150">
        <v>58095</v>
      </c>
      <c r="G28" s="150">
        <v>39729</v>
      </c>
      <c r="H28" s="150">
        <v>25478</v>
      </c>
      <c r="I28" s="150">
        <v>31619</v>
      </c>
      <c r="J28" s="150">
        <v>394926</v>
      </c>
    </row>
    <row r="29" spans="1:10" s="138" customFormat="1" ht="10.5" customHeight="1">
      <c r="A29" s="137">
        <v>2012</v>
      </c>
      <c r="B29" s="150">
        <v>108354</v>
      </c>
      <c r="C29" s="150">
        <v>96822</v>
      </c>
      <c r="D29" s="150">
        <v>30541</v>
      </c>
      <c r="E29" s="150">
        <v>12968</v>
      </c>
      <c r="F29" s="150">
        <v>61483</v>
      </c>
      <c r="G29" s="150">
        <v>38961</v>
      </c>
      <c r="H29" s="150">
        <v>23496</v>
      </c>
      <c r="I29" s="150">
        <v>32423</v>
      </c>
      <c r="J29" s="150">
        <v>405048</v>
      </c>
    </row>
    <row r="30" spans="1:10" s="138" customFormat="1" ht="10.5" customHeight="1">
      <c r="A30" s="137">
        <v>2013</v>
      </c>
      <c r="B30" s="150">
        <v>112254</v>
      </c>
      <c r="C30" s="150">
        <v>98960</v>
      </c>
      <c r="D30" s="150">
        <v>32177</v>
      </c>
      <c r="E30" s="150">
        <v>11682</v>
      </c>
      <c r="F30" s="150">
        <v>62322</v>
      </c>
      <c r="G30" s="150">
        <v>40243</v>
      </c>
      <c r="H30" s="150">
        <v>25133</v>
      </c>
      <c r="I30" s="150">
        <v>33081</v>
      </c>
      <c r="J30" s="150">
        <v>415852</v>
      </c>
    </row>
    <row r="31" spans="1:10" s="138" customFormat="1" ht="10.5" customHeight="1">
      <c r="A31" s="137">
        <v>2014</v>
      </c>
      <c r="B31" s="150">
        <v>116481</v>
      </c>
      <c r="C31" s="150">
        <v>101788</v>
      </c>
      <c r="D31" s="150">
        <v>33446</v>
      </c>
      <c r="E31" s="150">
        <v>11786</v>
      </c>
      <c r="F31" s="150">
        <v>62273</v>
      </c>
      <c r="G31" s="150">
        <v>40000</v>
      </c>
      <c r="H31" s="150">
        <v>24998</v>
      </c>
      <c r="I31" s="150">
        <v>34249</v>
      </c>
      <c r="J31" s="150">
        <v>425021</v>
      </c>
    </row>
    <row r="32" spans="1:10" s="138" customFormat="1" ht="10.5" customHeight="1">
      <c r="A32" s="137">
        <v>2015</v>
      </c>
      <c r="B32" s="150">
        <v>120393</v>
      </c>
      <c r="C32" s="150">
        <v>104448</v>
      </c>
      <c r="D32" s="150">
        <v>34633</v>
      </c>
      <c r="E32" s="150">
        <v>11963</v>
      </c>
      <c r="F32" s="150">
        <v>64390</v>
      </c>
      <c r="G32" s="150">
        <v>41898</v>
      </c>
      <c r="H32" s="150">
        <v>25244</v>
      </c>
      <c r="I32" s="150">
        <v>34884</v>
      </c>
      <c r="J32" s="150">
        <v>437853</v>
      </c>
    </row>
    <row r="33" spans="1:10" s="138" customFormat="1" ht="15" customHeight="1">
      <c r="A33" s="137">
        <v>2016</v>
      </c>
      <c r="B33" s="150">
        <v>122890</v>
      </c>
      <c r="C33" s="150">
        <v>106735</v>
      </c>
      <c r="D33" s="150">
        <v>35465</v>
      </c>
      <c r="E33" s="150">
        <v>12184</v>
      </c>
      <c r="F33" s="150">
        <v>67057</v>
      </c>
      <c r="G33" s="150">
        <v>43012</v>
      </c>
      <c r="H33" s="150">
        <v>28034</v>
      </c>
      <c r="I33" s="150">
        <v>35316</v>
      </c>
      <c r="J33" s="150">
        <v>450693</v>
      </c>
    </row>
    <row r="34" spans="1:10" s="138" customFormat="1" ht="10.5" customHeight="1">
      <c r="A34" s="137">
        <v>2017</v>
      </c>
      <c r="B34" s="150">
        <v>125572</v>
      </c>
      <c r="C34" s="150">
        <v>110541</v>
      </c>
      <c r="D34" s="150">
        <v>36356</v>
      </c>
      <c r="E34" s="150">
        <v>12455</v>
      </c>
      <c r="F34" s="150">
        <v>69063</v>
      </c>
      <c r="G34" s="150">
        <v>44617</v>
      </c>
      <c r="H34" s="150">
        <v>31068</v>
      </c>
      <c r="I34" s="150">
        <v>36467</v>
      </c>
      <c r="J34" s="150">
        <v>466139</v>
      </c>
    </row>
    <row r="35" spans="1:10" s="138" customFormat="1" ht="10.5" customHeight="1">
      <c r="A35" s="137">
        <v>2018</v>
      </c>
      <c r="B35" s="150">
        <v>131669</v>
      </c>
      <c r="C35" s="150">
        <v>114957</v>
      </c>
      <c r="D35" s="150">
        <v>37731</v>
      </c>
      <c r="E35" s="150">
        <v>15327</v>
      </c>
      <c r="F35" s="150">
        <v>76280</v>
      </c>
      <c r="G35" s="150">
        <v>47329</v>
      </c>
      <c r="H35" s="150">
        <v>32880</v>
      </c>
      <c r="I35" s="150">
        <v>38844</v>
      </c>
      <c r="J35" s="150">
        <v>495017</v>
      </c>
    </row>
    <row r="36" spans="1:10" s="138" customFormat="1" ht="10.5" customHeight="1">
      <c r="A36" s="137">
        <v>2019</v>
      </c>
      <c r="B36" s="150">
        <v>137492</v>
      </c>
      <c r="C36" s="150">
        <v>119352</v>
      </c>
      <c r="D36" s="150">
        <v>37068</v>
      </c>
      <c r="E36" s="150">
        <v>17444</v>
      </c>
      <c r="F36" s="150">
        <v>78098</v>
      </c>
      <c r="G36" s="150">
        <v>48971</v>
      </c>
      <c r="H36" s="150">
        <v>33748</v>
      </c>
      <c r="I36" s="150">
        <v>40368</v>
      </c>
      <c r="J36" s="150">
        <v>512541</v>
      </c>
    </row>
    <row r="37" spans="1:10" s="138" customFormat="1" ht="10.5" customHeight="1">
      <c r="A37" s="137">
        <v>2020</v>
      </c>
      <c r="B37" s="150">
        <v>143794</v>
      </c>
      <c r="C37" s="150">
        <v>126846</v>
      </c>
      <c r="D37" s="150">
        <v>38013</v>
      </c>
      <c r="E37" s="150">
        <v>22687</v>
      </c>
      <c r="F37" s="150">
        <v>84784</v>
      </c>
      <c r="G37" s="150">
        <v>53197</v>
      </c>
      <c r="H37" s="150">
        <v>35113</v>
      </c>
      <c r="I37" s="150">
        <v>39609</v>
      </c>
      <c r="J37" s="150">
        <v>544043</v>
      </c>
    </row>
    <row r="38" spans="1:10" s="138" customFormat="1" ht="15" customHeight="1">
      <c r="A38" s="137">
        <v>2021</v>
      </c>
      <c r="B38" s="150">
        <v>154858</v>
      </c>
      <c r="C38" s="150">
        <v>136640</v>
      </c>
      <c r="D38" s="150">
        <v>40305</v>
      </c>
      <c r="E38" s="150">
        <v>30542</v>
      </c>
      <c r="F38" s="150">
        <v>87192</v>
      </c>
      <c r="G38" s="150">
        <v>54398</v>
      </c>
      <c r="H38" s="150">
        <v>41283</v>
      </c>
      <c r="I38" s="150">
        <v>39493</v>
      </c>
      <c r="J38" s="150">
        <v>584711</v>
      </c>
    </row>
    <row r="39" spans="1:10" s="138" customFormat="1" ht="10.5" customHeight="1">
      <c r="A39" s="152">
        <v>2022</v>
      </c>
      <c r="B39" s="153">
        <v>165685</v>
      </c>
      <c r="C39" s="153">
        <v>142996</v>
      </c>
      <c r="D39" s="153">
        <v>44389</v>
      </c>
      <c r="E39" s="153">
        <v>27583</v>
      </c>
      <c r="F39" s="153">
        <v>89267</v>
      </c>
      <c r="G39" s="153">
        <v>62270</v>
      </c>
      <c r="H39" s="153">
        <v>43473</v>
      </c>
      <c r="I39" s="153">
        <v>43248</v>
      </c>
      <c r="J39" s="153">
        <v>618911</v>
      </c>
    </row>
    <row r="40" spans="1:10" s="138" customFormat="1">
      <c r="A40" s="138" t="s">
        <v>524</v>
      </c>
      <c r="B40" s="163"/>
      <c r="C40" s="163"/>
      <c r="D40" s="163"/>
      <c r="E40" s="163"/>
      <c r="F40" s="163"/>
      <c r="G40" s="163"/>
      <c r="H40" s="163"/>
      <c r="I40" s="154"/>
      <c r="J40" s="154"/>
    </row>
    <row r="41" spans="1:10" s="138" customFormat="1" ht="11.25"/>
    <row r="42" spans="1:10" s="138" customFormat="1" ht="11.25"/>
    <row r="43" spans="1:10" s="138" customFormat="1" ht="11.25"/>
    <row r="44" spans="1:10" s="138" customFormat="1" ht="11.25"/>
    <row r="45" spans="1:10" s="138" customFormat="1" ht="11.25"/>
    <row r="46" spans="1:10" s="138" customFormat="1" ht="11.25"/>
    <row r="47" spans="1:10" s="138" customFormat="1" ht="11.25"/>
    <row r="48" spans="1:10"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1">
    <mergeCell ref="B7:J7"/>
  </mergeCells>
  <pageMargins left="1" right="1" top="0.75" bottom="0.75" header="0.5" footer="0.5"/>
  <pageSetup scale="83" orientation="portrait" r:id="rId1"/>
  <headerFooter alignWithMargins="0">
    <oddFooter>&amp;C&amp;"Times New Roman,Regular"46</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D186"/>
  <sheetViews>
    <sheetView view="pageBreakPreview" zoomScale="110" zoomScaleNormal="100" zoomScaleSheetLayoutView="110" workbookViewId="0">
      <selection activeCell="C13" sqref="C13"/>
    </sheetView>
  </sheetViews>
  <sheetFormatPr defaultColWidth="9.28515625" defaultRowHeight="12.75"/>
  <cols>
    <col min="1" max="1" width="9.28515625" style="154"/>
    <col min="2" max="3" width="15.28515625" style="154" customWidth="1"/>
    <col min="4" max="4" width="20.7109375" style="154" customWidth="1"/>
    <col min="5" max="16384" width="9.28515625" style="154"/>
  </cols>
  <sheetData>
    <row r="1" spans="1:4" s="138" customFormat="1" ht="12.75" customHeight="1">
      <c r="A1" s="137" t="s">
        <v>104</v>
      </c>
    </row>
    <row r="2" spans="1:4" s="140" customFormat="1" ht="24" customHeight="1">
      <c r="A2" s="682" t="s">
        <v>105</v>
      </c>
      <c r="B2" s="682"/>
      <c r="C2" s="682"/>
      <c r="D2" s="682"/>
    </row>
    <row r="3" spans="1:4" s="140" customFormat="1" ht="14.1" customHeight="1">
      <c r="A3" s="142" t="s">
        <v>54</v>
      </c>
      <c r="B3" s="143"/>
      <c r="C3" s="143"/>
      <c r="D3" s="143"/>
    </row>
    <row r="4" spans="1:4" s="146" customFormat="1" ht="12.75" customHeight="1">
      <c r="A4" s="145"/>
      <c r="B4" s="146" t="s">
        <v>7</v>
      </c>
      <c r="C4" s="146" t="s">
        <v>89</v>
      </c>
      <c r="D4" s="146" t="s">
        <v>7</v>
      </c>
    </row>
    <row r="5" spans="1:4" s="146" customFormat="1" ht="12.75" customHeight="1">
      <c r="A5" s="145"/>
      <c r="B5" s="146" t="s">
        <v>90</v>
      </c>
      <c r="C5" s="146" t="s">
        <v>502</v>
      </c>
      <c r="D5" s="146" t="s">
        <v>91</v>
      </c>
    </row>
    <row r="6" spans="1:4" s="146" customFormat="1" ht="12.75" customHeight="1">
      <c r="A6" s="147" t="s">
        <v>8</v>
      </c>
      <c r="B6" s="148" t="s">
        <v>42</v>
      </c>
      <c r="C6" s="148" t="s">
        <v>92</v>
      </c>
      <c r="D6" s="148" t="s">
        <v>99</v>
      </c>
    </row>
    <row r="7" spans="1:4" s="149" customFormat="1" ht="11.25">
      <c r="A7" s="137"/>
      <c r="B7" s="681" t="s">
        <v>15</v>
      </c>
      <c r="C7" s="681"/>
      <c r="D7" s="681"/>
    </row>
    <row r="8" spans="1:4" s="138" customFormat="1" ht="15" customHeight="1">
      <c r="A8" s="137">
        <v>1991</v>
      </c>
      <c r="B8" s="150">
        <v>-18249</v>
      </c>
      <c r="C8" s="150">
        <v>2132</v>
      </c>
      <c r="D8" s="150">
        <v>-20381</v>
      </c>
    </row>
    <row r="9" spans="1:4" s="138" customFormat="1" ht="10.5" customHeight="1">
      <c r="A9" s="137">
        <v>1992</v>
      </c>
      <c r="B9" s="150">
        <v>-26655</v>
      </c>
      <c r="C9" s="150">
        <v>1302</v>
      </c>
      <c r="D9" s="150">
        <v>-27957</v>
      </c>
    </row>
    <row r="10" spans="1:4" s="138" customFormat="1" ht="10.5" customHeight="1">
      <c r="A10" s="137">
        <v>1993</v>
      </c>
      <c r="B10" s="150">
        <v>-22365</v>
      </c>
      <c r="C10" s="150">
        <v>725</v>
      </c>
      <c r="D10" s="150">
        <v>-23090</v>
      </c>
    </row>
    <row r="11" spans="1:4" s="138" customFormat="1" ht="10.5" customHeight="1">
      <c r="A11" s="137">
        <v>1994</v>
      </c>
      <c r="B11" s="150">
        <v>-14409</v>
      </c>
      <c r="C11" s="150">
        <v>812</v>
      </c>
      <c r="D11" s="150">
        <v>-15221</v>
      </c>
    </row>
    <row r="12" spans="1:4" s="140" customFormat="1" ht="10.5" customHeight="1">
      <c r="A12" s="137">
        <v>1995</v>
      </c>
      <c r="B12" s="150">
        <v>-9453</v>
      </c>
      <c r="C12" s="150">
        <v>1177</v>
      </c>
      <c r="D12" s="150">
        <v>-10630</v>
      </c>
    </row>
    <row r="13" spans="1:4" s="140" customFormat="1" ht="15" customHeight="1">
      <c r="A13" s="137">
        <v>1996</v>
      </c>
      <c r="B13" s="150">
        <v>-3130</v>
      </c>
      <c r="C13" s="150">
        <v>892</v>
      </c>
      <c r="D13" s="150">
        <v>-4022</v>
      </c>
    </row>
    <row r="14" spans="1:4" s="140" customFormat="1" ht="10.5" customHeight="1">
      <c r="A14" s="137">
        <v>1997</v>
      </c>
      <c r="B14" s="150">
        <v>-2367</v>
      </c>
      <c r="C14" s="150">
        <v>114</v>
      </c>
      <c r="D14" s="150">
        <v>-2481</v>
      </c>
    </row>
    <row r="15" spans="1:4" s="140" customFormat="1" ht="10.5" customHeight="1">
      <c r="A15" s="137">
        <v>1998</v>
      </c>
      <c r="B15" s="150">
        <v>-6847</v>
      </c>
      <c r="C15" s="150">
        <v>422</v>
      </c>
      <c r="D15" s="150">
        <v>-7269</v>
      </c>
    </row>
    <row r="16" spans="1:4" s="140" customFormat="1" ht="10.5" customHeight="1">
      <c r="A16" s="137">
        <v>1999</v>
      </c>
      <c r="B16" s="150">
        <v>4697</v>
      </c>
      <c r="C16" s="150">
        <v>-1052</v>
      </c>
      <c r="D16" s="150">
        <v>5749</v>
      </c>
    </row>
    <row r="17" spans="1:4" s="140" customFormat="1" ht="10.5" customHeight="1">
      <c r="A17" s="137">
        <v>2000</v>
      </c>
      <c r="B17" s="150">
        <v>10619</v>
      </c>
      <c r="C17" s="150">
        <v>2544</v>
      </c>
      <c r="D17" s="150">
        <v>8075</v>
      </c>
    </row>
    <row r="18" spans="1:4" s="140" customFormat="1" ht="15" customHeight="1">
      <c r="A18" s="137">
        <v>2001</v>
      </c>
      <c r="B18" s="150">
        <v>-4945</v>
      </c>
      <c r="C18" s="150">
        <v>3351</v>
      </c>
      <c r="D18" s="150">
        <v>-8296</v>
      </c>
    </row>
    <row r="19" spans="1:4" s="140" customFormat="1" ht="10.5" customHeight="1">
      <c r="A19" s="137">
        <v>2002</v>
      </c>
      <c r="B19" s="150">
        <v>-11955</v>
      </c>
      <c r="C19" s="150">
        <v>4240</v>
      </c>
      <c r="D19" s="150">
        <v>-16195</v>
      </c>
    </row>
    <row r="20" spans="1:4" s="140" customFormat="1" ht="10.5" customHeight="1">
      <c r="A20" s="137">
        <v>2003</v>
      </c>
      <c r="B20" s="150">
        <v>-6202</v>
      </c>
      <c r="C20" s="150">
        <v>4668</v>
      </c>
      <c r="D20" s="150">
        <v>-10870</v>
      </c>
    </row>
    <row r="21" spans="1:4" s="140" customFormat="1" ht="10.5" customHeight="1">
      <c r="A21" s="137">
        <v>2004</v>
      </c>
      <c r="B21" s="150">
        <v>-178</v>
      </c>
      <c r="C21" s="150">
        <v>5014</v>
      </c>
      <c r="D21" s="150">
        <v>-5192</v>
      </c>
    </row>
    <row r="22" spans="1:4" s="140" customFormat="1" ht="10.5" customHeight="1">
      <c r="A22" s="137">
        <v>2005</v>
      </c>
      <c r="B22" s="150">
        <v>20790</v>
      </c>
      <c r="C22" s="150">
        <v>5973</v>
      </c>
      <c r="D22" s="150">
        <v>14817</v>
      </c>
    </row>
    <row r="23" spans="1:4" s="140" customFormat="1" ht="15" customHeight="1">
      <c r="A23" s="137">
        <v>2006</v>
      </c>
      <c r="B23" s="150">
        <v>11869</v>
      </c>
      <c r="C23" s="150">
        <v>6358</v>
      </c>
      <c r="D23" s="150">
        <v>5511</v>
      </c>
    </row>
    <row r="24" spans="1:4" s="140" customFormat="1" ht="10.5" customHeight="1">
      <c r="A24" s="137">
        <v>2007</v>
      </c>
      <c r="B24" s="150">
        <v>7763</v>
      </c>
      <c r="C24" s="150">
        <v>6908</v>
      </c>
      <c r="D24" s="150">
        <v>855</v>
      </c>
    </row>
    <row r="25" spans="1:4" s="140" customFormat="1" ht="10.5" customHeight="1">
      <c r="A25" s="137">
        <v>2008</v>
      </c>
      <c r="B25" s="150">
        <v>2798</v>
      </c>
      <c r="C25" s="150">
        <v>7896</v>
      </c>
      <c r="D25" s="150">
        <v>-5098</v>
      </c>
    </row>
    <row r="26" spans="1:4" s="140" customFormat="1" ht="10.5" customHeight="1">
      <c r="A26" s="137">
        <v>2009</v>
      </c>
      <c r="B26" s="150">
        <v>-27969</v>
      </c>
      <c r="C26" s="150">
        <v>10270</v>
      </c>
      <c r="D26" s="150">
        <v>-38239</v>
      </c>
    </row>
    <row r="27" spans="1:4" s="138" customFormat="1" ht="10.5" customHeight="1">
      <c r="A27" s="137">
        <v>2010</v>
      </c>
      <c r="B27" s="150">
        <v>-29489</v>
      </c>
      <c r="C27" s="150">
        <v>13224</v>
      </c>
      <c r="D27" s="150">
        <v>-42713</v>
      </c>
    </row>
    <row r="28" spans="1:4" s="138" customFormat="1" ht="15" customHeight="1">
      <c r="A28" s="137">
        <v>2011</v>
      </c>
      <c r="B28" s="150">
        <v>-27897</v>
      </c>
      <c r="C28" s="150">
        <v>10389</v>
      </c>
      <c r="D28" s="150">
        <v>-38286</v>
      </c>
    </row>
    <row r="29" spans="1:4" s="138" customFormat="1" ht="10.5" customHeight="1">
      <c r="A29" s="137">
        <v>2012</v>
      </c>
      <c r="B29" s="150">
        <v>-25779</v>
      </c>
      <c r="C29" s="150">
        <v>7590</v>
      </c>
      <c r="D29" s="150">
        <v>-33369</v>
      </c>
    </row>
    <row r="30" spans="1:4" s="138" customFormat="1" ht="10.5" customHeight="1">
      <c r="A30" s="137">
        <v>2013</v>
      </c>
      <c r="B30" s="150">
        <v>-22037</v>
      </c>
      <c r="C30" s="150">
        <v>4489</v>
      </c>
      <c r="D30" s="150">
        <v>-26526</v>
      </c>
    </row>
    <row r="31" spans="1:4" s="138" customFormat="1" ht="10.5" customHeight="1">
      <c r="A31" s="137">
        <v>2014</v>
      </c>
      <c r="B31" s="150">
        <v>-11780</v>
      </c>
      <c r="C31" s="150">
        <v>1674</v>
      </c>
      <c r="D31" s="150">
        <v>-13454</v>
      </c>
    </row>
    <row r="32" spans="1:4" s="138" customFormat="1" ht="10.5" customHeight="1">
      <c r="A32" s="137">
        <v>2015</v>
      </c>
      <c r="B32" s="150">
        <v>-17124</v>
      </c>
      <c r="C32" s="150">
        <v>1167</v>
      </c>
      <c r="D32" s="150">
        <v>-18291</v>
      </c>
    </row>
    <row r="33" spans="1:4" s="138" customFormat="1" ht="15" customHeight="1">
      <c r="A33" s="137">
        <v>2016</v>
      </c>
      <c r="B33" s="150">
        <v>-15038</v>
      </c>
      <c r="C33" s="150">
        <v>-105</v>
      </c>
      <c r="D33" s="150">
        <v>-14933</v>
      </c>
    </row>
    <row r="34" spans="1:4" s="138" customFormat="1" ht="10.5" customHeight="1">
      <c r="A34" s="137">
        <v>2017</v>
      </c>
      <c r="B34" s="150">
        <v>-6353</v>
      </c>
      <c r="C34" s="150">
        <v>996</v>
      </c>
      <c r="D34" s="150">
        <v>-7349</v>
      </c>
    </row>
    <row r="35" spans="1:4" s="138" customFormat="1" ht="10.5" customHeight="1">
      <c r="A35" s="137">
        <v>2018</v>
      </c>
      <c r="B35" s="150">
        <v>-11338</v>
      </c>
      <c r="C35" s="150">
        <v>2494</v>
      </c>
      <c r="D35" s="150">
        <v>-13832</v>
      </c>
    </row>
    <row r="36" spans="1:4" s="138" customFormat="1" ht="10.5" customHeight="1">
      <c r="A36" s="137">
        <v>2019</v>
      </c>
      <c r="B36" s="150">
        <v>-9910</v>
      </c>
      <c r="C36" s="150">
        <v>3109</v>
      </c>
      <c r="D36" s="150">
        <v>-13019</v>
      </c>
    </row>
    <row r="37" spans="1:4" s="138" customFormat="1" ht="10.5" customHeight="1">
      <c r="A37" s="137">
        <v>2020</v>
      </c>
      <c r="B37" s="150">
        <v>-30192</v>
      </c>
      <c r="C37" s="150">
        <v>4801</v>
      </c>
      <c r="D37" s="150">
        <v>-34993</v>
      </c>
    </row>
    <row r="38" spans="1:4" s="138" customFormat="1" ht="15" customHeight="1">
      <c r="A38" s="137">
        <v>2021</v>
      </c>
      <c r="B38" s="150">
        <v>-24874</v>
      </c>
      <c r="C38" s="150">
        <v>7907</v>
      </c>
      <c r="D38" s="150">
        <v>-32781</v>
      </c>
    </row>
    <row r="39" spans="1:4" s="138" customFormat="1" ht="10.5" customHeight="1">
      <c r="A39" s="152">
        <v>2022</v>
      </c>
      <c r="B39" s="153">
        <v>-2446</v>
      </c>
      <c r="C39" s="153">
        <v>8685</v>
      </c>
      <c r="D39" s="153">
        <v>-11131</v>
      </c>
    </row>
    <row r="40" spans="1:4" s="138" customFormat="1" ht="15" customHeight="1">
      <c r="A40" s="684" t="s">
        <v>524</v>
      </c>
      <c r="B40" s="684"/>
      <c r="C40" s="684"/>
      <c r="D40" s="684"/>
    </row>
    <row r="41" spans="1:4" s="138" customFormat="1" ht="11.25"/>
    <row r="42" spans="1:4" s="138" customFormat="1" ht="11.25"/>
    <row r="43" spans="1:4" s="138" customFormat="1" ht="11.25"/>
    <row r="44" spans="1:4" s="138" customFormat="1" ht="11.25"/>
    <row r="45" spans="1:4" s="138" customFormat="1" ht="11.25"/>
    <row r="46" spans="1:4" s="138" customFormat="1" ht="11.25"/>
    <row r="47" spans="1:4" s="138" customFormat="1" ht="11.25"/>
    <row r="48" spans="1:4"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3">
    <mergeCell ref="B7:D7"/>
    <mergeCell ref="A2:D2"/>
    <mergeCell ref="A40:D40"/>
  </mergeCells>
  <pageMargins left="1" right="1" top="0.75" bottom="0.75" header="0.5" footer="0.5"/>
  <pageSetup orientation="portrait" r:id="rId1"/>
  <headerFooter alignWithMargins="0">
    <oddFooter>&amp;C&amp;"Times New Roman,Regular"47</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87"/>
  <sheetViews>
    <sheetView view="pageBreakPreview" zoomScale="110" zoomScaleNormal="100" zoomScaleSheetLayoutView="110" workbookViewId="0">
      <selection activeCell="G37" sqref="G37"/>
    </sheetView>
  </sheetViews>
  <sheetFormatPr defaultColWidth="9.28515625" defaultRowHeight="12.75"/>
  <cols>
    <col min="1" max="1" width="9.28515625" style="154"/>
    <col min="2" max="2" width="9.5703125" style="154" customWidth="1"/>
    <col min="3" max="5" width="9.28515625" style="154"/>
    <col min="6" max="6" width="9.7109375" style="154" customWidth="1"/>
    <col min="7" max="7" width="9.28515625" style="154"/>
    <col min="8" max="8" width="10.42578125" style="154" customWidth="1"/>
    <col min="9" max="16384" width="9.28515625" style="154"/>
  </cols>
  <sheetData>
    <row r="1" spans="1:11" s="138" customFormat="1" ht="12.75" customHeight="1">
      <c r="A1" s="137" t="s">
        <v>106</v>
      </c>
    </row>
    <row r="2" spans="1:11" s="140" customFormat="1" ht="15" customHeight="1">
      <c r="A2" s="155" t="s">
        <v>107</v>
      </c>
      <c r="I2" s="141"/>
    </row>
    <row r="3" spans="1:11" s="140" customFormat="1" ht="14.1" customHeight="1">
      <c r="A3" s="159" t="s">
        <v>54</v>
      </c>
      <c r="I3" s="141"/>
    </row>
    <row r="4" spans="1:11" s="146" customFormat="1" ht="12" customHeight="1">
      <c r="A4" s="160"/>
      <c r="B4" s="161" t="s">
        <v>55</v>
      </c>
      <c r="C4" s="161" t="s">
        <v>55</v>
      </c>
      <c r="D4" s="161" t="s">
        <v>55</v>
      </c>
      <c r="E4" s="161" t="s">
        <v>55</v>
      </c>
      <c r="F4" s="161" t="s">
        <v>56</v>
      </c>
      <c r="G4" s="161" t="s">
        <v>41</v>
      </c>
      <c r="H4" s="161" t="s">
        <v>57</v>
      </c>
      <c r="I4" s="161" t="s">
        <v>58</v>
      </c>
      <c r="J4" s="161" t="s">
        <v>59</v>
      </c>
      <c r="K4" s="161" t="s">
        <v>60</v>
      </c>
    </row>
    <row r="5" spans="1:11" s="146" customFormat="1" ht="12" customHeight="1">
      <c r="A5" s="145"/>
      <c r="B5" s="146" t="s">
        <v>401</v>
      </c>
      <c r="C5" s="146" t="s">
        <v>62</v>
      </c>
      <c r="D5" s="146" t="s">
        <v>62</v>
      </c>
      <c r="E5" s="146" t="s">
        <v>62</v>
      </c>
      <c r="F5" s="146" t="s">
        <v>63</v>
      </c>
      <c r="G5" s="146" t="s">
        <v>64</v>
      </c>
      <c r="H5" s="146" t="s">
        <v>65</v>
      </c>
      <c r="I5" s="146" t="s">
        <v>66</v>
      </c>
      <c r="J5" s="146" t="s">
        <v>66</v>
      </c>
      <c r="K5" s="146" t="s">
        <v>66</v>
      </c>
    </row>
    <row r="6" spans="1:11" s="146" customFormat="1" ht="12" customHeight="1">
      <c r="A6" s="162"/>
      <c r="B6" s="146" t="s">
        <v>67</v>
      </c>
      <c r="C6" s="146" t="s">
        <v>68</v>
      </c>
      <c r="D6" s="146" t="s">
        <v>69</v>
      </c>
      <c r="E6" s="146" t="s">
        <v>70</v>
      </c>
      <c r="F6" s="146" t="s">
        <v>71</v>
      </c>
    </row>
    <row r="7" spans="1:11" s="146" customFormat="1" ht="12" customHeight="1">
      <c r="A7" s="147" t="s">
        <v>8</v>
      </c>
      <c r="B7" s="148" t="s">
        <v>72</v>
      </c>
      <c r="C7" s="148" t="s">
        <v>73</v>
      </c>
      <c r="D7" s="148"/>
      <c r="E7" s="148" t="s">
        <v>74</v>
      </c>
      <c r="F7" s="148" t="s">
        <v>75</v>
      </c>
      <c r="G7" s="148"/>
      <c r="H7" s="148"/>
      <c r="I7" s="148"/>
      <c r="J7" s="148"/>
      <c r="K7" s="148"/>
    </row>
    <row r="8" spans="1:11" s="149" customFormat="1" ht="11.25">
      <c r="A8" s="158"/>
      <c r="B8" s="681" t="s">
        <v>15</v>
      </c>
      <c r="C8" s="681"/>
      <c r="D8" s="681"/>
      <c r="E8" s="681"/>
      <c r="F8" s="681"/>
      <c r="G8" s="681"/>
      <c r="H8" s="681"/>
      <c r="I8" s="681"/>
      <c r="J8" s="681"/>
      <c r="K8" s="681"/>
    </row>
    <row r="9" spans="1:11" s="138" customFormat="1" ht="15" customHeight="1">
      <c r="A9" s="137">
        <v>1991</v>
      </c>
      <c r="B9" s="150">
        <v>0</v>
      </c>
      <c r="C9" s="150">
        <v>0</v>
      </c>
      <c r="D9" s="150">
        <v>26189</v>
      </c>
      <c r="E9" s="150">
        <v>383</v>
      </c>
      <c r="F9" s="150">
        <v>0</v>
      </c>
      <c r="G9" s="150">
        <v>10</v>
      </c>
      <c r="H9" s="150">
        <v>0</v>
      </c>
      <c r="I9" s="150">
        <v>30198</v>
      </c>
      <c r="J9" s="150">
        <v>9893</v>
      </c>
      <c r="K9" s="150">
        <v>66673</v>
      </c>
    </row>
    <row r="10" spans="1:11" s="138" customFormat="1" ht="10.5" customHeight="1">
      <c r="A10" s="137">
        <v>1992</v>
      </c>
      <c r="B10" s="150">
        <v>0</v>
      </c>
      <c r="C10" s="150">
        <v>0</v>
      </c>
      <c r="D10" s="150">
        <v>28156</v>
      </c>
      <c r="E10" s="150">
        <v>400</v>
      </c>
      <c r="F10" s="150">
        <v>0</v>
      </c>
      <c r="G10" s="150">
        <v>9</v>
      </c>
      <c r="H10" s="150">
        <v>0</v>
      </c>
      <c r="I10" s="150">
        <v>33202</v>
      </c>
      <c r="J10" s="150">
        <v>10049</v>
      </c>
      <c r="K10" s="150">
        <v>71816</v>
      </c>
    </row>
    <row r="11" spans="1:11" s="138" customFormat="1" ht="10.5" customHeight="1">
      <c r="A11" s="137">
        <v>1993</v>
      </c>
      <c r="B11" s="150">
        <v>0</v>
      </c>
      <c r="C11" s="150">
        <v>0</v>
      </c>
      <c r="D11" s="150">
        <v>29116</v>
      </c>
      <c r="E11" s="150">
        <v>376</v>
      </c>
      <c r="F11" s="150">
        <v>0</v>
      </c>
      <c r="G11" s="150">
        <v>13</v>
      </c>
      <c r="H11" s="150">
        <v>0</v>
      </c>
      <c r="I11" s="150">
        <v>33479</v>
      </c>
      <c r="J11" s="150">
        <v>10533</v>
      </c>
      <c r="K11" s="150">
        <v>73517</v>
      </c>
    </row>
    <row r="12" spans="1:11" s="138" customFormat="1" ht="10.5" customHeight="1">
      <c r="A12" s="137">
        <v>1994</v>
      </c>
      <c r="B12" s="150">
        <v>0</v>
      </c>
      <c r="C12" s="150">
        <v>0</v>
      </c>
      <c r="D12" s="150">
        <v>29182</v>
      </c>
      <c r="E12" s="150">
        <v>412</v>
      </c>
      <c r="F12" s="150">
        <v>0</v>
      </c>
      <c r="G12" s="150">
        <v>13</v>
      </c>
      <c r="H12" s="150">
        <v>0</v>
      </c>
      <c r="I12" s="150">
        <v>34476</v>
      </c>
      <c r="J12" s="150">
        <v>10946</v>
      </c>
      <c r="K12" s="150">
        <v>75029</v>
      </c>
    </row>
    <row r="13" spans="1:11" s="140" customFormat="1" ht="10.5" customHeight="1">
      <c r="A13" s="137">
        <v>1995</v>
      </c>
      <c r="B13" s="150">
        <v>0</v>
      </c>
      <c r="C13" s="150">
        <v>0</v>
      </c>
      <c r="D13" s="150">
        <v>29339</v>
      </c>
      <c r="E13" s="150">
        <v>406</v>
      </c>
      <c r="F13" s="150">
        <v>0</v>
      </c>
      <c r="G13" s="150">
        <v>16</v>
      </c>
      <c r="H13" s="150">
        <v>0</v>
      </c>
      <c r="I13" s="150">
        <v>35632</v>
      </c>
      <c r="J13" s="150">
        <v>11584</v>
      </c>
      <c r="K13" s="150">
        <v>76977</v>
      </c>
    </row>
    <row r="14" spans="1:11" s="140" customFormat="1" ht="15" customHeight="1">
      <c r="A14" s="137">
        <v>1996</v>
      </c>
      <c r="B14" s="150">
        <v>0</v>
      </c>
      <c r="C14" s="150">
        <v>0</v>
      </c>
      <c r="D14" s="150">
        <v>29979</v>
      </c>
      <c r="E14" s="150">
        <v>430</v>
      </c>
      <c r="F14" s="150">
        <v>0</v>
      </c>
      <c r="G14" s="150">
        <v>65</v>
      </c>
      <c r="H14" s="150">
        <v>0</v>
      </c>
      <c r="I14" s="150">
        <v>33822</v>
      </c>
      <c r="J14" s="150">
        <v>11475</v>
      </c>
      <c r="K14" s="150">
        <v>75771</v>
      </c>
    </row>
    <row r="15" spans="1:11" s="140" customFormat="1" ht="10.5" customHeight="1">
      <c r="A15" s="137">
        <v>1997</v>
      </c>
      <c r="B15" s="150">
        <v>0</v>
      </c>
      <c r="C15" s="150">
        <v>0</v>
      </c>
      <c r="D15" s="150">
        <v>31090</v>
      </c>
      <c r="E15" s="150">
        <v>488</v>
      </c>
      <c r="F15" s="150">
        <v>0</v>
      </c>
      <c r="G15" s="150">
        <v>74</v>
      </c>
      <c r="H15" s="150">
        <v>0</v>
      </c>
      <c r="I15" s="150">
        <v>33698</v>
      </c>
      <c r="J15" s="150">
        <v>12068</v>
      </c>
      <c r="K15" s="150">
        <v>77418</v>
      </c>
    </row>
    <row r="16" spans="1:11" s="140" customFormat="1" ht="10.5" customHeight="1">
      <c r="A16" s="137">
        <v>1998</v>
      </c>
      <c r="B16" s="150">
        <v>0</v>
      </c>
      <c r="C16" s="150">
        <v>0</v>
      </c>
      <c r="D16" s="150">
        <v>31003</v>
      </c>
      <c r="E16" s="150">
        <v>520</v>
      </c>
      <c r="F16" s="150">
        <v>0</v>
      </c>
      <c r="G16" s="150">
        <v>59</v>
      </c>
      <c r="H16" s="150">
        <v>0</v>
      </c>
      <c r="I16" s="150">
        <v>39401</v>
      </c>
      <c r="J16" s="150">
        <v>13146</v>
      </c>
      <c r="K16" s="150">
        <v>84129</v>
      </c>
    </row>
    <row r="17" spans="1:11" s="140" customFormat="1" ht="10.5" customHeight="1">
      <c r="A17" s="137">
        <v>1999</v>
      </c>
      <c r="B17" s="150">
        <v>0</v>
      </c>
      <c r="C17" s="150">
        <v>0</v>
      </c>
      <c r="D17" s="150">
        <v>32247</v>
      </c>
      <c r="E17" s="150">
        <v>598</v>
      </c>
      <c r="F17" s="150">
        <v>0</v>
      </c>
      <c r="G17" s="150">
        <v>50</v>
      </c>
      <c r="H17" s="150">
        <v>0</v>
      </c>
      <c r="I17" s="150">
        <v>37902</v>
      </c>
      <c r="J17" s="150">
        <v>14142</v>
      </c>
      <c r="K17" s="150">
        <v>84939</v>
      </c>
    </row>
    <row r="18" spans="1:11" s="140" customFormat="1" ht="10.5" customHeight="1">
      <c r="A18" s="137">
        <v>2000</v>
      </c>
      <c r="B18" s="150">
        <v>0</v>
      </c>
      <c r="C18" s="150">
        <v>0</v>
      </c>
      <c r="D18" s="150">
        <v>32459</v>
      </c>
      <c r="E18" s="150">
        <v>614</v>
      </c>
      <c r="F18" s="150">
        <v>0</v>
      </c>
      <c r="G18" s="150">
        <v>51</v>
      </c>
      <c r="H18" s="150">
        <v>0</v>
      </c>
      <c r="I18" s="150">
        <v>36882</v>
      </c>
      <c r="J18" s="150">
        <v>14596</v>
      </c>
      <c r="K18" s="150">
        <v>84602</v>
      </c>
    </row>
    <row r="19" spans="1:11" s="140" customFormat="1" ht="15" customHeight="1">
      <c r="A19" s="137">
        <v>2001</v>
      </c>
      <c r="B19" s="150">
        <v>0</v>
      </c>
      <c r="C19" s="150">
        <v>0</v>
      </c>
      <c r="D19" s="150">
        <v>33439</v>
      </c>
      <c r="E19" s="150">
        <v>672</v>
      </c>
      <c r="F19" s="150">
        <v>0</v>
      </c>
      <c r="G19" s="150">
        <v>53</v>
      </c>
      <c r="H19" s="150">
        <v>0</v>
      </c>
      <c r="I19" s="150">
        <v>38139</v>
      </c>
      <c r="J19" s="150">
        <v>15098</v>
      </c>
      <c r="K19" s="150">
        <v>87401</v>
      </c>
    </row>
    <row r="20" spans="1:11" s="140" customFormat="1" ht="10.5" customHeight="1">
      <c r="A20" s="137">
        <v>2002</v>
      </c>
      <c r="B20" s="150">
        <v>0</v>
      </c>
      <c r="C20" s="150">
        <v>0</v>
      </c>
      <c r="D20" s="150">
        <v>34390</v>
      </c>
      <c r="E20" s="150">
        <v>748</v>
      </c>
      <c r="F20" s="150">
        <v>0</v>
      </c>
      <c r="G20" s="150">
        <v>67</v>
      </c>
      <c r="H20" s="150">
        <v>0</v>
      </c>
      <c r="I20" s="150">
        <v>39784</v>
      </c>
      <c r="J20" s="150">
        <v>15303</v>
      </c>
      <c r="K20" s="150">
        <v>90292</v>
      </c>
    </row>
    <row r="21" spans="1:11" s="140" customFormat="1" ht="10.5" customHeight="1">
      <c r="A21" s="137">
        <v>2003</v>
      </c>
      <c r="B21" s="150">
        <v>0</v>
      </c>
      <c r="C21" s="150">
        <v>0</v>
      </c>
      <c r="D21" s="150">
        <v>35958</v>
      </c>
      <c r="E21" s="150">
        <v>769</v>
      </c>
      <c r="F21" s="150">
        <v>0</v>
      </c>
      <c r="G21" s="150">
        <v>71</v>
      </c>
      <c r="H21" s="150">
        <v>0</v>
      </c>
      <c r="I21" s="150">
        <v>42057</v>
      </c>
      <c r="J21" s="150">
        <v>16197</v>
      </c>
      <c r="K21" s="150">
        <v>95052</v>
      </c>
    </row>
    <row r="22" spans="1:11" s="140" customFormat="1" ht="10.5" customHeight="1">
      <c r="A22" s="137">
        <v>2004</v>
      </c>
      <c r="B22" s="150">
        <v>0</v>
      </c>
      <c r="C22" s="150">
        <v>0</v>
      </c>
      <c r="D22" s="150">
        <v>37907</v>
      </c>
      <c r="E22" s="150">
        <v>853</v>
      </c>
      <c r="F22" s="150">
        <v>0</v>
      </c>
      <c r="G22" s="150">
        <v>95</v>
      </c>
      <c r="H22" s="150">
        <v>0</v>
      </c>
      <c r="I22" s="150">
        <v>44328</v>
      </c>
      <c r="J22" s="150">
        <v>17527</v>
      </c>
      <c r="K22" s="150">
        <v>100710</v>
      </c>
    </row>
    <row r="23" spans="1:11" s="140" customFormat="1" ht="10.5" customHeight="1">
      <c r="A23" s="137">
        <v>2005</v>
      </c>
      <c r="B23" s="150">
        <v>0</v>
      </c>
      <c r="C23" s="150">
        <v>0</v>
      </c>
      <c r="D23" s="150">
        <v>40205</v>
      </c>
      <c r="E23" s="150">
        <v>925</v>
      </c>
      <c r="F23" s="150">
        <v>0</v>
      </c>
      <c r="G23" s="150">
        <v>100</v>
      </c>
      <c r="H23" s="150">
        <v>0</v>
      </c>
      <c r="I23" s="150">
        <v>48681</v>
      </c>
      <c r="J23" s="150">
        <v>18787</v>
      </c>
      <c r="K23" s="150">
        <v>108698</v>
      </c>
    </row>
    <row r="24" spans="1:11" s="140" customFormat="1" ht="15" customHeight="1">
      <c r="A24" s="137">
        <v>2006</v>
      </c>
      <c r="B24" s="150">
        <v>0</v>
      </c>
      <c r="C24" s="150">
        <v>0</v>
      </c>
      <c r="D24" s="150">
        <v>42045</v>
      </c>
      <c r="E24" s="150">
        <v>981</v>
      </c>
      <c r="F24" s="150">
        <v>0</v>
      </c>
      <c r="G24" s="150">
        <v>104</v>
      </c>
      <c r="H24" s="150">
        <v>0</v>
      </c>
      <c r="I24" s="150">
        <v>53833</v>
      </c>
      <c r="J24" s="150">
        <v>20503</v>
      </c>
      <c r="K24" s="150">
        <v>117466</v>
      </c>
    </row>
    <row r="25" spans="1:11" s="140" customFormat="1" ht="10.5" customHeight="1">
      <c r="A25" s="137">
        <v>2007</v>
      </c>
      <c r="B25" s="150">
        <v>0</v>
      </c>
      <c r="C25" s="150">
        <v>0</v>
      </c>
      <c r="D25" s="150">
        <v>46089</v>
      </c>
      <c r="E25" s="150">
        <v>1355</v>
      </c>
      <c r="F25" s="150">
        <v>0</v>
      </c>
      <c r="G25" s="150">
        <v>83</v>
      </c>
      <c r="H25" s="150">
        <v>0</v>
      </c>
      <c r="I25" s="150">
        <v>56024</v>
      </c>
      <c r="J25" s="150">
        <v>21619</v>
      </c>
      <c r="K25" s="150">
        <v>125170</v>
      </c>
    </row>
    <row r="26" spans="1:11" s="140" customFormat="1" ht="10.5" customHeight="1">
      <c r="A26" s="137">
        <v>2008</v>
      </c>
      <c r="B26" s="150">
        <v>0</v>
      </c>
      <c r="C26" s="150">
        <v>0</v>
      </c>
      <c r="D26" s="150">
        <v>48899</v>
      </c>
      <c r="E26" s="150">
        <v>1418</v>
      </c>
      <c r="F26" s="150">
        <v>0</v>
      </c>
      <c r="G26" s="150">
        <v>88</v>
      </c>
      <c r="H26" s="150">
        <v>0</v>
      </c>
      <c r="I26" s="150">
        <v>57076</v>
      </c>
      <c r="J26" s="150">
        <v>22447</v>
      </c>
      <c r="K26" s="150">
        <v>129928</v>
      </c>
    </row>
    <row r="27" spans="1:11" s="140" customFormat="1" ht="10.5" customHeight="1">
      <c r="A27" s="137">
        <v>2009</v>
      </c>
      <c r="B27" s="150">
        <v>0</v>
      </c>
      <c r="C27" s="150">
        <v>0</v>
      </c>
      <c r="D27" s="150">
        <v>51028</v>
      </c>
      <c r="E27" s="150">
        <v>1439</v>
      </c>
      <c r="F27" s="150">
        <v>0</v>
      </c>
      <c r="G27" s="150">
        <v>99</v>
      </c>
      <c r="H27" s="150">
        <v>0</v>
      </c>
      <c r="I27" s="150">
        <v>62341</v>
      </c>
      <c r="J27" s="150">
        <v>23791</v>
      </c>
      <c r="K27" s="150">
        <v>138698</v>
      </c>
    </row>
    <row r="28" spans="1:11" s="140" customFormat="1" ht="10.5" customHeight="1">
      <c r="A28" s="137">
        <v>2010</v>
      </c>
      <c r="B28" s="150">
        <v>0</v>
      </c>
      <c r="C28" s="150">
        <v>0</v>
      </c>
      <c r="D28" s="150">
        <v>53659</v>
      </c>
      <c r="E28" s="150">
        <v>1630</v>
      </c>
      <c r="F28" s="150">
        <v>0</v>
      </c>
      <c r="G28" s="150">
        <v>90</v>
      </c>
      <c r="H28" s="150">
        <v>0</v>
      </c>
      <c r="I28" s="150">
        <v>72837</v>
      </c>
      <c r="J28" s="150">
        <v>24682</v>
      </c>
      <c r="K28" s="150">
        <v>152898</v>
      </c>
    </row>
    <row r="29" spans="1:11" s="138" customFormat="1" ht="15" customHeight="1">
      <c r="A29" s="137">
        <v>2011</v>
      </c>
      <c r="B29" s="150">
        <v>0</v>
      </c>
      <c r="C29" s="150">
        <v>0</v>
      </c>
      <c r="D29" s="150">
        <v>55188</v>
      </c>
      <c r="E29" s="150">
        <v>1707</v>
      </c>
      <c r="F29" s="150">
        <v>0</v>
      </c>
      <c r="G29" s="150">
        <v>92</v>
      </c>
      <c r="H29" s="150">
        <v>0</v>
      </c>
      <c r="I29" s="150">
        <v>65954</v>
      </c>
      <c r="J29" s="150">
        <v>26261</v>
      </c>
      <c r="K29" s="150">
        <v>149202</v>
      </c>
    </row>
    <row r="30" spans="1:11" s="138" customFormat="1" ht="10.5" customHeight="1">
      <c r="A30" s="137">
        <v>2012</v>
      </c>
      <c r="B30" s="150">
        <v>0</v>
      </c>
      <c r="C30" s="150">
        <v>0</v>
      </c>
      <c r="D30" s="150">
        <v>57788</v>
      </c>
      <c r="E30" s="150">
        <v>1843</v>
      </c>
      <c r="F30" s="150">
        <v>0</v>
      </c>
      <c r="G30" s="150">
        <v>107</v>
      </c>
      <c r="H30" s="150">
        <v>0</v>
      </c>
      <c r="I30" s="150">
        <v>67038</v>
      </c>
      <c r="J30" s="150">
        <v>26925</v>
      </c>
      <c r="K30" s="150">
        <v>153701</v>
      </c>
    </row>
    <row r="31" spans="1:11" s="138" customFormat="1" ht="10.5" customHeight="1">
      <c r="A31" s="137">
        <v>2013</v>
      </c>
      <c r="B31" s="150">
        <v>0</v>
      </c>
      <c r="C31" s="150">
        <v>0</v>
      </c>
      <c r="D31" s="150">
        <v>60095</v>
      </c>
      <c r="E31" s="150">
        <v>1922</v>
      </c>
      <c r="F31" s="150">
        <v>0</v>
      </c>
      <c r="G31" s="150">
        <v>111</v>
      </c>
      <c r="H31" s="150">
        <v>0</v>
      </c>
      <c r="I31" s="150">
        <v>69021</v>
      </c>
      <c r="J31" s="150">
        <v>27694</v>
      </c>
      <c r="K31" s="150">
        <v>158843</v>
      </c>
    </row>
    <row r="32" spans="1:11" s="138" customFormat="1" ht="10.5" customHeight="1">
      <c r="A32" s="137">
        <v>2014</v>
      </c>
      <c r="B32" s="150">
        <v>0</v>
      </c>
      <c r="C32" s="150">
        <v>0</v>
      </c>
      <c r="D32" s="150">
        <v>62627</v>
      </c>
      <c r="E32" s="150">
        <v>2065</v>
      </c>
      <c r="F32" s="150">
        <v>0</v>
      </c>
      <c r="G32" s="150">
        <v>99</v>
      </c>
      <c r="H32" s="150">
        <v>0</v>
      </c>
      <c r="I32" s="150">
        <v>69118</v>
      </c>
      <c r="J32" s="150">
        <v>28572</v>
      </c>
      <c r="K32" s="150">
        <v>162481</v>
      </c>
    </row>
    <row r="33" spans="1:11" s="138" customFormat="1" ht="10.5" customHeight="1">
      <c r="A33" s="137">
        <v>2015</v>
      </c>
      <c r="B33" s="150">
        <v>0</v>
      </c>
      <c r="C33" s="150">
        <v>0</v>
      </c>
      <c r="D33" s="150">
        <v>65700</v>
      </c>
      <c r="E33" s="150">
        <v>2069</v>
      </c>
      <c r="F33" s="150">
        <v>0</v>
      </c>
      <c r="G33" s="150">
        <v>88</v>
      </c>
      <c r="H33" s="150">
        <v>0</v>
      </c>
      <c r="I33" s="150">
        <v>71231</v>
      </c>
      <c r="J33" s="150">
        <v>29861</v>
      </c>
      <c r="K33" s="150">
        <v>168949</v>
      </c>
    </row>
    <row r="34" spans="1:11" s="138" customFormat="1" ht="15" customHeight="1">
      <c r="A34" s="137">
        <v>2016</v>
      </c>
      <c r="B34" s="150">
        <v>0</v>
      </c>
      <c r="C34" s="150">
        <v>0</v>
      </c>
      <c r="D34" s="150">
        <v>68040</v>
      </c>
      <c r="E34" s="150">
        <v>2077</v>
      </c>
      <c r="F34" s="150">
        <v>0</v>
      </c>
      <c r="G34" s="150">
        <v>95</v>
      </c>
      <c r="H34" s="150">
        <v>0</v>
      </c>
      <c r="I34" s="150">
        <v>74837</v>
      </c>
      <c r="J34" s="150">
        <v>30434</v>
      </c>
      <c r="K34" s="150">
        <v>175483</v>
      </c>
    </row>
    <row r="35" spans="1:11" s="138" customFormat="1" ht="10.5" customHeight="1">
      <c r="A35" s="137">
        <v>2017</v>
      </c>
      <c r="B35" s="150">
        <v>0</v>
      </c>
      <c r="C35" s="150">
        <v>0</v>
      </c>
      <c r="D35" s="150">
        <v>70305</v>
      </c>
      <c r="E35" s="150">
        <v>2169</v>
      </c>
      <c r="F35" s="150">
        <v>0</v>
      </c>
      <c r="G35" s="150">
        <v>97</v>
      </c>
      <c r="H35" s="150">
        <v>0</v>
      </c>
      <c r="I35" s="150">
        <v>78999</v>
      </c>
      <c r="J35" s="150">
        <v>31652</v>
      </c>
      <c r="K35" s="150">
        <v>183222</v>
      </c>
    </row>
    <row r="36" spans="1:11" s="138" customFormat="1" ht="10.5" customHeight="1">
      <c r="A36" s="137">
        <v>2018</v>
      </c>
      <c r="B36" s="150">
        <v>0</v>
      </c>
      <c r="C36" s="150">
        <v>0</v>
      </c>
      <c r="D36" s="150">
        <v>71818</v>
      </c>
      <c r="E36" s="150">
        <v>2312</v>
      </c>
      <c r="F36" s="150">
        <v>0</v>
      </c>
      <c r="G36" s="150">
        <v>95</v>
      </c>
      <c r="H36" s="150">
        <v>0</v>
      </c>
      <c r="I36" s="150">
        <v>87555</v>
      </c>
      <c r="J36" s="150">
        <v>33757</v>
      </c>
      <c r="K36" s="150">
        <v>195537</v>
      </c>
    </row>
    <row r="37" spans="1:11" s="138" customFormat="1" ht="10.5" customHeight="1">
      <c r="A37" s="137">
        <v>2019</v>
      </c>
      <c r="B37" s="150">
        <v>0</v>
      </c>
      <c r="C37" s="150">
        <v>0</v>
      </c>
      <c r="D37" s="150">
        <v>74306</v>
      </c>
      <c r="E37" s="150">
        <v>2426</v>
      </c>
      <c r="F37" s="150">
        <v>0</v>
      </c>
      <c r="G37" s="150">
        <v>85</v>
      </c>
      <c r="H37" s="150">
        <v>0</v>
      </c>
      <c r="I37" s="150">
        <v>91787</v>
      </c>
      <c r="J37" s="150">
        <v>34866</v>
      </c>
      <c r="K37" s="150">
        <v>203470</v>
      </c>
    </row>
    <row r="38" spans="1:11" s="138" customFormat="1" ht="10.5" customHeight="1">
      <c r="A38" s="137">
        <v>2020</v>
      </c>
      <c r="B38" s="150">
        <v>0</v>
      </c>
      <c r="C38" s="150">
        <v>0</v>
      </c>
      <c r="D38" s="150">
        <v>74205</v>
      </c>
      <c r="E38" s="150">
        <v>2115</v>
      </c>
      <c r="F38" s="150">
        <v>0</v>
      </c>
      <c r="G38" s="150">
        <v>100</v>
      </c>
      <c r="H38" s="150">
        <v>0</v>
      </c>
      <c r="I38" s="150">
        <v>100394</v>
      </c>
      <c r="J38" s="150">
        <v>32382</v>
      </c>
      <c r="K38" s="150">
        <v>209196</v>
      </c>
    </row>
    <row r="39" spans="1:11" s="138" customFormat="1" ht="15" customHeight="1">
      <c r="A39" s="137">
        <v>2021</v>
      </c>
      <c r="B39" s="150">
        <v>0</v>
      </c>
      <c r="C39" s="150">
        <v>0</v>
      </c>
      <c r="D39" s="150">
        <v>76342</v>
      </c>
      <c r="E39" s="150">
        <v>2381</v>
      </c>
      <c r="F39" s="150">
        <v>0</v>
      </c>
      <c r="G39" s="150">
        <v>93</v>
      </c>
      <c r="H39" s="150">
        <v>0</v>
      </c>
      <c r="I39" s="150">
        <v>105358</v>
      </c>
      <c r="J39" s="150">
        <v>34177</v>
      </c>
      <c r="K39" s="150">
        <v>218351</v>
      </c>
    </row>
    <row r="40" spans="1:11" s="138" customFormat="1" ht="10.5" customHeight="1">
      <c r="A40" s="152">
        <v>2022</v>
      </c>
      <c r="B40" s="153">
        <v>0</v>
      </c>
      <c r="C40" s="153">
        <v>0</v>
      </c>
      <c r="D40" s="153">
        <v>78079</v>
      </c>
      <c r="E40" s="153">
        <v>2716</v>
      </c>
      <c r="F40" s="153">
        <v>0</v>
      </c>
      <c r="G40" s="153">
        <v>89</v>
      </c>
      <c r="H40" s="153">
        <v>0</v>
      </c>
      <c r="I40" s="153">
        <v>107392</v>
      </c>
      <c r="J40" s="153">
        <v>36281</v>
      </c>
      <c r="K40" s="153">
        <v>224557</v>
      </c>
    </row>
    <row r="41" spans="1:11" s="138" customFormat="1">
      <c r="A41" s="138" t="s">
        <v>525</v>
      </c>
      <c r="B41" s="154"/>
      <c r="C41" s="154"/>
      <c r="D41" s="154"/>
      <c r="E41" s="154"/>
      <c r="F41" s="154"/>
      <c r="G41" s="154"/>
      <c r="H41" s="154"/>
      <c r="I41" s="154"/>
      <c r="J41" s="154"/>
      <c r="K41" s="154"/>
    </row>
    <row r="42" spans="1:11" s="138" customFormat="1" ht="11.25"/>
    <row r="43" spans="1:11" s="138" customFormat="1" ht="11.25"/>
    <row r="44" spans="1:11" s="138" customFormat="1" ht="11.25"/>
    <row r="45" spans="1:11" s="138" customFormat="1" ht="11.25"/>
    <row r="46" spans="1:11" s="138" customFormat="1" ht="11.25"/>
    <row r="47" spans="1:11" s="138" customFormat="1" ht="11.25"/>
    <row r="48" spans="1:11"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row r="187" s="138" customFormat="1" ht="11.25"/>
  </sheetData>
  <mergeCells count="1">
    <mergeCell ref="B8:K8"/>
  </mergeCells>
  <pageMargins left="1" right="1" top="0.75" bottom="0.75" header="0.5" footer="0.5"/>
  <pageSetup scale="79" orientation="portrait" r:id="rId1"/>
  <headerFooter alignWithMargins="0">
    <oddFooter>&amp;C&amp;"Times New Roman,Regular"48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86"/>
  <sheetViews>
    <sheetView view="pageBreakPreview" zoomScale="110" zoomScaleNormal="100" zoomScaleSheetLayoutView="110" workbookViewId="0">
      <selection activeCell="D20" sqref="D20"/>
    </sheetView>
  </sheetViews>
  <sheetFormatPr defaultColWidth="9.28515625" defaultRowHeight="12.75"/>
  <cols>
    <col min="1" max="1" width="9.28515625" style="154"/>
    <col min="2" max="2" width="11.7109375" style="154" customWidth="1"/>
    <col min="3" max="3" width="9.28515625" style="154"/>
    <col min="4" max="4" width="12.5703125" style="154" customWidth="1"/>
    <col min="5" max="16384" width="9.28515625" style="154"/>
  </cols>
  <sheetData>
    <row r="1" spans="1:10" s="138" customFormat="1" ht="12.75" customHeight="1">
      <c r="A1" s="137" t="s">
        <v>109</v>
      </c>
    </row>
    <row r="2" spans="1:10" s="140" customFormat="1" ht="15" customHeight="1">
      <c r="A2" s="155" t="s">
        <v>110</v>
      </c>
    </row>
    <row r="3" spans="1:10" s="140" customFormat="1" ht="14.1" customHeight="1">
      <c r="A3" s="142" t="s">
        <v>54</v>
      </c>
      <c r="B3" s="143"/>
      <c r="C3" s="143"/>
      <c r="D3" s="143"/>
      <c r="E3" s="143"/>
      <c r="F3" s="143"/>
      <c r="G3" s="143"/>
      <c r="H3" s="143"/>
      <c r="I3" s="143"/>
      <c r="J3" s="143"/>
    </row>
    <row r="4" spans="1:10" s="146" customFormat="1" ht="12" customHeight="1">
      <c r="A4" s="145"/>
      <c r="B4" s="146" t="s">
        <v>77</v>
      </c>
      <c r="C4" s="146" t="s">
        <v>78</v>
      </c>
      <c r="D4" s="146" t="s">
        <v>79</v>
      </c>
      <c r="E4" s="146" t="s">
        <v>80</v>
      </c>
      <c r="F4" s="146" t="s">
        <v>58</v>
      </c>
      <c r="G4" s="146" t="s">
        <v>57</v>
      </c>
      <c r="H4" s="146" t="s">
        <v>41</v>
      </c>
      <c r="I4" s="146" t="s">
        <v>81</v>
      </c>
      <c r="J4" s="146" t="s">
        <v>2</v>
      </c>
    </row>
    <row r="5" spans="1:10" s="146" customFormat="1" ht="12" customHeight="1">
      <c r="A5" s="145"/>
      <c r="B5" s="146" t="s">
        <v>82</v>
      </c>
      <c r="C5" s="146" t="s">
        <v>70</v>
      </c>
      <c r="D5" s="146" t="s">
        <v>83</v>
      </c>
      <c r="F5" s="146" t="s">
        <v>84</v>
      </c>
      <c r="G5" s="146" t="s">
        <v>85</v>
      </c>
      <c r="H5" s="146" t="s">
        <v>84</v>
      </c>
      <c r="J5" s="146" t="s">
        <v>84</v>
      </c>
    </row>
    <row r="6" spans="1:10" s="146" customFormat="1" ht="12" customHeight="1">
      <c r="A6" s="147" t="s">
        <v>8</v>
      </c>
      <c r="B6" s="148" t="s">
        <v>86</v>
      </c>
      <c r="C6" s="148" t="s">
        <v>74</v>
      </c>
      <c r="D6" s="148" t="s">
        <v>87</v>
      </c>
      <c r="E6" s="148"/>
      <c r="F6" s="148"/>
      <c r="G6" s="148"/>
      <c r="H6" s="148"/>
      <c r="I6" s="148"/>
      <c r="J6" s="148"/>
    </row>
    <row r="7" spans="1:10" s="149" customFormat="1" ht="11.25">
      <c r="A7" s="158"/>
      <c r="B7" s="681" t="s">
        <v>15</v>
      </c>
      <c r="C7" s="681"/>
      <c r="D7" s="681"/>
      <c r="E7" s="681"/>
      <c r="F7" s="681"/>
      <c r="G7" s="681"/>
      <c r="H7" s="681"/>
      <c r="I7" s="681"/>
      <c r="J7" s="681"/>
    </row>
    <row r="8" spans="1:10" s="138" customFormat="1" ht="15" customHeight="1">
      <c r="A8" s="137">
        <v>1991</v>
      </c>
      <c r="B8" s="150">
        <v>38128</v>
      </c>
      <c r="C8" s="150">
        <v>12538</v>
      </c>
      <c r="D8" s="150">
        <v>5893</v>
      </c>
      <c r="E8" s="150">
        <v>1037</v>
      </c>
      <c r="F8" s="150">
        <v>131</v>
      </c>
      <c r="G8" s="150">
        <v>3155</v>
      </c>
      <c r="H8" s="150">
        <v>474</v>
      </c>
      <c r="I8" s="150">
        <v>4155</v>
      </c>
      <c r="J8" s="150">
        <v>65511</v>
      </c>
    </row>
    <row r="9" spans="1:10" s="138" customFormat="1" ht="10.5" customHeight="1">
      <c r="A9" s="137">
        <v>1992</v>
      </c>
      <c r="B9" s="150">
        <v>41139</v>
      </c>
      <c r="C9" s="150">
        <v>12563</v>
      </c>
      <c r="D9" s="150">
        <v>6107</v>
      </c>
      <c r="E9" s="150">
        <v>1291</v>
      </c>
      <c r="F9" s="150">
        <v>145</v>
      </c>
      <c r="G9" s="150">
        <v>4018</v>
      </c>
      <c r="H9" s="150">
        <v>520</v>
      </c>
      <c r="I9" s="150">
        <v>4370</v>
      </c>
      <c r="J9" s="150">
        <v>70153</v>
      </c>
    </row>
    <row r="10" spans="1:10" s="138" customFormat="1" ht="10.5" customHeight="1">
      <c r="A10" s="137">
        <v>1993</v>
      </c>
      <c r="B10" s="150">
        <v>42060</v>
      </c>
      <c r="C10" s="150">
        <v>13110</v>
      </c>
      <c r="D10" s="150">
        <v>6318</v>
      </c>
      <c r="E10" s="150">
        <v>1327</v>
      </c>
      <c r="F10" s="150">
        <v>180</v>
      </c>
      <c r="G10" s="150">
        <v>4600</v>
      </c>
      <c r="H10" s="150">
        <v>528</v>
      </c>
      <c r="I10" s="150">
        <v>4599</v>
      </c>
      <c r="J10" s="150">
        <v>72722</v>
      </c>
    </row>
    <row r="11" spans="1:10" s="138" customFormat="1" ht="10.5" customHeight="1">
      <c r="A11" s="137">
        <v>1994</v>
      </c>
      <c r="B11" s="150">
        <v>42401</v>
      </c>
      <c r="C11" s="150">
        <v>13467</v>
      </c>
      <c r="D11" s="150">
        <v>6704</v>
      </c>
      <c r="E11" s="150">
        <v>1223</v>
      </c>
      <c r="F11" s="150">
        <v>172</v>
      </c>
      <c r="G11" s="150">
        <v>4679</v>
      </c>
      <c r="H11" s="150">
        <v>582</v>
      </c>
      <c r="I11" s="150">
        <v>4515</v>
      </c>
      <c r="J11" s="150">
        <v>73743</v>
      </c>
    </row>
    <row r="12" spans="1:10" s="140" customFormat="1" ht="10.5" customHeight="1">
      <c r="A12" s="137">
        <v>1995</v>
      </c>
      <c r="B12" s="150">
        <v>42566</v>
      </c>
      <c r="C12" s="150">
        <v>14031</v>
      </c>
      <c r="D12" s="150">
        <v>7135</v>
      </c>
      <c r="E12" s="150">
        <v>1225</v>
      </c>
      <c r="F12" s="150">
        <v>111</v>
      </c>
      <c r="G12" s="150">
        <v>4426</v>
      </c>
      <c r="H12" s="150">
        <v>707</v>
      </c>
      <c r="I12" s="150">
        <v>4612</v>
      </c>
      <c r="J12" s="150">
        <v>74813</v>
      </c>
    </row>
    <row r="13" spans="1:10" s="140" customFormat="1" ht="15" customHeight="1">
      <c r="A13" s="137">
        <v>1996</v>
      </c>
      <c r="B13" s="150">
        <v>42557</v>
      </c>
      <c r="C13" s="150">
        <v>14195</v>
      </c>
      <c r="D13" s="150">
        <v>7566</v>
      </c>
      <c r="E13" s="150">
        <v>1121</v>
      </c>
      <c r="F13" s="150">
        <v>185</v>
      </c>
      <c r="G13" s="150">
        <v>3475</v>
      </c>
      <c r="H13" s="150">
        <v>693</v>
      </c>
      <c r="I13" s="150">
        <v>4530</v>
      </c>
      <c r="J13" s="150">
        <v>74322</v>
      </c>
    </row>
    <row r="14" spans="1:10" s="140" customFormat="1" ht="10.5" customHeight="1">
      <c r="A14" s="137">
        <v>1997</v>
      </c>
      <c r="B14" s="150">
        <v>42267</v>
      </c>
      <c r="C14" s="150">
        <v>15207</v>
      </c>
      <c r="D14" s="150">
        <v>7973</v>
      </c>
      <c r="E14" s="150">
        <v>1347</v>
      </c>
      <c r="F14" s="150">
        <v>307</v>
      </c>
      <c r="G14" s="150">
        <v>3098</v>
      </c>
      <c r="H14" s="150">
        <v>839</v>
      </c>
      <c r="I14" s="150">
        <v>4316</v>
      </c>
      <c r="J14" s="150">
        <v>75354</v>
      </c>
    </row>
    <row r="15" spans="1:10" s="140" customFormat="1" ht="10.5" customHeight="1">
      <c r="A15" s="137">
        <v>1998</v>
      </c>
      <c r="B15" s="150">
        <v>42670</v>
      </c>
      <c r="C15" s="150">
        <v>17854</v>
      </c>
      <c r="D15" s="150">
        <v>8232</v>
      </c>
      <c r="E15" s="150">
        <v>970</v>
      </c>
      <c r="F15" s="150">
        <v>488</v>
      </c>
      <c r="G15" s="150">
        <v>3825</v>
      </c>
      <c r="H15" s="150">
        <v>1278</v>
      </c>
      <c r="I15" s="150">
        <v>4015</v>
      </c>
      <c r="J15" s="150">
        <v>79332</v>
      </c>
    </row>
    <row r="16" spans="1:10" s="140" customFormat="1" ht="10.5" customHeight="1">
      <c r="A16" s="137">
        <v>1999</v>
      </c>
      <c r="B16" s="150">
        <v>43523</v>
      </c>
      <c r="C16" s="150">
        <v>18859</v>
      </c>
      <c r="D16" s="150">
        <v>8547</v>
      </c>
      <c r="E16" s="150">
        <v>1195</v>
      </c>
      <c r="F16" s="150">
        <v>440</v>
      </c>
      <c r="G16" s="150">
        <v>3507</v>
      </c>
      <c r="H16" s="150">
        <v>1078</v>
      </c>
      <c r="I16" s="150">
        <v>3796</v>
      </c>
      <c r="J16" s="150">
        <v>80945</v>
      </c>
    </row>
    <row r="17" spans="1:10" s="140" customFormat="1" ht="10.5" customHeight="1">
      <c r="A17" s="137">
        <v>2000</v>
      </c>
      <c r="B17" s="150">
        <v>44897</v>
      </c>
      <c r="C17" s="150">
        <v>21010</v>
      </c>
      <c r="D17" s="150">
        <v>9061</v>
      </c>
      <c r="E17" s="150">
        <v>1223</v>
      </c>
      <c r="F17" s="150">
        <v>346</v>
      </c>
      <c r="G17" s="150">
        <v>3915</v>
      </c>
      <c r="H17" s="150">
        <v>1029</v>
      </c>
      <c r="I17" s="150">
        <v>3667</v>
      </c>
      <c r="J17" s="150">
        <v>85148</v>
      </c>
    </row>
    <row r="18" spans="1:10" s="140" customFormat="1" ht="15" customHeight="1">
      <c r="A18" s="137">
        <v>2001</v>
      </c>
      <c r="B18" s="150">
        <v>46758</v>
      </c>
      <c r="C18" s="150">
        <v>21638</v>
      </c>
      <c r="D18" s="150">
        <v>9432</v>
      </c>
      <c r="E18" s="150">
        <v>1312</v>
      </c>
      <c r="F18" s="150">
        <v>106</v>
      </c>
      <c r="G18" s="150">
        <v>4053</v>
      </c>
      <c r="H18" s="150">
        <v>1029</v>
      </c>
      <c r="I18" s="150">
        <v>3815</v>
      </c>
      <c r="J18" s="150">
        <v>88143</v>
      </c>
    </row>
    <row r="19" spans="1:10" s="140" customFormat="1" ht="10.5" customHeight="1">
      <c r="A19" s="137">
        <v>2002</v>
      </c>
      <c r="B19" s="150">
        <v>49036</v>
      </c>
      <c r="C19" s="150">
        <v>22400</v>
      </c>
      <c r="D19" s="150">
        <v>9777</v>
      </c>
      <c r="E19" s="150">
        <v>1770</v>
      </c>
      <c r="F19" s="150">
        <v>106</v>
      </c>
      <c r="G19" s="150">
        <v>2830</v>
      </c>
      <c r="H19" s="150">
        <v>1098</v>
      </c>
      <c r="I19" s="150">
        <v>3692</v>
      </c>
      <c r="J19" s="150">
        <v>90709</v>
      </c>
    </row>
    <row r="20" spans="1:10" s="140" customFormat="1" ht="10.5" customHeight="1">
      <c r="A20" s="137">
        <v>2003</v>
      </c>
      <c r="B20" s="150">
        <v>52110</v>
      </c>
      <c r="C20" s="150">
        <v>23349</v>
      </c>
      <c r="D20" s="150">
        <v>10054</v>
      </c>
      <c r="E20" s="150">
        <v>2211</v>
      </c>
      <c r="F20" s="150">
        <v>122</v>
      </c>
      <c r="G20" s="150">
        <v>2859</v>
      </c>
      <c r="H20" s="150">
        <v>1255</v>
      </c>
      <c r="I20" s="150">
        <v>3701</v>
      </c>
      <c r="J20" s="150">
        <v>95661</v>
      </c>
    </row>
    <row r="21" spans="1:10" s="140" customFormat="1" ht="10.5" customHeight="1">
      <c r="A21" s="137">
        <v>2004</v>
      </c>
      <c r="B21" s="150">
        <v>53976</v>
      </c>
      <c r="C21" s="150">
        <v>24688</v>
      </c>
      <c r="D21" s="150">
        <v>10518</v>
      </c>
      <c r="E21" s="150">
        <v>2309</v>
      </c>
      <c r="F21" s="150">
        <v>127</v>
      </c>
      <c r="G21" s="150">
        <v>2926</v>
      </c>
      <c r="H21" s="150">
        <v>1524</v>
      </c>
      <c r="I21" s="150">
        <v>3837</v>
      </c>
      <c r="J21" s="150">
        <v>99905</v>
      </c>
    </row>
    <row r="22" spans="1:10" s="140" customFormat="1" ht="10.5" customHeight="1">
      <c r="A22" s="137">
        <v>2005</v>
      </c>
      <c r="B22" s="150">
        <v>56339</v>
      </c>
      <c r="C22" s="150">
        <v>26369</v>
      </c>
      <c r="D22" s="150">
        <v>11150</v>
      </c>
      <c r="E22" s="150">
        <v>2391</v>
      </c>
      <c r="F22" s="150">
        <v>148</v>
      </c>
      <c r="G22" s="150">
        <v>2952</v>
      </c>
      <c r="H22" s="150">
        <v>1810</v>
      </c>
      <c r="I22" s="150">
        <v>3606</v>
      </c>
      <c r="J22" s="150">
        <v>104765</v>
      </c>
    </row>
    <row r="23" spans="1:10" s="140" customFormat="1" ht="15" customHeight="1">
      <c r="A23" s="137">
        <v>2006</v>
      </c>
      <c r="B23" s="150">
        <v>59839</v>
      </c>
      <c r="C23" s="150">
        <v>27558</v>
      </c>
      <c r="D23" s="150">
        <v>12065</v>
      </c>
      <c r="E23" s="150">
        <v>2599</v>
      </c>
      <c r="F23" s="150">
        <v>164</v>
      </c>
      <c r="G23" s="150">
        <v>2907</v>
      </c>
      <c r="H23" s="150">
        <v>1692</v>
      </c>
      <c r="I23" s="150">
        <v>3384</v>
      </c>
      <c r="J23" s="150">
        <v>110208</v>
      </c>
    </row>
    <row r="24" spans="1:10" s="140" customFormat="1" ht="10.5" customHeight="1">
      <c r="A24" s="137">
        <v>2007</v>
      </c>
      <c r="B24" s="150">
        <v>61932</v>
      </c>
      <c r="C24" s="150">
        <v>29221</v>
      </c>
      <c r="D24" s="150">
        <v>13175</v>
      </c>
      <c r="E24" s="150">
        <v>2551</v>
      </c>
      <c r="F24" s="150">
        <v>204</v>
      </c>
      <c r="G24" s="150">
        <v>3258</v>
      </c>
      <c r="H24" s="150">
        <v>2277</v>
      </c>
      <c r="I24" s="150">
        <v>1927</v>
      </c>
      <c r="J24" s="150">
        <v>114545</v>
      </c>
    </row>
    <row r="25" spans="1:10" s="140" customFormat="1" ht="10.5" customHeight="1">
      <c r="A25" s="137">
        <v>2008</v>
      </c>
      <c r="B25" s="150">
        <v>65423</v>
      </c>
      <c r="C25" s="150">
        <v>30604</v>
      </c>
      <c r="D25" s="150">
        <v>14833</v>
      </c>
      <c r="E25" s="150">
        <v>2576</v>
      </c>
      <c r="F25" s="150">
        <v>379</v>
      </c>
      <c r="G25" s="150">
        <v>3136</v>
      </c>
      <c r="H25" s="150">
        <v>3518</v>
      </c>
      <c r="I25" s="150">
        <v>3083</v>
      </c>
      <c r="J25" s="150">
        <v>123552</v>
      </c>
    </row>
    <row r="26" spans="1:10" s="140" customFormat="1" ht="10.5" customHeight="1">
      <c r="A26" s="137">
        <v>2009</v>
      </c>
      <c r="B26" s="150">
        <v>68840</v>
      </c>
      <c r="C26" s="150">
        <v>33469</v>
      </c>
      <c r="D26" s="150">
        <v>15748</v>
      </c>
      <c r="E26" s="150">
        <v>2707</v>
      </c>
      <c r="F26" s="150">
        <v>378</v>
      </c>
      <c r="G26" s="150">
        <v>3515</v>
      </c>
      <c r="H26" s="150">
        <v>2111</v>
      </c>
      <c r="I26" s="150">
        <v>3075</v>
      </c>
      <c r="J26" s="150">
        <v>129843</v>
      </c>
    </row>
    <row r="27" spans="1:10" s="140" customFormat="1" ht="10.5" customHeight="1">
      <c r="A27" s="137">
        <v>2010</v>
      </c>
      <c r="B27" s="150">
        <v>70866</v>
      </c>
      <c r="C27" s="150">
        <v>35434</v>
      </c>
      <c r="D27" s="150">
        <v>17019</v>
      </c>
      <c r="E27" s="150">
        <v>2892</v>
      </c>
      <c r="F27" s="150">
        <v>413</v>
      </c>
      <c r="G27" s="150">
        <v>3900</v>
      </c>
      <c r="H27" s="150">
        <v>2433</v>
      </c>
      <c r="I27" s="150">
        <v>3461</v>
      </c>
      <c r="J27" s="150">
        <v>136418</v>
      </c>
    </row>
    <row r="28" spans="1:10" s="138" customFormat="1" ht="15" customHeight="1">
      <c r="A28" s="137">
        <v>2011</v>
      </c>
      <c r="B28" s="150">
        <v>73951</v>
      </c>
      <c r="C28" s="150">
        <v>36823</v>
      </c>
      <c r="D28" s="150">
        <v>18457</v>
      </c>
      <c r="E28" s="150">
        <v>3127</v>
      </c>
      <c r="F28" s="150">
        <v>287</v>
      </c>
      <c r="G28" s="150">
        <v>3479</v>
      </c>
      <c r="H28" s="150">
        <v>2463</v>
      </c>
      <c r="I28" s="150">
        <v>3775</v>
      </c>
      <c r="J28" s="150">
        <v>142362</v>
      </c>
    </row>
    <row r="29" spans="1:10" s="138" customFormat="1" ht="10.5" customHeight="1">
      <c r="A29" s="137">
        <v>2012</v>
      </c>
      <c r="B29" s="150">
        <v>76341</v>
      </c>
      <c r="C29" s="150">
        <v>37168</v>
      </c>
      <c r="D29" s="150">
        <v>19551</v>
      </c>
      <c r="E29" s="150">
        <v>3230</v>
      </c>
      <c r="F29" s="150">
        <v>238</v>
      </c>
      <c r="G29" s="150">
        <v>3440</v>
      </c>
      <c r="H29" s="150">
        <v>2618</v>
      </c>
      <c r="I29" s="150">
        <v>3819</v>
      </c>
      <c r="J29" s="150">
        <v>146405</v>
      </c>
    </row>
    <row r="30" spans="1:10" s="138" customFormat="1" ht="10.5" customHeight="1">
      <c r="A30" s="137">
        <v>2013</v>
      </c>
      <c r="B30" s="150">
        <v>79222</v>
      </c>
      <c r="C30" s="150">
        <v>37589</v>
      </c>
      <c r="D30" s="150">
        <v>20253</v>
      </c>
      <c r="E30" s="150">
        <v>3305</v>
      </c>
      <c r="F30" s="150">
        <v>292</v>
      </c>
      <c r="G30" s="150">
        <v>3455</v>
      </c>
      <c r="H30" s="150">
        <v>2484</v>
      </c>
      <c r="I30" s="150">
        <v>3693</v>
      </c>
      <c r="J30" s="150">
        <v>150293</v>
      </c>
    </row>
    <row r="31" spans="1:10" s="138" customFormat="1" ht="10.5" customHeight="1">
      <c r="A31" s="137">
        <v>2014</v>
      </c>
      <c r="B31" s="150">
        <v>82028</v>
      </c>
      <c r="C31" s="150">
        <v>38826</v>
      </c>
      <c r="D31" s="150">
        <v>21181</v>
      </c>
      <c r="E31" s="150">
        <v>3438</v>
      </c>
      <c r="F31" s="150">
        <v>378</v>
      </c>
      <c r="G31" s="150">
        <v>3547</v>
      </c>
      <c r="H31" s="150">
        <v>2447</v>
      </c>
      <c r="I31" s="150">
        <v>3512</v>
      </c>
      <c r="J31" s="150">
        <v>155357</v>
      </c>
    </row>
    <row r="32" spans="1:10" s="138" customFormat="1" ht="10.5" customHeight="1">
      <c r="A32" s="137">
        <v>2015</v>
      </c>
      <c r="B32" s="150">
        <v>84968</v>
      </c>
      <c r="C32" s="150">
        <v>40325</v>
      </c>
      <c r="D32" s="150">
        <v>21946</v>
      </c>
      <c r="E32" s="150">
        <v>3972</v>
      </c>
      <c r="F32" s="150">
        <v>353</v>
      </c>
      <c r="G32" s="150">
        <v>3760</v>
      </c>
      <c r="H32" s="150">
        <v>2467</v>
      </c>
      <c r="I32" s="150">
        <v>3427</v>
      </c>
      <c r="J32" s="150">
        <v>161218</v>
      </c>
    </row>
    <row r="33" spans="1:10" s="138" customFormat="1" ht="15" customHeight="1">
      <c r="A33" s="137">
        <v>2016</v>
      </c>
      <c r="B33" s="150">
        <v>87948</v>
      </c>
      <c r="C33" s="150">
        <v>41770</v>
      </c>
      <c r="D33" s="150">
        <v>22673</v>
      </c>
      <c r="E33" s="150">
        <v>4309</v>
      </c>
      <c r="F33" s="150">
        <v>391</v>
      </c>
      <c r="G33" s="150">
        <v>3751</v>
      </c>
      <c r="H33" s="150">
        <v>3403</v>
      </c>
      <c r="I33" s="150">
        <v>3286</v>
      </c>
      <c r="J33" s="150">
        <v>167531</v>
      </c>
    </row>
    <row r="34" spans="1:10" s="138" customFormat="1" ht="10.5" customHeight="1">
      <c r="A34" s="137">
        <v>2017</v>
      </c>
      <c r="B34" s="150">
        <v>90374</v>
      </c>
      <c r="C34" s="150">
        <v>44575</v>
      </c>
      <c r="D34" s="150">
        <v>23601</v>
      </c>
      <c r="E34" s="150">
        <v>4485</v>
      </c>
      <c r="F34" s="150">
        <v>425</v>
      </c>
      <c r="G34" s="150">
        <v>4060</v>
      </c>
      <c r="H34" s="150">
        <v>3907</v>
      </c>
      <c r="I34" s="150">
        <v>3249</v>
      </c>
      <c r="J34" s="150">
        <v>174676</v>
      </c>
    </row>
    <row r="35" spans="1:10" s="138" customFormat="1" ht="10.5" customHeight="1">
      <c r="A35" s="137">
        <v>2018</v>
      </c>
      <c r="B35" s="150">
        <v>93590</v>
      </c>
      <c r="C35" s="150">
        <v>48661</v>
      </c>
      <c r="D35" s="150">
        <v>24819</v>
      </c>
      <c r="E35" s="150">
        <v>4680</v>
      </c>
      <c r="F35" s="150">
        <v>387</v>
      </c>
      <c r="G35" s="150">
        <v>4346</v>
      </c>
      <c r="H35" s="150">
        <v>3956</v>
      </c>
      <c r="I35" s="150">
        <v>3313</v>
      </c>
      <c r="J35" s="150">
        <v>183752</v>
      </c>
    </row>
    <row r="36" spans="1:10" s="138" customFormat="1" ht="10.5" customHeight="1">
      <c r="A36" s="137">
        <v>2019</v>
      </c>
      <c r="B36" s="150">
        <v>96900</v>
      </c>
      <c r="C36" s="150">
        <v>48455</v>
      </c>
      <c r="D36" s="150">
        <v>27731</v>
      </c>
      <c r="E36" s="150">
        <v>4777</v>
      </c>
      <c r="F36" s="150">
        <v>443</v>
      </c>
      <c r="G36" s="150">
        <v>4400</v>
      </c>
      <c r="H36" s="150">
        <v>4408</v>
      </c>
      <c r="I36" s="150">
        <v>3335</v>
      </c>
      <c r="J36" s="150">
        <v>190449</v>
      </c>
    </row>
    <row r="37" spans="1:10" s="138" customFormat="1" ht="10.5" customHeight="1">
      <c r="A37" s="137">
        <v>2020</v>
      </c>
      <c r="B37" s="150">
        <v>97935</v>
      </c>
      <c r="C37" s="150">
        <v>49646</v>
      </c>
      <c r="D37" s="150">
        <v>27978</v>
      </c>
      <c r="E37" s="150">
        <v>5750</v>
      </c>
      <c r="F37" s="150">
        <v>428</v>
      </c>
      <c r="G37" s="150">
        <v>4702</v>
      </c>
      <c r="H37" s="150">
        <v>4240</v>
      </c>
      <c r="I37" s="150">
        <v>3306</v>
      </c>
      <c r="J37" s="150">
        <v>193985</v>
      </c>
    </row>
    <row r="38" spans="1:10" s="138" customFormat="1" ht="15" customHeight="1">
      <c r="A38" s="137">
        <v>2021</v>
      </c>
      <c r="B38" s="150">
        <v>105024</v>
      </c>
      <c r="C38" s="150">
        <v>52898</v>
      </c>
      <c r="D38" s="150">
        <v>30112</v>
      </c>
      <c r="E38" s="150">
        <v>5550</v>
      </c>
      <c r="F38" s="150">
        <v>331</v>
      </c>
      <c r="G38" s="150">
        <v>4605</v>
      </c>
      <c r="H38" s="150">
        <v>4238</v>
      </c>
      <c r="I38" s="150">
        <v>3475</v>
      </c>
      <c r="J38" s="150">
        <v>206233</v>
      </c>
    </row>
    <row r="39" spans="1:10" s="138" customFormat="1" ht="10.5" customHeight="1">
      <c r="A39" s="152">
        <v>2022</v>
      </c>
      <c r="B39" s="153">
        <v>111090</v>
      </c>
      <c r="C39" s="153">
        <v>55808</v>
      </c>
      <c r="D39" s="153">
        <v>33727</v>
      </c>
      <c r="E39" s="153">
        <v>5430</v>
      </c>
      <c r="F39" s="153">
        <v>301</v>
      </c>
      <c r="G39" s="153">
        <v>4614</v>
      </c>
      <c r="H39" s="153">
        <v>5128</v>
      </c>
      <c r="I39" s="153">
        <v>3562</v>
      </c>
      <c r="J39" s="153">
        <v>219660</v>
      </c>
    </row>
    <row r="40" spans="1:10" s="138" customFormat="1">
      <c r="A40" s="138" t="s">
        <v>525</v>
      </c>
      <c r="B40" s="154"/>
      <c r="C40" s="154"/>
      <c r="D40" s="154"/>
      <c r="E40" s="154"/>
      <c r="F40" s="154"/>
      <c r="G40" s="154"/>
      <c r="H40" s="154"/>
      <c r="I40" s="154"/>
      <c r="J40" s="154"/>
    </row>
    <row r="41" spans="1:10" s="138" customFormat="1" ht="11.25"/>
    <row r="42" spans="1:10" s="138" customFormat="1" ht="11.25"/>
    <row r="43" spans="1:10" s="138" customFormat="1" ht="11.25"/>
    <row r="44" spans="1:10" s="138" customFormat="1" ht="11.25"/>
    <row r="45" spans="1:10" s="138" customFormat="1" ht="11.25"/>
    <row r="46" spans="1:10" s="138" customFormat="1" ht="11.25"/>
    <row r="47" spans="1:10" s="138" customFormat="1" ht="11.25"/>
    <row r="48" spans="1:10"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sheetData>
  <mergeCells count="1">
    <mergeCell ref="B7:J7"/>
  </mergeCells>
  <pageMargins left="1" right="1" top="0.75" bottom="0.75" header="0.5" footer="0.5"/>
  <pageSetup scale="84" orientation="portrait" r:id="rId1"/>
  <headerFooter alignWithMargins="0">
    <oddFooter>&amp;C&amp;"Times New Roman,Regular"49</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88"/>
  <sheetViews>
    <sheetView view="pageBreakPreview" zoomScale="110" zoomScaleNormal="100" zoomScaleSheetLayoutView="110" workbookViewId="0">
      <selection activeCell="B29" sqref="B29"/>
    </sheetView>
  </sheetViews>
  <sheetFormatPr defaultColWidth="21.5703125" defaultRowHeight="12.75"/>
  <cols>
    <col min="1" max="16384" width="21.5703125" style="154"/>
  </cols>
  <sheetData>
    <row r="1" spans="1:4" s="138" customFormat="1" ht="12.75" customHeight="1">
      <c r="A1" s="137" t="s">
        <v>434</v>
      </c>
    </row>
    <row r="2" spans="1:4" s="140" customFormat="1" ht="15" customHeight="1">
      <c r="A2" s="155" t="s">
        <v>111</v>
      </c>
    </row>
    <row r="3" spans="1:4" s="140" customFormat="1" ht="14.1" customHeight="1">
      <c r="A3" s="142" t="s">
        <v>54</v>
      </c>
      <c r="B3" s="143"/>
      <c r="C3" s="143"/>
      <c r="D3" s="143"/>
    </row>
    <row r="4" spans="1:4" s="140" customFormat="1" ht="12" customHeight="1">
      <c r="A4" s="156"/>
      <c r="B4" s="157"/>
      <c r="C4" s="157"/>
      <c r="D4" s="157"/>
    </row>
    <row r="5" spans="1:4" s="146" customFormat="1" ht="12" customHeight="1">
      <c r="A5" s="145"/>
      <c r="B5" s="146" t="s">
        <v>7</v>
      </c>
      <c r="C5" s="146" t="s">
        <v>89</v>
      </c>
      <c r="D5" s="146" t="s">
        <v>7</v>
      </c>
    </row>
    <row r="6" spans="1:4" s="146" customFormat="1" ht="12" customHeight="1">
      <c r="A6" s="145"/>
      <c r="B6" s="146" t="s">
        <v>90</v>
      </c>
      <c r="C6" s="146" t="s">
        <v>502</v>
      </c>
      <c r="D6" s="146" t="s">
        <v>91</v>
      </c>
    </row>
    <row r="7" spans="1:4" s="146" customFormat="1" ht="12" customHeight="1">
      <c r="A7" s="147" t="s">
        <v>8</v>
      </c>
      <c r="B7" s="148" t="s">
        <v>42</v>
      </c>
      <c r="C7" s="148" t="s">
        <v>92</v>
      </c>
      <c r="D7" s="148" t="s">
        <v>99</v>
      </c>
    </row>
    <row r="8" spans="1:4" s="149" customFormat="1" ht="11.25">
      <c r="A8" s="137"/>
      <c r="B8" s="681" t="s">
        <v>15</v>
      </c>
      <c r="C8" s="681"/>
      <c r="D8" s="681"/>
    </row>
    <row r="9" spans="1:4" s="138" customFormat="1" ht="15" customHeight="1">
      <c r="A9" s="137">
        <v>1991</v>
      </c>
      <c r="B9" s="150">
        <v>1162</v>
      </c>
      <c r="C9" s="150">
        <v>3470</v>
      </c>
      <c r="D9" s="150">
        <v>-2308</v>
      </c>
    </row>
    <row r="10" spans="1:4" s="138" customFormat="1" ht="10.5" customHeight="1">
      <c r="A10" s="137">
        <v>1992</v>
      </c>
      <c r="B10" s="150">
        <v>1663</v>
      </c>
      <c r="C10" s="150">
        <v>3114</v>
      </c>
      <c r="D10" s="150">
        <v>-1451</v>
      </c>
    </row>
    <row r="11" spans="1:4" s="138" customFormat="1" ht="10.5" customHeight="1">
      <c r="A11" s="137">
        <v>1993</v>
      </c>
      <c r="B11" s="150">
        <v>795</v>
      </c>
      <c r="C11" s="150">
        <v>2618</v>
      </c>
      <c r="D11" s="150">
        <v>-1823</v>
      </c>
    </row>
    <row r="12" spans="1:4" s="138" customFormat="1" ht="10.5" customHeight="1">
      <c r="A12" s="137">
        <v>1994</v>
      </c>
      <c r="B12" s="150">
        <v>1286</v>
      </c>
      <c r="C12" s="150">
        <v>3007</v>
      </c>
      <c r="D12" s="150">
        <v>-1721</v>
      </c>
    </row>
    <row r="13" spans="1:4" s="140" customFormat="1" ht="10.5" customHeight="1">
      <c r="A13" s="137">
        <v>1995</v>
      </c>
      <c r="B13" s="150">
        <v>2164</v>
      </c>
      <c r="C13" s="150">
        <v>3408</v>
      </c>
      <c r="D13" s="150">
        <v>-1244</v>
      </c>
    </row>
    <row r="14" spans="1:4" s="138" customFormat="1" ht="15" customHeight="1">
      <c r="A14" s="137">
        <v>1996</v>
      </c>
      <c r="B14" s="150">
        <v>1449</v>
      </c>
      <c r="C14" s="150">
        <v>2586</v>
      </c>
      <c r="D14" s="150">
        <v>-1137</v>
      </c>
    </row>
    <row r="15" spans="1:4" s="138" customFormat="1" ht="10.5" customHeight="1">
      <c r="A15" s="137">
        <v>1997</v>
      </c>
      <c r="B15" s="150">
        <v>2064</v>
      </c>
      <c r="C15" s="150">
        <v>2137</v>
      </c>
      <c r="D15" s="150">
        <v>-73</v>
      </c>
    </row>
    <row r="16" spans="1:4" s="140" customFormat="1" ht="10.5" customHeight="1">
      <c r="A16" s="137">
        <v>1998</v>
      </c>
      <c r="B16" s="150">
        <v>4797</v>
      </c>
      <c r="C16" s="150">
        <v>1971</v>
      </c>
      <c r="D16" s="150">
        <v>2826</v>
      </c>
    </row>
    <row r="17" spans="1:4" s="140" customFormat="1" ht="10.5" customHeight="1">
      <c r="A17" s="137">
        <v>1999</v>
      </c>
      <c r="B17" s="150">
        <v>3994</v>
      </c>
      <c r="C17" s="150">
        <v>2264</v>
      </c>
      <c r="D17" s="150">
        <v>1730</v>
      </c>
    </row>
    <row r="18" spans="1:4" s="140" customFormat="1" ht="10.5" customHeight="1">
      <c r="A18" s="137">
        <v>2000</v>
      </c>
      <c r="B18" s="150">
        <v>-546</v>
      </c>
      <c r="C18" s="150">
        <v>2051</v>
      </c>
      <c r="D18" s="150">
        <v>-2597</v>
      </c>
    </row>
    <row r="19" spans="1:4" s="140" customFormat="1" ht="15" customHeight="1">
      <c r="A19" s="137">
        <v>2001</v>
      </c>
      <c r="B19" s="150">
        <v>-742</v>
      </c>
      <c r="C19" s="150">
        <v>3121</v>
      </c>
      <c r="D19" s="150">
        <v>-3863</v>
      </c>
    </row>
    <row r="20" spans="1:4" s="140" customFormat="1" ht="10.5" customHeight="1">
      <c r="A20" s="137">
        <v>2002</v>
      </c>
      <c r="B20" s="150">
        <v>-417</v>
      </c>
      <c r="C20" s="150">
        <v>3203</v>
      </c>
      <c r="D20" s="150">
        <v>-3620</v>
      </c>
    </row>
    <row r="21" spans="1:4" s="140" customFormat="1" ht="10.5" customHeight="1">
      <c r="A21" s="137">
        <v>2003</v>
      </c>
      <c r="B21" s="150">
        <v>-609</v>
      </c>
      <c r="C21" s="150">
        <v>3379</v>
      </c>
      <c r="D21" s="150">
        <v>-3988</v>
      </c>
    </row>
    <row r="22" spans="1:4" s="140" customFormat="1" ht="10.5" customHeight="1">
      <c r="A22" s="137">
        <v>2004</v>
      </c>
      <c r="B22" s="150">
        <v>805</v>
      </c>
      <c r="C22" s="150">
        <v>4552</v>
      </c>
      <c r="D22" s="150">
        <v>-3747</v>
      </c>
    </row>
    <row r="23" spans="1:4" s="140" customFormat="1" ht="10.5" customHeight="1">
      <c r="A23" s="137">
        <v>2005</v>
      </c>
      <c r="B23" s="150">
        <v>3933</v>
      </c>
      <c r="C23" s="150">
        <v>6445</v>
      </c>
      <c r="D23" s="150">
        <v>-2512</v>
      </c>
    </row>
    <row r="24" spans="1:4" s="140" customFormat="1" ht="15" customHeight="1">
      <c r="A24" s="137">
        <v>2006</v>
      </c>
      <c r="B24" s="150">
        <v>7258</v>
      </c>
      <c r="C24" s="150">
        <v>7487</v>
      </c>
      <c r="D24" s="150">
        <v>-229</v>
      </c>
    </row>
    <row r="25" spans="1:4" s="140" customFormat="1" ht="10.5" customHeight="1">
      <c r="A25" s="137">
        <v>2007</v>
      </c>
      <c r="B25" s="150">
        <v>10625</v>
      </c>
      <c r="C25" s="150">
        <v>10078</v>
      </c>
      <c r="D25" s="150">
        <v>547</v>
      </c>
    </row>
    <row r="26" spans="1:4" s="140" customFormat="1" ht="10.5" customHeight="1">
      <c r="A26" s="137">
        <v>2008</v>
      </c>
      <c r="B26" s="150">
        <v>6376</v>
      </c>
      <c r="C26" s="150">
        <v>10090</v>
      </c>
      <c r="D26" s="150">
        <v>-3714</v>
      </c>
    </row>
    <row r="27" spans="1:4" s="140" customFormat="1" ht="10.5" customHeight="1">
      <c r="A27" s="137">
        <v>2009</v>
      </c>
      <c r="B27" s="150">
        <v>8855</v>
      </c>
      <c r="C27" s="150">
        <v>11680</v>
      </c>
      <c r="D27" s="150">
        <v>-2825</v>
      </c>
    </row>
    <row r="28" spans="1:4" s="140" customFormat="1" ht="10.5" customHeight="1">
      <c r="A28" s="137">
        <v>2010</v>
      </c>
      <c r="B28" s="150">
        <v>16480</v>
      </c>
      <c r="C28" s="150">
        <v>14670</v>
      </c>
      <c r="D28" s="150">
        <v>1810</v>
      </c>
    </row>
    <row r="29" spans="1:4" s="138" customFormat="1" ht="15" customHeight="1">
      <c r="A29" s="137">
        <v>2011</v>
      </c>
      <c r="B29" s="150">
        <v>6840</v>
      </c>
      <c r="C29" s="150">
        <v>10035</v>
      </c>
      <c r="D29" s="150">
        <v>-3195</v>
      </c>
    </row>
    <row r="30" spans="1:4" s="138" customFormat="1" ht="10.5" customHeight="1">
      <c r="A30" s="137">
        <v>2012</v>
      </c>
      <c r="B30" s="150">
        <v>7296</v>
      </c>
      <c r="C30" s="150">
        <v>9580</v>
      </c>
      <c r="D30" s="150">
        <v>-2284</v>
      </c>
    </row>
    <row r="31" spans="1:4" s="138" customFormat="1" ht="10.5" customHeight="1">
      <c r="A31" s="137">
        <v>2013</v>
      </c>
      <c r="B31" s="150">
        <v>8550</v>
      </c>
      <c r="C31" s="150">
        <v>8058</v>
      </c>
      <c r="D31" s="150">
        <v>492</v>
      </c>
    </row>
    <row r="32" spans="1:4" s="138" customFormat="1" ht="10.5" customHeight="1">
      <c r="A32" s="137">
        <v>2014</v>
      </c>
      <c r="B32" s="150">
        <v>7124</v>
      </c>
      <c r="C32" s="150">
        <v>8080</v>
      </c>
      <c r="D32" s="150">
        <v>-956</v>
      </c>
    </row>
    <row r="33" spans="1:4" s="138" customFormat="1" ht="10.5" customHeight="1">
      <c r="A33" s="137">
        <v>2015</v>
      </c>
      <c r="B33" s="150">
        <v>7731</v>
      </c>
      <c r="C33" s="150">
        <v>9487</v>
      </c>
      <c r="D33" s="150">
        <v>-1756</v>
      </c>
    </row>
    <row r="34" spans="1:4" s="138" customFormat="1" ht="15" customHeight="1">
      <c r="A34" s="137">
        <v>2016</v>
      </c>
      <c r="B34" s="150">
        <v>7952</v>
      </c>
      <c r="C34" s="150">
        <v>9438</v>
      </c>
      <c r="D34" s="150">
        <v>-1486</v>
      </c>
    </row>
    <row r="35" spans="1:4" s="138" customFormat="1" ht="10.5" customHeight="1">
      <c r="A35" s="137">
        <v>2017</v>
      </c>
      <c r="B35" s="150">
        <v>8546</v>
      </c>
      <c r="C35" s="150">
        <v>11854</v>
      </c>
      <c r="D35" s="150">
        <v>-3308</v>
      </c>
    </row>
    <row r="36" spans="1:4" s="138" customFormat="1" ht="10.5" customHeight="1">
      <c r="A36" s="137">
        <v>2018</v>
      </c>
      <c r="B36" s="150">
        <v>11785</v>
      </c>
      <c r="C36" s="150">
        <v>8630</v>
      </c>
      <c r="D36" s="150">
        <v>3155</v>
      </c>
    </row>
    <row r="37" spans="1:4" s="138" customFormat="1" ht="10.5" customHeight="1">
      <c r="A37" s="137">
        <v>2019</v>
      </c>
      <c r="B37" s="150">
        <v>13021</v>
      </c>
      <c r="C37" s="150">
        <v>4620</v>
      </c>
      <c r="D37" s="150">
        <v>8401</v>
      </c>
    </row>
    <row r="38" spans="1:4" s="138" customFormat="1" ht="10.5" customHeight="1">
      <c r="A38" s="137">
        <v>2020</v>
      </c>
      <c r="B38" s="150">
        <v>15211</v>
      </c>
      <c r="C38" s="150">
        <v>7207</v>
      </c>
      <c r="D38" s="150">
        <v>8004</v>
      </c>
    </row>
    <row r="39" spans="1:4" s="138" customFormat="1" ht="15" customHeight="1">
      <c r="A39" s="137">
        <v>2021</v>
      </c>
      <c r="B39" s="150">
        <v>12118</v>
      </c>
      <c r="C39" s="150">
        <v>6397</v>
      </c>
      <c r="D39" s="150">
        <v>5721</v>
      </c>
    </row>
    <row r="40" spans="1:4" s="138" customFormat="1" ht="10.5" customHeight="1">
      <c r="A40" s="152">
        <v>2022</v>
      </c>
      <c r="B40" s="153">
        <v>4897</v>
      </c>
      <c r="C40" s="153">
        <v>7145</v>
      </c>
      <c r="D40" s="153">
        <v>-2248</v>
      </c>
    </row>
    <row r="41" spans="1:4" s="138" customFormat="1" ht="13.5" customHeight="1">
      <c r="A41" s="684" t="s">
        <v>430</v>
      </c>
      <c r="B41" s="684"/>
      <c r="C41" s="684"/>
      <c r="D41" s="684"/>
    </row>
    <row r="42" spans="1:4" s="138" customFormat="1" ht="11.25"/>
    <row r="43" spans="1:4" s="138" customFormat="1" ht="11.25"/>
    <row r="44" spans="1:4" s="138" customFormat="1" ht="11.25"/>
    <row r="45" spans="1:4" s="138" customFormat="1" ht="11.25"/>
    <row r="46" spans="1:4" s="138" customFormat="1" ht="11.25"/>
    <row r="47" spans="1:4" s="138" customFormat="1" ht="11.25"/>
    <row r="48" spans="1:4"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row r="187" s="138" customFormat="1" ht="11.25"/>
    <row r="188" s="138" customFormat="1" ht="11.25"/>
  </sheetData>
  <mergeCells count="2">
    <mergeCell ref="B8:D8"/>
    <mergeCell ref="A41:D41"/>
  </mergeCells>
  <printOptions horizontalCentered="1"/>
  <pageMargins left="0.98425196850393704" right="0.98425196850393704" top="0.74803149606299213" bottom="0.74803149606299213" header="0.51181102362204722" footer="0.51181102362204722"/>
  <pageSetup scale="96" orientation="portrait" r:id="rId1"/>
  <headerFooter alignWithMargins="0">
    <oddFooter>&amp;C&amp;"Times New Roman,Regular"50</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F187"/>
  <sheetViews>
    <sheetView view="pageBreakPreview" zoomScale="110" zoomScaleNormal="100" zoomScaleSheetLayoutView="110" workbookViewId="0">
      <selection activeCell="D24" sqref="D24"/>
    </sheetView>
  </sheetViews>
  <sheetFormatPr defaultColWidth="9.28515625" defaultRowHeight="12.75"/>
  <cols>
    <col min="1" max="1" width="9.28515625" style="154"/>
    <col min="2" max="2" width="9.5703125" style="154" customWidth="1"/>
    <col min="3" max="16384" width="9.28515625" style="154"/>
  </cols>
  <sheetData>
    <row r="1" spans="1:6" s="138" customFormat="1" ht="12.75" customHeight="1">
      <c r="A1" s="137" t="s">
        <v>112</v>
      </c>
    </row>
    <row r="2" spans="1:6" s="140" customFormat="1" ht="15" customHeight="1">
      <c r="A2" s="139" t="s">
        <v>113</v>
      </c>
      <c r="E2" s="141"/>
    </row>
    <row r="3" spans="1:6" s="140" customFormat="1" ht="14.1" customHeight="1">
      <c r="A3" s="142" t="s">
        <v>54</v>
      </c>
      <c r="B3" s="143"/>
      <c r="C3" s="143"/>
      <c r="D3" s="143"/>
      <c r="E3" s="144"/>
      <c r="F3" s="143"/>
    </row>
    <row r="4" spans="1:6" s="146" customFormat="1" ht="10.9" customHeight="1">
      <c r="A4" s="145"/>
      <c r="B4" s="146" t="s">
        <v>57</v>
      </c>
      <c r="C4" s="146" t="s">
        <v>59</v>
      </c>
      <c r="D4" s="146" t="s">
        <v>114</v>
      </c>
      <c r="E4" s="146" t="s">
        <v>115</v>
      </c>
      <c r="F4" s="146" t="s">
        <v>7</v>
      </c>
    </row>
    <row r="5" spans="1:6" s="146" customFormat="1" ht="10.9" customHeight="1">
      <c r="A5" s="145"/>
      <c r="B5" s="146" t="s">
        <v>65</v>
      </c>
      <c r="C5" s="146" t="s">
        <v>66</v>
      </c>
      <c r="D5" s="146" t="s">
        <v>70</v>
      </c>
      <c r="E5" s="146" t="s">
        <v>85</v>
      </c>
      <c r="F5" s="146" t="s">
        <v>91</v>
      </c>
    </row>
    <row r="6" spans="1:6" s="146" customFormat="1" ht="10.9" customHeight="1">
      <c r="A6" s="147" t="s">
        <v>8</v>
      </c>
      <c r="B6" s="148"/>
      <c r="C6" s="148"/>
      <c r="D6" s="148" t="s">
        <v>74</v>
      </c>
      <c r="E6" s="148"/>
      <c r="F6" s="148" t="s">
        <v>99</v>
      </c>
    </row>
    <row r="7" spans="1:6" s="149" customFormat="1" ht="11.25">
      <c r="A7" s="137"/>
      <c r="B7" s="681" t="s">
        <v>15</v>
      </c>
      <c r="C7" s="681"/>
      <c r="D7" s="681"/>
      <c r="E7" s="681"/>
      <c r="F7" s="681"/>
    </row>
    <row r="8" spans="1:6" s="138" customFormat="1" ht="15" customHeight="1">
      <c r="A8" s="137">
        <v>1991</v>
      </c>
      <c r="B8" s="150">
        <v>10847</v>
      </c>
      <c r="C8" s="150">
        <v>5628</v>
      </c>
      <c r="D8" s="150">
        <v>225</v>
      </c>
      <c r="E8" s="150">
        <v>14899</v>
      </c>
      <c r="F8" s="150">
        <v>1351</v>
      </c>
    </row>
    <row r="9" spans="1:6" s="138" customFormat="1" ht="10.5" customHeight="1">
      <c r="A9" s="137">
        <v>1992</v>
      </c>
      <c r="B9" s="150">
        <v>11625</v>
      </c>
      <c r="C9" s="150">
        <v>5492</v>
      </c>
      <c r="D9" s="150">
        <v>235</v>
      </c>
      <c r="E9" s="150">
        <v>16804</v>
      </c>
      <c r="F9" s="150">
        <v>78</v>
      </c>
    </row>
    <row r="10" spans="1:6" s="138" customFormat="1" ht="10.5" customHeight="1">
      <c r="A10" s="137">
        <v>1993</v>
      </c>
      <c r="B10" s="150">
        <v>12208</v>
      </c>
      <c r="C10" s="150">
        <v>5443</v>
      </c>
      <c r="D10" s="150">
        <v>227</v>
      </c>
      <c r="E10" s="150">
        <v>18332</v>
      </c>
      <c r="F10" s="150">
        <v>-908</v>
      </c>
    </row>
    <row r="11" spans="1:6" s="138" customFormat="1" ht="10.5" customHeight="1">
      <c r="A11" s="137">
        <v>1994</v>
      </c>
      <c r="B11" s="150">
        <v>12931</v>
      </c>
      <c r="C11" s="150">
        <v>5326</v>
      </c>
      <c r="D11" s="150">
        <v>243</v>
      </c>
      <c r="E11" s="150">
        <v>19680</v>
      </c>
      <c r="F11" s="150">
        <v>-1666</v>
      </c>
    </row>
    <row r="12" spans="1:6" s="138" customFormat="1" ht="10.5" customHeight="1">
      <c r="A12" s="137">
        <v>1995</v>
      </c>
      <c r="B12" s="150">
        <v>14456</v>
      </c>
      <c r="C12" s="150">
        <v>5375</v>
      </c>
      <c r="D12" s="150">
        <v>250</v>
      </c>
      <c r="E12" s="150">
        <v>20609</v>
      </c>
      <c r="F12" s="150">
        <v>-1028</v>
      </c>
    </row>
    <row r="13" spans="1:6" s="138" customFormat="1" ht="15" customHeight="1">
      <c r="A13" s="137">
        <v>1996</v>
      </c>
      <c r="B13" s="150">
        <v>14761</v>
      </c>
      <c r="C13" s="150">
        <v>5035</v>
      </c>
      <c r="D13" s="150">
        <v>266</v>
      </c>
      <c r="E13" s="150">
        <v>21716</v>
      </c>
      <c r="F13" s="150">
        <v>-2186</v>
      </c>
    </row>
    <row r="14" spans="1:6" s="138" customFormat="1" ht="10.5" customHeight="1">
      <c r="A14" s="137">
        <v>1997</v>
      </c>
      <c r="B14" s="150">
        <v>15600</v>
      </c>
      <c r="C14" s="150">
        <v>4739</v>
      </c>
      <c r="D14" s="150">
        <v>296</v>
      </c>
      <c r="E14" s="150">
        <v>22751</v>
      </c>
      <c r="F14" s="150">
        <v>-2708</v>
      </c>
    </row>
    <row r="15" spans="1:6" s="138" customFormat="1" ht="10.5" customHeight="1">
      <c r="A15" s="137">
        <v>1998</v>
      </c>
      <c r="B15" s="150">
        <v>18280</v>
      </c>
      <c r="C15" s="150">
        <v>4652</v>
      </c>
      <c r="D15" s="150">
        <v>382</v>
      </c>
      <c r="E15" s="150">
        <v>23723</v>
      </c>
      <c r="F15" s="150">
        <v>-1173</v>
      </c>
    </row>
    <row r="16" spans="1:6" s="138" customFormat="1" ht="10.5" customHeight="1">
      <c r="A16" s="137">
        <v>1999</v>
      </c>
      <c r="B16" s="150">
        <v>21000</v>
      </c>
      <c r="C16" s="150">
        <v>4536</v>
      </c>
      <c r="D16" s="150">
        <v>330</v>
      </c>
      <c r="E16" s="150">
        <v>24419</v>
      </c>
      <c r="F16" s="150">
        <v>787</v>
      </c>
    </row>
    <row r="17" spans="1:6" s="138" customFormat="1" ht="10.5" customHeight="1">
      <c r="A17" s="137">
        <v>2000</v>
      </c>
      <c r="B17" s="150">
        <v>24921</v>
      </c>
      <c r="C17" s="150">
        <v>4755</v>
      </c>
      <c r="D17" s="150">
        <v>410</v>
      </c>
      <c r="E17" s="150">
        <v>25343</v>
      </c>
      <c r="F17" s="150">
        <v>3923</v>
      </c>
    </row>
    <row r="18" spans="1:6" s="138" customFormat="1" ht="15" customHeight="1">
      <c r="A18" s="137">
        <v>2001</v>
      </c>
      <c r="B18" s="150">
        <v>28621</v>
      </c>
      <c r="C18" s="150">
        <v>4065</v>
      </c>
      <c r="D18" s="150">
        <v>514</v>
      </c>
      <c r="E18" s="150">
        <v>26531</v>
      </c>
      <c r="F18" s="150">
        <v>5641</v>
      </c>
    </row>
    <row r="19" spans="1:6" s="138" customFormat="1" ht="10.5" customHeight="1">
      <c r="A19" s="137">
        <v>2002</v>
      </c>
      <c r="B19" s="150">
        <v>32527</v>
      </c>
      <c r="C19" s="150">
        <v>4308</v>
      </c>
      <c r="D19" s="150">
        <v>496</v>
      </c>
      <c r="E19" s="150">
        <v>27947</v>
      </c>
      <c r="F19" s="150">
        <v>8392</v>
      </c>
    </row>
    <row r="20" spans="1:6" s="138" customFormat="1" ht="10.5" customHeight="1">
      <c r="A20" s="137">
        <v>2003</v>
      </c>
      <c r="B20" s="150">
        <v>35208</v>
      </c>
      <c r="C20" s="150">
        <v>3981</v>
      </c>
      <c r="D20" s="150">
        <v>509</v>
      </c>
      <c r="E20" s="150">
        <v>29198</v>
      </c>
      <c r="F20" s="150">
        <v>9482</v>
      </c>
    </row>
    <row r="21" spans="1:6" s="138" customFormat="1" ht="10.5" customHeight="1">
      <c r="A21" s="137">
        <v>2004</v>
      </c>
      <c r="B21" s="150">
        <v>36805</v>
      </c>
      <c r="C21" s="150">
        <v>4138</v>
      </c>
      <c r="D21" s="150">
        <v>514</v>
      </c>
      <c r="E21" s="150">
        <v>30925</v>
      </c>
      <c r="F21" s="150">
        <v>9504</v>
      </c>
    </row>
    <row r="22" spans="1:6" s="138" customFormat="1" ht="10.5" customHeight="1">
      <c r="A22" s="137">
        <v>2005</v>
      </c>
      <c r="B22" s="150">
        <v>38834</v>
      </c>
      <c r="C22" s="150">
        <v>4243</v>
      </c>
      <c r="D22" s="150">
        <v>558</v>
      </c>
      <c r="E22" s="150">
        <v>32339</v>
      </c>
      <c r="F22" s="150">
        <v>10180</v>
      </c>
    </row>
    <row r="23" spans="1:6" s="138" customFormat="1" ht="15" customHeight="1">
      <c r="A23" s="151">
        <v>2006</v>
      </c>
      <c r="B23" s="107">
        <v>40987</v>
      </c>
      <c r="C23" s="107">
        <v>4789</v>
      </c>
      <c r="D23" s="107">
        <v>654</v>
      </c>
      <c r="E23" s="107">
        <v>34004</v>
      </c>
      <c r="F23" s="107">
        <v>11118</v>
      </c>
    </row>
    <row r="24" spans="1:6" s="138" customFormat="1" ht="10.5" customHeight="1">
      <c r="A24" s="151">
        <v>2007</v>
      </c>
      <c r="B24" s="107">
        <v>44730</v>
      </c>
      <c r="C24" s="107">
        <v>5173</v>
      </c>
      <c r="D24" s="107">
        <v>787</v>
      </c>
      <c r="E24" s="107">
        <v>35650</v>
      </c>
      <c r="F24" s="107">
        <v>13466</v>
      </c>
    </row>
    <row r="25" spans="1:6" s="138" customFormat="1" ht="10.5" customHeight="1">
      <c r="A25" s="151">
        <v>2008</v>
      </c>
      <c r="B25" s="107">
        <v>46201</v>
      </c>
      <c r="C25" s="107">
        <v>5770</v>
      </c>
      <c r="D25" s="107">
        <v>1042</v>
      </c>
      <c r="E25" s="107">
        <v>37619</v>
      </c>
      <c r="F25" s="107">
        <v>13310</v>
      </c>
    </row>
    <row r="26" spans="1:6" s="138" customFormat="1" ht="10.5" customHeight="1">
      <c r="A26" s="151">
        <v>2009</v>
      </c>
      <c r="B26" s="107">
        <v>47628</v>
      </c>
      <c r="C26" s="107">
        <v>4287</v>
      </c>
      <c r="D26" s="107">
        <v>1401</v>
      </c>
      <c r="E26" s="107">
        <v>39847</v>
      </c>
      <c r="F26" s="107">
        <v>10667</v>
      </c>
    </row>
    <row r="27" spans="1:6" s="138" customFormat="1" ht="10.5" customHeight="1">
      <c r="A27" s="137">
        <v>2010</v>
      </c>
      <c r="B27" s="150">
        <v>47238</v>
      </c>
      <c r="C27" s="150">
        <v>5214</v>
      </c>
      <c r="D27" s="150">
        <v>1588</v>
      </c>
      <c r="E27" s="150">
        <v>41265</v>
      </c>
      <c r="F27" s="150">
        <v>9591</v>
      </c>
    </row>
    <row r="28" spans="1:6" s="138" customFormat="1" ht="15" customHeight="1">
      <c r="A28" s="137">
        <v>2011</v>
      </c>
      <c r="B28" s="150">
        <v>49243</v>
      </c>
      <c r="C28" s="150">
        <v>6165</v>
      </c>
      <c r="D28" s="150">
        <v>1808</v>
      </c>
      <c r="E28" s="150">
        <v>43206</v>
      </c>
      <c r="F28" s="150">
        <v>10380</v>
      </c>
    </row>
    <row r="29" spans="1:6" s="138" customFormat="1" ht="10.5" customHeight="1">
      <c r="A29" s="137">
        <v>2012</v>
      </c>
      <c r="B29" s="150">
        <v>52538</v>
      </c>
      <c r="C29" s="150">
        <v>6775</v>
      </c>
      <c r="D29" s="150">
        <v>2325</v>
      </c>
      <c r="E29" s="150">
        <v>46246</v>
      </c>
      <c r="F29" s="150">
        <v>10715</v>
      </c>
    </row>
    <row r="30" spans="1:6" s="138" customFormat="1" ht="10.5" customHeight="1">
      <c r="A30" s="137">
        <v>2013</v>
      </c>
      <c r="B30" s="150">
        <v>54748</v>
      </c>
      <c r="C30" s="150">
        <v>7047</v>
      </c>
      <c r="D30" s="150">
        <v>2265</v>
      </c>
      <c r="E30" s="150">
        <v>49199</v>
      </c>
      <c r="F30" s="150">
        <v>10300</v>
      </c>
    </row>
    <row r="31" spans="1:6" s="138" customFormat="1" ht="10.5" customHeight="1">
      <c r="A31" s="137">
        <v>2014</v>
      </c>
      <c r="B31" s="150">
        <v>56880</v>
      </c>
      <c r="C31" s="150">
        <v>7519</v>
      </c>
      <c r="D31" s="150">
        <v>2511</v>
      </c>
      <c r="E31" s="150">
        <v>50567</v>
      </c>
      <c r="F31" s="150">
        <v>11289</v>
      </c>
    </row>
    <row r="32" spans="1:6" s="138" customFormat="1" ht="10.5" customHeight="1">
      <c r="A32" s="137">
        <v>2015</v>
      </c>
      <c r="B32" s="150">
        <v>59400</v>
      </c>
      <c r="C32" s="150">
        <v>9287</v>
      </c>
      <c r="D32" s="150">
        <v>3483</v>
      </c>
      <c r="E32" s="150">
        <v>53217</v>
      </c>
      <c r="F32" s="150">
        <v>11956</v>
      </c>
    </row>
    <row r="33" spans="1:6" s="138" customFormat="1" ht="15" customHeight="1">
      <c r="A33" s="137">
        <v>2016</v>
      </c>
      <c r="B33" s="150">
        <v>60268</v>
      </c>
      <c r="C33" s="150">
        <v>9375</v>
      </c>
      <c r="D33" s="150">
        <v>3222</v>
      </c>
      <c r="E33" s="150">
        <v>55435</v>
      </c>
      <c r="F33" s="150">
        <v>10873</v>
      </c>
    </row>
    <row r="34" spans="1:6" s="138" customFormat="1" ht="10.5" customHeight="1">
      <c r="A34" s="137">
        <v>2017</v>
      </c>
      <c r="B34" s="150">
        <v>63595</v>
      </c>
      <c r="C34" s="150">
        <v>10640</v>
      </c>
      <c r="D34" s="150">
        <v>3811</v>
      </c>
      <c r="E34" s="150">
        <v>57929</v>
      </c>
      <c r="F34" s="150">
        <v>12241</v>
      </c>
    </row>
    <row r="35" spans="1:6" s="138" customFormat="1" ht="10.5" customHeight="1">
      <c r="A35" s="137">
        <v>2018</v>
      </c>
      <c r="B35" s="150">
        <v>65995</v>
      </c>
      <c r="C35" s="150">
        <v>12232</v>
      </c>
      <c r="D35" s="150">
        <v>4157</v>
      </c>
      <c r="E35" s="150">
        <v>60450</v>
      </c>
      <c r="F35" s="150">
        <v>13166</v>
      </c>
    </row>
    <row r="36" spans="1:6" s="138" customFormat="1" ht="10.5" customHeight="1">
      <c r="A36" s="137">
        <v>2019</v>
      </c>
      <c r="B36" s="150">
        <v>70374</v>
      </c>
      <c r="C36" s="150">
        <v>13111</v>
      </c>
      <c r="D36" s="150">
        <v>4064</v>
      </c>
      <c r="E36" s="150">
        <v>63388</v>
      </c>
      <c r="F36" s="150">
        <v>15425</v>
      </c>
    </row>
    <row r="37" spans="1:6" s="138" customFormat="1" ht="10.5" customHeight="1">
      <c r="A37" s="137">
        <v>2020</v>
      </c>
      <c r="B37" s="150">
        <v>71446</v>
      </c>
      <c r="C37" s="150">
        <v>12286</v>
      </c>
      <c r="D37" s="150">
        <v>4987</v>
      </c>
      <c r="E37" s="150">
        <v>66334</v>
      </c>
      <c r="F37" s="150">
        <v>11540</v>
      </c>
    </row>
    <row r="38" spans="1:6" s="138" customFormat="1" ht="15" customHeight="1">
      <c r="A38" s="137">
        <v>2021</v>
      </c>
      <c r="B38" s="150">
        <v>80774</v>
      </c>
      <c r="C38" s="150">
        <v>13477</v>
      </c>
      <c r="D38" s="150">
        <v>5422</v>
      </c>
      <c r="E38" s="150">
        <v>68297</v>
      </c>
      <c r="F38" s="150">
        <v>19518</v>
      </c>
    </row>
    <row r="39" spans="1:6" s="138" customFormat="1" ht="10.5" customHeight="1">
      <c r="A39" s="152">
        <v>2022</v>
      </c>
      <c r="B39" s="153">
        <v>91374</v>
      </c>
      <c r="C39" s="153">
        <v>13713</v>
      </c>
      <c r="D39" s="153">
        <v>5845</v>
      </c>
      <c r="E39" s="153">
        <v>71730</v>
      </c>
      <c r="F39" s="153">
        <v>26760</v>
      </c>
    </row>
    <row r="40" spans="1:6" s="138" customFormat="1" ht="28.5" customHeight="1">
      <c r="A40" s="685" t="s">
        <v>558</v>
      </c>
      <c r="B40" s="685"/>
      <c r="C40" s="685"/>
      <c r="D40" s="685"/>
      <c r="E40" s="685"/>
      <c r="F40" s="685"/>
    </row>
    <row r="41" spans="1:6" s="138" customFormat="1" ht="11.25"/>
    <row r="42" spans="1:6" s="138" customFormat="1" ht="11.25"/>
    <row r="43" spans="1:6" s="138" customFormat="1" ht="11.25"/>
    <row r="44" spans="1:6" s="138" customFormat="1" ht="11.25"/>
    <row r="45" spans="1:6" s="138" customFormat="1" ht="11.25"/>
    <row r="46" spans="1:6" s="138" customFormat="1" ht="11.25"/>
    <row r="47" spans="1:6" s="138" customFormat="1" ht="11.25"/>
    <row r="48" spans="1:6" s="138" customFormat="1" ht="11.25"/>
    <row r="49" s="138" customFormat="1" ht="11.25"/>
    <row r="50" s="138" customFormat="1" ht="11.25"/>
    <row r="51" s="138" customFormat="1" ht="11.25"/>
    <row r="52" s="138" customFormat="1" ht="11.25"/>
    <row r="53" s="138" customFormat="1" ht="11.25"/>
    <row r="54" s="138" customFormat="1" ht="11.25"/>
    <row r="55" s="138" customFormat="1" ht="11.25"/>
    <row r="56" s="138" customFormat="1" ht="11.25"/>
    <row r="57" s="138" customFormat="1" ht="11.25"/>
    <row r="58" s="138" customFormat="1" ht="11.25"/>
    <row r="59" s="138" customFormat="1" ht="11.25"/>
    <row r="60" s="138" customFormat="1" ht="11.25"/>
    <row r="61" s="138" customFormat="1" ht="11.25"/>
    <row r="62" s="138" customFormat="1" ht="11.25"/>
    <row r="63" s="138" customFormat="1" ht="11.25"/>
    <row r="64" s="138" customFormat="1" ht="11.25"/>
    <row r="65" s="138" customFormat="1" ht="11.25"/>
    <row r="66" s="138" customFormat="1" ht="11.25"/>
    <row r="67" s="138" customFormat="1" ht="11.25"/>
    <row r="68" s="138" customFormat="1" ht="11.25"/>
    <row r="69" s="138" customFormat="1" ht="11.25"/>
    <row r="70" s="138" customFormat="1" ht="11.25"/>
    <row r="71" s="138" customFormat="1" ht="11.25"/>
    <row r="72" s="138" customFormat="1" ht="11.25"/>
    <row r="73" s="138" customFormat="1" ht="11.25"/>
    <row r="74" s="138" customFormat="1" ht="11.25"/>
    <row r="75" s="138" customFormat="1" ht="11.25"/>
    <row r="76" s="138" customFormat="1" ht="11.25"/>
    <row r="77" s="138" customFormat="1" ht="11.25"/>
    <row r="78" s="138" customFormat="1" ht="11.25"/>
    <row r="79" s="138" customFormat="1" ht="11.25"/>
    <row r="80" s="138" customFormat="1" ht="11.25"/>
    <row r="81" s="138" customFormat="1" ht="11.25"/>
    <row r="82" s="138" customFormat="1" ht="11.25"/>
    <row r="83" s="138" customFormat="1" ht="11.25"/>
    <row r="84" s="138" customFormat="1" ht="11.25"/>
    <row r="85" s="138" customFormat="1" ht="11.25"/>
    <row r="86" s="138" customFormat="1" ht="11.25"/>
    <row r="87" s="138" customFormat="1" ht="11.25"/>
    <row r="88" s="138" customFormat="1" ht="11.25"/>
    <row r="89" s="138" customFormat="1" ht="11.25"/>
    <row r="90" s="138" customFormat="1" ht="11.25"/>
    <row r="91" s="138" customFormat="1" ht="11.25"/>
    <row r="92" s="138" customFormat="1" ht="11.25"/>
    <row r="93" s="138" customFormat="1" ht="11.25"/>
    <row r="94" s="138" customFormat="1" ht="11.25"/>
    <row r="95" s="138" customFormat="1" ht="11.25"/>
    <row r="96" s="138" customFormat="1" ht="11.25"/>
    <row r="97" s="138" customFormat="1" ht="11.25"/>
    <row r="98" s="138" customFormat="1" ht="11.25"/>
    <row r="99" s="138" customFormat="1" ht="11.25"/>
    <row r="100" s="138" customFormat="1" ht="11.25"/>
    <row r="101" s="138" customFormat="1" ht="11.25"/>
    <row r="102" s="138" customFormat="1" ht="11.25"/>
    <row r="103" s="138" customFormat="1" ht="11.25"/>
    <row r="104" s="138" customFormat="1" ht="11.25"/>
    <row r="105" s="138" customFormat="1" ht="11.25"/>
    <row r="106" s="138" customFormat="1" ht="11.25"/>
    <row r="107" s="138" customFormat="1" ht="11.25"/>
    <row r="108" s="138" customFormat="1" ht="11.25"/>
    <row r="109" s="138" customFormat="1" ht="11.25"/>
    <row r="110" s="138" customFormat="1" ht="11.25"/>
    <row r="111" s="138" customFormat="1" ht="11.25"/>
    <row r="112" s="138" customFormat="1" ht="11.25"/>
    <row r="113" s="138" customFormat="1" ht="11.25"/>
    <row r="114" s="138" customFormat="1" ht="11.25"/>
    <row r="115" s="138" customFormat="1" ht="11.25"/>
    <row r="116" s="138" customFormat="1" ht="11.25"/>
    <row r="117" s="138" customFormat="1" ht="11.25"/>
    <row r="118" s="138" customFormat="1" ht="11.25"/>
    <row r="119" s="138" customFormat="1" ht="11.25"/>
    <row r="120" s="138" customFormat="1" ht="11.25"/>
    <row r="121" s="138" customFormat="1" ht="11.25"/>
    <row r="122" s="138" customFormat="1" ht="11.25"/>
    <row r="123" s="138" customFormat="1" ht="11.25"/>
    <row r="124" s="138" customFormat="1" ht="11.25"/>
    <row r="125" s="138" customFormat="1" ht="11.25"/>
    <row r="126" s="138" customFormat="1" ht="11.25"/>
    <row r="127" s="138" customFormat="1" ht="11.25"/>
    <row r="128" s="138" customFormat="1" ht="11.25"/>
    <row r="129" s="138" customFormat="1" ht="11.25"/>
    <row r="130" s="138" customFormat="1" ht="11.25"/>
    <row r="131" s="138" customFormat="1" ht="11.25"/>
    <row r="132" s="138" customFormat="1" ht="11.25"/>
    <row r="133" s="138" customFormat="1" ht="11.25"/>
    <row r="134" s="138" customFormat="1" ht="11.25"/>
    <row r="135" s="138" customFormat="1" ht="11.25"/>
    <row r="136" s="138" customFormat="1" ht="11.25"/>
    <row r="137" s="138" customFormat="1" ht="11.25"/>
    <row r="138" s="138" customFormat="1" ht="11.25"/>
    <row r="139" s="138" customFormat="1" ht="11.25"/>
    <row r="140" s="138" customFormat="1" ht="11.25"/>
    <row r="141" s="138" customFormat="1" ht="11.25"/>
    <row r="142" s="138" customFormat="1" ht="11.25"/>
    <row r="143" s="138" customFormat="1" ht="11.25"/>
    <row r="144" s="138" customFormat="1" ht="11.25"/>
    <row r="145" s="138" customFormat="1" ht="11.25"/>
    <row r="146" s="138" customFormat="1" ht="11.25"/>
    <row r="147" s="138" customFormat="1" ht="11.25"/>
    <row r="148" s="138" customFormat="1" ht="11.25"/>
    <row r="149" s="138" customFormat="1" ht="11.25"/>
    <row r="150" s="138" customFormat="1" ht="11.25"/>
    <row r="151" s="138" customFormat="1" ht="11.25"/>
    <row r="152" s="138" customFormat="1" ht="11.25"/>
    <row r="153" s="138" customFormat="1" ht="11.25"/>
    <row r="154" s="138" customFormat="1" ht="11.25"/>
    <row r="155" s="138" customFormat="1" ht="11.25"/>
    <row r="156" s="138" customFormat="1" ht="11.25"/>
    <row r="157" s="138" customFormat="1" ht="11.25"/>
    <row r="158" s="138" customFormat="1" ht="11.25"/>
    <row r="159" s="138" customFormat="1" ht="11.25"/>
    <row r="160" s="138" customFormat="1" ht="11.25"/>
    <row r="161" s="138" customFormat="1" ht="11.25"/>
    <row r="162" s="138" customFormat="1" ht="11.25"/>
    <row r="163" s="138" customFormat="1" ht="11.25"/>
    <row r="164" s="138" customFormat="1" ht="11.25"/>
    <row r="165" s="138" customFormat="1" ht="11.25"/>
    <row r="166" s="138" customFormat="1" ht="11.25"/>
    <row r="167" s="138" customFormat="1" ht="11.25"/>
    <row r="168" s="138" customFormat="1" ht="11.25"/>
    <row r="169" s="138" customFormat="1" ht="11.25"/>
    <row r="170" s="138" customFormat="1" ht="11.25"/>
    <row r="171" s="138" customFormat="1" ht="11.25"/>
    <row r="172" s="138" customFormat="1" ht="11.25"/>
    <row r="173" s="138" customFormat="1" ht="11.25"/>
    <row r="174" s="138" customFormat="1" ht="11.25"/>
    <row r="175" s="138" customFormat="1" ht="11.25"/>
    <row r="176" s="138" customFormat="1" ht="11.25"/>
    <row r="177" s="138" customFormat="1" ht="11.25"/>
    <row r="178" s="138" customFormat="1" ht="11.25"/>
    <row r="179" s="138" customFormat="1" ht="11.25"/>
    <row r="180" s="138" customFormat="1" ht="11.25"/>
    <row r="181" s="138" customFormat="1" ht="11.25"/>
    <row r="182" s="138" customFormat="1" ht="11.25"/>
    <row r="183" s="138" customFormat="1" ht="11.25"/>
    <row r="184" s="138" customFormat="1" ht="11.25"/>
    <row r="185" s="138" customFormat="1" ht="11.25"/>
    <row r="186" s="138" customFormat="1" ht="11.25"/>
    <row r="187" s="138" customFormat="1" ht="11.25"/>
  </sheetData>
  <mergeCells count="2">
    <mergeCell ref="B7:F7"/>
    <mergeCell ref="A40:F40"/>
  </mergeCells>
  <printOptions horizontalCentered="1"/>
  <pageMargins left="0.98425196850393704" right="0.98425196850393704" top="0.74803149606299213" bottom="0.74803149606299213" header="0.51181102362204722" footer="0.51181102362204722"/>
  <pageSetup orientation="portrait" r:id="rId1"/>
  <headerFooter alignWithMargins="0">
    <oddFooter>&amp;C&amp;"Times New Roman,Regular"51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80"/>
  <sheetViews>
    <sheetView view="pageBreakPreview" topLeftCell="A3" zoomScale="110" zoomScaleNormal="130" zoomScaleSheetLayoutView="110" workbookViewId="0">
      <selection activeCell="A41" sqref="A41:G41"/>
    </sheetView>
  </sheetViews>
  <sheetFormatPr defaultColWidth="13.7109375" defaultRowHeight="11.25"/>
  <cols>
    <col min="1" max="1" width="8.7109375" style="118" customWidth="1"/>
    <col min="2" max="7" width="13.7109375" style="118" customWidth="1"/>
    <col min="8" max="113" width="9.28515625" style="118" customWidth="1"/>
    <col min="114" max="116" width="13.7109375" style="118"/>
    <col min="117" max="117" width="8.7109375" style="118" customWidth="1"/>
    <col min="118" max="123" width="13.7109375" style="118" customWidth="1"/>
    <col min="124" max="369" width="9.28515625" style="118" customWidth="1"/>
    <col min="370" max="372" width="13.7109375" style="118"/>
    <col min="373" max="373" width="8.7109375" style="118" customWidth="1"/>
    <col min="374" max="379" width="13.7109375" style="118" customWidth="1"/>
    <col min="380" max="625" width="9.28515625" style="118" customWidth="1"/>
    <col min="626" max="628" width="13.7109375" style="118"/>
    <col min="629" max="629" width="8.7109375" style="118" customWidth="1"/>
    <col min="630" max="635" width="13.7109375" style="118" customWidth="1"/>
    <col min="636" max="881" width="9.28515625" style="118" customWidth="1"/>
    <col min="882" max="884" width="13.7109375" style="118"/>
    <col min="885" max="885" width="8.7109375" style="118" customWidth="1"/>
    <col min="886" max="891" width="13.7109375" style="118" customWidth="1"/>
    <col min="892" max="1137" width="9.28515625" style="118" customWidth="1"/>
    <col min="1138" max="1140" width="13.7109375" style="118"/>
    <col min="1141" max="1141" width="8.7109375" style="118" customWidth="1"/>
    <col min="1142" max="1147" width="13.7109375" style="118" customWidth="1"/>
    <col min="1148" max="1393" width="9.28515625" style="118" customWidth="1"/>
    <col min="1394" max="1396" width="13.7109375" style="118"/>
    <col min="1397" max="1397" width="8.7109375" style="118" customWidth="1"/>
    <col min="1398" max="1403" width="13.7109375" style="118" customWidth="1"/>
    <col min="1404" max="1649" width="9.28515625" style="118" customWidth="1"/>
    <col min="1650" max="1652" width="13.7109375" style="118"/>
    <col min="1653" max="1653" width="8.7109375" style="118" customWidth="1"/>
    <col min="1654" max="1659" width="13.7109375" style="118" customWidth="1"/>
    <col min="1660" max="1905" width="9.28515625" style="118" customWidth="1"/>
    <col min="1906" max="1908" width="13.7109375" style="118"/>
    <col min="1909" max="1909" width="8.7109375" style="118" customWidth="1"/>
    <col min="1910" max="1915" width="13.7109375" style="118" customWidth="1"/>
    <col min="1916" max="2161" width="9.28515625" style="118" customWidth="1"/>
    <col min="2162" max="2164" width="13.7109375" style="118"/>
    <col min="2165" max="2165" width="8.7109375" style="118" customWidth="1"/>
    <col min="2166" max="2171" width="13.7109375" style="118" customWidth="1"/>
    <col min="2172" max="2417" width="9.28515625" style="118" customWidth="1"/>
    <col min="2418" max="2420" width="13.7109375" style="118"/>
    <col min="2421" max="2421" width="8.7109375" style="118" customWidth="1"/>
    <col min="2422" max="2427" width="13.7109375" style="118" customWidth="1"/>
    <col min="2428" max="2673" width="9.28515625" style="118" customWidth="1"/>
    <col min="2674" max="2676" width="13.7109375" style="118"/>
    <col min="2677" max="2677" width="8.7109375" style="118" customWidth="1"/>
    <col min="2678" max="2683" width="13.7109375" style="118" customWidth="1"/>
    <col min="2684" max="2929" width="9.28515625" style="118" customWidth="1"/>
    <col min="2930" max="2932" width="13.7109375" style="118"/>
    <col min="2933" max="2933" width="8.7109375" style="118" customWidth="1"/>
    <col min="2934" max="2939" width="13.7109375" style="118" customWidth="1"/>
    <col min="2940" max="3185" width="9.28515625" style="118" customWidth="1"/>
    <col min="3186" max="3188" width="13.7109375" style="118"/>
    <col min="3189" max="3189" width="8.7109375" style="118" customWidth="1"/>
    <col min="3190" max="3195" width="13.7109375" style="118" customWidth="1"/>
    <col min="3196" max="3441" width="9.28515625" style="118" customWidth="1"/>
    <col min="3442" max="3444" width="13.7109375" style="118"/>
    <col min="3445" max="3445" width="8.7109375" style="118" customWidth="1"/>
    <col min="3446" max="3451" width="13.7109375" style="118" customWidth="1"/>
    <col min="3452" max="3697" width="9.28515625" style="118" customWidth="1"/>
    <col min="3698" max="3700" width="13.7109375" style="118"/>
    <col min="3701" max="3701" width="8.7109375" style="118" customWidth="1"/>
    <col min="3702" max="3707" width="13.7109375" style="118" customWidth="1"/>
    <col min="3708" max="3953" width="9.28515625" style="118" customWidth="1"/>
    <col min="3954" max="3956" width="13.7109375" style="118"/>
    <col min="3957" max="3957" width="8.7109375" style="118" customWidth="1"/>
    <col min="3958" max="3963" width="13.7109375" style="118" customWidth="1"/>
    <col min="3964" max="4209" width="9.28515625" style="118" customWidth="1"/>
    <col min="4210" max="4212" width="13.7109375" style="118"/>
    <col min="4213" max="4213" width="8.7109375" style="118" customWidth="1"/>
    <col min="4214" max="4219" width="13.7109375" style="118" customWidth="1"/>
    <col min="4220" max="4465" width="9.28515625" style="118" customWidth="1"/>
    <col min="4466" max="4468" width="13.7109375" style="118"/>
    <col min="4469" max="4469" width="8.7109375" style="118" customWidth="1"/>
    <col min="4470" max="4475" width="13.7109375" style="118" customWidth="1"/>
    <col min="4476" max="4721" width="9.28515625" style="118" customWidth="1"/>
    <col min="4722" max="4724" width="13.7109375" style="118"/>
    <col min="4725" max="4725" width="8.7109375" style="118" customWidth="1"/>
    <col min="4726" max="4731" width="13.7109375" style="118" customWidth="1"/>
    <col min="4732" max="4977" width="9.28515625" style="118" customWidth="1"/>
    <col min="4978" max="4980" width="13.7109375" style="118"/>
    <col min="4981" max="4981" width="8.7109375" style="118" customWidth="1"/>
    <col min="4982" max="4987" width="13.7109375" style="118" customWidth="1"/>
    <col min="4988" max="5233" width="9.28515625" style="118" customWidth="1"/>
    <col min="5234" max="5236" width="13.7109375" style="118"/>
    <col min="5237" max="5237" width="8.7109375" style="118" customWidth="1"/>
    <col min="5238" max="5243" width="13.7109375" style="118" customWidth="1"/>
    <col min="5244" max="5489" width="9.28515625" style="118" customWidth="1"/>
    <col min="5490" max="5492" width="13.7109375" style="118"/>
    <col min="5493" max="5493" width="8.7109375" style="118" customWidth="1"/>
    <col min="5494" max="5499" width="13.7109375" style="118" customWidth="1"/>
    <col min="5500" max="5745" width="9.28515625" style="118" customWidth="1"/>
    <col min="5746" max="5748" width="13.7109375" style="118"/>
    <col min="5749" max="5749" width="8.7109375" style="118" customWidth="1"/>
    <col min="5750" max="5755" width="13.7109375" style="118" customWidth="1"/>
    <col min="5756" max="6001" width="9.28515625" style="118" customWidth="1"/>
    <col min="6002" max="6004" width="13.7109375" style="118"/>
    <col min="6005" max="6005" width="8.7109375" style="118" customWidth="1"/>
    <col min="6006" max="6011" width="13.7109375" style="118" customWidth="1"/>
    <col min="6012" max="6257" width="9.28515625" style="118" customWidth="1"/>
    <col min="6258" max="6260" width="13.7109375" style="118"/>
    <col min="6261" max="6261" width="8.7109375" style="118" customWidth="1"/>
    <col min="6262" max="6267" width="13.7109375" style="118" customWidth="1"/>
    <col min="6268" max="6513" width="9.28515625" style="118" customWidth="1"/>
    <col min="6514" max="6516" width="13.7109375" style="118"/>
    <col min="6517" max="6517" width="8.7109375" style="118" customWidth="1"/>
    <col min="6518" max="6523" width="13.7109375" style="118" customWidth="1"/>
    <col min="6524" max="6769" width="9.28515625" style="118" customWidth="1"/>
    <col min="6770" max="6772" width="13.7109375" style="118"/>
    <col min="6773" max="6773" width="8.7109375" style="118" customWidth="1"/>
    <col min="6774" max="6779" width="13.7109375" style="118" customWidth="1"/>
    <col min="6780" max="7025" width="9.28515625" style="118" customWidth="1"/>
    <col min="7026" max="7028" width="13.7109375" style="118"/>
    <col min="7029" max="7029" width="8.7109375" style="118" customWidth="1"/>
    <col min="7030" max="7035" width="13.7109375" style="118" customWidth="1"/>
    <col min="7036" max="7281" width="9.28515625" style="118" customWidth="1"/>
    <col min="7282" max="7284" width="13.7109375" style="118"/>
    <col min="7285" max="7285" width="8.7109375" style="118" customWidth="1"/>
    <col min="7286" max="7291" width="13.7109375" style="118" customWidth="1"/>
    <col min="7292" max="7537" width="9.28515625" style="118" customWidth="1"/>
    <col min="7538" max="7540" width="13.7109375" style="118"/>
    <col min="7541" max="7541" width="8.7109375" style="118" customWidth="1"/>
    <col min="7542" max="7547" width="13.7109375" style="118" customWidth="1"/>
    <col min="7548" max="7793" width="9.28515625" style="118" customWidth="1"/>
    <col min="7794" max="7796" width="13.7109375" style="118"/>
    <col min="7797" max="7797" width="8.7109375" style="118" customWidth="1"/>
    <col min="7798" max="7803" width="13.7109375" style="118" customWidth="1"/>
    <col min="7804" max="8049" width="9.28515625" style="118" customWidth="1"/>
    <col min="8050" max="8052" width="13.7109375" style="118"/>
    <col min="8053" max="8053" width="8.7109375" style="118" customWidth="1"/>
    <col min="8054" max="8059" width="13.7109375" style="118" customWidth="1"/>
    <col min="8060" max="8305" width="9.28515625" style="118" customWidth="1"/>
    <col min="8306" max="8308" width="13.7109375" style="118"/>
    <col min="8309" max="8309" width="8.7109375" style="118" customWidth="1"/>
    <col min="8310" max="8315" width="13.7109375" style="118" customWidth="1"/>
    <col min="8316" max="8561" width="9.28515625" style="118" customWidth="1"/>
    <col min="8562" max="8564" width="13.7109375" style="118"/>
    <col min="8565" max="8565" width="8.7109375" style="118" customWidth="1"/>
    <col min="8566" max="8571" width="13.7109375" style="118" customWidth="1"/>
    <col min="8572" max="8817" width="9.28515625" style="118" customWidth="1"/>
    <col min="8818" max="8820" width="13.7109375" style="118"/>
    <col min="8821" max="8821" width="8.7109375" style="118" customWidth="1"/>
    <col min="8822" max="8827" width="13.7109375" style="118" customWidth="1"/>
    <col min="8828" max="9073" width="9.28515625" style="118" customWidth="1"/>
    <col min="9074" max="9076" width="13.7109375" style="118"/>
    <col min="9077" max="9077" width="8.7109375" style="118" customWidth="1"/>
    <col min="9078" max="9083" width="13.7109375" style="118" customWidth="1"/>
    <col min="9084" max="9329" width="9.28515625" style="118" customWidth="1"/>
    <col min="9330" max="9332" width="13.7109375" style="118"/>
    <col min="9333" max="9333" width="8.7109375" style="118" customWidth="1"/>
    <col min="9334" max="9339" width="13.7109375" style="118" customWidth="1"/>
    <col min="9340" max="9585" width="9.28515625" style="118" customWidth="1"/>
    <col min="9586" max="9588" width="13.7109375" style="118"/>
    <col min="9589" max="9589" width="8.7109375" style="118" customWidth="1"/>
    <col min="9590" max="9595" width="13.7109375" style="118" customWidth="1"/>
    <col min="9596" max="9841" width="9.28515625" style="118" customWidth="1"/>
    <col min="9842" max="9844" width="13.7109375" style="118"/>
    <col min="9845" max="9845" width="8.7109375" style="118" customWidth="1"/>
    <col min="9846" max="9851" width="13.7109375" style="118" customWidth="1"/>
    <col min="9852" max="10097" width="9.28515625" style="118" customWidth="1"/>
    <col min="10098" max="10100" width="13.7109375" style="118"/>
    <col min="10101" max="10101" width="8.7109375" style="118" customWidth="1"/>
    <col min="10102" max="10107" width="13.7109375" style="118" customWidth="1"/>
    <col min="10108" max="10353" width="9.28515625" style="118" customWidth="1"/>
    <col min="10354" max="10356" width="13.7109375" style="118"/>
    <col min="10357" max="10357" width="8.7109375" style="118" customWidth="1"/>
    <col min="10358" max="10363" width="13.7109375" style="118" customWidth="1"/>
    <col min="10364" max="10609" width="9.28515625" style="118" customWidth="1"/>
    <col min="10610" max="10612" width="13.7109375" style="118"/>
    <col min="10613" max="10613" width="8.7109375" style="118" customWidth="1"/>
    <col min="10614" max="10619" width="13.7109375" style="118" customWidth="1"/>
    <col min="10620" max="10865" width="9.28515625" style="118" customWidth="1"/>
    <col min="10866" max="10868" width="13.7109375" style="118"/>
    <col min="10869" max="10869" width="8.7109375" style="118" customWidth="1"/>
    <col min="10870" max="10875" width="13.7109375" style="118" customWidth="1"/>
    <col min="10876" max="11121" width="9.28515625" style="118" customWidth="1"/>
    <col min="11122" max="11124" width="13.7109375" style="118"/>
    <col min="11125" max="11125" width="8.7109375" style="118" customWidth="1"/>
    <col min="11126" max="11131" width="13.7109375" style="118" customWidth="1"/>
    <col min="11132" max="11377" width="9.28515625" style="118" customWidth="1"/>
    <col min="11378" max="11380" width="13.7109375" style="118"/>
    <col min="11381" max="11381" width="8.7109375" style="118" customWidth="1"/>
    <col min="11382" max="11387" width="13.7109375" style="118" customWidth="1"/>
    <col min="11388" max="11633" width="9.28515625" style="118" customWidth="1"/>
    <col min="11634" max="11636" width="13.7109375" style="118"/>
    <col min="11637" max="11637" width="8.7109375" style="118" customWidth="1"/>
    <col min="11638" max="11643" width="13.7109375" style="118" customWidth="1"/>
    <col min="11644" max="11889" width="9.28515625" style="118" customWidth="1"/>
    <col min="11890" max="11892" width="13.7109375" style="118"/>
    <col min="11893" max="11893" width="8.7109375" style="118" customWidth="1"/>
    <col min="11894" max="11899" width="13.7109375" style="118" customWidth="1"/>
    <col min="11900" max="12145" width="9.28515625" style="118" customWidth="1"/>
    <col min="12146" max="12148" width="13.7109375" style="118"/>
    <col min="12149" max="12149" width="8.7109375" style="118" customWidth="1"/>
    <col min="12150" max="12155" width="13.7109375" style="118" customWidth="1"/>
    <col min="12156" max="12401" width="9.28515625" style="118" customWidth="1"/>
    <col min="12402" max="12404" width="13.7109375" style="118"/>
    <col min="12405" max="12405" width="8.7109375" style="118" customWidth="1"/>
    <col min="12406" max="12411" width="13.7109375" style="118" customWidth="1"/>
    <col min="12412" max="12657" width="9.28515625" style="118" customWidth="1"/>
    <col min="12658" max="12660" width="13.7109375" style="118"/>
    <col min="12661" max="12661" width="8.7109375" style="118" customWidth="1"/>
    <col min="12662" max="12667" width="13.7109375" style="118" customWidth="1"/>
    <col min="12668" max="12913" width="9.28515625" style="118" customWidth="1"/>
    <col min="12914" max="12916" width="13.7109375" style="118"/>
    <col min="12917" max="12917" width="8.7109375" style="118" customWidth="1"/>
    <col min="12918" max="12923" width="13.7109375" style="118" customWidth="1"/>
    <col min="12924" max="13169" width="9.28515625" style="118" customWidth="1"/>
    <col min="13170" max="13172" width="13.7109375" style="118"/>
    <col min="13173" max="13173" width="8.7109375" style="118" customWidth="1"/>
    <col min="13174" max="13179" width="13.7109375" style="118" customWidth="1"/>
    <col min="13180" max="13425" width="9.28515625" style="118" customWidth="1"/>
    <col min="13426" max="13428" width="13.7109375" style="118"/>
    <col min="13429" max="13429" width="8.7109375" style="118" customWidth="1"/>
    <col min="13430" max="13435" width="13.7109375" style="118" customWidth="1"/>
    <col min="13436" max="13681" width="9.28515625" style="118" customWidth="1"/>
    <col min="13682" max="13684" width="13.7109375" style="118"/>
    <col min="13685" max="13685" width="8.7109375" style="118" customWidth="1"/>
    <col min="13686" max="13691" width="13.7109375" style="118" customWidth="1"/>
    <col min="13692" max="13937" width="9.28515625" style="118" customWidth="1"/>
    <col min="13938" max="13940" width="13.7109375" style="118"/>
    <col min="13941" max="13941" width="8.7109375" style="118" customWidth="1"/>
    <col min="13942" max="13947" width="13.7109375" style="118" customWidth="1"/>
    <col min="13948" max="14193" width="9.28515625" style="118" customWidth="1"/>
    <col min="14194" max="14196" width="13.7109375" style="118"/>
    <col min="14197" max="14197" width="8.7109375" style="118" customWidth="1"/>
    <col min="14198" max="14203" width="13.7109375" style="118" customWidth="1"/>
    <col min="14204" max="14449" width="9.28515625" style="118" customWidth="1"/>
    <col min="14450" max="14452" width="13.7109375" style="118"/>
    <col min="14453" max="14453" width="8.7109375" style="118" customWidth="1"/>
    <col min="14454" max="14459" width="13.7109375" style="118" customWidth="1"/>
    <col min="14460" max="14705" width="9.28515625" style="118" customWidth="1"/>
    <col min="14706" max="14708" width="13.7109375" style="118"/>
    <col min="14709" max="14709" width="8.7109375" style="118" customWidth="1"/>
    <col min="14710" max="14715" width="13.7109375" style="118" customWidth="1"/>
    <col min="14716" max="14961" width="9.28515625" style="118" customWidth="1"/>
    <col min="14962" max="14964" width="13.7109375" style="118"/>
    <col min="14965" max="14965" width="8.7109375" style="118" customWidth="1"/>
    <col min="14966" max="14971" width="13.7109375" style="118" customWidth="1"/>
    <col min="14972" max="15217" width="9.28515625" style="118" customWidth="1"/>
    <col min="15218" max="15220" width="13.7109375" style="118"/>
    <col min="15221" max="15221" width="8.7109375" style="118" customWidth="1"/>
    <col min="15222" max="15227" width="13.7109375" style="118" customWidth="1"/>
    <col min="15228" max="15473" width="9.28515625" style="118" customWidth="1"/>
    <col min="15474" max="15476" width="13.7109375" style="118"/>
    <col min="15477" max="15477" width="8.7109375" style="118" customWidth="1"/>
    <col min="15478" max="15483" width="13.7109375" style="118" customWidth="1"/>
    <col min="15484" max="15729" width="9.28515625" style="118" customWidth="1"/>
    <col min="15730" max="15732" width="13.7109375" style="118"/>
    <col min="15733" max="15733" width="8.7109375" style="118" customWidth="1"/>
    <col min="15734" max="15739" width="13.7109375" style="118" customWidth="1"/>
    <col min="15740" max="15985" width="9.28515625" style="118" customWidth="1"/>
    <col min="15986" max="15988" width="13.7109375" style="118"/>
    <col min="15989" max="15989" width="8.7109375" style="118" customWidth="1"/>
    <col min="15990" max="15995" width="13.7109375" style="118" customWidth="1"/>
    <col min="15996" max="16384" width="9.28515625" style="118" customWidth="1"/>
  </cols>
  <sheetData>
    <row r="1" spans="1:7">
      <c r="A1" s="118" t="s">
        <v>490</v>
      </c>
    </row>
    <row r="2" spans="1:7">
      <c r="A2" s="119" t="s">
        <v>489</v>
      </c>
    </row>
    <row r="3" spans="1:7">
      <c r="A3" s="118" t="s">
        <v>488</v>
      </c>
    </row>
    <row r="4" spans="1:7" s="123" customFormat="1" ht="12" customHeight="1">
      <c r="A4" s="120"/>
      <c r="B4" s="121"/>
      <c r="C4" s="122"/>
      <c r="D4" s="122" t="s">
        <v>484</v>
      </c>
      <c r="E4" s="121"/>
      <c r="F4" s="122"/>
      <c r="G4" s="122" t="s">
        <v>484</v>
      </c>
    </row>
    <row r="5" spans="1:7" s="123" customFormat="1" ht="12" customHeight="1">
      <c r="B5" s="124"/>
      <c r="C5" s="125" t="s">
        <v>484</v>
      </c>
      <c r="D5" s="125" t="s">
        <v>534</v>
      </c>
      <c r="E5" s="124"/>
      <c r="F5" s="125" t="s">
        <v>484</v>
      </c>
      <c r="G5" s="125" t="s">
        <v>534</v>
      </c>
    </row>
    <row r="6" spans="1:7" ht="12" customHeight="1">
      <c r="A6" s="123" t="s">
        <v>8</v>
      </c>
      <c r="B6" s="125" t="s">
        <v>483</v>
      </c>
      <c r="C6" s="125" t="s">
        <v>493</v>
      </c>
      <c r="D6" s="125" t="s">
        <v>535</v>
      </c>
      <c r="E6" s="125" t="s">
        <v>483</v>
      </c>
      <c r="F6" s="125" t="s">
        <v>493</v>
      </c>
      <c r="G6" s="125" t="s">
        <v>535</v>
      </c>
    </row>
    <row r="7" spans="1:7" ht="12.75" customHeight="1">
      <c r="A7" s="126"/>
      <c r="B7" s="645" t="s">
        <v>482</v>
      </c>
      <c r="C7" s="645"/>
      <c r="D7" s="645"/>
      <c r="E7" s="645" t="s">
        <v>481</v>
      </c>
      <c r="F7" s="645"/>
      <c r="G7" s="645"/>
    </row>
    <row r="8" spans="1:7" ht="15" customHeight="1">
      <c r="A8" s="127">
        <v>1991</v>
      </c>
      <c r="B8" s="128">
        <v>-57973</v>
      </c>
      <c r="C8" s="128">
        <v>-52138.329282358318</v>
      </c>
      <c r="D8" s="128">
        <v>13000.670717641682</v>
      </c>
      <c r="E8" s="129">
        <v>-8.2770377245544022</v>
      </c>
      <c r="F8" s="129">
        <v>-7.4439983848570757</v>
      </c>
      <c r="G8" s="129">
        <v>1.8561579006508191</v>
      </c>
    </row>
    <row r="9" spans="1:7" ht="10.5" customHeight="1">
      <c r="A9" s="127">
        <v>1992</v>
      </c>
      <c r="B9" s="128">
        <v>-65364</v>
      </c>
      <c r="C9" s="128">
        <v>-55180.394585998874</v>
      </c>
      <c r="D9" s="128">
        <v>10686.605414001126</v>
      </c>
      <c r="E9" s="129">
        <v>-8.9701120591479278</v>
      </c>
      <c r="F9" s="129">
        <v>-7.5725831176857215</v>
      </c>
      <c r="G9" s="129">
        <v>1.4665572500992448</v>
      </c>
    </row>
    <row r="10" spans="1:7" ht="10.5" customHeight="1">
      <c r="A10" s="127">
        <v>1993</v>
      </c>
      <c r="B10" s="128">
        <v>-66019</v>
      </c>
      <c r="C10" s="128">
        <v>-59358.945345227476</v>
      </c>
      <c r="D10" s="128">
        <v>8180.0546547725244</v>
      </c>
      <c r="E10" s="129">
        <v>-8.7348340957489743</v>
      </c>
      <c r="F10" s="129">
        <v>-7.8536563669427419</v>
      </c>
      <c r="G10" s="129">
        <v>1.0822857102288304</v>
      </c>
    </row>
    <row r="11" spans="1:7" ht="10.5" customHeight="1">
      <c r="A11" s="127">
        <v>1994</v>
      </c>
      <c r="B11" s="128">
        <v>-54151</v>
      </c>
      <c r="C11" s="128">
        <v>-57623.26034797795</v>
      </c>
      <c r="D11" s="128">
        <v>12653.73965202205</v>
      </c>
      <c r="E11" s="129">
        <v>-6.8904848351092367</v>
      </c>
      <c r="F11" s="129">
        <v>-7.3323152218295773</v>
      </c>
      <c r="G11" s="129">
        <v>1.6101346453376366</v>
      </c>
    </row>
    <row r="12" spans="1:7" ht="10.5" customHeight="1">
      <c r="A12" s="130">
        <v>1995</v>
      </c>
      <c r="B12" s="128">
        <v>-44966</v>
      </c>
      <c r="C12" s="128">
        <v>-45156.40289517463</v>
      </c>
      <c r="D12" s="128">
        <v>33097.59710482537</v>
      </c>
      <c r="E12" s="129">
        <v>-5.4779240206064408</v>
      </c>
      <c r="F12" s="129">
        <v>-5.5011196037819534</v>
      </c>
      <c r="G12" s="129">
        <v>4.0320713918266486</v>
      </c>
    </row>
    <row r="13" spans="1:7" ht="15" customHeight="1">
      <c r="A13" s="130">
        <v>1996</v>
      </c>
      <c r="B13" s="128">
        <v>-25561</v>
      </c>
      <c r="C13" s="128">
        <v>-23881.807470181477</v>
      </c>
      <c r="D13" s="128">
        <v>53230.192529818523</v>
      </c>
      <c r="E13" s="129">
        <v>-2.9746572922903094</v>
      </c>
      <c r="F13" s="129">
        <v>-2.7792415298403239</v>
      </c>
      <c r="G13" s="129">
        <v>6.1946551535089327</v>
      </c>
    </row>
    <row r="14" spans="1:7" ht="10.5" customHeight="1">
      <c r="A14" s="130">
        <v>1997</v>
      </c>
      <c r="B14" s="128">
        <v>1051</v>
      </c>
      <c r="C14" s="128">
        <v>-1933.9276156714768</v>
      </c>
      <c r="D14" s="128">
        <v>72928.072384328523</v>
      </c>
      <c r="E14" s="129">
        <v>0.11629538035378129</v>
      </c>
      <c r="F14" s="129">
        <v>-0.21399319471093792</v>
      </c>
      <c r="G14" s="129">
        <v>8.0696459718397513</v>
      </c>
    </row>
    <row r="15" spans="1:7" ht="10.5" customHeight="1">
      <c r="A15" s="130">
        <v>1998</v>
      </c>
      <c r="B15" s="128">
        <v>1861</v>
      </c>
      <c r="C15" s="128">
        <v>2528.9739609344542</v>
      </c>
      <c r="D15" s="128">
        <v>78920.973960934454</v>
      </c>
      <c r="E15" s="129">
        <v>0.19457105395456797</v>
      </c>
      <c r="F15" s="129">
        <v>0.26440898925452727</v>
      </c>
      <c r="G15" s="129">
        <v>8.2513364227297323</v>
      </c>
    </row>
    <row r="16" spans="1:7" ht="10.5" customHeight="1">
      <c r="A16" s="130">
        <v>1999</v>
      </c>
      <c r="B16" s="128">
        <v>17206</v>
      </c>
      <c r="C16" s="128">
        <v>12563.986605143858</v>
      </c>
      <c r="D16" s="128">
        <v>88510.986605143858</v>
      </c>
      <c r="E16" s="129">
        <v>1.696851224301487</v>
      </c>
      <c r="F16" s="129">
        <v>1.2390570761970148</v>
      </c>
      <c r="G16" s="129">
        <v>8.7289303722579827</v>
      </c>
    </row>
    <row r="17" spans="1:7" ht="10.5" customHeight="1">
      <c r="A17" s="131">
        <v>2000</v>
      </c>
      <c r="B17" s="128">
        <v>29728</v>
      </c>
      <c r="C17" s="128">
        <v>9599.8334808379004</v>
      </c>
      <c r="D17" s="128">
        <v>87080.8334808379</v>
      </c>
      <c r="E17" s="129">
        <v>2.7623976519956543</v>
      </c>
      <c r="F17" s="129">
        <v>0.89203974256646545</v>
      </c>
      <c r="G17" s="129">
        <v>8.0917616368841223</v>
      </c>
    </row>
    <row r="18" spans="1:7" ht="15" customHeight="1">
      <c r="A18" s="131">
        <v>2001</v>
      </c>
      <c r="B18" s="128">
        <v>6620</v>
      </c>
      <c r="C18" s="128">
        <v>5337.2994609592133</v>
      </c>
      <c r="D18" s="128">
        <v>79514.299460959213</v>
      </c>
      <c r="E18" s="129">
        <v>0.57999376407776793</v>
      </c>
      <c r="F18" s="129">
        <v>0.46761335413473953</v>
      </c>
      <c r="G18" s="129">
        <v>6.9664347193910219</v>
      </c>
    </row>
    <row r="19" spans="1:7" ht="10.5" customHeight="1">
      <c r="A19" s="131">
        <v>2002</v>
      </c>
      <c r="B19" s="128">
        <v>-2207</v>
      </c>
      <c r="C19" s="128">
        <v>292.77174170888611</v>
      </c>
      <c r="D19" s="128">
        <v>68357.771741708886</v>
      </c>
      <c r="E19" s="129">
        <v>-0.18332103466098226</v>
      </c>
      <c r="F19" s="129">
        <v>2.4318630996633828E-2</v>
      </c>
      <c r="G19" s="129">
        <v>5.6780323710055862</v>
      </c>
    </row>
    <row r="20" spans="1:7" ht="10.5" customHeight="1">
      <c r="A20" s="131">
        <v>2003</v>
      </c>
      <c r="B20" s="128">
        <v>-981</v>
      </c>
      <c r="C20" s="128">
        <v>1221.0956714228087</v>
      </c>
      <c r="D20" s="128">
        <v>67671.095671422809</v>
      </c>
      <c r="E20" s="129">
        <v>-7.7655263463594401E-2</v>
      </c>
      <c r="F20" s="129">
        <v>9.6661066339034582E-2</v>
      </c>
      <c r="G20" s="129">
        <v>5.3567958850503992</v>
      </c>
    </row>
    <row r="21" spans="1:7" ht="10.5" customHeight="1">
      <c r="A21" s="131">
        <v>2004</v>
      </c>
      <c r="B21" s="128">
        <v>10988</v>
      </c>
      <c r="C21" s="128">
        <v>3240.5083744284639</v>
      </c>
      <c r="D21" s="128">
        <v>68064.508374428464</v>
      </c>
      <c r="E21" s="129">
        <v>0.82860214730400927</v>
      </c>
      <c r="F21" s="129">
        <v>0.24436587162432197</v>
      </c>
      <c r="G21" s="129">
        <v>5.1327264101058558</v>
      </c>
    </row>
    <row r="22" spans="1:7" ht="10.5" customHeight="1">
      <c r="A22" s="131">
        <v>2005</v>
      </c>
      <c r="B22" s="128">
        <v>22868</v>
      </c>
      <c r="C22" s="128">
        <v>7913.3504190889944</v>
      </c>
      <c r="D22" s="128">
        <v>71496.350419088994</v>
      </c>
      <c r="E22" s="129">
        <v>1.6408050337837665</v>
      </c>
      <c r="F22" s="129">
        <v>0.56779190142277858</v>
      </c>
      <c r="G22" s="129">
        <v>5.129944536680485</v>
      </c>
    </row>
    <row r="23" spans="1:7" ht="15" customHeight="1">
      <c r="A23" s="130">
        <v>2006</v>
      </c>
      <c r="B23" s="128">
        <v>28210</v>
      </c>
      <c r="C23" s="128">
        <v>11154.098537218786</v>
      </c>
      <c r="D23" s="128">
        <v>74829.098537218786</v>
      </c>
      <c r="E23" s="129">
        <v>1.9247182265314295</v>
      </c>
      <c r="F23" s="129">
        <v>0.761024344385415</v>
      </c>
      <c r="G23" s="129">
        <v>5.1054565696384735</v>
      </c>
    </row>
    <row r="24" spans="1:7" ht="10.5" customHeight="1">
      <c r="A24" s="130">
        <v>2007</v>
      </c>
      <c r="B24" s="128">
        <v>29591</v>
      </c>
      <c r="C24" s="128">
        <v>12461.640098769974</v>
      </c>
      <c r="D24" s="128">
        <v>75094.640098769974</v>
      </c>
      <c r="E24" s="129">
        <v>1.9272487271992822</v>
      </c>
      <c r="F24" s="129">
        <v>0.8116211016582735</v>
      </c>
      <c r="G24" s="129">
        <v>4.8908806579650106</v>
      </c>
    </row>
    <row r="25" spans="1:7" ht="10.5" customHeight="1">
      <c r="A25" s="130">
        <v>2008</v>
      </c>
      <c r="B25" s="128">
        <v>4074</v>
      </c>
      <c r="C25" s="128">
        <v>-10475.633669465373</v>
      </c>
      <c r="D25" s="128">
        <v>51411.366330534627</v>
      </c>
      <c r="E25" s="129">
        <v>0.25426559678038674</v>
      </c>
      <c r="F25" s="129">
        <v>-0.65380295695123369</v>
      </c>
      <c r="G25" s="129">
        <v>3.2086749487796933</v>
      </c>
    </row>
    <row r="26" spans="1:7" ht="10.5" customHeight="1">
      <c r="A26" s="130">
        <v>2009</v>
      </c>
      <c r="B26" s="128">
        <v>-59986</v>
      </c>
      <c r="C26" s="128">
        <v>3260.4949337538274</v>
      </c>
      <c r="D26" s="128">
        <v>62019.494933753827</v>
      </c>
      <c r="E26" s="129">
        <v>-3.6172639956397177</v>
      </c>
      <c r="F26" s="129">
        <v>0.19661372539981703</v>
      </c>
      <c r="G26" s="129">
        <v>3.7398874079223079</v>
      </c>
    </row>
    <row r="27" spans="1:7" ht="10.5" customHeight="1">
      <c r="A27" s="130">
        <v>2010</v>
      </c>
      <c r="B27" s="128">
        <v>-77912</v>
      </c>
      <c r="C27" s="128">
        <v>-46574.435861893842</v>
      </c>
      <c r="D27" s="128">
        <v>14390.564138106158</v>
      </c>
      <c r="E27" s="129">
        <v>-4.5742193858488713</v>
      </c>
      <c r="F27" s="129">
        <v>-2.734388635954021</v>
      </c>
      <c r="G27" s="129">
        <v>0.84487110398689214</v>
      </c>
    </row>
    <row r="28" spans="1:7" ht="15" customHeight="1">
      <c r="A28" s="130">
        <v>2011</v>
      </c>
      <c r="B28" s="128">
        <v>-57644</v>
      </c>
      <c r="C28" s="128">
        <v>-55345.037084869575</v>
      </c>
      <c r="D28" s="128">
        <v>8918.9629151304252</v>
      </c>
      <c r="E28" s="129">
        <v>-3.2836564475243808</v>
      </c>
      <c r="F28" s="129">
        <v>-3.1526973815524246</v>
      </c>
      <c r="G28" s="129">
        <v>0.5080634598830559</v>
      </c>
    </row>
    <row r="29" spans="1:7" ht="10.5" customHeight="1">
      <c r="A29" s="130">
        <v>2012</v>
      </c>
      <c r="B29" s="128">
        <v>-45097</v>
      </c>
      <c r="C29" s="128">
        <v>-44650.684273023566</v>
      </c>
      <c r="D29" s="128">
        <v>18925.315726976434</v>
      </c>
      <c r="E29" s="129">
        <v>-2.4836701149122868</v>
      </c>
      <c r="F29" s="129">
        <v>-2.4590897429827412</v>
      </c>
      <c r="G29" s="129">
        <v>1.0422919725562869</v>
      </c>
    </row>
    <row r="30" spans="1:7" ht="10.5" customHeight="1">
      <c r="A30" s="130">
        <v>2013</v>
      </c>
      <c r="B30" s="128">
        <v>-27403</v>
      </c>
      <c r="C30" s="128">
        <v>-32046.862891424942</v>
      </c>
      <c r="D30" s="128">
        <v>32017.137108575058</v>
      </c>
      <c r="E30" s="129">
        <v>-1.4573576539526905</v>
      </c>
      <c r="F30" s="129">
        <v>-1.704329486552224</v>
      </c>
      <c r="G30" s="129">
        <v>1.7027485977022434</v>
      </c>
    </row>
    <row r="31" spans="1:7" ht="10.5" customHeight="1">
      <c r="A31" s="130">
        <v>2014</v>
      </c>
      <c r="B31" s="128">
        <v>4519</v>
      </c>
      <c r="C31" s="128">
        <v>-6459.5205084054614</v>
      </c>
      <c r="D31" s="128">
        <v>56515.479491594539</v>
      </c>
      <c r="E31" s="129">
        <v>0.23178678473713415</v>
      </c>
      <c r="F31" s="129">
        <v>-0.33131920548503657</v>
      </c>
      <c r="G31" s="129">
        <v>2.8987699223797616</v>
      </c>
    </row>
    <row r="32" spans="1:7" ht="10.5" customHeight="1">
      <c r="A32" s="130">
        <v>2015</v>
      </c>
      <c r="B32" s="128">
        <v>-168</v>
      </c>
      <c r="C32" s="128">
        <v>12129.296095476748</v>
      </c>
      <c r="D32" s="128">
        <v>74252.296095476748</v>
      </c>
      <c r="E32" s="129">
        <v>-8.3247389768947334E-3</v>
      </c>
      <c r="F32" s="129">
        <v>0.60103109504947849</v>
      </c>
      <c r="G32" s="129">
        <v>3.6793510918449042</v>
      </c>
    </row>
    <row r="33" spans="1:8" ht="15" customHeight="1">
      <c r="A33" s="130">
        <v>2016</v>
      </c>
      <c r="B33" s="128">
        <v>-8059</v>
      </c>
      <c r="C33" s="128">
        <v>13827.896426597727</v>
      </c>
      <c r="D33" s="128">
        <v>74972.896426597727</v>
      </c>
      <c r="E33" s="129">
        <v>-0.38687852260494687</v>
      </c>
      <c r="F33" s="129">
        <v>0.6638188534875733</v>
      </c>
      <c r="G33" s="129">
        <v>3.5991318283826566</v>
      </c>
    </row>
    <row r="34" spans="1:8" ht="10.5" customHeight="1">
      <c r="A34" s="130">
        <v>2017</v>
      </c>
      <c r="B34" s="128">
        <v>-1247</v>
      </c>
      <c r="C34" s="128">
        <v>-6692.9119144904544</v>
      </c>
      <c r="D34" s="128">
        <v>55153.088085509546</v>
      </c>
      <c r="E34" s="129">
        <v>-5.7912029319069136E-2</v>
      </c>
      <c r="F34" s="129">
        <v>-0.31082607138886792</v>
      </c>
      <c r="G34" s="129">
        <v>2.5613690892102898</v>
      </c>
    </row>
    <row r="35" spans="1:8" ht="10.5" customHeight="1">
      <c r="A35" s="130">
        <v>2018</v>
      </c>
      <c r="B35" s="128">
        <v>9242</v>
      </c>
      <c r="C35" s="128">
        <v>-8767.5111980476649</v>
      </c>
      <c r="D35" s="128">
        <v>58041.488801952335</v>
      </c>
      <c r="E35" s="129">
        <v>0.41242530065491378</v>
      </c>
      <c r="F35" s="129">
        <v>-0.39125118392665342</v>
      </c>
      <c r="G35" s="129">
        <v>2.5901080360965159</v>
      </c>
    </row>
    <row r="36" spans="1:8" ht="10.5" customHeight="1">
      <c r="A36" s="130">
        <v>2019</v>
      </c>
      <c r="B36" s="128">
        <v>894</v>
      </c>
      <c r="C36" s="128">
        <v>-11646.247383031878</v>
      </c>
      <c r="D36" s="128">
        <v>57880.752616968122</v>
      </c>
      <c r="E36" s="129">
        <v>3.8161400321271133E-2</v>
      </c>
      <c r="F36" s="129">
        <v>-0.49713323112352992</v>
      </c>
      <c r="G36" s="129">
        <v>2.4707053372623964</v>
      </c>
    </row>
    <row r="37" spans="1:8" ht="10.5" customHeight="1">
      <c r="A37" s="130">
        <v>2020</v>
      </c>
      <c r="B37" s="128">
        <v>-239662</v>
      </c>
      <c r="C37" s="128">
        <v>-3714.8206124217832</v>
      </c>
      <c r="D37" s="128">
        <v>62532.179387578217</v>
      </c>
      <c r="E37" s="129">
        <v>-10.204384931697161</v>
      </c>
      <c r="F37" s="129">
        <v>-0.15817050463300342</v>
      </c>
      <c r="G37" s="129">
        <v>2.6625098225366846</v>
      </c>
    </row>
    <row r="38" spans="1:8" ht="15" customHeight="1">
      <c r="A38" s="130">
        <v>2021</v>
      </c>
      <c r="B38" s="128">
        <v>-108622</v>
      </c>
      <c r="C38" s="128">
        <v>21947.868065170944</v>
      </c>
      <c r="D38" s="128">
        <v>90038.868065170944</v>
      </c>
      <c r="E38" s="129">
        <v>-4.3168304869812628</v>
      </c>
      <c r="F38" s="129">
        <v>0.87224711373361186</v>
      </c>
      <c r="G38" s="129">
        <v>3.5783039409789321</v>
      </c>
    </row>
    <row r="39" spans="1:8" ht="10.5" customHeight="1">
      <c r="A39" s="132">
        <v>2022</v>
      </c>
      <c r="B39" s="133">
        <v>-21354</v>
      </c>
      <c r="C39" s="133">
        <v>-10771.839314943296</v>
      </c>
      <c r="D39" s="133">
        <v>67500.160685056704</v>
      </c>
      <c r="E39" s="134">
        <v>-0.80749945088370878</v>
      </c>
      <c r="F39" s="134">
        <v>-0.40733606499130165</v>
      </c>
      <c r="G39" s="134">
        <v>2.5525120674227493</v>
      </c>
    </row>
    <row r="40" spans="1:8" ht="12.75" customHeight="1">
      <c r="A40" s="646" t="s">
        <v>595</v>
      </c>
      <c r="B40" s="647"/>
      <c r="C40" s="647"/>
      <c r="D40" s="647"/>
      <c r="E40" s="647"/>
      <c r="F40" s="647"/>
      <c r="G40" s="647"/>
    </row>
    <row r="41" spans="1:8" ht="49.5" customHeight="1">
      <c r="A41" s="644" t="s">
        <v>568</v>
      </c>
      <c r="B41" s="644"/>
      <c r="C41" s="644"/>
      <c r="D41" s="644"/>
      <c r="E41" s="644"/>
      <c r="F41" s="644"/>
      <c r="G41" s="644"/>
    </row>
    <row r="45" spans="1:8">
      <c r="H45" s="136"/>
    </row>
    <row r="46" spans="1:8">
      <c r="H46" s="136"/>
    </row>
    <row r="47" spans="1:8">
      <c r="H47" s="136"/>
    </row>
    <row r="48" spans="1:8">
      <c r="H48" s="136"/>
    </row>
    <row r="49" spans="8:8">
      <c r="H49" s="136"/>
    </row>
    <row r="50" spans="8:8">
      <c r="H50" s="136"/>
    </row>
    <row r="51" spans="8:8">
      <c r="H51" s="136"/>
    </row>
    <row r="52" spans="8:8">
      <c r="H52" s="136"/>
    </row>
    <row r="53" spans="8:8">
      <c r="H53" s="136"/>
    </row>
    <row r="54" spans="8:8">
      <c r="H54" s="136"/>
    </row>
    <row r="55" spans="8:8">
      <c r="H55" s="136"/>
    </row>
    <row r="56" spans="8:8">
      <c r="H56" s="136"/>
    </row>
    <row r="57" spans="8:8">
      <c r="H57" s="136"/>
    </row>
    <row r="58" spans="8:8">
      <c r="H58" s="136"/>
    </row>
    <row r="59" spans="8:8">
      <c r="H59" s="136"/>
    </row>
    <row r="60" spans="8:8">
      <c r="H60" s="136"/>
    </row>
    <row r="61" spans="8:8">
      <c r="H61" s="136"/>
    </row>
    <row r="62" spans="8:8">
      <c r="H62" s="136"/>
    </row>
    <row r="63" spans="8:8">
      <c r="H63" s="136"/>
    </row>
    <row r="64" spans="8:8">
      <c r="H64" s="136"/>
    </row>
    <row r="65" spans="8:8">
      <c r="H65" s="136"/>
    </row>
    <row r="66" spans="8:8">
      <c r="H66" s="136"/>
    </row>
    <row r="67" spans="8:8">
      <c r="H67" s="136"/>
    </row>
    <row r="68" spans="8:8">
      <c r="H68" s="136"/>
    </row>
    <row r="69" spans="8:8">
      <c r="H69" s="136"/>
    </row>
    <row r="70" spans="8:8">
      <c r="H70" s="136"/>
    </row>
    <row r="71" spans="8:8">
      <c r="H71" s="136"/>
    </row>
    <row r="72" spans="8:8">
      <c r="H72" s="136"/>
    </row>
    <row r="73" spans="8:8">
      <c r="H73" s="136"/>
    </row>
    <row r="74" spans="8:8">
      <c r="H74" s="136"/>
    </row>
    <row r="75" spans="8:8">
      <c r="H75" s="136"/>
    </row>
    <row r="76" spans="8:8">
      <c r="H76" s="136"/>
    </row>
    <row r="77" spans="8:8">
      <c r="H77" s="136"/>
    </row>
    <row r="78" spans="8:8">
      <c r="H78" s="136"/>
    </row>
    <row r="79" spans="8:8">
      <c r="H79" s="136"/>
    </row>
    <row r="80" spans="8:8">
      <c r="H80" s="136"/>
    </row>
  </sheetData>
  <mergeCells count="4">
    <mergeCell ref="B7:D7"/>
    <mergeCell ref="E7:G7"/>
    <mergeCell ref="A41:G41"/>
    <mergeCell ref="A40:G40"/>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Roman,Regular"52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ED44"/>
  <sheetViews>
    <sheetView view="pageBreakPreview" topLeftCell="A2" zoomScaleNormal="100" zoomScaleSheetLayoutView="100" workbookViewId="0">
      <selection activeCell="A2" sqref="A1:XFD1048576"/>
    </sheetView>
  </sheetViews>
  <sheetFormatPr defaultColWidth="13.5703125" defaultRowHeight="11.25"/>
  <cols>
    <col min="1" max="1" width="27.42578125" style="95" customWidth="1"/>
    <col min="2" max="23" width="7.5703125" style="95" customWidth="1"/>
    <col min="24" max="25" width="16.7109375" style="95" customWidth="1"/>
    <col min="26" max="16384" width="13.5703125" style="95"/>
  </cols>
  <sheetData>
    <row r="1" spans="1:134" ht="12.75" customHeight="1">
      <c r="A1" s="94" t="s">
        <v>116</v>
      </c>
    </row>
    <row r="2" spans="1:134" ht="15" customHeight="1">
      <c r="A2" s="111" t="s">
        <v>117</v>
      </c>
    </row>
    <row r="3" spans="1:134" ht="14.1" customHeight="1">
      <c r="A3" s="94" t="s">
        <v>118</v>
      </c>
    </row>
    <row r="4" spans="1:134" s="100" customFormat="1" ht="14.1" customHeight="1">
      <c r="A4" s="97"/>
      <c r="B4" s="98">
        <v>2001</v>
      </c>
      <c r="C4" s="98">
        <v>2002</v>
      </c>
      <c r="D4" s="98">
        <v>2003</v>
      </c>
      <c r="E4" s="98">
        <v>2004</v>
      </c>
      <c r="F4" s="98">
        <v>2005</v>
      </c>
      <c r="G4" s="98">
        <v>2006</v>
      </c>
      <c r="H4" s="99">
        <v>2007</v>
      </c>
      <c r="I4" s="99">
        <v>2008</v>
      </c>
      <c r="J4" s="99">
        <v>2009</v>
      </c>
      <c r="K4" s="99">
        <v>2010</v>
      </c>
      <c r="L4" s="99">
        <v>2011</v>
      </c>
      <c r="M4" s="99">
        <v>2012</v>
      </c>
      <c r="N4" s="99">
        <v>2013</v>
      </c>
      <c r="O4" s="99">
        <v>2014</v>
      </c>
      <c r="P4" s="99">
        <v>2015</v>
      </c>
      <c r="Q4" s="99">
        <v>2016</v>
      </c>
      <c r="R4" s="99">
        <v>2017</v>
      </c>
      <c r="S4" s="99">
        <v>2018</v>
      </c>
      <c r="T4" s="99">
        <v>2019</v>
      </c>
      <c r="U4" s="99">
        <v>2020</v>
      </c>
      <c r="V4" s="99">
        <v>2021</v>
      </c>
      <c r="W4" s="99">
        <v>2022</v>
      </c>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row>
    <row r="5" spans="1:134" ht="12.95" customHeight="1">
      <c r="A5" s="101"/>
      <c r="B5" s="686" t="s">
        <v>15</v>
      </c>
      <c r="C5" s="686"/>
      <c r="D5" s="686"/>
      <c r="E5" s="686"/>
      <c r="F5" s="686"/>
      <c r="G5" s="686"/>
      <c r="H5" s="686"/>
      <c r="I5" s="686"/>
      <c r="J5" s="686"/>
      <c r="K5" s="686"/>
      <c r="L5" s="686"/>
      <c r="M5" s="686"/>
      <c r="N5" s="686"/>
      <c r="O5" s="686"/>
      <c r="P5" s="686"/>
      <c r="Q5" s="686"/>
      <c r="R5" s="686"/>
      <c r="S5" s="686"/>
      <c r="T5" s="102"/>
      <c r="U5" s="102"/>
      <c r="V5" s="102"/>
      <c r="W5" s="102"/>
    </row>
    <row r="6" spans="1:134" s="106" customFormat="1" ht="12" customHeight="1">
      <c r="A6" s="103" t="s">
        <v>125</v>
      </c>
      <c r="B6" s="104"/>
      <c r="C6" s="104"/>
      <c r="D6" s="104"/>
      <c r="E6" s="104"/>
      <c r="F6" s="104"/>
      <c r="G6" s="104"/>
      <c r="H6" s="104"/>
      <c r="I6" s="104"/>
      <c r="J6" s="104"/>
      <c r="K6" s="104"/>
      <c r="L6" s="104"/>
      <c r="M6" s="104"/>
      <c r="N6" s="104"/>
      <c r="O6" s="104"/>
      <c r="P6" s="104"/>
      <c r="Q6" s="104"/>
      <c r="R6" s="105"/>
      <c r="S6" s="105"/>
      <c r="T6" s="105"/>
      <c r="U6" s="105"/>
      <c r="V6" s="105"/>
      <c r="W6" s="105"/>
    </row>
    <row r="7" spans="1:134" s="106" customFormat="1" ht="12.75" customHeight="1">
      <c r="A7" s="103" t="s">
        <v>126</v>
      </c>
      <c r="B7" s="107">
        <v>3901</v>
      </c>
      <c r="C7" s="107">
        <v>4118</v>
      </c>
      <c r="D7" s="107">
        <v>4189</v>
      </c>
      <c r="E7" s="107">
        <v>4293</v>
      </c>
      <c r="F7" s="107">
        <v>4509</v>
      </c>
      <c r="G7" s="107">
        <v>4728</v>
      </c>
      <c r="H7" s="107">
        <v>4900</v>
      </c>
      <c r="I7" s="107">
        <v>5081</v>
      </c>
      <c r="J7" s="107">
        <v>5190</v>
      </c>
      <c r="K7" s="107">
        <v>5320</v>
      </c>
      <c r="L7" s="107">
        <v>5427</v>
      </c>
      <c r="M7" s="107">
        <v>5547</v>
      </c>
      <c r="N7" s="107">
        <v>5635</v>
      </c>
      <c r="O7" s="107">
        <v>5719</v>
      </c>
      <c r="P7" s="107">
        <v>5831</v>
      </c>
      <c r="Q7" s="107">
        <v>6002</v>
      </c>
      <c r="R7" s="107">
        <v>6157</v>
      </c>
      <c r="S7" s="107">
        <v>6290</v>
      </c>
      <c r="T7" s="107">
        <v>6405</v>
      </c>
      <c r="U7" s="107">
        <v>6507</v>
      </c>
      <c r="V7" s="107">
        <v>6653</v>
      </c>
      <c r="W7" s="107">
        <v>6766</v>
      </c>
    </row>
    <row r="8" spans="1:134" s="106" customFormat="1" ht="12.75" customHeight="1">
      <c r="A8" s="103" t="s">
        <v>127</v>
      </c>
      <c r="B8" s="107">
        <v>551</v>
      </c>
      <c r="C8" s="107">
        <v>547</v>
      </c>
      <c r="D8" s="107">
        <v>260</v>
      </c>
      <c r="E8" s="107">
        <v>234</v>
      </c>
      <c r="F8" s="107">
        <v>784</v>
      </c>
      <c r="G8" s="107">
        <v>791</v>
      </c>
      <c r="H8" s="107">
        <v>344</v>
      </c>
      <c r="I8" s="107">
        <v>1085</v>
      </c>
      <c r="J8" s="107">
        <v>948</v>
      </c>
      <c r="K8" s="107">
        <v>921</v>
      </c>
      <c r="L8" s="107">
        <v>1046</v>
      </c>
      <c r="M8" s="107">
        <v>827</v>
      </c>
      <c r="N8" s="107">
        <v>933</v>
      </c>
      <c r="O8" s="107">
        <v>1731</v>
      </c>
      <c r="P8" s="107">
        <v>1435</v>
      </c>
      <c r="Q8" s="107">
        <v>1363</v>
      </c>
      <c r="R8" s="107">
        <v>1761</v>
      </c>
      <c r="S8" s="107">
        <v>870</v>
      </c>
      <c r="T8" s="107">
        <v>537</v>
      </c>
      <c r="U8" s="107">
        <v>562</v>
      </c>
      <c r="V8" s="107">
        <v>564</v>
      </c>
      <c r="W8" s="107">
        <v>704</v>
      </c>
    </row>
    <row r="9" spans="1:134" s="106" customFormat="1" ht="12.75" customHeight="1">
      <c r="A9" s="103" t="s">
        <v>128</v>
      </c>
      <c r="B9" s="107">
        <v>0</v>
      </c>
      <c r="C9" s="107">
        <v>0</v>
      </c>
      <c r="D9" s="107">
        <v>0</v>
      </c>
      <c r="E9" s="107">
        <v>0</v>
      </c>
      <c r="F9" s="107">
        <v>0</v>
      </c>
      <c r="G9" s="107">
        <v>0</v>
      </c>
      <c r="H9" s="107">
        <v>0</v>
      </c>
      <c r="I9" s="107">
        <v>0</v>
      </c>
      <c r="J9" s="107">
        <v>0</v>
      </c>
      <c r="K9" s="107">
        <v>0</v>
      </c>
      <c r="L9" s="107">
        <v>0</v>
      </c>
      <c r="M9" s="107">
        <v>0</v>
      </c>
      <c r="N9" s="107">
        <v>0</v>
      </c>
      <c r="O9" s="107">
        <v>0</v>
      </c>
      <c r="P9" s="107">
        <v>0</v>
      </c>
      <c r="Q9" s="107">
        <v>0</v>
      </c>
      <c r="R9" s="107">
        <v>0</v>
      </c>
      <c r="S9" s="107">
        <v>0</v>
      </c>
      <c r="T9" s="107">
        <v>0</v>
      </c>
      <c r="U9" s="107">
        <v>0</v>
      </c>
      <c r="V9" s="107">
        <v>0</v>
      </c>
      <c r="W9" s="107">
        <v>0</v>
      </c>
    </row>
    <row r="10" spans="1:134" s="106" customFormat="1" ht="12.75" customHeight="1">
      <c r="A10" s="103" t="s">
        <v>129</v>
      </c>
      <c r="B10" s="107">
        <v>7989</v>
      </c>
      <c r="C10" s="107">
        <v>9188</v>
      </c>
      <c r="D10" s="107">
        <v>8895</v>
      </c>
      <c r="E10" s="107">
        <v>6645</v>
      </c>
      <c r="F10" s="107">
        <v>2046</v>
      </c>
      <c r="G10" s="107">
        <v>857</v>
      </c>
      <c r="H10" s="107">
        <v>843</v>
      </c>
      <c r="I10" s="107">
        <v>7861</v>
      </c>
      <c r="J10" s="107">
        <v>8089</v>
      </c>
      <c r="K10" s="107">
        <v>8758</v>
      </c>
      <c r="L10" s="107">
        <v>8392</v>
      </c>
      <c r="M10" s="107">
        <v>7733</v>
      </c>
      <c r="N10" s="107">
        <v>7348</v>
      </c>
      <c r="O10" s="107">
        <v>7249</v>
      </c>
      <c r="P10" s="107">
        <v>7513</v>
      </c>
      <c r="Q10" s="107">
        <v>6959</v>
      </c>
      <c r="R10" s="107">
        <v>7690</v>
      </c>
      <c r="S10" s="107">
        <v>8667</v>
      </c>
      <c r="T10" s="107">
        <v>8792</v>
      </c>
      <c r="U10" s="107">
        <v>10924</v>
      </c>
      <c r="V10" s="107">
        <v>10589</v>
      </c>
      <c r="W10" s="107">
        <v>10401</v>
      </c>
    </row>
    <row r="11" spans="1:134" s="106" customFormat="1" ht="12.75" customHeight="1">
      <c r="A11" s="103" t="s">
        <v>130</v>
      </c>
      <c r="B11" s="107">
        <v>123629</v>
      </c>
      <c r="C11" s="107">
        <v>126973</v>
      </c>
      <c r="D11" s="107">
        <v>128273</v>
      </c>
      <c r="E11" s="107">
        <v>129389</v>
      </c>
      <c r="F11" s="107">
        <v>131267</v>
      </c>
      <c r="G11" s="107">
        <v>133817</v>
      </c>
      <c r="H11" s="107">
        <v>137504</v>
      </c>
      <c r="I11" s="107">
        <v>141436</v>
      </c>
      <c r="J11" s="107">
        <v>144680</v>
      </c>
      <c r="K11" s="107">
        <v>146902</v>
      </c>
      <c r="L11" s="107">
        <v>155330</v>
      </c>
      <c r="M11" s="107">
        <v>170081</v>
      </c>
      <c r="N11" s="107">
        <v>162580</v>
      </c>
      <c r="O11" s="107">
        <v>165121</v>
      </c>
      <c r="P11" s="107">
        <v>168860</v>
      </c>
      <c r="Q11" s="107">
        <v>196056</v>
      </c>
      <c r="R11" s="107">
        <v>202742</v>
      </c>
      <c r="S11" s="107">
        <v>206713</v>
      </c>
      <c r="T11" s="107">
        <v>217907</v>
      </c>
      <c r="U11" s="107">
        <v>203055</v>
      </c>
      <c r="V11" s="107">
        <v>186240</v>
      </c>
      <c r="W11" s="107">
        <v>179472</v>
      </c>
    </row>
    <row r="12" spans="1:134" s="106" customFormat="1" ht="12.75" customHeight="1">
      <c r="A12" s="103" t="s">
        <v>131</v>
      </c>
      <c r="B12" s="107">
        <v>51597</v>
      </c>
      <c r="C12" s="107">
        <v>34629</v>
      </c>
      <c r="D12" s="107">
        <v>36192</v>
      </c>
      <c r="E12" s="107">
        <v>34512</v>
      </c>
      <c r="F12" s="107">
        <v>59357</v>
      </c>
      <c r="G12" s="107">
        <v>60674</v>
      </c>
      <c r="H12" s="107">
        <v>57029</v>
      </c>
      <c r="I12" s="107">
        <v>86796</v>
      </c>
      <c r="J12" s="107">
        <v>73937</v>
      </c>
      <c r="K12" s="107">
        <v>76358</v>
      </c>
      <c r="L12" s="107">
        <v>76663</v>
      </c>
      <c r="M12" s="107">
        <v>83013</v>
      </c>
      <c r="N12" s="107">
        <v>80117</v>
      </c>
      <c r="O12" s="107">
        <v>77699</v>
      </c>
      <c r="P12" s="107">
        <v>90353</v>
      </c>
      <c r="Q12" s="107">
        <v>86507</v>
      </c>
      <c r="R12" s="107">
        <v>99929</v>
      </c>
      <c r="S12" s="107">
        <v>95134</v>
      </c>
      <c r="T12" s="107">
        <v>87256</v>
      </c>
      <c r="U12" s="107">
        <v>130668</v>
      </c>
      <c r="V12" s="107">
        <v>134362</v>
      </c>
      <c r="W12" s="107">
        <v>155864</v>
      </c>
    </row>
    <row r="13" spans="1:134" s="106" customFormat="1" ht="12.75" customHeight="1">
      <c r="A13" s="103" t="s">
        <v>132</v>
      </c>
      <c r="B13" s="107">
        <v>99729</v>
      </c>
      <c r="C13" s="107">
        <v>107692</v>
      </c>
      <c r="D13" s="107">
        <v>120105</v>
      </c>
      <c r="E13" s="107">
        <v>119670</v>
      </c>
      <c r="F13" s="107">
        <v>130570</v>
      </c>
      <c r="G13" s="107">
        <v>127669</v>
      </c>
      <c r="H13" s="107">
        <v>119293</v>
      </c>
      <c r="I13" s="107">
        <v>182698</v>
      </c>
      <c r="J13" s="107">
        <v>186029</v>
      </c>
      <c r="K13" s="107">
        <v>174305</v>
      </c>
      <c r="L13" s="107">
        <v>170003</v>
      </c>
      <c r="M13" s="107">
        <v>181542</v>
      </c>
      <c r="N13" s="107">
        <v>173782</v>
      </c>
      <c r="O13" s="107">
        <v>149342</v>
      </c>
      <c r="P13" s="107">
        <v>152156</v>
      </c>
      <c r="Q13" s="107">
        <v>141579</v>
      </c>
      <c r="R13" s="107">
        <v>122433</v>
      </c>
      <c r="S13" s="107">
        <v>131942</v>
      </c>
      <c r="T13" s="107">
        <v>126527</v>
      </c>
      <c r="U13" s="107">
        <v>254117</v>
      </c>
      <c r="V13" s="107">
        <v>195374</v>
      </c>
      <c r="W13" s="107">
        <v>189646</v>
      </c>
    </row>
    <row r="14" spans="1:134" s="106" customFormat="1" ht="12.75" customHeight="1">
      <c r="A14" s="103" t="s">
        <v>133</v>
      </c>
      <c r="B14" s="107">
        <v>368644</v>
      </c>
      <c r="C14" s="107">
        <v>361534</v>
      </c>
      <c r="D14" s="107">
        <v>343743</v>
      </c>
      <c r="E14" s="107">
        <v>328871</v>
      </c>
      <c r="F14" s="107">
        <v>324078</v>
      </c>
      <c r="G14" s="107">
        <v>316765</v>
      </c>
      <c r="H14" s="107">
        <v>295061</v>
      </c>
      <c r="I14" s="107">
        <v>317621</v>
      </c>
      <c r="J14" s="107">
        <v>403291</v>
      </c>
      <c r="K14" s="107">
        <v>460393</v>
      </c>
      <c r="L14" s="107">
        <v>527525</v>
      </c>
      <c r="M14" s="107">
        <v>540189</v>
      </c>
      <c r="N14" s="107">
        <v>532773</v>
      </c>
      <c r="O14" s="107">
        <v>557871</v>
      </c>
      <c r="P14" s="107">
        <v>590871</v>
      </c>
      <c r="Q14" s="107">
        <v>615770</v>
      </c>
      <c r="R14" s="107">
        <v>635689</v>
      </c>
      <c r="S14" s="107">
        <v>633364</v>
      </c>
      <c r="T14" s="107">
        <v>665806</v>
      </c>
      <c r="U14" s="107">
        <v>934307</v>
      </c>
      <c r="V14" s="107">
        <v>1087664</v>
      </c>
      <c r="W14" s="107">
        <v>1005236</v>
      </c>
    </row>
    <row r="15" spans="1:134" s="106" customFormat="1" ht="12.75" customHeight="1">
      <c r="A15" s="103" t="s">
        <v>134</v>
      </c>
      <c r="B15" s="107">
        <v>657599</v>
      </c>
      <c r="C15" s="107">
        <v>646352</v>
      </c>
      <c r="D15" s="107">
        <v>643159</v>
      </c>
      <c r="E15" s="107">
        <v>625069</v>
      </c>
      <c r="F15" s="107">
        <v>653910</v>
      </c>
      <c r="G15" s="107">
        <v>646667</v>
      </c>
      <c r="H15" s="107">
        <v>616205</v>
      </c>
      <c r="I15" s="107">
        <v>744048</v>
      </c>
      <c r="J15" s="107">
        <v>832388</v>
      </c>
      <c r="K15" s="107">
        <v>882187</v>
      </c>
      <c r="L15" s="107">
        <v>953736</v>
      </c>
      <c r="M15" s="107">
        <v>998088</v>
      </c>
      <c r="N15" s="107">
        <v>972980</v>
      </c>
      <c r="O15" s="107">
        <v>974797</v>
      </c>
      <c r="P15" s="107">
        <v>1028503</v>
      </c>
      <c r="Q15" s="107">
        <v>1064991</v>
      </c>
      <c r="R15" s="107">
        <v>1087099</v>
      </c>
      <c r="S15" s="107">
        <v>1094338</v>
      </c>
      <c r="T15" s="107">
        <v>1124044</v>
      </c>
      <c r="U15" s="107">
        <v>1551228</v>
      </c>
      <c r="V15" s="107">
        <v>1651211</v>
      </c>
      <c r="W15" s="107">
        <v>1578058</v>
      </c>
    </row>
    <row r="16" spans="1:134" s="106" customFormat="1">
      <c r="A16" s="103"/>
      <c r="B16" s="105"/>
      <c r="C16" s="105"/>
      <c r="D16" s="105"/>
      <c r="E16" s="105"/>
      <c r="F16" s="105"/>
      <c r="G16" s="105"/>
      <c r="H16" s="105"/>
      <c r="I16" s="105"/>
      <c r="J16" s="105"/>
      <c r="K16" s="105"/>
      <c r="L16" s="105"/>
      <c r="M16" s="105"/>
      <c r="N16" s="105"/>
      <c r="O16" s="105"/>
      <c r="P16" s="105"/>
      <c r="Q16" s="105"/>
      <c r="R16" s="105"/>
      <c r="S16" s="105"/>
      <c r="T16" s="105"/>
      <c r="U16" s="105"/>
      <c r="V16" s="105"/>
      <c r="W16" s="105"/>
    </row>
    <row r="17" spans="1:23" s="106" customFormat="1">
      <c r="A17" s="103" t="s">
        <v>135</v>
      </c>
      <c r="B17" s="105"/>
      <c r="C17" s="105"/>
      <c r="D17" s="105"/>
      <c r="E17" s="105"/>
      <c r="F17" s="105"/>
      <c r="G17" s="105"/>
      <c r="H17" s="105"/>
      <c r="I17" s="105"/>
      <c r="J17" s="105"/>
      <c r="K17" s="105"/>
      <c r="L17" s="105"/>
      <c r="M17" s="105"/>
      <c r="N17" s="105"/>
      <c r="O17" s="105"/>
      <c r="P17" s="105"/>
      <c r="Q17" s="105"/>
      <c r="R17" s="105"/>
      <c r="S17" s="105"/>
      <c r="T17" s="105"/>
      <c r="U17" s="105"/>
      <c r="V17" s="105"/>
      <c r="W17" s="105"/>
    </row>
    <row r="18" spans="1:23" s="106" customFormat="1">
      <c r="A18" s="103" t="s">
        <v>126</v>
      </c>
      <c r="B18" s="107">
        <v>8929</v>
      </c>
      <c r="C18" s="107">
        <v>5325</v>
      </c>
      <c r="D18" s="107">
        <v>4291</v>
      </c>
      <c r="E18" s="107">
        <v>3770</v>
      </c>
      <c r="F18" s="107">
        <v>3785</v>
      </c>
      <c r="G18" s="107">
        <v>4528</v>
      </c>
      <c r="H18" s="107">
        <v>4441</v>
      </c>
      <c r="I18" s="107">
        <v>38575</v>
      </c>
      <c r="J18" s="107">
        <v>22580</v>
      </c>
      <c r="K18" s="107">
        <v>12180</v>
      </c>
      <c r="L18" s="107">
        <v>14412</v>
      </c>
      <c r="M18" s="107">
        <v>26633</v>
      </c>
      <c r="N18" s="107">
        <v>35339</v>
      </c>
      <c r="O18" s="107">
        <v>37583</v>
      </c>
      <c r="P18" s="107">
        <v>39370</v>
      </c>
      <c r="Q18" s="107">
        <v>42922</v>
      </c>
      <c r="R18" s="107">
        <v>44826</v>
      </c>
      <c r="S18" s="107">
        <v>44043</v>
      </c>
      <c r="T18" s="107">
        <v>43463</v>
      </c>
      <c r="U18" s="107">
        <v>103309</v>
      </c>
      <c r="V18" s="107">
        <v>87149</v>
      </c>
      <c r="W18" s="107">
        <v>83919</v>
      </c>
    </row>
    <row r="19" spans="1:23" s="106" customFormat="1">
      <c r="A19" s="103" t="s">
        <v>136</v>
      </c>
      <c r="B19" s="107">
        <v>20</v>
      </c>
      <c r="C19" s="107">
        <v>20</v>
      </c>
      <c r="D19" s="107">
        <v>256</v>
      </c>
      <c r="E19" s="107">
        <v>256</v>
      </c>
      <c r="F19" s="107">
        <v>207</v>
      </c>
      <c r="G19" s="107">
        <v>207</v>
      </c>
      <c r="H19" s="107">
        <v>263</v>
      </c>
      <c r="I19" s="107">
        <v>745</v>
      </c>
      <c r="J19" s="107">
        <v>603</v>
      </c>
      <c r="K19" s="107">
        <v>520</v>
      </c>
      <c r="L19" s="107">
        <v>585</v>
      </c>
      <c r="M19" s="107">
        <v>793</v>
      </c>
      <c r="N19" s="107">
        <v>859</v>
      </c>
      <c r="O19" s="107">
        <v>1446</v>
      </c>
      <c r="P19" s="107">
        <v>1020</v>
      </c>
      <c r="Q19" s="107">
        <v>1016</v>
      </c>
      <c r="R19" s="107">
        <v>1458</v>
      </c>
      <c r="S19" s="107">
        <v>542</v>
      </c>
      <c r="T19" s="107">
        <v>193</v>
      </c>
      <c r="U19" s="107">
        <v>225</v>
      </c>
      <c r="V19" s="107">
        <v>255</v>
      </c>
      <c r="W19" s="107">
        <v>302</v>
      </c>
    </row>
    <row r="20" spans="1:23" s="106" customFormat="1">
      <c r="A20" s="103" t="s">
        <v>128</v>
      </c>
      <c r="B20" s="107">
        <v>360</v>
      </c>
      <c r="C20" s="107">
        <v>360</v>
      </c>
      <c r="D20" s="107">
        <v>582</v>
      </c>
      <c r="E20" s="107">
        <v>498</v>
      </c>
      <c r="F20" s="107">
        <v>391</v>
      </c>
      <c r="G20" s="107">
        <v>479</v>
      </c>
      <c r="H20" s="107">
        <v>241</v>
      </c>
      <c r="I20" s="107">
        <v>0</v>
      </c>
      <c r="J20" s="107">
        <v>0</v>
      </c>
      <c r="K20" s="107">
        <v>0</v>
      </c>
      <c r="L20" s="107">
        <v>0</v>
      </c>
      <c r="M20" s="107">
        <v>0</v>
      </c>
      <c r="N20" s="107">
        <v>0</v>
      </c>
      <c r="O20" s="107">
        <v>0</v>
      </c>
      <c r="P20" s="107">
        <v>0</v>
      </c>
      <c r="Q20" s="107">
        <v>0</v>
      </c>
      <c r="R20" s="107">
        <v>0</v>
      </c>
      <c r="S20" s="107">
        <v>0</v>
      </c>
      <c r="T20" s="107">
        <v>0</v>
      </c>
      <c r="U20" s="107">
        <v>0</v>
      </c>
      <c r="V20" s="107">
        <v>0</v>
      </c>
      <c r="W20" s="107">
        <v>0</v>
      </c>
    </row>
    <row r="21" spans="1:23" s="106" customFormat="1">
      <c r="A21" s="103" t="s">
        <v>129</v>
      </c>
      <c r="B21" s="107">
        <v>62778</v>
      </c>
      <c r="C21" s="107">
        <v>69505</v>
      </c>
      <c r="D21" s="107">
        <v>59048</v>
      </c>
      <c r="E21" s="107">
        <v>57186</v>
      </c>
      <c r="F21" s="107">
        <v>57940</v>
      </c>
      <c r="G21" s="107">
        <v>60045</v>
      </c>
      <c r="H21" s="107">
        <v>61768</v>
      </c>
      <c r="I21" s="107">
        <v>103372</v>
      </c>
      <c r="J21" s="107">
        <v>164062</v>
      </c>
      <c r="K21" s="107">
        <v>175121</v>
      </c>
      <c r="L21" s="107">
        <v>181692</v>
      </c>
      <c r="M21" s="107">
        <v>183332</v>
      </c>
      <c r="N21" s="107">
        <v>169589</v>
      </c>
      <c r="O21" s="107">
        <v>156785</v>
      </c>
      <c r="P21" s="107">
        <v>183556</v>
      </c>
      <c r="Q21" s="107">
        <v>187249</v>
      </c>
      <c r="R21" s="107">
        <v>190516</v>
      </c>
      <c r="S21" s="107">
        <v>198780</v>
      </c>
      <c r="T21" s="107">
        <v>206867</v>
      </c>
      <c r="U21" s="107">
        <v>258868</v>
      </c>
      <c r="V21" s="107">
        <v>303292</v>
      </c>
      <c r="W21" s="107">
        <v>326869</v>
      </c>
    </row>
    <row r="22" spans="1:23" s="106" customFormat="1">
      <c r="A22" s="103" t="s">
        <v>137</v>
      </c>
      <c r="B22" s="107">
        <v>19482</v>
      </c>
      <c r="C22" s="107">
        <v>11749</v>
      </c>
      <c r="D22" s="107">
        <v>14869</v>
      </c>
      <c r="E22" s="107">
        <v>6518</v>
      </c>
      <c r="F22" s="107">
        <v>26544</v>
      </c>
      <c r="G22" s="107">
        <v>24404</v>
      </c>
      <c r="H22" s="107">
        <v>12907</v>
      </c>
      <c r="I22" s="107">
        <v>70777</v>
      </c>
      <c r="J22" s="107">
        <v>79390</v>
      </c>
      <c r="K22" s="107">
        <v>85453</v>
      </c>
      <c r="L22" s="107">
        <v>91048</v>
      </c>
      <c r="M22" s="107">
        <v>99030</v>
      </c>
      <c r="N22" s="107">
        <v>98575</v>
      </c>
      <c r="O22" s="107">
        <v>100259</v>
      </c>
      <c r="P22" s="107">
        <v>118626</v>
      </c>
      <c r="Q22" s="107">
        <v>120098</v>
      </c>
      <c r="R22" s="107">
        <v>146301</v>
      </c>
      <c r="S22" s="107">
        <v>139800</v>
      </c>
      <c r="T22" s="107">
        <v>135046</v>
      </c>
      <c r="U22" s="107">
        <v>196324</v>
      </c>
      <c r="V22" s="107">
        <v>154068</v>
      </c>
      <c r="W22" s="107">
        <v>181011</v>
      </c>
    </row>
    <row r="23" spans="1:23" s="106" customFormat="1">
      <c r="A23" s="103" t="s">
        <v>138</v>
      </c>
      <c r="B23" s="107">
        <v>21212</v>
      </c>
      <c r="C23" s="107">
        <v>23509</v>
      </c>
      <c r="D23" s="107">
        <v>25717</v>
      </c>
      <c r="E23" s="107">
        <v>26469</v>
      </c>
      <c r="F23" s="107">
        <v>27468</v>
      </c>
      <c r="G23" s="107">
        <v>29122</v>
      </c>
      <c r="H23" s="107">
        <v>29412</v>
      </c>
      <c r="I23" s="107">
        <v>18600</v>
      </c>
      <c r="J23" s="107">
        <v>28684</v>
      </c>
      <c r="K23" s="107">
        <v>35031</v>
      </c>
      <c r="L23" s="107">
        <v>35580</v>
      </c>
      <c r="M23" s="107">
        <v>39727</v>
      </c>
      <c r="N23" s="107">
        <v>46377</v>
      </c>
      <c r="O23" s="107">
        <v>45812</v>
      </c>
      <c r="P23" s="107">
        <v>47645</v>
      </c>
      <c r="Q23" s="107">
        <v>49880</v>
      </c>
      <c r="R23" s="107">
        <v>48004</v>
      </c>
      <c r="S23" s="107">
        <v>48680</v>
      </c>
      <c r="T23" s="107">
        <v>50080</v>
      </c>
      <c r="U23" s="107">
        <v>71325</v>
      </c>
      <c r="V23" s="107">
        <v>72834</v>
      </c>
      <c r="W23" s="107">
        <v>70946</v>
      </c>
    </row>
    <row r="24" spans="1:23" s="106" customFormat="1">
      <c r="A24" s="103" t="s">
        <v>403</v>
      </c>
      <c r="B24" s="107">
        <v>1942</v>
      </c>
      <c r="C24" s="107">
        <v>1300</v>
      </c>
      <c r="D24" s="107">
        <v>3157</v>
      </c>
      <c r="E24" s="107">
        <v>0</v>
      </c>
      <c r="F24" s="107">
        <v>0</v>
      </c>
      <c r="G24" s="107">
        <v>0</v>
      </c>
      <c r="H24" s="107">
        <v>0</v>
      </c>
      <c r="I24" s="107">
        <v>0</v>
      </c>
      <c r="J24" s="107">
        <v>0</v>
      </c>
      <c r="K24" s="107">
        <v>0</v>
      </c>
      <c r="L24" s="107">
        <v>0</v>
      </c>
      <c r="M24" s="107">
        <v>0</v>
      </c>
      <c r="N24" s="107">
        <v>0</v>
      </c>
      <c r="O24" s="107">
        <v>0</v>
      </c>
      <c r="P24" s="107">
        <v>0</v>
      </c>
      <c r="Q24" s="107">
        <v>0</v>
      </c>
      <c r="R24" s="107">
        <v>0</v>
      </c>
      <c r="S24" s="107">
        <v>0</v>
      </c>
      <c r="T24" s="107">
        <v>0</v>
      </c>
      <c r="U24" s="107">
        <v>0</v>
      </c>
      <c r="V24" s="107">
        <v>392</v>
      </c>
      <c r="W24" s="107">
        <v>359</v>
      </c>
    </row>
    <row r="25" spans="1:23" s="106" customFormat="1">
      <c r="A25" s="103" t="s">
        <v>132</v>
      </c>
      <c r="B25" s="107">
        <v>590</v>
      </c>
      <c r="C25" s="107">
        <v>594</v>
      </c>
      <c r="D25" s="107">
        <v>2510</v>
      </c>
      <c r="E25" s="107">
        <v>2526</v>
      </c>
      <c r="F25" s="107">
        <v>2399</v>
      </c>
      <c r="G25" s="107">
        <v>2293</v>
      </c>
      <c r="H25" s="107">
        <v>2282</v>
      </c>
      <c r="I25" s="107">
        <v>1117</v>
      </c>
      <c r="J25" s="107">
        <v>915</v>
      </c>
      <c r="K25" s="107">
        <v>946</v>
      </c>
      <c r="L25" s="107">
        <v>1266</v>
      </c>
      <c r="M25" s="107">
        <v>2101</v>
      </c>
      <c r="N25" s="107">
        <v>2300</v>
      </c>
      <c r="O25" s="107">
        <v>1893</v>
      </c>
      <c r="P25" s="107">
        <v>1768</v>
      </c>
      <c r="Q25" s="107">
        <v>1635</v>
      </c>
      <c r="R25" s="107">
        <v>698</v>
      </c>
      <c r="S25" s="107">
        <v>391</v>
      </c>
      <c r="T25" s="107">
        <v>369</v>
      </c>
      <c r="U25" s="107">
        <v>406</v>
      </c>
      <c r="V25" s="107">
        <v>459</v>
      </c>
      <c r="W25" s="107">
        <v>382</v>
      </c>
    </row>
    <row r="26" spans="1:23" s="106" customFormat="1">
      <c r="A26" s="103" t="s">
        <v>133</v>
      </c>
      <c r="B26" s="107">
        <v>6477</v>
      </c>
      <c r="C26" s="107">
        <v>6092</v>
      </c>
      <c r="D26" s="107">
        <v>6196</v>
      </c>
      <c r="E26" s="107">
        <v>6107</v>
      </c>
      <c r="F26" s="107">
        <v>7353</v>
      </c>
      <c r="G26" s="107">
        <v>7082</v>
      </c>
      <c r="H26" s="107">
        <v>6424</v>
      </c>
      <c r="I26" s="107">
        <v>5863</v>
      </c>
      <c r="J26" s="107">
        <v>5972</v>
      </c>
      <c r="K26" s="107">
        <v>5895</v>
      </c>
      <c r="L26" s="107">
        <v>5720</v>
      </c>
      <c r="M26" s="107">
        <v>4879</v>
      </c>
      <c r="N26" s="107">
        <v>4377</v>
      </c>
      <c r="O26" s="107">
        <v>4847</v>
      </c>
      <c r="P26" s="107">
        <v>5192</v>
      </c>
      <c r="Q26" s="107">
        <v>5239</v>
      </c>
      <c r="R26" s="107">
        <v>5446</v>
      </c>
      <c r="S26" s="107">
        <v>6088</v>
      </c>
      <c r="T26" s="107">
        <v>6824</v>
      </c>
      <c r="U26" s="107">
        <v>7975</v>
      </c>
      <c r="V26" s="107">
        <v>8774</v>
      </c>
      <c r="W26" s="107">
        <v>9403</v>
      </c>
    </row>
    <row r="27" spans="1:23" s="106" customFormat="1">
      <c r="A27" s="103" t="s">
        <v>139</v>
      </c>
      <c r="B27" s="107">
        <v>121790</v>
      </c>
      <c r="C27" s="107">
        <v>118454</v>
      </c>
      <c r="D27" s="107">
        <v>116626</v>
      </c>
      <c r="E27" s="107">
        <v>103330</v>
      </c>
      <c r="F27" s="107">
        <v>126087</v>
      </c>
      <c r="G27" s="107">
        <v>128160</v>
      </c>
      <c r="H27" s="107">
        <v>117738</v>
      </c>
      <c r="I27" s="107">
        <v>239049</v>
      </c>
      <c r="J27" s="107">
        <v>302206</v>
      </c>
      <c r="K27" s="107">
        <v>315146</v>
      </c>
      <c r="L27" s="107">
        <v>330303</v>
      </c>
      <c r="M27" s="107">
        <v>356495</v>
      </c>
      <c r="N27" s="107">
        <v>357416</v>
      </c>
      <c r="O27" s="107">
        <v>358770</v>
      </c>
      <c r="P27" s="107">
        <v>406714</v>
      </c>
      <c r="Q27" s="107">
        <v>421570</v>
      </c>
      <c r="R27" s="107">
        <v>460201</v>
      </c>
      <c r="S27" s="107">
        <v>467354</v>
      </c>
      <c r="T27" s="107">
        <v>461548</v>
      </c>
      <c r="U27" s="107">
        <v>673250</v>
      </c>
      <c r="V27" s="107">
        <v>678569</v>
      </c>
      <c r="W27" s="107">
        <v>724846</v>
      </c>
    </row>
    <row r="28" spans="1:23" s="106" customFormat="1" ht="12" customHeight="1">
      <c r="A28" s="103"/>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3" s="106" customFormat="1">
      <c r="A29" s="103" t="s">
        <v>140</v>
      </c>
      <c r="B29" s="107">
        <v>-535809</v>
      </c>
      <c r="C29" s="107">
        <v>-527898</v>
      </c>
      <c r="D29" s="107">
        <v>-526533</v>
      </c>
      <c r="E29" s="107">
        <v>-521739</v>
      </c>
      <c r="F29" s="107">
        <v>-527823</v>
      </c>
      <c r="G29" s="107">
        <v>-518507</v>
      </c>
      <c r="H29" s="107">
        <v>-498467</v>
      </c>
      <c r="I29" s="107">
        <v>-504999</v>
      </c>
      <c r="J29" s="107">
        <v>-530182</v>
      </c>
      <c r="K29" s="107">
        <v>-567041</v>
      </c>
      <c r="L29" s="107">
        <v>-623433</v>
      </c>
      <c r="M29" s="107">
        <v>-641593</v>
      </c>
      <c r="N29" s="107">
        <v>-615564</v>
      </c>
      <c r="O29" s="107">
        <v>-616027</v>
      </c>
      <c r="P29" s="107">
        <v>-621789</v>
      </c>
      <c r="Q29" s="107">
        <v>-643421</v>
      </c>
      <c r="R29" s="107">
        <v>-626898</v>
      </c>
      <c r="S29" s="107">
        <v>-626984</v>
      </c>
      <c r="T29" s="107">
        <v>-662496</v>
      </c>
      <c r="U29" s="107">
        <v>-877978</v>
      </c>
      <c r="V29" s="107">
        <v>-972642</v>
      </c>
      <c r="W29" s="107">
        <v>-853212</v>
      </c>
    </row>
    <row r="30" spans="1:23" s="106" customFormat="1">
      <c r="A30" s="103"/>
      <c r="B30" s="105"/>
      <c r="C30" s="105"/>
      <c r="D30" s="105"/>
      <c r="E30" s="105"/>
      <c r="F30" s="105"/>
      <c r="G30" s="105"/>
      <c r="H30" s="105"/>
      <c r="I30" s="105"/>
      <c r="J30" s="105"/>
      <c r="K30" s="105"/>
      <c r="L30" s="105"/>
      <c r="M30" s="104"/>
      <c r="N30" s="104"/>
      <c r="O30" s="104"/>
      <c r="P30" s="104"/>
      <c r="Q30" s="104"/>
      <c r="R30" s="104"/>
      <c r="S30" s="104"/>
      <c r="T30" s="104"/>
      <c r="U30" s="104"/>
      <c r="V30" s="104"/>
      <c r="W30" s="104"/>
    </row>
    <row r="31" spans="1:23" s="106" customFormat="1">
      <c r="A31" s="103" t="s">
        <v>141</v>
      </c>
      <c r="B31" s="105"/>
      <c r="C31" s="105"/>
      <c r="D31" s="105"/>
      <c r="E31" s="105"/>
      <c r="F31" s="105"/>
      <c r="G31" s="105"/>
      <c r="H31" s="105"/>
      <c r="I31" s="105"/>
      <c r="J31" s="105"/>
      <c r="K31" s="105"/>
      <c r="L31" s="105"/>
      <c r="M31" s="105"/>
      <c r="N31" s="105"/>
      <c r="O31" s="105"/>
      <c r="P31" s="105"/>
      <c r="Q31" s="105"/>
      <c r="R31" s="105"/>
      <c r="S31" s="105"/>
      <c r="T31" s="105"/>
      <c r="U31" s="105"/>
      <c r="V31" s="105"/>
      <c r="W31" s="105"/>
    </row>
    <row r="32" spans="1:23" s="106" customFormat="1">
      <c r="A32" s="103" t="s">
        <v>142</v>
      </c>
      <c r="B32" s="107">
        <v>632</v>
      </c>
      <c r="C32" s="107">
        <v>651</v>
      </c>
      <c r="D32" s="107">
        <v>689</v>
      </c>
      <c r="E32" s="107">
        <v>736</v>
      </c>
      <c r="F32" s="107">
        <v>759</v>
      </c>
      <c r="G32" s="107">
        <v>828</v>
      </c>
      <c r="H32" s="107">
        <v>869</v>
      </c>
      <c r="I32" s="107">
        <v>893</v>
      </c>
      <c r="J32" s="107">
        <v>911</v>
      </c>
      <c r="K32" s="107">
        <v>927</v>
      </c>
      <c r="L32" s="107">
        <v>958</v>
      </c>
      <c r="M32" s="107">
        <v>957</v>
      </c>
      <c r="N32" s="107">
        <v>972</v>
      </c>
      <c r="O32" s="107">
        <v>983</v>
      </c>
      <c r="P32" s="107">
        <v>1001</v>
      </c>
      <c r="Q32" s="107">
        <v>1060</v>
      </c>
      <c r="R32" s="107">
        <v>1183</v>
      </c>
      <c r="S32" s="107">
        <v>1268</v>
      </c>
      <c r="T32" s="107">
        <v>1312</v>
      </c>
      <c r="U32" s="107">
        <v>1420</v>
      </c>
      <c r="V32" s="107">
        <v>1653</v>
      </c>
      <c r="W32" s="107">
        <v>1817</v>
      </c>
    </row>
    <row r="33" spans="1:23" s="106" customFormat="1">
      <c r="A33" s="103" t="s">
        <v>143</v>
      </c>
      <c r="B33" s="107">
        <v>15176</v>
      </c>
      <c r="C33" s="107">
        <v>15254</v>
      </c>
      <c r="D33" s="107">
        <v>15263</v>
      </c>
      <c r="E33" s="107">
        <v>15894</v>
      </c>
      <c r="F33" s="107">
        <v>16463</v>
      </c>
      <c r="G33" s="107">
        <v>17210</v>
      </c>
      <c r="H33" s="107">
        <v>17941</v>
      </c>
      <c r="I33" s="107">
        <v>19243</v>
      </c>
      <c r="J33" s="107">
        <v>18558</v>
      </c>
      <c r="K33" s="107">
        <v>18529</v>
      </c>
      <c r="L33" s="107">
        <v>18990</v>
      </c>
      <c r="M33" s="107">
        <v>19233</v>
      </c>
      <c r="N33" s="107">
        <v>19406</v>
      </c>
      <c r="O33" s="107">
        <v>20243</v>
      </c>
      <c r="P33" s="107">
        <v>20564</v>
      </c>
      <c r="Q33" s="107">
        <v>21606</v>
      </c>
      <c r="R33" s="107">
        <v>22915</v>
      </c>
      <c r="S33" s="107">
        <v>26174</v>
      </c>
      <c r="T33" s="107">
        <v>28655</v>
      </c>
      <c r="U33" s="107">
        <v>29896</v>
      </c>
      <c r="V33" s="107">
        <v>33538</v>
      </c>
      <c r="W33" s="107">
        <v>37487</v>
      </c>
    </row>
    <row r="34" spans="1:23" s="106" customFormat="1">
      <c r="A34" s="103" t="s">
        <v>144</v>
      </c>
      <c r="B34" s="107">
        <v>7027</v>
      </c>
      <c r="C34" s="107">
        <v>6719</v>
      </c>
      <c r="D34" s="107">
        <v>6171</v>
      </c>
      <c r="E34" s="107">
        <v>5983</v>
      </c>
      <c r="F34" s="107">
        <v>5819</v>
      </c>
      <c r="G34" s="107">
        <v>5416</v>
      </c>
      <c r="H34" s="107">
        <v>5910</v>
      </c>
      <c r="I34" s="107">
        <v>6372</v>
      </c>
      <c r="J34" s="107">
        <v>7656</v>
      </c>
      <c r="K34" s="107">
        <v>7718</v>
      </c>
      <c r="L34" s="107">
        <v>7911</v>
      </c>
      <c r="M34" s="107">
        <v>8117</v>
      </c>
      <c r="N34" s="107">
        <v>8047</v>
      </c>
      <c r="O34" s="107">
        <v>7476</v>
      </c>
      <c r="P34" s="107">
        <v>9509</v>
      </c>
      <c r="Q34" s="107">
        <v>9709</v>
      </c>
      <c r="R34" s="107">
        <v>9649</v>
      </c>
      <c r="S34" s="107">
        <v>10623</v>
      </c>
      <c r="T34" s="107">
        <v>10836</v>
      </c>
      <c r="U34" s="107">
        <v>10777</v>
      </c>
      <c r="V34" s="107">
        <v>10989</v>
      </c>
      <c r="W34" s="107">
        <v>12369</v>
      </c>
    </row>
    <row r="35" spans="1:23" s="106" customFormat="1">
      <c r="A35" s="103" t="s">
        <v>145</v>
      </c>
      <c r="B35" s="107">
        <v>243</v>
      </c>
      <c r="C35" s="107">
        <v>198</v>
      </c>
      <c r="D35" s="107">
        <v>213</v>
      </c>
      <c r="E35" s="107">
        <v>234</v>
      </c>
      <c r="F35" s="107">
        <v>261</v>
      </c>
      <c r="G35" s="107">
        <v>220</v>
      </c>
      <c r="H35" s="107">
        <v>235</v>
      </c>
      <c r="I35" s="107">
        <v>390</v>
      </c>
      <c r="J35" s="107">
        <v>246</v>
      </c>
      <c r="K35" s="107">
        <v>362</v>
      </c>
      <c r="L35" s="107">
        <v>587</v>
      </c>
      <c r="M35" s="107">
        <v>1438</v>
      </c>
      <c r="N35" s="107">
        <v>2055</v>
      </c>
      <c r="O35" s="107">
        <v>1710</v>
      </c>
      <c r="P35" s="107">
        <v>1725</v>
      </c>
      <c r="Q35" s="107">
        <v>1919</v>
      </c>
      <c r="R35" s="107">
        <v>1411</v>
      </c>
      <c r="S35" s="107">
        <v>1131</v>
      </c>
      <c r="T35" s="107">
        <v>1083</v>
      </c>
      <c r="U35" s="107">
        <v>1154</v>
      </c>
      <c r="V35" s="107">
        <v>2013</v>
      </c>
      <c r="W35" s="107">
        <v>1922</v>
      </c>
    </row>
    <row r="36" spans="1:23" s="106" customFormat="1">
      <c r="A36" s="103" t="s">
        <v>402</v>
      </c>
      <c r="B36" s="107">
        <v>6137</v>
      </c>
      <c r="C36" s="107">
        <v>8318</v>
      </c>
      <c r="D36" s="107">
        <v>6776</v>
      </c>
      <c r="E36" s="107">
        <v>15317</v>
      </c>
      <c r="F36" s="107">
        <v>14302</v>
      </c>
      <c r="G36" s="107">
        <v>13861</v>
      </c>
      <c r="H36" s="107">
        <v>32511</v>
      </c>
      <c r="I36" s="107">
        <v>25918</v>
      </c>
      <c r="J36" s="107">
        <v>22917</v>
      </c>
      <c r="K36" s="107">
        <v>19281</v>
      </c>
      <c r="L36" s="107">
        <v>24833</v>
      </c>
      <c r="M36" s="107">
        <v>15090</v>
      </c>
      <c r="N36" s="107">
        <v>14127</v>
      </c>
      <c r="O36" s="107">
        <v>13967</v>
      </c>
      <c r="P36" s="107">
        <v>8651</v>
      </c>
      <c r="Q36" s="107">
        <v>13392</v>
      </c>
      <c r="R36" s="107">
        <v>17005</v>
      </c>
      <c r="S36" s="107">
        <v>13809</v>
      </c>
      <c r="T36" s="107">
        <v>13797</v>
      </c>
      <c r="U36" s="107">
        <v>20242</v>
      </c>
      <c r="V36" s="107">
        <v>24943</v>
      </c>
      <c r="W36" s="107">
        <v>18506</v>
      </c>
    </row>
    <row r="37" spans="1:23" s="106" customFormat="1">
      <c r="A37" s="103" t="s">
        <v>146</v>
      </c>
      <c r="B37" s="107">
        <v>7447</v>
      </c>
      <c r="C37" s="107">
        <v>7427</v>
      </c>
      <c r="D37" s="107">
        <v>8111</v>
      </c>
      <c r="E37" s="107">
        <v>8420</v>
      </c>
      <c r="F37" s="107">
        <v>9025</v>
      </c>
      <c r="G37" s="107">
        <v>9960</v>
      </c>
      <c r="H37" s="107">
        <v>10356</v>
      </c>
      <c r="I37" s="107">
        <v>10863</v>
      </c>
      <c r="J37" s="107">
        <v>10815</v>
      </c>
      <c r="K37" s="107">
        <v>10881</v>
      </c>
      <c r="L37" s="107">
        <v>10964</v>
      </c>
      <c r="M37" s="107">
        <v>11101</v>
      </c>
      <c r="N37" s="107">
        <v>11396</v>
      </c>
      <c r="O37" s="107">
        <v>11216</v>
      </c>
      <c r="P37" s="107">
        <v>11561</v>
      </c>
      <c r="Q37" s="107">
        <v>11112</v>
      </c>
      <c r="R37" s="107">
        <v>10885</v>
      </c>
      <c r="S37" s="107">
        <v>11028</v>
      </c>
      <c r="T37" s="107">
        <v>11505</v>
      </c>
      <c r="U37" s="107">
        <v>11930</v>
      </c>
      <c r="V37" s="107">
        <v>12405</v>
      </c>
      <c r="W37" s="107">
        <v>12856</v>
      </c>
    </row>
    <row r="38" spans="1:23" s="106" customFormat="1">
      <c r="A38" s="103" t="s">
        <v>147</v>
      </c>
      <c r="B38" s="107">
        <v>5083</v>
      </c>
      <c r="C38" s="107">
        <v>4758</v>
      </c>
      <c r="D38" s="107">
        <v>4425</v>
      </c>
      <c r="E38" s="107">
        <v>4204</v>
      </c>
      <c r="F38" s="107">
        <v>4103</v>
      </c>
      <c r="G38" s="107">
        <v>3996</v>
      </c>
      <c r="H38" s="107">
        <v>4394</v>
      </c>
      <c r="I38" s="107">
        <v>5468</v>
      </c>
      <c r="J38" s="107">
        <v>6714</v>
      </c>
      <c r="K38" s="107">
        <v>7293</v>
      </c>
      <c r="L38" s="107">
        <v>7727</v>
      </c>
      <c r="M38" s="107">
        <v>8179</v>
      </c>
      <c r="N38" s="107">
        <v>8510</v>
      </c>
      <c r="O38" s="107">
        <v>8524</v>
      </c>
      <c r="P38" s="107">
        <v>9790</v>
      </c>
      <c r="Q38" s="107">
        <v>9436</v>
      </c>
      <c r="R38" s="107">
        <v>8980</v>
      </c>
      <c r="S38" s="107">
        <v>9942</v>
      </c>
      <c r="T38" s="107">
        <v>10798</v>
      </c>
      <c r="U38" s="107">
        <v>11571</v>
      </c>
      <c r="V38" s="107">
        <v>12121</v>
      </c>
      <c r="W38" s="107">
        <v>13290</v>
      </c>
    </row>
    <row r="39" spans="1:23" s="106" customFormat="1">
      <c r="A39" s="103" t="s">
        <v>148</v>
      </c>
      <c r="B39" s="107">
        <v>41745</v>
      </c>
      <c r="C39" s="107">
        <v>43325</v>
      </c>
      <c r="D39" s="107">
        <v>41648</v>
      </c>
      <c r="E39" s="107">
        <v>50788</v>
      </c>
      <c r="F39" s="107">
        <v>50732</v>
      </c>
      <c r="G39" s="107">
        <v>51491</v>
      </c>
      <c r="H39" s="107">
        <v>72216</v>
      </c>
      <c r="I39" s="107">
        <v>69147</v>
      </c>
      <c r="J39" s="107">
        <v>67817</v>
      </c>
      <c r="K39" s="107">
        <v>64991</v>
      </c>
      <c r="L39" s="107">
        <v>71970</v>
      </c>
      <c r="M39" s="107">
        <v>64115</v>
      </c>
      <c r="N39" s="107">
        <v>64513</v>
      </c>
      <c r="O39" s="107">
        <v>64119</v>
      </c>
      <c r="P39" s="107">
        <v>62801</v>
      </c>
      <c r="Q39" s="107">
        <v>68234</v>
      </c>
      <c r="R39" s="107">
        <v>72028</v>
      </c>
      <c r="S39" s="107">
        <v>73975</v>
      </c>
      <c r="T39" s="107">
        <v>77986</v>
      </c>
      <c r="U39" s="107">
        <v>86990</v>
      </c>
      <c r="V39" s="107">
        <v>97662</v>
      </c>
      <c r="W39" s="107">
        <v>98247</v>
      </c>
    </row>
    <row r="40" spans="1:23" s="106" customFormat="1" ht="10.5" customHeight="1">
      <c r="A40" s="103"/>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s="106" customFormat="1">
      <c r="A41" s="103" t="s">
        <v>149</v>
      </c>
      <c r="B41" s="107">
        <v>163535</v>
      </c>
      <c r="C41" s="107">
        <v>161779</v>
      </c>
      <c r="D41" s="107">
        <v>158274</v>
      </c>
      <c r="E41" s="107">
        <v>154118</v>
      </c>
      <c r="F41" s="107">
        <v>176819</v>
      </c>
      <c r="G41" s="107">
        <v>179651</v>
      </c>
      <c r="H41" s="107">
        <v>189954</v>
      </c>
      <c r="I41" s="107">
        <v>308196</v>
      </c>
      <c r="J41" s="107">
        <v>370023</v>
      </c>
      <c r="K41" s="107">
        <v>380137</v>
      </c>
      <c r="L41" s="107">
        <v>402273</v>
      </c>
      <c r="M41" s="107">
        <v>420610</v>
      </c>
      <c r="N41" s="107">
        <v>421929</v>
      </c>
      <c r="O41" s="107">
        <v>422889</v>
      </c>
      <c r="P41" s="107">
        <v>469515</v>
      </c>
      <c r="Q41" s="107">
        <v>489804</v>
      </c>
      <c r="R41" s="107">
        <v>532229</v>
      </c>
      <c r="S41" s="107">
        <v>541329</v>
      </c>
      <c r="T41" s="107">
        <v>539534</v>
      </c>
      <c r="U41" s="107">
        <v>760240</v>
      </c>
      <c r="V41" s="107">
        <v>776231</v>
      </c>
      <c r="W41" s="107">
        <v>823093</v>
      </c>
    </row>
    <row r="42" spans="1:23" s="106" customFormat="1">
      <c r="A42" s="103"/>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s="106" customFormat="1">
      <c r="A43" s="108" t="s">
        <v>150</v>
      </c>
      <c r="B43" s="109">
        <v>-494064</v>
      </c>
      <c r="C43" s="109">
        <v>-484573</v>
      </c>
      <c r="D43" s="109">
        <v>-484885</v>
      </c>
      <c r="E43" s="109">
        <v>-470951</v>
      </c>
      <c r="F43" s="109">
        <v>-477091</v>
      </c>
      <c r="G43" s="109">
        <v>-467016</v>
      </c>
      <c r="H43" s="109">
        <v>-426251</v>
      </c>
      <c r="I43" s="109">
        <v>-435852</v>
      </c>
      <c r="J43" s="109">
        <v>-462365</v>
      </c>
      <c r="K43" s="109">
        <v>-502050</v>
      </c>
      <c r="L43" s="109">
        <v>-551463</v>
      </c>
      <c r="M43" s="109">
        <v>-577478</v>
      </c>
      <c r="N43" s="109">
        <v>-551051</v>
      </c>
      <c r="O43" s="109">
        <v>-551908</v>
      </c>
      <c r="P43" s="109">
        <v>-558988</v>
      </c>
      <c r="Q43" s="109">
        <v>-575187</v>
      </c>
      <c r="R43" s="109">
        <v>-554870</v>
      </c>
      <c r="S43" s="109">
        <v>-553009</v>
      </c>
      <c r="T43" s="109">
        <v>-584510</v>
      </c>
      <c r="U43" s="109">
        <v>-790988</v>
      </c>
      <c r="V43" s="109">
        <v>-874980</v>
      </c>
      <c r="W43" s="109">
        <v>-754965</v>
      </c>
    </row>
    <row r="44" spans="1:23" s="106" customFormat="1" ht="14.1" customHeight="1">
      <c r="A44" s="94" t="s">
        <v>559</v>
      </c>
      <c r="K44" s="110"/>
      <c r="L44" s="110"/>
      <c r="M44" s="110"/>
      <c r="N44" s="110"/>
      <c r="O44" s="110"/>
      <c r="P44" s="110"/>
      <c r="Q44" s="110"/>
    </row>
  </sheetData>
  <mergeCells count="1">
    <mergeCell ref="B5:S5"/>
  </mergeCells>
  <printOptions horizontalCentered="1"/>
  <pageMargins left="0.23622047244094491" right="7.874015748031496E-2" top="0.74803149606299213" bottom="0.51181102362204722" header="0.51181102362204722" footer="0.51181102362204722"/>
  <pageSetup scale="69" orientation="landscape" r:id="rId1"/>
  <headerFooter alignWithMargins="0">
    <oddFooter>&amp;C&amp;"Times New Roman,Regular" 51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184"/>
  <sheetViews>
    <sheetView view="pageBreakPreview" zoomScale="110" zoomScaleNormal="70" zoomScaleSheetLayoutView="110" workbookViewId="0">
      <selection activeCell="A33" sqref="A33"/>
    </sheetView>
  </sheetViews>
  <sheetFormatPr defaultColWidth="9.140625" defaultRowHeight="12.75"/>
  <cols>
    <col min="1" max="1" width="92.42578125" style="9" customWidth="1"/>
    <col min="2" max="2" width="7.5703125" style="6" customWidth="1"/>
    <col min="3" max="16384" width="9.140625" style="7"/>
  </cols>
  <sheetData>
    <row r="1" spans="1:2" s="1" customFormat="1" ht="15.95" customHeight="1">
      <c r="A1" s="28" t="s">
        <v>187</v>
      </c>
      <c r="B1" s="29"/>
    </row>
    <row r="2" spans="1:2" s="1" customFormat="1" ht="11.25">
      <c r="A2" s="30" t="s">
        <v>188</v>
      </c>
      <c r="B2" s="29">
        <v>40</v>
      </c>
    </row>
    <row r="3" spans="1:2" s="1" customFormat="1" ht="11.25">
      <c r="A3" s="30" t="s">
        <v>189</v>
      </c>
      <c r="B3" s="29">
        <v>41</v>
      </c>
    </row>
    <row r="4" spans="1:2" s="1" customFormat="1" ht="11.25">
      <c r="A4" s="31" t="s">
        <v>190</v>
      </c>
      <c r="B4" s="29">
        <v>42</v>
      </c>
    </row>
    <row r="5" spans="1:2" s="1" customFormat="1" ht="11.25">
      <c r="A5" s="30" t="s">
        <v>191</v>
      </c>
      <c r="B5" s="29">
        <v>43</v>
      </c>
    </row>
    <row r="6" spans="1:2" s="1" customFormat="1" ht="11.25">
      <c r="A6" s="30" t="s">
        <v>192</v>
      </c>
      <c r="B6" s="29">
        <v>44</v>
      </c>
    </row>
    <row r="7" spans="1:2" s="1" customFormat="1" ht="11.25">
      <c r="A7" s="31" t="s">
        <v>193</v>
      </c>
      <c r="B7" s="29">
        <v>45</v>
      </c>
    </row>
    <row r="8" spans="1:2" s="1" customFormat="1" ht="11.25">
      <c r="A8" s="30" t="s">
        <v>194</v>
      </c>
      <c r="B8" s="29">
        <v>46</v>
      </c>
    </row>
    <row r="9" spans="1:2" s="1" customFormat="1" ht="11.25">
      <c r="A9" s="30" t="s">
        <v>195</v>
      </c>
      <c r="B9" s="29">
        <v>47</v>
      </c>
    </row>
    <row r="10" spans="1:2" s="1" customFormat="1" ht="11.25">
      <c r="A10" s="31" t="s">
        <v>196</v>
      </c>
      <c r="B10" s="29">
        <v>48</v>
      </c>
    </row>
    <row r="11" spans="1:2" s="1" customFormat="1" ht="11.25">
      <c r="A11" s="30" t="s">
        <v>197</v>
      </c>
      <c r="B11" s="29">
        <v>49</v>
      </c>
    </row>
    <row r="12" spans="1:2" s="1" customFormat="1" ht="11.25">
      <c r="A12" s="30" t="s">
        <v>198</v>
      </c>
      <c r="B12" s="29">
        <v>50</v>
      </c>
    </row>
    <row r="13" spans="1:2" s="1" customFormat="1" ht="11.25">
      <c r="A13" s="31" t="s">
        <v>199</v>
      </c>
      <c r="B13" s="29">
        <v>51</v>
      </c>
    </row>
    <row r="14" spans="1:2" s="1" customFormat="1" ht="11.25">
      <c r="A14" s="30" t="s">
        <v>200</v>
      </c>
      <c r="B14" s="29">
        <v>52</v>
      </c>
    </row>
    <row r="15" spans="1:2" s="1" customFormat="1" ht="11.25">
      <c r="A15" s="32" t="s">
        <v>391</v>
      </c>
      <c r="B15" s="29">
        <v>53</v>
      </c>
    </row>
    <row r="16" spans="1:2" s="1" customFormat="1" ht="11.25">
      <c r="A16" s="30" t="s">
        <v>201</v>
      </c>
      <c r="B16" s="29">
        <v>54</v>
      </c>
    </row>
    <row r="17" spans="1:2" s="1" customFormat="1" ht="11.25">
      <c r="A17" s="30" t="s">
        <v>390</v>
      </c>
      <c r="B17" s="29">
        <v>55</v>
      </c>
    </row>
    <row r="18" spans="1:2" s="1" customFormat="1" ht="11.25">
      <c r="A18" s="30" t="s">
        <v>202</v>
      </c>
      <c r="B18" s="29">
        <v>56</v>
      </c>
    </row>
    <row r="19" spans="1:2" s="1" customFormat="1" ht="11.25">
      <c r="A19" s="30" t="s">
        <v>203</v>
      </c>
      <c r="B19" s="29">
        <v>57</v>
      </c>
    </row>
    <row r="20" spans="1:2" s="1" customFormat="1" ht="15.75" customHeight="1">
      <c r="A20" s="33"/>
      <c r="B20" s="29"/>
    </row>
    <row r="21" spans="1:2" s="1" customFormat="1" ht="15.75" customHeight="1">
      <c r="A21" s="28" t="s">
        <v>204</v>
      </c>
      <c r="B21" s="29"/>
    </row>
    <row r="22" spans="1:2" s="1" customFormat="1" ht="11.25">
      <c r="A22" s="30" t="s">
        <v>205</v>
      </c>
      <c r="B22" s="29">
        <v>59</v>
      </c>
    </row>
    <row r="23" spans="1:2" s="1" customFormat="1" ht="11.25">
      <c r="A23" s="30" t="s">
        <v>206</v>
      </c>
      <c r="B23" s="29">
        <v>60</v>
      </c>
    </row>
    <row r="24" spans="1:2" s="1" customFormat="1" ht="11.25">
      <c r="A24" s="30" t="s">
        <v>207</v>
      </c>
      <c r="B24" s="29">
        <v>61</v>
      </c>
    </row>
    <row r="25" spans="1:2" s="1" customFormat="1" ht="11.25">
      <c r="A25" s="30" t="s">
        <v>208</v>
      </c>
      <c r="B25" s="29">
        <v>62</v>
      </c>
    </row>
    <row r="26" spans="1:2" s="1" customFormat="1" ht="11.25">
      <c r="A26" s="30" t="s">
        <v>209</v>
      </c>
      <c r="B26" s="29">
        <v>63</v>
      </c>
    </row>
    <row r="27" spans="1:2" s="1" customFormat="1" ht="11.25">
      <c r="A27" s="30"/>
      <c r="B27" s="29"/>
    </row>
    <row r="28" spans="1:2" s="1" customFormat="1" ht="11.25">
      <c r="A28" s="30"/>
      <c r="B28" s="29"/>
    </row>
    <row r="29" spans="1:2" s="1" customFormat="1" ht="11.25">
      <c r="A29" s="30"/>
      <c r="B29" s="29"/>
    </row>
    <row r="30" spans="1:2" s="1" customFormat="1" ht="11.25">
      <c r="A30" s="30"/>
      <c r="B30" s="29"/>
    </row>
    <row r="31" spans="1:2" s="1" customFormat="1" ht="11.25">
      <c r="A31" s="30"/>
      <c r="B31" s="29"/>
    </row>
    <row r="32" spans="1:2" s="1" customFormat="1" ht="11.25">
      <c r="A32" s="30"/>
      <c r="B32" s="29"/>
    </row>
    <row r="33" spans="1:2" s="1" customFormat="1" ht="11.25">
      <c r="A33" s="30"/>
      <c r="B33" s="29"/>
    </row>
    <row r="34" spans="1:2" s="1" customFormat="1" ht="11.25">
      <c r="A34" s="30"/>
      <c r="B34" s="29"/>
    </row>
    <row r="35" spans="1:2" s="1" customFormat="1" ht="11.25">
      <c r="A35" s="30"/>
      <c r="B35" s="29"/>
    </row>
    <row r="36" spans="1:2" s="1" customFormat="1" ht="11.25">
      <c r="A36" s="30"/>
      <c r="B36" s="29"/>
    </row>
    <row r="37" spans="1:2" s="1" customFormat="1" ht="11.25">
      <c r="A37" s="30"/>
      <c r="B37" s="29"/>
    </row>
    <row r="38" spans="1:2" s="1" customFormat="1" ht="11.25">
      <c r="A38" s="30"/>
      <c r="B38" s="29"/>
    </row>
    <row r="39" spans="1:2" s="1" customFormat="1" ht="11.25">
      <c r="A39" s="30"/>
      <c r="B39" s="29"/>
    </row>
    <row r="40" spans="1:2" s="1" customFormat="1" ht="11.25">
      <c r="A40" s="30"/>
      <c r="B40" s="29"/>
    </row>
    <row r="41" spans="1:2" s="1" customFormat="1" ht="11.25">
      <c r="A41" s="30"/>
      <c r="B41" s="29"/>
    </row>
    <row r="42" spans="1:2" s="1" customFormat="1" ht="11.25">
      <c r="A42" s="30"/>
      <c r="B42" s="29"/>
    </row>
    <row r="43" spans="1:2" s="1" customFormat="1" ht="11.25">
      <c r="A43" s="30"/>
      <c r="B43" s="29"/>
    </row>
    <row r="44" spans="1:2" s="1" customFormat="1" ht="11.25">
      <c r="A44" s="30"/>
      <c r="B44" s="29"/>
    </row>
    <row r="45" spans="1:2" s="1" customFormat="1" ht="11.25">
      <c r="A45" s="30"/>
      <c r="B45" s="29"/>
    </row>
    <row r="46" spans="1:2" s="1" customFormat="1" ht="11.25">
      <c r="A46" s="30"/>
      <c r="B46" s="29"/>
    </row>
    <row r="47" spans="1:2" s="1" customFormat="1" ht="11.25">
      <c r="A47" s="30"/>
      <c r="B47" s="29"/>
    </row>
    <row r="48" spans="1:2" s="1" customFormat="1" ht="11.25">
      <c r="A48" s="30"/>
      <c r="B48" s="29"/>
    </row>
    <row r="49" spans="1:2" s="1" customFormat="1" ht="11.25">
      <c r="A49" s="30"/>
      <c r="B49" s="29"/>
    </row>
    <row r="50" spans="1:2" s="1" customFormat="1" ht="11.25">
      <c r="A50" s="30"/>
      <c r="B50" s="29"/>
    </row>
    <row r="51" spans="1:2" s="1" customFormat="1" ht="11.25">
      <c r="A51" s="30"/>
      <c r="B51" s="29"/>
    </row>
    <row r="52" spans="1:2" s="1" customFormat="1" ht="11.25">
      <c r="A52" s="30"/>
      <c r="B52" s="29"/>
    </row>
    <row r="53" spans="1:2" s="1" customFormat="1" ht="11.25">
      <c r="A53" s="30"/>
      <c r="B53" s="29"/>
    </row>
    <row r="54" spans="1:2" s="1" customFormat="1" ht="11.25">
      <c r="A54" s="30"/>
      <c r="B54" s="29"/>
    </row>
    <row r="55" spans="1:2" s="1" customFormat="1" ht="11.25">
      <c r="A55" s="30"/>
      <c r="B55" s="29"/>
    </row>
    <row r="56" spans="1:2" s="1" customFormat="1" ht="11.25">
      <c r="A56" s="30"/>
      <c r="B56" s="29"/>
    </row>
    <row r="57" spans="1:2" s="1" customFormat="1" ht="11.25">
      <c r="A57" s="30"/>
      <c r="B57" s="29"/>
    </row>
    <row r="58" spans="1:2" s="1" customFormat="1" ht="11.25">
      <c r="A58" s="30"/>
      <c r="B58" s="29"/>
    </row>
    <row r="59" spans="1:2" s="1" customFormat="1" ht="11.25">
      <c r="A59" s="30"/>
      <c r="B59" s="29"/>
    </row>
    <row r="60" spans="1:2" s="1" customFormat="1" ht="11.25">
      <c r="A60" s="30"/>
      <c r="B60" s="29"/>
    </row>
    <row r="61" spans="1:2" s="1" customFormat="1" ht="11.25">
      <c r="A61" s="30"/>
      <c r="B61" s="29"/>
    </row>
    <row r="62" spans="1:2" s="1" customFormat="1" ht="11.25">
      <c r="A62" s="30"/>
      <c r="B62" s="29"/>
    </row>
    <row r="63" spans="1:2" s="1" customFormat="1" ht="11.25">
      <c r="A63" s="30"/>
      <c r="B63" s="29"/>
    </row>
    <row r="64" spans="1:2" s="1" customFormat="1" ht="11.25">
      <c r="A64" s="30"/>
      <c r="B64" s="29"/>
    </row>
    <row r="65" spans="1:2" s="1" customFormat="1" ht="11.25">
      <c r="A65" s="30"/>
      <c r="B65" s="29"/>
    </row>
    <row r="66" spans="1:2" s="1" customFormat="1" ht="11.25">
      <c r="A66" s="30"/>
      <c r="B66" s="29"/>
    </row>
    <row r="67" spans="1:2" s="1" customFormat="1" ht="11.25">
      <c r="A67" s="30"/>
      <c r="B67" s="29"/>
    </row>
    <row r="68" spans="1:2" s="1" customFormat="1" ht="11.25">
      <c r="A68" s="30"/>
      <c r="B68" s="29"/>
    </row>
    <row r="69" spans="1:2" s="1" customFormat="1" ht="11.25">
      <c r="A69" s="30"/>
      <c r="B69" s="29"/>
    </row>
    <row r="70" spans="1:2" s="1" customFormat="1" ht="11.25">
      <c r="A70" s="30"/>
      <c r="B70" s="29"/>
    </row>
    <row r="71" spans="1:2" s="1" customFormat="1" ht="11.25">
      <c r="A71" s="30"/>
      <c r="B71" s="29"/>
    </row>
    <row r="72" spans="1:2" s="1" customFormat="1" ht="11.25">
      <c r="A72" s="30"/>
      <c r="B72" s="29"/>
    </row>
    <row r="73" spans="1:2" s="1" customFormat="1" ht="11.25">
      <c r="A73" s="30"/>
      <c r="B73" s="29"/>
    </row>
    <row r="74" spans="1:2" s="1" customFormat="1" ht="11.25">
      <c r="A74" s="30"/>
      <c r="B74" s="29"/>
    </row>
    <row r="75" spans="1:2" s="1" customFormat="1" ht="11.25">
      <c r="A75" s="30"/>
      <c r="B75" s="29"/>
    </row>
    <row r="76" spans="1:2" s="1" customFormat="1" ht="11.25">
      <c r="A76" s="30"/>
      <c r="B76" s="29"/>
    </row>
    <row r="77" spans="1:2" s="1" customFormat="1" ht="11.25">
      <c r="A77" s="30"/>
      <c r="B77" s="29"/>
    </row>
    <row r="78" spans="1:2" s="1" customFormat="1" ht="11.25">
      <c r="A78" s="30"/>
      <c r="B78" s="29"/>
    </row>
    <row r="79" spans="1:2" s="1" customFormat="1" ht="11.25">
      <c r="A79" s="30"/>
      <c r="B79" s="29"/>
    </row>
    <row r="80" spans="1:2" s="1" customFormat="1" ht="11.25">
      <c r="A80" s="30"/>
      <c r="B80" s="29"/>
    </row>
    <row r="81" spans="1:2" s="1" customFormat="1" ht="11.25">
      <c r="A81" s="30"/>
      <c r="B81" s="29"/>
    </row>
    <row r="82" spans="1:2" s="1" customFormat="1" ht="11.25">
      <c r="A82" s="30"/>
      <c r="B82" s="29"/>
    </row>
    <row r="83" spans="1:2" s="1" customFormat="1" ht="11.25">
      <c r="A83" s="30"/>
      <c r="B83" s="29"/>
    </row>
    <row r="84" spans="1:2" s="1" customFormat="1" ht="11.25">
      <c r="A84" s="30"/>
      <c r="B84" s="29"/>
    </row>
    <row r="85" spans="1:2" s="1" customFormat="1" ht="11.25">
      <c r="A85" s="30"/>
      <c r="B85" s="29"/>
    </row>
    <row r="86" spans="1:2" s="1" customFormat="1" ht="11.25">
      <c r="A86" s="30"/>
      <c r="B86" s="29"/>
    </row>
    <row r="87" spans="1:2" s="1" customFormat="1" ht="11.25">
      <c r="A87" s="30"/>
      <c r="B87" s="29"/>
    </row>
    <row r="88" spans="1:2" s="1" customFormat="1" ht="11.25">
      <c r="A88" s="30"/>
      <c r="B88" s="29"/>
    </row>
    <row r="89" spans="1:2" s="1" customFormat="1" ht="11.25">
      <c r="A89" s="30"/>
      <c r="B89" s="29"/>
    </row>
    <row r="90" spans="1:2" s="1" customFormat="1" ht="11.25">
      <c r="A90" s="30"/>
      <c r="B90" s="29"/>
    </row>
    <row r="91" spans="1:2" s="1" customFormat="1" ht="11.25">
      <c r="A91" s="30"/>
      <c r="B91" s="29"/>
    </row>
    <row r="92" spans="1:2" s="1" customFormat="1" ht="11.25">
      <c r="A92" s="30"/>
      <c r="B92" s="29"/>
    </row>
    <row r="93" spans="1:2" s="1" customFormat="1" ht="11.25">
      <c r="A93" s="30"/>
      <c r="B93" s="29"/>
    </row>
    <row r="94" spans="1:2" s="1" customFormat="1" ht="11.25">
      <c r="A94" s="30"/>
      <c r="B94" s="29"/>
    </row>
    <row r="95" spans="1:2" s="1" customFormat="1" ht="11.25">
      <c r="A95" s="30"/>
      <c r="B95" s="29"/>
    </row>
    <row r="96" spans="1:2" s="1" customFormat="1" ht="11.25">
      <c r="A96" s="30"/>
      <c r="B96" s="29"/>
    </row>
    <row r="97" spans="1:2" s="1" customFormat="1" ht="11.25">
      <c r="A97" s="30"/>
      <c r="B97" s="29"/>
    </row>
    <row r="98" spans="1:2" s="1" customFormat="1" ht="11.25">
      <c r="A98" s="30"/>
      <c r="B98" s="29"/>
    </row>
    <row r="99" spans="1:2" s="1" customFormat="1" ht="11.25">
      <c r="A99" s="30"/>
      <c r="B99" s="29"/>
    </row>
    <row r="100" spans="1:2" s="1" customFormat="1" ht="11.25">
      <c r="A100" s="30"/>
      <c r="B100" s="29"/>
    </row>
    <row r="101" spans="1:2" s="1" customFormat="1" ht="11.25">
      <c r="A101" s="30"/>
      <c r="B101" s="29"/>
    </row>
    <row r="102" spans="1:2" s="1" customFormat="1" ht="11.25">
      <c r="A102" s="30"/>
      <c r="B102" s="29"/>
    </row>
    <row r="103" spans="1:2" s="1" customFormat="1" ht="11.25">
      <c r="A103" s="30"/>
      <c r="B103" s="29"/>
    </row>
    <row r="104" spans="1:2" s="1" customFormat="1" ht="11.25">
      <c r="A104" s="30"/>
      <c r="B104" s="29"/>
    </row>
    <row r="105" spans="1:2" s="1" customFormat="1" ht="11.25">
      <c r="A105" s="30"/>
      <c r="B105" s="29"/>
    </row>
    <row r="106" spans="1:2" s="1" customFormat="1" ht="11.25">
      <c r="A106" s="30"/>
      <c r="B106" s="29"/>
    </row>
    <row r="107" spans="1:2" s="1" customFormat="1" ht="11.25">
      <c r="A107" s="30"/>
      <c r="B107" s="29"/>
    </row>
    <row r="108" spans="1:2" s="1" customFormat="1" ht="11.25">
      <c r="A108" s="30"/>
      <c r="B108" s="29"/>
    </row>
    <row r="109" spans="1:2" s="1" customFormat="1" ht="11.25">
      <c r="A109" s="30"/>
      <c r="B109" s="29"/>
    </row>
    <row r="110" spans="1:2" s="1" customFormat="1" ht="11.25">
      <c r="A110" s="30"/>
      <c r="B110" s="29"/>
    </row>
    <row r="111" spans="1:2" s="1" customFormat="1" ht="11.25">
      <c r="A111" s="30"/>
      <c r="B111" s="29"/>
    </row>
    <row r="112" spans="1:2" s="1" customFormat="1" ht="11.25">
      <c r="A112" s="30"/>
      <c r="B112" s="29"/>
    </row>
    <row r="113" spans="1:2" s="1" customFormat="1" ht="11.25">
      <c r="A113" s="30"/>
      <c r="B113" s="29"/>
    </row>
    <row r="114" spans="1:2" s="1" customFormat="1" ht="11.25">
      <c r="A114" s="30"/>
      <c r="B114" s="29"/>
    </row>
    <row r="115" spans="1:2" s="1" customFormat="1" ht="11.25">
      <c r="A115" s="30"/>
      <c r="B115" s="29"/>
    </row>
    <row r="116" spans="1:2" s="1" customFormat="1" ht="11.25">
      <c r="A116" s="30"/>
      <c r="B116" s="29"/>
    </row>
    <row r="117" spans="1:2" s="1" customFormat="1" ht="11.25">
      <c r="A117" s="30"/>
      <c r="B117" s="29"/>
    </row>
    <row r="118" spans="1:2" s="1" customFormat="1" ht="11.25">
      <c r="A118" s="30"/>
      <c r="B118" s="29"/>
    </row>
    <row r="119" spans="1:2" s="1" customFormat="1" ht="11.25">
      <c r="A119" s="30"/>
      <c r="B119" s="29"/>
    </row>
    <row r="120" spans="1:2" s="1" customFormat="1" ht="11.25">
      <c r="A120" s="30"/>
      <c r="B120" s="29"/>
    </row>
    <row r="121" spans="1:2" s="1" customFormat="1" ht="11.25">
      <c r="A121" s="30"/>
      <c r="B121" s="29"/>
    </row>
    <row r="122" spans="1:2" s="1" customFormat="1" ht="11.25">
      <c r="A122" s="30"/>
      <c r="B122" s="29"/>
    </row>
    <row r="123" spans="1:2" s="1" customFormat="1" ht="11.25">
      <c r="A123" s="30"/>
      <c r="B123" s="29"/>
    </row>
    <row r="124" spans="1:2" s="1" customFormat="1" ht="11.25">
      <c r="A124" s="30"/>
      <c r="B124" s="29"/>
    </row>
    <row r="125" spans="1:2" s="1" customFormat="1" ht="11.25">
      <c r="A125" s="30"/>
      <c r="B125" s="29"/>
    </row>
    <row r="126" spans="1:2" s="1" customFormat="1" ht="11.25">
      <c r="A126" s="30"/>
      <c r="B126" s="29"/>
    </row>
    <row r="127" spans="1:2" s="1" customFormat="1" ht="11.25">
      <c r="A127" s="30"/>
      <c r="B127" s="29"/>
    </row>
    <row r="128" spans="1:2" s="1" customFormat="1" ht="11.25">
      <c r="A128" s="30"/>
      <c r="B128" s="29"/>
    </row>
    <row r="129" spans="1:2" s="1" customFormat="1" ht="11.25">
      <c r="A129" s="30"/>
      <c r="B129" s="29"/>
    </row>
    <row r="130" spans="1:2" s="1" customFormat="1" ht="11.25">
      <c r="A130" s="30"/>
      <c r="B130" s="29"/>
    </row>
    <row r="131" spans="1:2" s="1" customFormat="1" ht="11.25">
      <c r="A131" s="30"/>
      <c r="B131" s="29"/>
    </row>
    <row r="132" spans="1:2" s="1" customFormat="1" ht="11.25">
      <c r="A132" s="30"/>
      <c r="B132" s="29"/>
    </row>
    <row r="133" spans="1:2" s="1" customFormat="1" ht="11.25">
      <c r="A133" s="30"/>
      <c r="B133" s="29"/>
    </row>
    <row r="134" spans="1:2" s="1" customFormat="1" ht="11.25">
      <c r="A134" s="30"/>
      <c r="B134" s="29"/>
    </row>
    <row r="135" spans="1:2" s="1" customFormat="1" ht="11.25">
      <c r="A135" s="30"/>
      <c r="B135" s="29"/>
    </row>
    <row r="136" spans="1:2" s="1" customFormat="1" ht="11.25">
      <c r="A136" s="30"/>
      <c r="B136" s="29"/>
    </row>
    <row r="137" spans="1:2" s="1" customFormat="1" ht="11.25">
      <c r="A137" s="30"/>
      <c r="B137" s="29"/>
    </row>
    <row r="138" spans="1:2" s="1" customFormat="1" ht="11.25">
      <c r="A138" s="30"/>
      <c r="B138" s="29"/>
    </row>
    <row r="139" spans="1:2" s="1" customFormat="1" ht="11.25">
      <c r="A139" s="30"/>
      <c r="B139" s="29"/>
    </row>
    <row r="140" spans="1:2" s="1" customFormat="1" ht="11.25">
      <c r="A140" s="30"/>
      <c r="B140" s="29"/>
    </row>
    <row r="141" spans="1:2" s="1" customFormat="1" ht="11.25">
      <c r="A141" s="30"/>
      <c r="B141" s="29"/>
    </row>
    <row r="142" spans="1:2" s="1" customFormat="1" ht="11.25">
      <c r="A142" s="30"/>
      <c r="B142" s="29"/>
    </row>
    <row r="143" spans="1:2" s="1" customFormat="1" ht="11.25">
      <c r="A143" s="30"/>
      <c r="B143" s="29"/>
    </row>
    <row r="144" spans="1:2" s="1" customFormat="1" ht="11.25">
      <c r="A144" s="30"/>
      <c r="B144" s="29"/>
    </row>
    <row r="145" spans="1:2" s="1" customFormat="1" ht="11.25">
      <c r="A145" s="30"/>
      <c r="B145" s="29"/>
    </row>
    <row r="146" spans="1:2" s="1" customFormat="1" ht="11.25">
      <c r="A146" s="30"/>
      <c r="B146" s="29"/>
    </row>
    <row r="147" spans="1:2" s="1" customFormat="1" ht="11.25">
      <c r="A147" s="30"/>
      <c r="B147" s="29"/>
    </row>
    <row r="148" spans="1:2" s="1" customFormat="1" ht="11.25">
      <c r="A148" s="30"/>
      <c r="B148" s="29"/>
    </row>
    <row r="149" spans="1:2" s="1" customFormat="1" ht="11.25">
      <c r="A149" s="30"/>
      <c r="B149" s="29"/>
    </row>
    <row r="150" spans="1:2" s="1" customFormat="1" ht="11.25">
      <c r="A150" s="30"/>
      <c r="B150" s="29"/>
    </row>
    <row r="151" spans="1:2" s="1" customFormat="1" ht="11.25">
      <c r="A151" s="30"/>
      <c r="B151" s="29"/>
    </row>
    <row r="152" spans="1:2" s="1" customFormat="1" ht="11.25">
      <c r="A152" s="30"/>
      <c r="B152" s="29"/>
    </row>
    <row r="153" spans="1:2" s="1" customFormat="1" ht="11.25">
      <c r="A153" s="30"/>
      <c r="B153" s="29"/>
    </row>
    <row r="154" spans="1:2" s="1" customFormat="1" ht="11.25">
      <c r="A154" s="30"/>
      <c r="B154" s="29"/>
    </row>
    <row r="155" spans="1:2" s="1" customFormat="1" ht="11.25">
      <c r="A155" s="30"/>
      <c r="B155" s="29"/>
    </row>
    <row r="156" spans="1:2" s="1" customFormat="1" ht="11.25">
      <c r="A156" s="30"/>
      <c r="B156" s="29"/>
    </row>
    <row r="157" spans="1:2" s="1" customFormat="1" ht="11.25">
      <c r="A157" s="30"/>
      <c r="B157" s="29"/>
    </row>
    <row r="158" spans="1:2" s="1" customFormat="1" ht="11.25">
      <c r="A158" s="30"/>
      <c r="B158" s="29"/>
    </row>
    <row r="159" spans="1:2" s="1" customFormat="1" ht="11.25">
      <c r="A159" s="30"/>
      <c r="B159" s="29"/>
    </row>
    <row r="160" spans="1:2" s="1" customFormat="1" ht="11.25">
      <c r="A160" s="30"/>
      <c r="B160" s="29"/>
    </row>
    <row r="161" spans="1:2" s="1" customFormat="1" ht="11.25">
      <c r="A161" s="30"/>
      <c r="B161" s="29"/>
    </row>
    <row r="162" spans="1:2" s="1" customFormat="1" ht="11.25">
      <c r="A162" s="30"/>
      <c r="B162" s="29"/>
    </row>
    <row r="163" spans="1:2" s="1" customFormat="1" ht="11.25">
      <c r="A163" s="30"/>
      <c r="B163" s="29"/>
    </row>
    <row r="164" spans="1:2" s="1" customFormat="1" ht="11.25">
      <c r="A164" s="30"/>
      <c r="B164" s="29"/>
    </row>
    <row r="165" spans="1:2" s="1" customFormat="1" ht="11.25">
      <c r="A165" s="30"/>
      <c r="B165" s="29"/>
    </row>
    <row r="166" spans="1:2" s="1" customFormat="1" ht="11.25">
      <c r="A166" s="30"/>
      <c r="B166" s="29"/>
    </row>
    <row r="167" spans="1:2" s="1" customFormat="1" ht="11.25">
      <c r="A167" s="30"/>
      <c r="B167" s="29"/>
    </row>
    <row r="168" spans="1:2" s="1" customFormat="1" ht="11.25">
      <c r="A168" s="30"/>
      <c r="B168" s="29"/>
    </row>
    <row r="169" spans="1:2" s="1" customFormat="1" ht="11.25">
      <c r="A169" s="30"/>
      <c r="B169" s="29"/>
    </row>
    <row r="170" spans="1:2" s="1" customFormat="1" ht="11.25">
      <c r="A170" s="30"/>
      <c r="B170" s="29"/>
    </row>
    <row r="171" spans="1:2" s="1" customFormat="1" ht="11.25">
      <c r="A171" s="30"/>
      <c r="B171" s="29"/>
    </row>
    <row r="172" spans="1:2" s="1" customFormat="1" ht="11.25">
      <c r="A172" s="30"/>
      <c r="B172" s="29"/>
    </row>
    <row r="173" spans="1:2" s="1" customFormat="1" ht="11.25">
      <c r="A173" s="30"/>
      <c r="B173" s="29"/>
    </row>
    <row r="174" spans="1:2" s="1" customFormat="1" ht="11.25">
      <c r="A174" s="30"/>
      <c r="B174" s="29"/>
    </row>
    <row r="175" spans="1:2" s="1" customFormat="1" ht="11.25">
      <c r="A175" s="30"/>
      <c r="B175" s="29"/>
    </row>
    <row r="176" spans="1:2" s="1" customFormat="1" ht="11.25">
      <c r="A176" s="30"/>
      <c r="B176" s="29"/>
    </row>
    <row r="177" spans="1:2" s="1" customFormat="1" ht="11.25">
      <c r="A177" s="30"/>
      <c r="B177" s="29"/>
    </row>
    <row r="178" spans="1:2" s="1" customFormat="1" ht="11.25">
      <c r="A178" s="30"/>
      <c r="B178" s="29"/>
    </row>
    <row r="179" spans="1:2" s="1" customFormat="1" ht="11.25">
      <c r="A179" s="30"/>
      <c r="B179" s="29"/>
    </row>
    <row r="180" spans="1:2" s="1" customFormat="1" ht="11.25">
      <c r="A180" s="30"/>
      <c r="B180" s="29"/>
    </row>
    <row r="181" spans="1:2" s="1" customFormat="1" ht="11.25">
      <c r="A181" s="30"/>
      <c r="B181" s="29"/>
    </row>
    <row r="182" spans="1:2" s="1" customFormat="1" ht="11.25">
      <c r="A182" s="30"/>
      <c r="B182" s="29"/>
    </row>
    <row r="183" spans="1:2" s="1" customFormat="1" ht="11.25">
      <c r="A183" s="30"/>
      <c r="B183" s="29"/>
    </row>
    <row r="184" spans="1:2" s="1" customFormat="1" ht="11.25">
      <c r="A184" s="30"/>
      <c r="B184" s="29"/>
    </row>
  </sheetData>
  <pageMargins left="0.9" right="0.82" top="2.0299999999999998" bottom="1" header="0.5" footer="0.5"/>
  <pageSetup scale="86" fitToWidth="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T44"/>
  <sheetViews>
    <sheetView view="pageBreakPreview" topLeftCell="A11" zoomScale="110" zoomScaleNormal="100" zoomScaleSheetLayoutView="110" workbookViewId="0">
      <selection activeCell="A11" sqref="A1:XFD1048576"/>
    </sheetView>
  </sheetViews>
  <sheetFormatPr defaultColWidth="13.5703125" defaultRowHeight="11.25"/>
  <cols>
    <col min="1" max="1" width="26.28515625" style="95" customWidth="1"/>
    <col min="2" max="23" width="9" style="95" customWidth="1"/>
    <col min="24" max="16384" width="13.5703125" style="95"/>
  </cols>
  <sheetData>
    <row r="1" spans="1:280" ht="12.75" customHeight="1">
      <c r="A1" s="103" t="s">
        <v>151</v>
      </c>
      <c r="B1" s="103"/>
      <c r="C1" s="103"/>
      <c r="D1" s="103"/>
      <c r="E1" s="103"/>
      <c r="F1" s="103"/>
      <c r="G1" s="103"/>
      <c r="H1" s="103"/>
      <c r="I1" s="103"/>
      <c r="J1" s="103"/>
      <c r="K1" s="103"/>
      <c r="L1" s="103"/>
      <c r="M1" s="103"/>
      <c r="N1" s="103"/>
      <c r="O1" s="103"/>
      <c r="P1" s="103"/>
      <c r="Q1" s="103"/>
      <c r="R1" s="103"/>
      <c r="S1" s="103"/>
    </row>
    <row r="2" spans="1:280" ht="15" customHeight="1">
      <c r="A2" s="112" t="s">
        <v>404</v>
      </c>
      <c r="B2" s="103"/>
      <c r="C2" s="103"/>
      <c r="D2" s="103"/>
      <c r="E2" s="103"/>
      <c r="F2" s="103"/>
      <c r="G2" s="103"/>
      <c r="H2" s="103"/>
      <c r="I2" s="103"/>
      <c r="J2" s="103"/>
      <c r="K2" s="103"/>
      <c r="L2" s="103"/>
      <c r="M2" s="103"/>
      <c r="N2" s="103"/>
      <c r="O2" s="103"/>
      <c r="P2" s="103"/>
      <c r="Q2" s="103"/>
      <c r="R2" s="103"/>
      <c r="S2" s="103"/>
    </row>
    <row r="3" spans="1:280" ht="14.1" customHeight="1">
      <c r="A3" s="103" t="s">
        <v>118</v>
      </c>
      <c r="B3" s="103"/>
      <c r="C3" s="103"/>
      <c r="D3" s="103"/>
      <c r="E3" s="103"/>
      <c r="F3" s="103"/>
      <c r="G3" s="103"/>
      <c r="H3" s="103"/>
      <c r="I3" s="103"/>
      <c r="J3" s="103"/>
      <c r="K3" s="103"/>
      <c r="L3" s="103"/>
      <c r="M3" s="103"/>
      <c r="N3" s="103"/>
      <c r="O3" s="103"/>
      <c r="P3" s="103"/>
      <c r="Q3" s="103"/>
      <c r="R3" s="103"/>
      <c r="S3" s="103"/>
    </row>
    <row r="4" spans="1:280" s="100" customFormat="1" ht="14.1" customHeight="1">
      <c r="A4" s="113"/>
      <c r="B4" s="114">
        <v>2001</v>
      </c>
      <c r="C4" s="114">
        <v>2002</v>
      </c>
      <c r="D4" s="114">
        <v>2003</v>
      </c>
      <c r="E4" s="114">
        <v>2004</v>
      </c>
      <c r="F4" s="114">
        <v>2005</v>
      </c>
      <c r="G4" s="114" t="s">
        <v>124</v>
      </c>
      <c r="H4" s="115">
        <v>2007</v>
      </c>
      <c r="I4" s="115">
        <v>2008</v>
      </c>
      <c r="J4" s="115">
        <v>2009</v>
      </c>
      <c r="K4" s="115">
        <v>2010</v>
      </c>
      <c r="L4" s="115">
        <v>2011</v>
      </c>
      <c r="M4" s="115">
        <v>2012</v>
      </c>
      <c r="N4" s="115">
        <v>2013</v>
      </c>
      <c r="O4" s="115">
        <v>2014</v>
      </c>
      <c r="P4" s="115">
        <v>2015</v>
      </c>
      <c r="Q4" s="115">
        <v>2016</v>
      </c>
      <c r="R4" s="115">
        <v>2017</v>
      </c>
      <c r="S4" s="115">
        <v>2018</v>
      </c>
      <c r="T4" s="115">
        <v>2019</v>
      </c>
      <c r="U4" s="115">
        <v>2020</v>
      </c>
      <c r="V4" s="115">
        <v>2021</v>
      </c>
      <c r="W4" s="115">
        <v>2022</v>
      </c>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c r="IV4" s="95"/>
      <c r="IW4" s="95"/>
      <c r="IX4" s="95"/>
      <c r="IY4" s="95"/>
      <c r="IZ4" s="95"/>
      <c r="JA4" s="95"/>
      <c r="JB4" s="95"/>
      <c r="JC4" s="95"/>
      <c r="JD4" s="95"/>
      <c r="JE4" s="95"/>
      <c r="JF4" s="95"/>
      <c r="JG4" s="95"/>
      <c r="JH4" s="95"/>
      <c r="JI4" s="95"/>
      <c r="JJ4" s="95"/>
      <c r="JK4" s="95"/>
      <c r="JL4" s="95"/>
      <c r="JM4" s="95"/>
      <c r="JN4" s="95"/>
      <c r="JO4" s="95"/>
      <c r="JP4" s="95"/>
      <c r="JQ4" s="95"/>
      <c r="JR4" s="95"/>
      <c r="JS4" s="95"/>
      <c r="JT4" s="95"/>
    </row>
    <row r="5" spans="1:280" ht="12.95" customHeight="1">
      <c r="A5" s="116"/>
      <c r="B5" s="687" t="s">
        <v>15</v>
      </c>
      <c r="C5" s="687"/>
      <c r="D5" s="687"/>
      <c r="E5" s="687"/>
      <c r="F5" s="687"/>
      <c r="G5" s="687"/>
      <c r="H5" s="687"/>
      <c r="I5" s="687"/>
      <c r="J5" s="687"/>
      <c r="K5" s="687"/>
      <c r="L5" s="687"/>
      <c r="M5" s="687"/>
      <c r="N5" s="687"/>
      <c r="O5" s="687"/>
      <c r="P5" s="687"/>
      <c r="Q5" s="687"/>
      <c r="R5" s="687"/>
      <c r="S5" s="687"/>
      <c r="T5" s="117"/>
      <c r="U5" s="117"/>
      <c r="V5" s="117"/>
      <c r="W5" s="117"/>
    </row>
    <row r="6" spans="1:280" s="106" customFormat="1" ht="12" customHeight="1">
      <c r="A6" s="103" t="s">
        <v>125</v>
      </c>
      <c r="B6" s="104"/>
      <c r="C6" s="104"/>
      <c r="D6" s="104"/>
      <c r="E6" s="104"/>
      <c r="F6" s="104"/>
      <c r="G6" s="104"/>
      <c r="H6" s="104"/>
      <c r="I6" s="104"/>
      <c r="J6" s="104"/>
      <c r="K6" s="104"/>
      <c r="L6" s="104"/>
      <c r="M6" s="104"/>
      <c r="N6" s="105"/>
      <c r="O6" s="105"/>
      <c r="P6" s="105"/>
      <c r="Q6" s="105"/>
      <c r="R6" s="105"/>
      <c r="S6" s="105"/>
      <c r="T6" s="105"/>
      <c r="U6" s="105"/>
      <c r="V6" s="105"/>
      <c r="W6" s="10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c r="IV6" s="95"/>
      <c r="IW6" s="95"/>
      <c r="IX6" s="95"/>
      <c r="IY6" s="95"/>
      <c r="IZ6" s="95"/>
      <c r="JA6" s="95"/>
      <c r="JB6" s="95"/>
      <c r="JC6" s="95"/>
      <c r="JD6" s="95"/>
      <c r="JE6" s="95"/>
      <c r="JF6" s="95"/>
      <c r="JG6" s="95"/>
      <c r="JH6" s="95"/>
      <c r="JI6" s="95"/>
      <c r="JJ6" s="95"/>
      <c r="JK6" s="95"/>
      <c r="JL6" s="95"/>
      <c r="JM6" s="95"/>
      <c r="JN6" s="95"/>
      <c r="JO6" s="95"/>
      <c r="JP6" s="95"/>
      <c r="JQ6" s="95"/>
      <c r="JR6" s="95"/>
      <c r="JS6" s="95"/>
      <c r="JT6" s="95"/>
    </row>
    <row r="7" spans="1:280" s="106" customFormat="1" ht="12.75" customHeight="1">
      <c r="A7" s="103" t="s">
        <v>126</v>
      </c>
      <c r="B7" s="107">
        <v>0</v>
      </c>
      <c r="C7" s="107">
        <v>0</v>
      </c>
      <c r="D7" s="107">
        <v>0</v>
      </c>
      <c r="E7" s="107">
        <v>0</v>
      </c>
      <c r="F7" s="107">
        <v>0</v>
      </c>
      <c r="G7" s="107">
        <v>0</v>
      </c>
      <c r="H7" s="107">
        <v>0</v>
      </c>
      <c r="I7" s="107">
        <v>0</v>
      </c>
      <c r="J7" s="107">
        <v>0</v>
      </c>
      <c r="K7" s="107">
        <v>0</v>
      </c>
      <c r="L7" s="107">
        <v>0</v>
      </c>
      <c r="M7" s="107">
        <v>0</v>
      </c>
      <c r="N7" s="107">
        <v>0</v>
      </c>
      <c r="O7" s="107">
        <v>0</v>
      </c>
      <c r="P7" s="107">
        <v>0</v>
      </c>
      <c r="Q7" s="107">
        <v>0</v>
      </c>
      <c r="R7" s="107">
        <v>0</v>
      </c>
      <c r="S7" s="107">
        <v>0</v>
      </c>
      <c r="T7" s="107">
        <v>0</v>
      </c>
      <c r="U7" s="107">
        <v>0</v>
      </c>
      <c r="V7" s="107">
        <v>0</v>
      </c>
      <c r="W7" s="107">
        <v>0</v>
      </c>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c r="IR7" s="95"/>
      <c r="IS7" s="95"/>
      <c r="IT7" s="95"/>
      <c r="IU7" s="95"/>
      <c r="IV7" s="95"/>
      <c r="IW7" s="95"/>
      <c r="IX7" s="95"/>
      <c r="IY7" s="95"/>
      <c r="IZ7" s="95"/>
      <c r="JA7" s="95"/>
      <c r="JB7" s="95"/>
      <c r="JC7" s="95"/>
      <c r="JD7" s="95"/>
      <c r="JE7" s="95"/>
      <c r="JF7" s="95"/>
      <c r="JG7" s="95"/>
      <c r="JH7" s="95"/>
      <c r="JI7" s="95"/>
      <c r="JJ7" s="95"/>
      <c r="JK7" s="95"/>
      <c r="JL7" s="95"/>
      <c r="JM7" s="95"/>
      <c r="JN7" s="95"/>
      <c r="JO7" s="95"/>
      <c r="JP7" s="95"/>
      <c r="JQ7" s="95"/>
      <c r="JR7" s="95"/>
      <c r="JS7" s="95"/>
      <c r="JT7" s="95"/>
    </row>
    <row r="8" spans="1:280" s="106" customFormat="1" ht="12.75" customHeight="1">
      <c r="A8" s="103" t="s">
        <v>127</v>
      </c>
      <c r="B8" s="107">
        <v>9973</v>
      </c>
      <c r="C8" s="107">
        <v>8848</v>
      </c>
      <c r="D8" s="107">
        <v>9953</v>
      </c>
      <c r="E8" s="107">
        <v>10201</v>
      </c>
      <c r="F8" s="107">
        <v>16043</v>
      </c>
      <c r="G8" s="107">
        <v>15639</v>
      </c>
      <c r="H8" s="107">
        <v>19099</v>
      </c>
      <c r="I8" s="107">
        <v>9948</v>
      </c>
      <c r="J8" s="107">
        <v>10351</v>
      </c>
      <c r="K8" s="107">
        <v>11908</v>
      </c>
      <c r="L8" s="107">
        <v>12320</v>
      </c>
      <c r="M8" s="107">
        <v>13022</v>
      </c>
      <c r="N8" s="107">
        <v>13731</v>
      </c>
      <c r="O8" s="107">
        <v>14088</v>
      </c>
      <c r="P8" s="107">
        <v>14364</v>
      </c>
      <c r="Q8" s="107">
        <v>14473</v>
      </c>
      <c r="R8" s="107">
        <v>16632</v>
      </c>
      <c r="S8" s="107">
        <v>16507</v>
      </c>
      <c r="T8" s="107">
        <v>17510</v>
      </c>
      <c r="U8" s="107">
        <v>19267</v>
      </c>
      <c r="V8" s="107">
        <v>17981</v>
      </c>
      <c r="W8" s="107">
        <v>18290</v>
      </c>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c r="IE8" s="95"/>
      <c r="IF8" s="95"/>
      <c r="IG8" s="95"/>
      <c r="IH8" s="95"/>
      <c r="II8" s="95"/>
      <c r="IJ8" s="95"/>
      <c r="IK8" s="95"/>
      <c r="IL8" s="95"/>
      <c r="IM8" s="95"/>
      <c r="IN8" s="95"/>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c r="JS8" s="95"/>
      <c r="JT8" s="95"/>
    </row>
    <row r="9" spans="1:280" s="106" customFormat="1" ht="12.75" customHeight="1">
      <c r="A9" s="103" t="s">
        <v>128</v>
      </c>
      <c r="B9" s="107">
        <v>4261</v>
      </c>
      <c r="C9" s="107">
        <v>4167</v>
      </c>
      <c r="D9" s="107">
        <v>4135</v>
      </c>
      <c r="E9" s="107">
        <v>4008</v>
      </c>
      <c r="F9" s="107">
        <v>3803</v>
      </c>
      <c r="G9" s="107">
        <v>3664</v>
      </c>
      <c r="H9" s="107">
        <v>3474</v>
      </c>
      <c r="I9" s="107">
        <v>6541</v>
      </c>
      <c r="J9" s="107">
        <v>7712</v>
      </c>
      <c r="K9" s="107">
        <v>7644</v>
      </c>
      <c r="L9" s="107">
        <v>7837</v>
      </c>
      <c r="M9" s="107">
        <v>8341</v>
      </c>
      <c r="N9" s="107">
        <v>8682</v>
      </c>
      <c r="O9" s="107">
        <v>8666</v>
      </c>
      <c r="P9" s="107">
        <v>8596</v>
      </c>
      <c r="Q9" s="107">
        <v>8130</v>
      </c>
      <c r="R9" s="107">
        <v>8299</v>
      </c>
      <c r="S9" s="107">
        <v>8429</v>
      </c>
      <c r="T9" s="107">
        <v>8505</v>
      </c>
      <c r="U9" s="107">
        <v>8741</v>
      </c>
      <c r="V9" s="107">
        <v>8609</v>
      </c>
      <c r="W9" s="107">
        <v>8676</v>
      </c>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c r="IV9" s="95"/>
      <c r="IW9" s="95"/>
      <c r="IX9" s="95"/>
      <c r="IY9" s="95"/>
      <c r="IZ9" s="95"/>
      <c r="JA9" s="95"/>
      <c r="JB9" s="95"/>
      <c r="JC9" s="95"/>
      <c r="JD9" s="95"/>
      <c r="JE9" s="95"/>
      <c r="JF9" s="95"/>
      <c r="JG9" s="95"/>
      <c r="JH9" s="95"/>
      <c r="JI9" s="95"/>
      <c r="JJ9" s="95"/>
      <c r="JK9" s="95"/>
      <c r="JL9" s="95"/>
      <c r="JM9" s="95"/>
      <c r="JN9" s="95"/>
      <c r="JO9" s="95"/>
      <c r="JP9" s="95"/>
      <c r="JQ9" s="95"/>
      <c r="JR9" s="95"/>
      <c r="JS9" s="95"/>
      <c r="JT9" s="95"/>
    </row>
    <row r="10" spans="1:280" s="106" customFormat="1" ht="12.75" customHeight="1">
      <c r="A10" s="103" t="s">
        <v>129</v>
      </c>
      <c r="B10" s="107">
        <v>37357</v>
      </c>
      <c r="C10" s="107">
        <v>38057</v>
      </c>
      <c r="D10" s="107">
        <v>42875</v>
      </c>
      <c r="E10" s="107">
        <v>54913</v>
      </c>
      <c r="F10" s="107">
        <v>57938</v>
      </c>
      <c r="G10" s="107">
        <v>66994</v>
      </c>
      <c r="H10" s="107">
        <v>72375</v>
      </c>
      <c r="I10" s="107">
        <v>65051</v>
      </c>
      <c r="J10" s="107">
        <v>70569</v>
      </c>
      <c r="K10" s="107">
        <v>76976</v>
      </c>
      <c r="L10" s="107">
        <v>80684</v>
      </c>
      <c r="M10" s="107">
        <v>82826</v>
      </c>
      <c r="N10" s="107">
        <v>86931</v>
      </c>
      <c r="O10" s="107">
        <v>91992</v>
      </c>
      <c r="P10" s="107">
        <v>94828</v>
      </c>
      <c r="Q10" s="107">
        <v>96193</v>
      </c>
      <c r="R10" s="107">
        <v>101722</v>
      </c>
      <c r="S10" s="107">
        <v>105322</v>
      </c>
      <c r="T10" s="107">
        <v>113455</v>
      </c>
      <c r="U10" s="107">
        <v>114950</v>
      </c>
      <c r="V10" s="107">
        <v>121884</v>
      </c>
      <c r="W10" s="107">
        <v>123261</v>
      </c>
    </row>
    <row r="11" spans="1:280" s="106" customFormat="1" ht="12.75" customHeight="1">
      <c r="A11" s="103" t="s">
        <v>130</v>
      </c>
      <c r="B11" s="107">
        <v>104568</v>
      </c>
      <c r="C11" s="107">
        <v>118117</v>
      </c>
      <c r="D11" s="107">
        <v>118269</v>
      </c>
      <c r="E11" s="107">
        <v>83408</v>
      </c>
      <c r="F11" s="107">
        <v>83122</v>
      </c>
      <c r="G11" s="107">
        <v>84105</v>
      </c>
      <c r="H11" s="107">
        <v>90376</v>
      </c>
      <c r="I11" s="107">
        <v>137971</v>
      </c>
      <c r="J11" s="107">
        <v>150094</v>
      </c>
      <c r="K11" s="107">
        <v>164590</v>
      </c>
      <c r="L11" s="107">
        <v>187967</v>
      </c>
      <c r="M11" s="107">
        <v>184843</v>
      </c>
      <c r="N11" s="107">
        <v>149680</v>
      </c>
      <c r="O11" s="107">
        <v>156458</v>
      </c>
      <c r="P11" s="107">
        <v>139169</v>
      </c>
      <c r="Q11" s="107">
        <v>139056</v>
      </c>
      <c r="R11" s="107">
        <v>146054</v>
      </c>
      <c r="S11" s="107">
        <v>137044</v>
      </c>
      <c r="T11" s="107">
        <v>154850</v>
      </c>
      <c r="U11" s="107">
        <v>183539</v>
      </c>
      <c r="V11" s="107">
        <v>156884</v>
      </c>
      <c r="W11" s="107">
        <v>164734</v>
      </c>
    </row>
    <row r="12" spans="1:280" s="106" customFormat="1" ht="12.75" customHeight="1">
      <c r="A12" s="103" t="s">
        <v>131</v>
      </c>
      <c r="B12" s="107">
        <v>112568</v>
      </c>
      <c r="C12" s="107">
        <v>111766</v>
      </c>
      <c r="D12" s="107">
        <v>125247</v>
      </c>
      <c r="E12" s="107">
        <v>176648</v>
      </c>
      <c r="F12" s="107">
        <v>174045</v>
      </c>
      <c r="G12" s="107">
        <v>175508</v>
      </c>
      <c r="H12" s="107">
        <v>190186</v>
      </c>
      <c r="I12" s="107">
        <v>125986</v>
      </c>
      <c r="J12" s="107">
        <v>131296</v>
      </c>
      <c r="K12" s="107">
        <v>154687</v>
      </c>
      <c r="L12" s="107">
        <v>156653</v>
      </c>
      <c r="M12" s="107">
        <v>162256</v>
      </c>
      <c r="N12" s="107">
        <v>167133</v>
      </c>
      <c r="O12" s="107">
        <v>175958</v>
      </c>
      <c r="P12" s="107">
        <v>174468</v>
      </c>
      <c r="Q12" s="107">
        <v>181034</v>
      </c>
      <c r="R12" s="107">
        <v>193074</v>
      </c>
      <c r="S12" s="107">
        <v>202352</v>
      </c>
      <c r="T12" s="107">
        <v>210987</v>
      </c>
      <c r="U12" s="107">
        <v>241400</v>
      </c>
      <c r="V12" s="107">
        <v>276828</v>
      </c>
      <c r="W12" s="107">
        <v>281807</v>
      </c>
    </row>
    <row r="13" spans="1:280" s="106" customFormat="1" ht="12.75" customHeight="1">
      <c r="A13" s="103" t="s">
        <v>132</v>
      </c>
      <c r="B13" s="107">
        <v>18109</v>
      </c>
      <c r="C13" s="107">
        <v>21986</v>
      </c>
      <c r="D13" s="107">
        <v>21109</v>
      </c>
      <c r="E13" s="107">
        <v>18539</v>
      </c>
      <c r="F13" s="107">
        <v>15236</v>
      </c>
      <c r="G13" s="107">
        <v>16591</v>
      </c>
      <c r="H13" s="107">
        <v>23647</v>
      </c>
      <c r="I13" s="107">
        <v>36749</v>
      </c>
      <c r="J13" s="107">
        <v>44478</v>
      </c>
      <c r="K13" s="107">
        <v>42338</v>
      </c>
      <c r="L13" s="107">
        <v>41409</v>
      </c>
      <c r="M13" s="107">
        <v>48711</v>
      </c>
      <c r="N13" s="107">
        <v>58047</v>
      </c>
      <c r="O13" s="107">
        <v>51849</v>
      </c>
      <c r="P13" s="107">
        <v>58469</v>
      </c>
      <c r="Q13" s="107">
        <v>57793</v>
      </c>
      <c r="R13" s="107">
        <v>52592</v>
      </c>
      <c r="S13" s="107">
        <v>62139</v>
      </c>
      <c r="T13" s="107">
        <v>69967</v>
      </c>
      <c r="U13" s="107">
        <v>74843</v>
      </c>
      <c r="V13" s="107">
        <v>83056</v>
      </c>
      <c r="W13" s="107">
        <v>82184</v>
      </c>
    </row>
    <row r="14" spans="1:280" s="106" customFormat="1" ht="12.75" customHeight="1">
      <c r="A14" s="103" t="s">
        <v>133</v>
      </c>
      <c r="B14" s="107">
        <v>355451</v>
      </c>
      <c r="C14" s="107">
        <v>383614</v>
      </c>
      <c r="D14" s="107">
        <v>377214</v>
      </c>
      <c r="E14" s="107">
        <v>396927</v>
      </c>
      <c r="F14" s="107">
        <v>413929</v>
      </c>
      <c r="G14" s="107">
        <v>431345</v>
      </c>
      <c r="H14" s="107">
        <v>436679</v>
      </c>
      <c r="I14" s="107">
        <v>455253</v>
      </c>
      <c r="J14" s="107">
        <v>503780</v>
      </c>
      <c r="K14" s="107">
        <v>559551</v>
      </c>
      <c r="L14" s="107">
        <v>638275</v>
      </c>
      <c r="M14" s="107">
        <v>689071</v>
      </c>
      <c r="N14" s="107">
        <v>701084</v>
      </c>
      <c r="O14" s="107">
        <v>780579</v>
      </c>
      <c r="P14" s="107">
        <v>815528</v>
      </c>
      <c r="Q14" s="107">
        <v>850842</v>
      </c>
      <c r="R14" s="107">
        <v>864066</v>
      </c>
      <c r="S14" s="107">
        <v>892494</v>
      </c>
      <c r="T14" s="107">
        <v>950892</v>
      </c>
      <c r="U14" s="107">
        <v>1107497</v>
      </c>
      <c r="V14" s="107">
        <v>1098167</v>
      </c>
      <c r="W14" s="107">
        <v>932193</v>
      </c>
    </row>
    <row r="15" spans="1:280" s="106" customFormat="1" ht="12.75" customHeight="1">
      <c r="A15" s="103" t="s">
        <v>134</v>
      </c>
      <c r="B15" s="107">
        <v>642287</v>
      </c>
      <c r="C15" s="107">
        <v>686555</v>
      </c>
      <c r="D15" s="107">
        <v>698802</v>
      </c>
      <c r="E15" s="107">
        <v>744644</v>
      </c>
      <c r="F15" s="107">
        <v>764116</v>
      </c>
      <c r="G15" s="107">
        <v>793846</v>
      </c>
      <c r="H15" s="107">
        <v>835836</v>
      </c>
      <c r="I15" s="107">
        <v>837625</v>
      </c>
      <c r="J15" s="107">
        <v>918649</v>
      </c>
      <c r="K15" s="107">
        <v>1017895</v>
      </c>
      <c r="L15" s="107">
        <v>1125264</v>
      </c>
      <c r="M15" s="107">
        <v>1189193</v>
      </c>
      <c r="N15" s="107">
        <v>1185360</v>
      </c>
      <c r="O15" s="107">
        <v>1279705</v>
      </c>
      <c r="P15" s="107">
        <v>1305565</v>
      </c>
      <c r="Q15" s="107">
        <v>1347673</v>
      </c>
      <c r="R15" s="107">
        <v>1382582</v>
      </c>
      <c r="S15" s="107">
        <v>1424509</v>
      </c>
      <c r="T15" s="107">
        <v>1526369</v>
      </c>
      <c r="U15" s="107">
        <v>1750473</v>
      </c>
      <c r="V15" s="107">
        <v>1763712</v>
      </c>
      <c r="W15" s="107">
        <v>1611368</v>
      </c>
    </row>
    <row r="16" spans="1:280" s="106" customFormat="1">
      <c r="A16" s="103"/>
      <c r="B16" s="105"/>
      <c r="C16" s="105"/>
      <c r="D16" s="105"/>
      <c r="E16" s="105"/>
      <c r="F16" s="105"/>
      <c r="G16" s="105"/>
      <c r="H16" s="105"/>
      <c r="I16" s="105"/>
      <c r="J16" s="105"/>
      <c r="K16" s="105"/>
      <c r="L16" s="105"/>
      <c r="M16" s="105"/>
      <c r="N16" s="105"/>
      <c r="O16" s="105"/>
      <c r="P16" s="105"/>
      <c r="Q16" s="105"/>
      <c r="R16" s="105"/>
      <c r="S16" s="105"/>
      <c r="T16" s="105"/>
      <c r="U16" s="105"/>
      <c r="V16" s="105"/>
      <c r="W16" s="105"/>
    </row>
    <row r="17" spans="1:23" s="106" customFormat="1">
      <c r="A17" s="103" t="s">
        <v>135</v>
      </c>
      <c r="B17" s="105"/>
      <c r="C17" s="105"/>
      <c r="D17" s="105"/>
      <c r="E17" s="105"/>
      <c r="F17" s="105"/>
      <c r="G17" s="105"/>
      <c r="H17" s="105"/>
      <c r="I17" s="105"/>
      <c r="J17" s="105"/>
      <c r="K17" s="105"/>
      <c r="L17" s="105"/>
      <c r="M17" s="105"/>
      <c r="N17" s="105"/>
      <c r="O17" s="105"/>
      <c r="P17" s="105"/>
      <c r="Q17" s="105"/>
      <c r="R17" s="105"/>
      <c r="S17" s="105"/>
      <c r="T17" s="105"/>
      <c r="U17" s="105"/>
      <c r="V17" s="105"/>
      <c r="W17" s="105"/>
    </row>
    <row r="18" spans="1:23" s="106" customFormat="1">
      <c r="A18" s="103" t="s">
        <v>126</v>
      </c>
      <c r="B18" s="107">
        <v>17478</v>
      </c>
      <c r="C18" s="107">
        <v>18320</v>
      </c>
      <c r="D18" s="107">
        <v>20474</v>
      </c>
      <c r="E18" s="107">
        <v>22117</v>
      </c>
      <c r="F18" s="107">
        <v>25540</v>
      </c>
      <c r="G18" s="107">
        <v>28431</v>
      </c>
      <c r="H18" s="107">
        <v>31932</v>
      </c>
      <c r="I18" s="107">
        <v>41291</v>
      </c>
      <c r="J18" s="107">
        <v>41469</v>
      </c>
      <c r="K18" s="107">
        <v>42620</v>
      </c>
      <c r="L18" s="107">
        <v>42789</v>
      </c>
      <c r="M18" s="107">
        <v>45658</v>
      </c>
      <c r="N18" s="107">
        <v>48857</v>
      </c>
      <c r="O18" s="107">
        <v>53218</v>
      </c>
      <c r="P18" s="107">
        <v>55175</v>
      </c>
      <c r="Q18" s="107">
        <v>64222</v>
      </c>
      <c r="R18" s="107">
        <v>69833</v>
      </c>
      <c r="S18" s="107">
        <v>76964</v>
      </c>
      <c r="T18" s="107">
        <v>84250</v>
      </c>
      <c r="U18" s="107">
        <v>115813</v>
      </c>
      <c r="V18" s="107">
        <v>118332</v>
      </c>
      <c r="W18" s="107">
        <v>120582</v>
      </c>
    </row>
    <row r="19" spans="1:23" s="106" customFormat="1">
      <c r="A19" s="103" t="s">
        <v>136</v>
      </c>
      <c r="B19" s="107">
        <v>4496</v>
      </c>
      <c r="C19" s="107">
        <v>4522</v>
      </c>
      <c r="D19" s="107">
        <v>5254</v>
      </c>
      <c r="E19" s="107">
        <v>4727</v>
      </c>
      <c r="F19" s="107">
        <v>6096</v>
      </c>
      <c r="G19" s="107">
        <v>6459</v>
      </c>
      <c r="H19" s="107">
        <v>7061</v>
      </c>
      <c r="I19" s="107">
        <v>8195</v>
      </c>
      <c r="J19" s="107">
        <v>8097</v>
      </c>
      <c r="K19" s="107">
        <v>8461</v>
      </c>
      <c r="L19" s="107">
        <v>8798</v>
      </c>
      <c r="M19" s="107">
        <v>9052</v>
      </c>
      <c r="N19" s="107">
        <v>9470</v>
      </c>
      <c r="O19" s="107">
        <v>9626</v>
      </c>
      <c r="P19" s="107">
        <v>9690</v>
      </c>
      <c r="Q19" s="107">
        <v>10103</v>
      </c>
      <c r="R19" s="107">
        <v>10349</v>
      </c>
      <c r="S19" s="107">
        <v>10578</v>
      </c>
      <c r="T19" s="107">
        <v>10449</v>
      </c>
      <c r="U19" s="107">
        <v>11867</v>
      </c>
      <c r="V19" s="107">
        <v>13779</v>
      </c>
      <c r="W19" s="107">
        <v>13872</v>
      </c>
    </row>
    <row r="20" spans="1:23" s="106" customFormat="1">
      <c r="A20" s="103" t="s">
        <v>128</v>
      </c>
      <c r="B20" s="107">
        <v>1567</v>
      </c>
      <c r="C20" s="107">
        <v>1600</v>
      </c>
      <c r="D20" s="107">
        <v>1996</v>
      </c>
      <c r="E20" s="107">
        <v>2543</v>
      </c>
      <c r="F20" s="107">
        <v>2880</v>
      </c>
      <c r="G20" s="107">
        <v>3366</v>
      </c>
      <c r="H20" s="107">
        <v>2988</v>
      </c>
      <c r="I20" s="107">
        <v>2808</v>
      </c>
      <c r="J20" s="107">
        <v>3035</v>
      </c>
      <c r="K20" s="107">
        <v>3250</v>
      </c>
      <c r="L20" s="107">
        <v>3702</v>
      </c>
      <c r="M20" s="107">
        <v>3848</v>
      </c>
      <c r="N20" s="107">
        <v>4964</v>
      </c>
      <c r="O20" s="107">
        <v>5387</v>
      </c>
      <c r="P20" s="107">
        <v>5684</v>
      </c>
      <c r="Q20" s="107">
        <v>5483</v>
      </c>
      <c r="R20" s="107">
        <v>5904</v>
      </c>
      <c r="S20" s="107">
        <v>6517</v>
      </c>
      <c r="T20" s="107">
        <v>6598</v>
      </c>
      <c r="U20" s="107">
        <v>6984</v>
      </c>
      <c r="V20" s="107">
        <v>7577</v>
      </c>
      <c r="W20" s="107">
        <v>8069</v>
      </c>
    </row>
    <row r="21" spans="1:23" s="106" customFormat="1">
      <c r="A21" s="103" t="s">
        <v>129</v>
      </c>
      <c r="B21" s="107">
        <v>74830</v>
      </c>
      <c r="C21" s="107">
        <v>78746</v>
      </c>
      <c r="D21" s="107">
        <v>86626</v>
      </c>
      <c r="E21" s="107">
        <v>91613</v>
      </c>
      <c r="F21" s="107">
        <v>81929</v>
      </c>
      <c r="G21" s="107">
        <v>74609</v>
      </c>
      <c r="H21" s="107">
        <v>67282</v>
      </c>
      <c r="I21" s="107">
        <v>71751</v>
      </c>
      <c r="J21" s="107">
        <v>86200</v>
      </c>
      <c r="K21" s="107">
        <v>92997</v>
      </c>
      <c r="L21" s="107">
        <v>100568</v>
      </c>
      <c r="M21" s="107">
        <v>105844</v>
      </c>
      <c r="N21" s="107">
        <v>120712</v>
      </c>
      <c r="O21" s="107">
        <v>131934</v>
      </c>
      <c r="P21" s="107">
        <v>148122</v>
      </c>
      <c r="Q21" s="107">
        <v>153281</v>
      </c>
      <c r="R21" s="107">
        <v>167247</v>
      </c>
      <c r="S21" s="107">
        <v>182868</v>
      </c>
      <c r="T21" s="107">
        <v>193862</v>
      </c>
      <c r="U21" s="107">
        <v>209363</v>
      </c>
      <c r="V21" s="107">
        <v>222351</v>
      </c>
      <c r="W21" s="107">
        <v>221797</v>
      </c>
    </row>
    <row r="22" spans="1:23" s="106" customFormat="1">
      <c r="A22" s="103" t="s">
        <v>137</v>
      </c>
      <c r="B22" s="107">
        <v>72345</v>
      </c>
      <c r="C22" s="107">
        <v>77047</v>
      </c>
      <c r="D22" s="107">
        <v>74105</v>
      </c>
      <c r="E22" s="107">
        <v>57606</v>
      </c>
      <c r="F22" s="107">
        <v>60575</v>
      </c>
      <c r="G22" s="107">
        <v>59512</v>
      </c>
      <c r="H22" s="107">
        <v>82931</v>
      </c>
      <c r="I22" s="107">
        <v>75488</v>
      </c>
      <c r="J22" s="107">
        <v>70566</v>
      </c>
      <c r="K22" s="107">
        <v>82279</v>
      </c>
      <c r="L22" s="107">
        <v>88112</v>
      </c>
      <c r="M22" s="107">
        <v>97956</v>
      </c>
      <c r="N22" s="107">
        <v>97023</v>
      </c>
      <c r="O22" s="107">
        <v>102230</v>
      </c>
      <c r="P22" s="107">
        <v>104180</v>
      </c>
      <c r="Q22" s="107">
        <v>107496</v>
      </c>
      <c r="R22" s="107">
        <v>112923</v>
      </c>
      <c r="S22" s="107">
        <v>124273</v>
      </c>
      <c r="T22" s="107">
        <v>124455</v>
      </c>
      <c r="U22" s="107">
        <v>152230</v>
      </c>
      <c r="V22" s="107">
        <v>159646</v>
      </c>
      <c r="W22" s="107">
        <v>201247</v>
      </c>
    </row>
    <row r="23" spans="1:23" s="106" customFormat="1">
      <c r="A23" s="103" t="s">
        <v>138</v>
      </c>
      <c r="B23" s="107">
        <v>54661</v>
      </c>
      <c r="C23" s="107">
        <v>53475</v>
      </c>
      <c r="D23" s="107">
        <v>56301</v>
      </c>
      <c r="E23" s="107">
        <v>60888</v>
      </c>
      <c r="F23" s="107">
        <v>61235</v>
      </c>
      <c r="G23" s="107">
        <v>68846</v>
      </c>
      <c r="H23" s="107">
        <v>69535</v>
      </c>
      <c r="I23" s="107">
        <v>87000</v>
      </c>
      <c r="J23" s="107">
        <v>94624</v>
      </c>
      <c r="K23" s="107">
        <v>97844</v>
      </c>
      <c r="L23" s="107">
        <v>106607</v>
      </c>
      <c r="M23" s="107">
        <v>113313</v>
      </c>
      <c r="N23" s="107">
        <v>121986</v>
      </c>
      <c r="O23" s="107">
        <v>131215</v>
      </c>
      <c r="P23" s="107">
        <v>144850</v>
      </c>
      <c r="Q23" s="107">
        <v>144827</v>
      </c>
      <c r="R23" s="107">
        <v>152246</v>
      </c>
      <c r="S23" s="107">
        <v>155860</v>
      </c>
      <c r="T23" s="107">
        <v>164759</v>
      </c>
      <c r="U23" s="107">
        <v>175396</v>
      </c>
      <c r="V23" s="107">
        <v>189985</v>
      </c>
      <c r="W23" s="107">
        <v>195024</v>
      </c>
    </row>
    <row r="24" spans="1:23" s="106" customFormat="1">
      <c r="A24" s="103" t="s">
        <v>403</v>
      </c>
      <c r="B24" s="107">
        <v>43545</v>
      </c>
      <c r="C24" s="107">
        <v>35993</v>
      </c>
      <c r="D24" s="107">
        <v>43930</v>
      </c>
      <c r="E24" s="107">
        <v>51300</v>
      </c>
      <c r="F24" s="107">
        <v>61034</v>
      </c>
      <c r="G24" s="107">
        <v>65619</v>
      </c>
      <c r="H24" s="107">
        <v>69606</v>
      </c>
      <c r="I24" s="107">
        <v>48120</v>
      </c>
      <c r="J24" s="107">
        <v>47670</v>
      </c>
      <c r="K24" s="107">
        <v>52572</v>
      </c>
      <c r="L24" s="107">
        <v>55239</v>
      </c>
      <c r="M24" s="107">
        <v>59358</v>
      </c>
      <c r="N24" s="107">
        <v>64658</v>
      </c>
      <c r="O24" s="107">
        <v>69132</v>
      </c>
      <c r="P24" s="107">
        <v>69876</v>
      </c>
      <c r="Q24" s="107">
        <v>75463</v>
      </c>
      <c r="R24" s="107">
        <v>82502</v>
      </c>
      <c r="S24" s="107">
        <v>85145</v>
      </c>
      <c r="T24" s="107">
        <v>90479</v>
      </c>
      <c r="U24" s="107">
        <v>97176</v>
      </c>
      <c r="V24" s="107">
        <v>102049</v>
      </c>
      <c r="W24" s="107">
        <v>108474</v>
      </c>
    </row>
    <row r="25" spans="1:23" s="106" customFormat="1">
      <c r="A25" s="103" t="s">
        <v>132</v>
      </c>
      <c r="B25" s="107">
        <v>25958</v>
      </c>
      <c r="C25" s="107">
        <v>29876</v>
      </c>
      <c r="D25" s="107">
        <v>30298</v>
      </c>
      <c r="E25" s="107">
        <v>39978</v>
      </c>
      <c r="F25" s="107">
        <v>43511</v>
      </c>
      <c r="G25" s="107">
        <v>53466</v>
      </c>
      <c r="H25" s="107">
        <v>60752</v>
      </c>
      <c r="I25" s="107">
        <v>58860</v>
      </c>
      <c r="J25" s="107">
        <v>49665</v>
      </c>
      <c r="K25" s="107">
        <v>52168</v>
      </c>
      <c r="L25" s="107">
        <v>43005</v>
      </c>
      <c r="M25" s="107">
        <v>42354</v>
      </c>
      <c r="N25" s="107">
        <v>43814</v>
      </c>
      <c r="O25" s="107">
        <v>43368</v>
      </c>
      <c r="P25" s="107">
        <v>49902</v>
      </c>
      <c r="Q25" s="107">
        <v>48339</v>
      </c>
      <c r="R25" s="107">
        <v>56812</v>
      </c>
      <c r="S25" s="107">
        <v>59920</v>
      </c>
      <c r="T25" s="107">
        <v>59571</v>
      </c>
      <c r="U25" s="107">
        <v>69966</v>
      </c>
      <c r="V25" s="107">
        <v>78425</v>
      </c>
      <c r="W25" s="107">
        <v>75264</v>
      </c>
    </row>
    <row r="26" spans="1:23" s="106" customFormat="1">
      <c r="A26" s="103" t="s">
        <v>133</v>
      </c>
      <c r="B26" s="107">
        <v>83004</v>
      </c>
      <c r="C26" s="107">
        <v>81741</v>
      </c>
      <c r="D26" s="107">
        <v>81072</v>
      </c>
      <c r="E26" s="107">
        <v>91336</v>
      </c>
      <c r="F26" s="107">
        <v>112655</v>
      </c>
      <c r="G26" s="107">
        <v>121453</v>
      </c>
      <c r="H26" s="107">
        <v>123083</v>
      </c>
      <c r="I26" s="107">
        <v>102572</v>
      </c>
      <c r="J26" s="107">
        <v>110538</v>
      </c>
      <c r="K26" s="107">
        <v>107876</v>
      </c>
      <c r="L26" s="107">
        <v>112279</v>
      </c>
      <c r="M26" s="107">
        <v>119163</v>
      </c>
      <c r="N26" s="107">
        <v>127263</v>
      </c>
      <c r="O26" s="107">
        <v>128702</v>
      </c>
      <c r="P26" s="107">
        <v>138818</v>
      </c>
      <c r="Q26" s="107">
        <v>143858</v>
      </c>
      <c r="R26" s="107">
        <v>155329</v>
      </c>
      <c r="S26" s="107">
        <v>163378</v>
      </c>
      <c r="T26" s="107">
        <v>168536</v>
      </c>
      <c r="U26" s="107">
        <v>179359</v>
      </c>
      <c r="V26" s="107">
        <v>185577</v>
      </c>
      <c r="W26" s="107">
        <v>188811</v>
      </c>
    </row>
    <row r="27" spans="1:23" s="106" customFormat="1">
      <c r="A27" s="103" t="s">
        <v>139</v>
      </c>
      <c r="B27" s="107">
        <v>377884</v>
      </c>
      <c r="C27" s="107">
        <v>381320</v>
      </c>
      <c r="D27" s="107">
        <v>400056</v>
      </c>
      <c r="E27" s="107">
        <v>434829</v>
      </c>
      <c r="F27" s="107">
        <v>474163</v>
      </c>
      <c r="G27" s="107">
        <v>510298</v>
      </c>
      <c r="H27" s="107">
        <v>545835</v>
      </c>
      <c r="I27" s="107">
        <v>509847</v>
      </c>
      <c r="J27" s="107">
        <v>517160</v>
      </c>
      <c r="K27" s="107">
        <v>547359</v>
      </c>
      <c r="L27" s="107">
        <v>568765</v>
      </c>
      <c r="M27" s="107">
        <v>609140</v>
      </c>
      <c r="N27" s="107">
        <v>663003</v>
      </c>
      <c r="O27" s="107">
        <v>711621</v>
      </c>
      <c r="P27" s="107">
        <v>770556</v>
      </c>
      <c r="Q27" s="107">
        <v>799182</v>
      </c>
      <c r="R27" s="107">
        <v>883492</v>
      </c>
      <c r="S27" s="107">
        <v>923454</v>
      </c>
      <c r="T27" s="107">
        <v>986363</v>
      </c>
      <c r="U27" s="107">
        <v>1111021</v>
      </c>
      <c r="V27" s="107">
        <v>1212250</v>
      </c>
      <c r="W27" s="107">
        <v>1251654</v>
      </c>
    </row>
    <row r="28" spans="1:23" s="106" customFormat="1" ht="5.0999999999999996" customHeight="1">
      <c r="A28" s="103"/>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3" s="106" customFormat="1">
      <c r="A29" s="103" t="s">
        <v>140</v>
      </c>
      <c r="B29" s="107">
        <v>-264403</v>
      </c>
      <c r="C29" s="107">
        <v>-305235</v>
      </c>
      <c r="D29" s="107">
        <v>-298746</v>
      </c>
      <c r="E29" s="107">
        <v>-309815</v>
      </c>
      <c r="F29" s="107">
        <v>-289953</v>
      </c>
      <c r="G29" s="107">
        <v>-283548</v>
      </c>
      <c r="H29" s="107">
        <v>-290001</v>
      </c>
      <c r="I29" s="107">
        <v>-327778</v>
      </c>
      <c r="J29" s="107">
        <v>-401489</v>
      </c>
      <c r="K29" s="107">
        <v>-470536</v>
      </c>
      <c r="L29" s="107">
        <v>-556499</v>
      </c>
      <c r="M29" s="107">
        <v>-580053</v>
      </c>
      <c r="N29" s="107">
        <v>-522357</v>
      </c>
      <c r="O29" s="107">
        <v>-568084</v>
      </c>
      <c r="P29" s="107">
        <v>-535009</v>
      </c>
      <c r="Q29" s="107">
        <v>-548491</v>
      </c>
      <c r="R29" s="107">
        <v>-499090</v>
      </c>
      <c r="S29" s="107">
        <v>-501055</v>
      </c>
      <c r="T29" s="107">
        <v>-540006</v>
      </c>
      <c r="U29" s="107">
        <v>-639452</v>
      </c>
      <c r="V29" s="107">
        <v>-551462</v>
      </c>
      <c r="W29" s="107">
        <v>-359714</v>
      </c>
    </row>
    <row r="30" spans="1:23" s="106" customFormat="1">
      <c r="A30" s="103"/>
      <c r="B30" s="105"/>
      <c r="C30" s="105"/>
      <c r="D30" s="105"/>
      <c r="E30" s="105"/>
      <c r="F30" s="105"/>
      <c r="G30" s="105"/>
      <c r="H30" s="105"/>
      <c r="I30" s="105"/>
      <c r="J30" s="105"/>
      <c r="K30" s="105"/>
      <c r="L30" s="105"/>
      <c r="M30" s="104"/>
      <c r="N30" s="104"/>
      <c r="O30" s="104"/>
      <c r="P30" s="104"/>
      <c r="Q30" s="104"/>
      <c r="R30" s="104"/>
      <c r="S30" s="104"/>
      <c r="T30" s="104"/>
      <c r="U30" s="104"/>
      <c r="V30" s="104"/>
      <c r="W30" s="104"/>
    </row>
    <row r="31" spans="1:23" s="106" customFormat="1">
      <c r="A31" s="103" t="s">
        <v>141</v>
      </c>
      <c r="B31" s="105"/>
      <c r="C31" s="105"/>
      <c r="D31" s="105"/>
      <c r="E31" s="105"/>
      <c r="F31" s="105"/>
      <c r="G31" s="105"/>
      <c r="H31" s="105"/>
      <c r="I31" s="105"/>
      <c r="J31" s="105"/>
      <c r="K31" s="105"/>
      <c r="L31" s="105"/>
      <c r="M31" s="105"/>
      <c r="N31" s="105"/>
      <c r="O31" s="105"/>
      <c r="P31" s="105"/>
      <c r="Q31" s="105"/>
      <c r="R31" s="105"/>
      <c r="S31" s="105"/>
      <c r="T31" s="105"/>
      <c r="U31" s="105"/>
      <c r="V31" s="105"/>
      <c r="W31" s="105"/>
    </row>
    <row r="32" spans="1:23" s="106" customFormat="1">
      <c r="A32" s="103" t="s">
        <v>142</v>
      </c>
      <c r="B32" s="107">
        <v>11714</v>
      </c>
      <c r="C32" s="107">
        <v>12315</v>
      </c>
      <c r="D32" s="107">
        <v>13120</v>
      </c>
      <c r="E32" s="107">
        <v>13845</v>
      </c>
      <c r="F32" s="107">
        <v>14749</v>
      </c>
      <c r="G32" s="107">
        <v>16504</v>
      </c>
      <c r="H32" s="107">
        <v>17546</v>
      </c>
      <c r="I32" s="107">
        <v>18558</v>
      </c>
      <c r="J32" s="107">
        <v>19084</v>
      </c>
      <c r="K32" s="107">
        <v>20170</v>
      </c>
      <c r="L32" s="107">
        <v>21131</v>
      </c>
      <c r="M32" s="107">
        <v>22201</v>
      </c>
      <c r="N32" s="107">
        <v>22746</v>
      </c>
      <c r="O32" s="107">
        <v>23693</v>
      </c>
      <c r="P32" s="107">
        <v>24448</v>
      </c>
      <c r="Q32" s="107">
        <v>25829</v>
      </c>
      <c r="R32" s="107">
        <v>27998</v>
      </c>
      <c r="S32" s="107">
        <v>29358</v>
      </c>
      <c r="T32" s="107">
        <v>30341</v>
      </c>
      <c r="U32" s="107">
        <v>32842</v>
      </c>
      <c r="V32" s="107">
        <v>38214</v>
      </c>
      <c r="W32" s="107">
        <v>42025</v>
      </c>
    </row>
    <row r="33" spans="1:23" s="106" customFormat="1">
      <c r="A33" s="103" t="s">
        <v>143</v>
      </c>
      <c r="B33" s="107">
        <v>175696</v>
      </c>
      <c r="C33" s="107">
        <v>182460</v>
      </c>
      <c r="D33" s="107">
        <v>191519</v>
      </c>
      <c r="E33" s="107">
        <v>206215</v>
      </c>
      <c r="F33" s="107">
        <v>222604</v>
      </c>
      <c r="G33" s="107">
        <v>244901</v>
      </c>
      <c r="H33" s="107">
        <v>271629</v>
      </c>
      <c r="I33" s="107">
        <v>306813</v>
      </c>
      <c r="J33" s="107">
        <v>319460</v>
      </c>
      <c r="K33" s="107">
        <v>349698</v>
      </c>
      <c r="L33" s="107">
        <v>381859</v>
      </c>
      <c r="M33" s="107">
        <v>406928</v>
      </c>
      <c r="N33" s="107">
        <v>426082</v>
      </c>
      <c r="O33" s="107">
        <v>440412</v>
      </c>
      <c r="P33" s="107">
        <v>450693</v>
      </c>
      <c r="Q33" s="107">
        <v>464728</v>
      </c>
      <c r="R33" s="107">
        <v>483220</v>
      </c>
      <c r="S33" s="107">
        <v>513794</v>
      </c>
      <c r="T33" s="107">
        <v>522972</v>
      </c>
      <c r="U33" s="107">
        <v>529002</v>
      </c>
      <c r="V33" s="107">
        <v>600829</v>
      </c>
      <c r="W33" s="107">
        <v>667893</v>
      </c>
    </row>
    <row r="34" spans="1:23" s="106" customFormat="1">
      <c r="A34" s="103" t="s">
        <v>144</v>
      </c>
      <c r="B34" s="107">
        <v>10828</v>
      </c>
      <c r="C34" s="107">
        <v>11199</v>
      </c>
      <c r="D34" s="107">
        <v>11135</v>
      </c>
      <c r="E34" s="107">
        <v>11171</v>
      </c>
      <c r="F34" s="107">
        <v>11933</v>
      </c>
      <c r="G34" s="107">
        <v>12592</v>
      </c>
      <c r="H34" s="107">
        <v>13306</v>
      </c>
      <c r="I34" s="107">
        <v>15149</v>
      </c>
      <c r="J34" s="107">
        <v>17613</v>
      </c>
      <c r="K34" s="107">
        <v>17067</v>
      </c>
      <c r="L34" s="107">
        <v>18100</v>
      </c>
      <c r="M34" s="107">
        <v>19491</v>
      </c>
      <c r="N34" s="107">
        <v>19908</v>
      </c>
      <c r="O34" s="107">
        <v>19835</v>
      </c>
      <c r="P34" s="107">
        <v>21105</v>
      </c>
      <c r="Q34" s="107">
        <v>21576</v>
      </c>
      <c r="R34" s="107">
        <v>22074</v>
      </c>
      <c r="S34" s="107">
        <v>22804</v>
      </c>
      <c r="T34" s="107">
        <v>23672</v>
      </c>
      <c r="U34" s="107">
        <v>24021</v>
      </c>
      <c r="V34" s="107">
        <v>24867</v>
      </c>
      <c r="W34" s="107">
        <v>28409</v>
      </c>
    </row>
    <row r="35" spans="1:23" s="106" customFormat="1">
      <c r="A35" s="103" t="s">
        <v>145</v>
      </c>
      <c r="B35" s="107">
        <v>0</v>
      </c>
      <c r="C35" s="107">
        <v>0</v>
      </c>
      <c r="D35" s="107">
        <v>0</v>
      </c>
      <c r="E35" s="107">
        <v>0</v>
      </c>
      <c r="F35" s="107">
        <v>0</v>
      </c>
      <c r="G35" s="107">
        <v>0</v>
      </c>
      <c r="H35" s="107">
        <v>0</v>
      </c>
      <c r="I35" s="107">
        <v>76</v>
      </c>
      <c r="J35" s="107">
        <v>167</v>
      </c>
      <c r="K35" s="107">
        <v>483</v>
      </c>
      <c r="L35" s="107">
        <v>577</v>
      </c>
      <c r="M35" s="107">
        <v>778</v>
      </c>
      <c r="N35" s="107">
        <v>687</v>
      </c>
      <c r="O35" s="107">
        <v>876</v>
      </c>
      <c r="P35" s="107">
        <v>996</v>
      </c>
      <c r="Q35" s="107">
        <v>1131</v>
      </c>
      <c r="R35" s="107">
        <v>1220</v>
      </c>
      <c r="S35" s="107">
        <v>1478</v>
      </c>
      <c r="T35" s="107">
        <v>1773</v>
      </c>
      <c r="U35" s="107">
        <v>2251</v>
      </c>
      <c r="V35" s="107">
        <v>3157</v>
      </c>
      <c r="W35" s="107">
        <v>3953</v>
      </c>
    </row>
    <row r="36" spans="1:23" s="106" customFormat="1">
      <c r="A36" s="103" t="s">
        <v>402</v>
      </c>
      <c r="B36" s="107">
        <v>146098</v>
      </c>
      <c r="C36" s="107">
        <v>186624</v>
      </c>
      <c r="D36" s="107">
        <v>182740</v>
      </c>
      <c r="E36" s="107">
        <v>215398</v>
      </c>
      <c r="F36" s="107">
        <v>290216</v>
      </c>
      <c r="G36" s="107">
        <v>253203</v>
      </c>
      <c r="H36" s="107">
        <v>288940</v>
      </c>
      <c r="I36" s="107">
        <v>225973</v>
      </c>
      <c r="J36" s="107">
        <v>275598</v>
      </c>
      <c r="K36" s="107">
        <v>319568</v>
      </c>
      <c r="L36" s="107">
        <v>373030</v>
      </c>
      <c r="M36" s="107">
        <v>269967</v>
      </c>
      <c r="N36" s="107">
        <v>368811</v>
      </c>
      <c r="O36" s="107">
        <v>338741</v>
      </c>
      <c r="P36" s="107">
        <v>240515</v>
      </c>
      <c r="Q36" s="107">
        <v>319125</v>
      </c>
      <c r="R36" s="107">
        <v>356994</v>
      </c>
      <c r="S36" s="107">
        <v>373138</v>
      </c>
      <c r="T36" s="107">
        <v>360884</v>
      </c>
      <c r="U36" s="107">
        <v>437426</v>
      </c>
      <c r="V36" s="107">
        <v>687974</v>
      </c>
      <c r="W36" s="107">
        <v>658820</v>
      </c>
    </row>
    <row r="37" spans="1:23" s="106" customFormat="1">
      <c r="A37" s="103" t="s">
        <v>146</v>
      </c>
      <c r="B37" s="107">
        <v>18137</v>
      </c>
      <c r="C37" s="107">
        <v>20852</v>
      </c>
      <c r="D37" s="107">
        <v>22467</v>
      </c>
      <c r="E37" s="107">
        <v>24698</v>
      </c>
      <c r="F37" s="107">
        <v>26200</v>
      </c>
      <c r="G37" s="107">
        <v>28073</v>
      </c>
      <c r="H37" s="107">
        <v>30547</v>
      </c>
      <c r="I37" s="107">
        <v>32162</v>
      </c>
      <c r="J37" s="107">
        <v>33486</v>
      </c>
      <c r="K37" s="107">
        <v>34450</v>
      </c>
      <c r="L37" s="107">
        <v>36455</v>
      </c>
      <c r="M37" s="107">
        <v>37204</v>
      </c>
      <c r="N37" s="107">
        <v>39900</v>
      </c>
      <c r="O37" s="107">
        <v>41238</v>
      </c>
      <c r="P37" s="107">
        <v>44294</v>
      </c>
      <c r="Q37" s="107">
        <v>45284</v>
      </c>
      <c r="R37" s="107">
        <v>46497</v>
      </c>
      <c r="S37" s="107">
        <v>48324</v>
      </c>
      <c r="T37" s="107">
        <v>50886</v>
      </c>
      <c r="U37" s="107">
        <v>53602</v>
      </c>
      <c r="V37" s="107">
        <v>54850</v>
      </c>
      <c r="W37" s="107">
        <v>58300</v>
      </c>
    </row>
    <row r="38" spans="1:23" s="106" customFormat="1">
      <c r="A38" s="103" t="s">
        <v>147</v>
      </c>
      <c r="B38" s="107">
        <v>0</v>
      </c>
      <c r="C38" s="107">
        <v>0</v>
      </c>
      <c r="D38" s="107">
        <v>0</v>
      </c>
      <c r="E38" s="107">
        <v>0</v>
      </c>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row>
    <row r="39" spans="1:23" s="106" customFormat="1">
      <c r="A39" s="103" t="s">
        <v>148</v>
      </c>
      <c r="B39" s="107">
        <v>362473</v>
      </c>
      <c r="C39" s="107">
        <v>413450</v>
      </c>
      <c r="D39" s="107">
        <v>420981</v>
      </c>
      <c r="E39" s="107">
        <v>471327</v>
      </c>
      <c r="F39" s="107">
        <v>565702</v>
      </c>
      <c r="G39" s="107">
        <v>555273</v>
      </c>
      <c r="H39" s="107">
        <v>621968</v>
      </c>
      <c r="I39" s="107">
        <v>598731</v>
      </c>
      <c r="J39" s="107">
        <v>665408</v>
      </c>
      <c r="K39" s="107">
        <v>741436</v>
      </c>
      <c r="L39" s="107">
        <v>831152</v>
      </c>
      <c r="M39" s="107">
        <v>756569</v>
      </c>
      <c r="N39" s="107">
        <v>878134</v>
      </c>
      <c r="O39" s="107">
        <v>864795</v>
      </c>
      <c r="P39" s="107">
        <v>782051</v>
      </c>
      <c r="Q39" s="107">
        <v>877673</v>
      </c>
      <c r="R39" s="107">
        <v>938003</v>
      </c>
      <c r="S39" s="107">
        <v>988896</v>
      </c>
      <c r="T39" s="107">
        <v>990528</v>
      </c>
      <c r="U39" s="107">
        <v>1079144</v>
      </c>
      <c r="V39" s="107">
        <v>1409891</v>
      </c>
      <c r="W39" s="107">
        <v>1459400</v>
      </c>
    </row>
    <row r="40" spans="1:23" s="106" customFormat="1" ht="5.0999999999999996" customHeight="1">
      <c r="A40" s="103"/>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s="106" customFormat="1">
      <c r="A41" s="103" t="s">
        <v>149</v>
      </c>
      <c r="B41" s="107">
        <v>740357</v>
      </c>
      <c r="C41" s="107">
        <v>794770</v>
      </c>
      <c r="D41" s="107">
        <v>821037</v>
      </c>
      <c r="E41" s="107">
        <v>906156</v>
      </c>
      <c r="F41" s="107">
        <v>1039865</v>
      </c>
      <c r="G41" s="107">
        <v>1065571</v>
      </c>
      <c r="H41" s="107">
        <v>1167803</v>
      </c>
      <c r="I41" s="107">
        <v>1108578</v>
      </c>
      <c r="J41" s="107">
        <v>1182568</v>
      </c>
      <c r="K41" s="107">
        <v>1288795</v>
      </c>
      <c r="L41" s="107">
        <v>1399917</v>
      </c>
      <c r="M41" s="107">
        <v>1365709</v>
      </c>
      <c r="N41" s="107">
        <v>1541137</v>
      </c>
      <c r="O41" s="107">
        <v>1576416</v>
      </c>
      <c r="P41" s="107">
        <v>1552607</v>
      </c>
      <c r="Q41" s="107">
        <v>1676855</v>
      </c>
      <c r="R41" s="107">
        <v>1821495</v>
      </c>
      <c r="S41" s="107">
        <v>1912350</v>
      </c>
      <c r="T41" s="107">
        <v>1976891</v>
      </c>
      <c r="U41" s="107">
        <v>2190165</v>
      </c>
      <c r="V41" s="107">
        <v>2622141</v>
      </c>
      <c r="W41" s="107">
        <v>2711054</v>
      </c>
    </row>
    <row r="42" spans="1:23" s="106" customFormat="1">
      <c r="A42" s="103"/>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s="106" customFormat="1">
      <c r="A43" s="108" t="s">
        <v>150</v>
      </c>
      <c r="B43" s="109">
        <v>98070</v>
      </c>
      <c r="C43" s="109">
        <v>108215</v>
      </c>
      <c r="D43" s="109">
        <v>122235</v>
      </c>
      <c r="E43" s="109">
        <v>161512</v>
      </c>
      <c r="F43" s="109">
        <v>275749</v>
      </c>
      <c r="G43" s="109">
        <v>271725</v>
      </c>
      <c r="H43" s="109">
        <v>331967</v>
      </c>
      <c r="I43" s="109">
        <v>270953</v>
      </c>
      <c r="J43" s="109">
        <v>263919</v>
      </c>
      <c r="K43" s="109">
        <v>270900</v>
      </c>
      <c r="L43" s="109">
        <v>274653</v>
      </c>
      <c r="M43" s="109">
        <v>176516</v>
      </c>
      <c r="N43" s="109">
        <v>355777</v>
      </c>
      <c r="O43" s="109">
        <v>296711</v>
      </c>
      <c r="P43" s="109">
        <v>247042</v>
      </c>
      <c r="Q43" s="109">
        <v>329182</v>
      </c>
      <c r="R43" s="109">
        <v>438913</v>
      </c>
      <c r="S43" s="109">
        <v>487841</v>
      </c>
      <c r="T43" s="109">
        <v>450522</v>
      </c>
      <c r="U43" s="109">
        <v>439692</v>
      </c>
      <c r="V43" s="109">
        <v>858429</v>
      </c>
      <c r="W43" s="109">
        <v>1099686</v>
      </c>
    </row>
    <row r="44" spans="1:23" s="106" customFormat="1" ht="14.1" customHeight="1">
      <c r="A44" s="94" t="s">
        <v>559</v>
      </c>
      <c r="K44" s="110"/>
      <c r="L44" s="110"/>
      <c r="M44" s="110"/>
      <c r="N44" s="110"/>
      <c r="O44" s="110"/>
      <c r="P44" s="110"/>
      <c r="Q44" s="110"/>
      <c r="R44" s="110"/>
      <c r="S44" s="110"/>
    </row>
  </sheetData>
  <mergeCells count="1">
    <mergeCell ref="B5:S5"/>
  </mergeCells>
  <printOptions horizontalCentered="1"/>
  <pageMargins left="0.23622047244094491" right="7.874015748031496E-2" top="0.74803149606299213" bottom="0.51181102362204722" header="0.51181102362204722" footer="0.51181102362204722"/>
  <pageSetup scale="60" orientation="landscape" r:id="rId1"/>
  <headerFooter alignWithMargins="0">
    <oddFooter>&amp;C&amp;"Times New Roman,Regular" 51</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CK44"/>
  <sheetViews>
    <sheetView view="pageBreakPreview" topLeftCell="A4" zoomScale="110" zoomScaleNormal="100" zoomScaleSheetLayoutView="110" workbookViewId="0">
      <selection activeCell="D21" sqref="D21"/>
    </sheetView>
  </sheetViews>
  <sheetFormatPr defaultColWidth="13.5703125" defaultRowHeight="11.25"/>
  <cols>
    <col min="1" max="1" width="26.28515625" style="95" customWidth="1"/>
    <col min="2" max="19" width="7.42578125" style="95" customWidth="1"/>
    <col min="20" max="23" width="7.5703125" style="95" customWidth="1"/>
    <col min="24" max="24" width="23.7109375" style="95" customWidth="1"/>
    <col min="25" max="16384" width="13.5703125" style="95"/>
  </cols>
  <sheetData>
    <row r="1" spans="1:89" ht="12.75" customHeight="1">
      <c r="A1" s="94" t="s">
        <v>152</v>
      </c>
      <c r="R1" s="95" t="s">
        <v>108</v>
      </c>
    </row>
    <row r="2" spans="1:89" ht="15" customHeight="1">
      <c r="A2" s="111" t="s">
        <v>153</v>
      </c>
    </row>
    <row r="3" spans="1:89" ht="14.1" customHeight="1">
      <c r="A3" s="94" t="s">
        <v>118</v>
      </c>
    </row>
    <row r="4" spans="1:89" s="100" customFormat="1" ht="14.1" customHeight="1">
      <c r="A4" s="97"/>
      <c r="B4" s="98">
        <v>2001</v>
      </c>
      <c r="C4" s="98">
        <v>2002</v>
      </c>
      <c r="D4" s="98">
        <v>2003</v>
      </c>
      <c r="E4" s="98">
        <v>2004</v>
      </c>
      <c r="F4" s="98">
        <v>2005</v>
      </c>
      <c r="G4" s="98">
        <v>2006</v>
      </c>
      <c r="H4" s="99">
        <v>2007</v>
      </c>
      <c r="I4" s="99">
        <v>2008</v>
      </c>
      <c r="J4" s="99">
        <v>2009</v>
      </c>
      <c r="K4" s="99">
        <v>2010</v>
      </c>
      <c r="L4" s="99">
        <v>2011</v>
      </c>
      <c r="M4" s="99">
        <v>2012</v>
      </c>
      <c r="N4" s="99">
        <v>2013</v>
      </c>
      <c r="O4" s="99">
        <v>2014</v>
      </c>
      <c r="P4" s="99">
        <v>2015</v>
      </c>
      <c r="Q4" s="99">
        <v>2016</v>
      </c>
      <c r="R4" s="99">
        <v>2017</v>
      </c>
      <c r="S4" s="99">
        <v>2018</v>
      </c>
      <c r="T4" s="99">
        <v>2019</v>
      </c>
      <c r="U4" s="99">
        <v>2020</v>
      </c>
      <c r="V4" s="99">
        <v>2021</v>
      </c>
      <c r="W4" s="99">
        <v>2022</v>
      </c>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row>
    <row r="5" spans="1:89" ht="12.95" customHeight="1">
      <c r="A5" s="101"/>
      <c r="B5" s="686" t="s">
        <v>15</v>
      </c>
      <c r="C5" s="686"/>
      <c r="D5" s="686"/>
      <c r="E5" s="686"/>
      <c r="F5" s="686"/>
      <c r="G5" s="686"/>
      <c r="H5" s="686"/>
      <c r="I5" s="686"/>
      <c r="J5" s="686"/>
      <c r="K5" s="686"/>
      <c r="L5" s="686"/>
      <c r="M5" s="686"/>
      <c r="N5" s="686"/>
      <c r="O5" s="686"/>
      <c r="P5" s="686"/>
      <c r="Q5" s="686"/>
      <c r="R5" s="686"/>
      <c r="S5" s="686"/>
      <c r="T5" s="102"/>
      <c r="U5" s="102"/>
      <c r="V5" s="102"/>
      <c r="W5" s="102"/>
    </row>
    <row r="6" spans="1:89" s="106" customFormat="1" ht="12" customHeight="1">
      <c r="A6" s="103" t="s">
        <v>125</v>
      </c>
      <c r="B6" s="104"/>
      <c r="C6" s="104"/>
      <c r="D6" s="104"/>
      <c r="E6" s="104"/>
      <c r="F6" s="104"/>
      <c r="G6" s="104"/>
      <c r="H6" s="104"/>
      <c r="I6" s="104"/>
      <c r="J6" s="104"/>
      <c r="K6" s="104"/>
      <c r="L6" s="104"/>
      <c r="M6" s="104"/>
      <c r="N6" s="105"/>
      <c r="O6" s="105"/>
      <c r="P6" s="105"/>
      <c r="Q6" s="105"/>
      <c r="R6" s="105"/>
      <c r="S6" s="105"/>
      <c r="T6" s="105"/>
      <c r="U6" s="105"/>
      <c r="V6" s="105"/>
      <c r="W6" s="105"/>
    </row>
    <row r="7" spans="1:89" s="106" customFormat="1" ht="12.75" customHeight="1">
      <c r="A7" s="103" t="s">
        <v>126</v>
      </c>
      <c r="B7" s="107">
        <v>0</v>
      </c>
      <c r="C7" s="107">
        <v>0</v>
      </c>
      <c r="D7" s="107">
        <v>0</v>
      </c>
      <c r="E7" s="107">
        <v>0</v>
      </c>
      <c r="F7" s="107">
        <v>0</v>
      </c>
      <c r="G7" s="107">
        <v>0</v>
      </c>
      <c r="H7" s="107">
        <v>0</v>
      </c>
      <c r="I7" s="107">
        <v>0</v>
      </c>
      <c r="J7" s="107">
        <v>0</v>
      </c>
      <c r="K7" s="107">
        <v>0</v>
      </c>
      <c r="L7" s="107">
        <v>0</v>
      </c>
      <c r="M7" s="107">
        <v>0</v>
      </c>
      <c r="N7" s="107">
        <v>0</v>
      </c>
      <c r="O7" s="107">
        <v>0</v>
      </c>
      <c r="P7" s="107">
        <v>0</v>
      </c>
      <c r="Q7" s="107">
        <v>0</v>
      </c>
      <c r="R7" s="107">
        <v>0</v>
      </c>
      <c r="S7" s="107">
        <v>0</v>
      </c>
      <c r="T7" s="107">
        <v>0</v>
      </c>
      <c r="U7" s="107">
        <v>0</v>
      </c>
      <c r="V7" s="107">
        <v>0</v>
      </c>
      <c r="W7" s="107">
        <v>0</v>
      </c>
    </row>
    <row r="8" spans="1:89" s="106" customFormat="1" ht="12.75" customHeight="1">
      <c r="A8" s="103" t="s">
        <v>127</v>
      </c>
      <c r="B8" s="107">
        <v>0</v>
      </c>
      <c r="C8" s="107">
        <v>0</v>
      </c>
      <c r="D8" s="107">
        <v>0</v>
      </c>
      <c r="E8" s="107">
        <v>0</v>
      </c>
      <c r="F8" s="107">
        <v>0</v>
      </c>
      <c r="G8" s="107">
        <v>0</v>
      </c>
      <c r="H8" s="107">
        <v>0</v>
      </c>
      <c r="I8" s="107">
        <v>0</v>
      </c>
      <c r="J8" s="107">
        <v>0</v>
      </c>
      <c r="K8" s="107">
        <v>0</v>
      </c>
      <c r="L8" s="107">
        <v>0</v>
      </c>
      <c r="M8" s="107">
        <v>0</v>
      </c>
      <c r="N8" s="107">
        <v>0</v>
      </c>
      <c r="O8" s="107">
        <v>0</v>
      </c>
      <c r="P8" s="107">
        <v>0</v>
      </c>
      <c r="Q8" s="107">
        <v>0</v>
      </c>
      <c r="R8" s="107">
        <v>0</v>
      </c>
      <c r="S8" s="107">
        <v>0</v>
      </c>
      <c r="T8" s="107">
        <v>0</v>
      </c>
      <c r="U8" s="107">
        <v>0</v>
      </c>
      <c r="V8" s="107">
        <v>0</v>
      </c>
      <c r="W8" s="107">
        <v>0</v>
      </c>
    </row>
    <row r="9" spans="1:89" s="106" customFormat="1" ht="12.75" customHeight="1">
      <c r="A9" s="103" t="s">
        <v>128</v>
      </c>
      <c r="B9" s="107">
        <v>0</v>
      </c>
      <c r="C9" s="107">
        <v>0</v>
      </c>
      <c r="D9" s="107">
        <v>0</v>
      </c>
      <c r="E9" s="107">
        <v>0</v>
      </c>
      <c r="F9" s="107">
        <v>0</v>
      </c>
      <c r="G9" s="107">
        <v>0</v>
      </c>
      <c r="H9" s="107">
        <v>0</v>
      </c>
      <c r="I9" s="107">
        <v>0</v>
      </c>
      <c r="J9" s="107">
        <v>0</v>
      </c>
      <c r="K9" s="107">
        <v>0</v>
      </c>
      <c r="L9" s="107">
        <v>0</v>
      </c>
      <c r="M9" s="107">
        <v>0</v>
      </c>
      <c r="N9" s="107">
        <v>0</v>
      </c>
      <c r="O9" s="107">
        <v>0</v>
      </c>
      <c r="P9" s="107">
        <v>0</v>
      </c>
      <c r="Q9" s="107">
        <v>0</v>
      </c>
      <c r="R9" s="107">
        <v>0</v>
      </c>
      <c r="S9" s="107">
        <v>0</v>
      </c>
      <c r="T9" s="107">
        <v>0</v>
      </c>
      <c r="U9" s="107">
        <v>0</v>
      </c>
      <c r="V9" s="107">
        <v>0</v>
      </c>
      <c r="W9" s="107">
        <v>0</v>
      </c>
    </row>
    <row r="10" spans="1:89" s="106" customFormat="1" ht="12.75" customHeight="1">
      <c r="A10" s="103" t="s">
        <v>129</v>
      </c>
      <c r="B10" s="107">
        <v>0</v>
      </c>
      <c r="C10" s="107">
        <v>0</v>
      </c>
      <c r="D10" s="107">
        <v>0</v>
      </c>
      <c r="E10" s="107">
        <v>0</v>
      </c>
      <c r="F10" s="107">
        <v>499</v>
      </c>
      <c r="G10" s="107">
        <v>484</v>
      </c>
      <c r="H10" s="107">
        <v>102</v>
      </c>
      <c r="I10" s="107">
        <v>43</v>
      </c>
      <c r="J10" s="107">
        <v>122</v>
      </c>
      <c r="K10" s="107">
        <v>546</v>
      </c>
      <c r="L10" s="107">
        <v>3032</v>
      </c>
      <c r="M10" s="107">
        <v>3907</v>
      </c>
      <c r="N10" s="107">
        <v>12119</v>
      </c>
      <c r="O10" s="107">
        <v>20252</v>
      </c>
      <c r="P10" s="107">
        <v>38514</v>
      </c>
      <c r="Q10" s="107">
        <v>17004</v>
      </c>
      <c r="R10" s="107">
        <v>32837</v>
      </c>
      <c r="S10" s="107">
        <v>32663</v>
      </c>
      <c r="T10" s="107">
        <v>44182</v>
      </c>
      <c r="U10" s="107">
        <v>34966</v>
      </c>
      <c r="V10" s="107">
        <v>45472</v>
      </c>
      <c r="W10" s="107">
        <v>54927</v>
      </c>
    </row>
    <row r="11" spans="1:89" s="106" customFormat="1" ht="12.75" customHeight="1">
      <c r="A11" s="103" t="s">
        <v>130</v>
      </c>
      <c r="B11" s="107">
        <v>0</v>
      </c>
      <c r="C11" s="107">
        <v>0</v>
      </c>
      <c r="D11" s="107">
        <v>0</v>
      </c>
      <c r="E11" s="107">
        <v>0</v>
      </c>
      <c r="F11" s="107">
        <v>0</v>
      </c>
      <c r="G11" s="107">
        <v>0</v>
      </c>
      <c r="H11" s="107">
        <v>0</v>
      </c>
      <c r="I11" s="107">
        <v>0</v>
      </c>
      <c r="J11" s="107">
        <v>0</v>
      </c>
      <c r="K11" s="107">
        <v>0</v>
      </c>
      <c r="L11" s="107">
        <v>0</v>
      </c>
      <c r="M11" s="107">
        <v>0</v>
      </c>
      <c r="N11" s="107">
        <v>0</v>
      </c>
      <c r="O11" s="107">
        <v>0</v>
      </c>
      <c r="P11" s="107">
        <v>0</v>
      </c>
      <c r="Q11" s="107">
        <v>0</v>
      </c>
      <c r="R11" s="107">
        <v>0</v>
      </c>
      <c r="S11" s="107">
        <v>0</v>
      </c>
      <c r="T11" s="107">
        <v>0</v>
      </c>
      <c r="U11" s="107">
        <v>0</v>
      </c>
      <c r="V11" s="107">
        <v>0</v>
      </c>
      <c r="W11" s="107">
        <v>0</v>
      </c>
    </row>
    <row r="12" spans="1:89" s="106" customFormat="1" ht="12.75" customHeight="1">
      <c r="A12" s="103" t="s">
        <v>131</v>
      </c>
      <c r="B12" s="107">
        <v>32</v>
      </c>
      <c r="C12" s="107">
        <v>19</v>
      </c>
      <c r="D12" s="107">
        <v>164</v>
      </c>
      <c r="E12" s="107">
        <v>63</v>
      </c>
      <c r="F12" s="107">
        <v>391</v>
      </c>
      <c r="G12" s="107">
        <v>741</v>
      </c>
      <c r="H12" s="107">
        <v>1482</v>
      </c>
      <c r="I12" s="107">
        <v>6888</v>
      </c>
      <c r="J12" s="107">
        <v>2018</v>
      </c>
      <c r="K12" s="107">
        <v>1464</v>
      </c>
      <c r="L12" s="107">
        <v>1910</v>
      </c>
      <c r="M12" s="107">
        <v>8962</v>
      </c>
      <c r="N12" s="107">
        <v>17280</v>
      </c>
      <c r="O12" s="107">
        <v>22292</v>
      </c>
      <c r="P12" s="107">
        <v>32301</v>
      </c>
      <c r="Q12" s="107">
        <v>35431</v>
      </c>
      <c r="R12" s="107">
        <v>22435</v>
      </c>
      <c r="S12" s="107">
        <v>33058</v>
      </c>
      <c r="T12" s="107">
        <v>34127</v>
      </c>
      <c r="U12" s="107">
        <v>31919</v>
      </c>
      <c r="V12" s="107">
        <v>48214</v>
      </c>
      <c r="W12" s="107">
        <v>40092</v>
      </c>
    </row>
    <row r="13" spans="1:89" s="106" customFormat="1" ht="12.75" customHeight="1">
      <c r="A13" s="103" t="s">
        <v>132</v>
      </c>
      <c r="B13" s="107">
        <v>0</v>
      </c>
      <c r="C13" s="107">
        <v>0</v>
      </c>
      <c r="D13" s="107">
        <v>0</v>
      </c>
      <c r="E13" s="107">
        <v>0</v>
      </c>
      <c r="F13" s="107">
        <v>0</v>
      </c>
      <c r="G13" s="107">
        <v>0</v>
      </c>
      <c r="H13" s="107">
        <v>0</v>
      </c>
      <c r="I13" s="107">
        <v>0</v>
      </c>
      <c r="J13" s="107">
        <v>1303</v>
      </c>
      <c r="K13" s="107">
        <v>1302</v>
      </c>
      <c r="L13" s="107">
        <v>1434</v>
      </c>
      <c r="M13" s="107">
        <v>7256</v>
      </c>
      <c r="N13" s="107">
        <v>9634</v>
      </c>
      <c r="O13" s="107">
        <v>9686</v>
      </c>
      <c r="P13" s="107">
        <v>14300</v>
      </c>
      <c r="Q13" s="107">
        <v>11258</v>
      </c>
      <c r="R13" s="107">
        <v>10769</v>
      </c>
      <c r="S13" s="107">
        <v>4423</v>
      </c>
      <c r="T13" s="107">
        <v>6077</v>
      </c>
      <c r="U13" s="107">
        <v>0</v>
      </c>
      <c r="V13" s="107">
        <v>0</v>
      </c>
      <c r="W13" s="107">
        <v>0</v>
      </c>
    </row>
    <row r="14" spans="1:89" s="106" customFormat="1" ht="12.75" customHeight="1">
      <c r="A14" s="103" t="s">
        <v>133</v>
      </c>
      <c r="B14" s="107">
        <v>0</v>
      </c>
      <c r="C14" s="107">
        <v>0</v>
      </c>
      <c r="D14" s="107">
        <v>0</v>
      </c>
      <c r="E14" s="107">
        <v>0</v>
      </c>
      <c r="F14" s="107">
        <v>0</v>
      </c>
      <c r="G14" s="107">
        <v>0</v>
      </c>
      <c r="H14" s="107">
        <v>0</v>
      </c>
      <c r="I14" s="107">
        <v>0</v>
      </c>
      <c r="J14" s="107">
        <v>0</v>
      </c>
      <c r="K14" s="107">
        <v>0</v>
      </c>
      <c r="L14" s="107">
        <v>0</v>
      </c>
      <c r="M14" s="107">
        <v>0</v>
      </c>
      <c r="N14" s="107">
        <v>0</v>
      </c>
      <c r="O14" s="107">
        <v>0</v>
      </c>
      <c r="P14" s="107">
        <v>862</v>
      </c>
      <c r="Q14" s="107">
        <v>6093</v>
      </c>
      <c r="R14" s="107">
        <v>12708</v>
      </c>
      <c r="S14" s="107">
        <v>23812</v>
      </c>
      <c r="T14" s="107">
        <v>26141</v>
      </c>
      <c r="U14" s="107">
        <v>37379</v>
      </c>
      <c r="V14" s="107">
        <v>44122</v>
      </c>
      <c r="W14" s="107">
        <v>54785</v>
      </c>
    </row>
    <row r="15" spans="1:89" s="106" customFormat="1" ht="12.75" customHeight="1">
      <c r="A15" s="103" t="s">
        <v>134</v>
      </c>
      <c r="B15" s="107">
        <v>32</v>
      </c>
      <c r="C15" s="107">
        <v>19</v>
      </c>
      <c r="D15" s="107">
        <v>164</v>
      </c>
      <c r="E15" s="107">
        <v>63</v>
      </c>
      <c r="F15" s="107">
        <v>890</v>
      </c>
      <c r="G15" s="107">
        <v>1225</v>
      </c>
      <c r="H15" s="107">
        <v>1584</v>
      </c>
      <c r="I15" s="107">
        <v>6931</v>
      </c>
      <c r="J15" s="107">
        <v>3443</v>
      </c>
      <c r="K15" s="107">
        <v>3312</v>
      </c>
      <c r="L15" s="107">
        <v>6376</v>
      </c>
      <c r="M15" s="107">
        <v>20125</v>
      </c>
      <c r="N15" s="107">
        <v>39033</v>
      </c>
      <c r="O15" s="107">
        <v>52230</v>
      </c>
      <c r="P15" s="107">
        <v>85977</v>
      </c>
      <c r="Q15" s="107">
        <v>69786</v>
      </c>
      <c r="R15" s="107">
        <v>78749</v>
      </c>
      <c r="S15" s="107">
        <v>93956</v>
      </c>
      <c r="T15" s="107">
        <v>110527</v>
      </c>
      <c r="U15" s="107">
        <v>104264</v>
      </c>
      <c r="V15" s="107">
        <v>137808</v>
      </c>
      <c r="W15" s="107">
        <v>149804</v>
      </c>
    </row>
    <row r="16" spans="1:89" s="106" customFormat="1">
      <c r="A16" s="103"/>
      <c r="B16" s="105"/>
      <c r="C16" s="105"/>
      <c r="D16" s="105"/>
      <c r="E16" s="105"/>
      <c r="F16" s="105"/>
      <c r="G16" s="105"/>
      <c r="H16" s="105"/>
      <c r="I16" s="105"/>
      <c r="J16" s="105"/>
      <c r="K16" s="105"/>
      <c r="L16" s="105"/>
      <c r="M16" s="105"/>
      <c r="N16" s="105"/>
      <c r="O16" s="105"/>
      <c r="P16" s="105"/>
      <c r="Q16" s="105"/>
      <c r="R16" s="105"/>
      <c r="S16" s="105"/>
      <c r="T16" s="105"/>
      <c r="U16" s="105"/>
      <c r="V16" s="105"/>
      <c r="W16" s="105"/>
    </row>
    <row r="17" spans="1:23" s="106" customFormat="1">
      <c r="A17" s="103" t="s">
        <v>135</v>
      </c>
      <c r="B17" s="105"/>
      <c r="C17" s="105"/>
      <c r="D17" s="105"/>
      <c r="E17" s="105"/>
      <c r="F17" s="105"/>
      <c r="G17" s="105"/>
      <c r="H17" s="105"/>
      <c r="I17" s="105"/>
      <c r="J17" s="105"/>
      <c r="K17" s="105"/>
      <c r="L17" s="105"/>
      <c r="M17" s="105"/>
      <c r="N17" s="105"/>
      <c r="O17" s="105"/>
      <c r="P17" s="105"/>
      <c r="Q17" s="105"/>
      <c r="R17" s="105"/>
      <c r="S17" s="105"/>
      <c r="T17" s="105"/>
      <c r="U17" s="105"/>
      <c r="V17" s="105"/>
      <c r="W17" s="105"/>
    </row>
    <row r="18" spans="1:23" s="106" customFormat="1">
      <c r="A18" s="103" t="s">
        <v>126</v>
      </c>
      <c r="B18" s="107">
        <v>0</v>
      </c>
      <c r="C18" s="107">
        <v>0</v>
      </c>
      <c r="D18" s="107">
        <v>0</v>
      </c>
      <c r="E18" s="107">
        <v>0</v>
      </c>
      <c r="F18" s="107">
        <v>0</v>
      </c>
      <c r="G18" s="107">
        <v>0</v>
      </c>
      <c r="H18" s="107">
        <v>0</v>
      </c>
      <c r="I18" s="107">
        <v>0</v>
      </c>
      <c r="J18" s="107">
        <v>0</v>
      </c>
      <c r="K18" s="107">
        <v>0</v>
      </c>
      <c r="L18" s="107">
        <v>0</v>
      </c>
      <c r="M18" s="107">
        <v>0</v>
      </c>
      <c r="N18" s="107">
        <v>0</v>
      </c>
      <c r="O18" s="107">
        <v>0</v>
      </c>
      <c r="P18" s="107">
        <v>0</v>
      </c>
      <c r="Q18" s="107">
        <v>1</v>
      </c>
      <c r="R18" s="107">
        <v>5</v>
      </c>
      <c r="S18" s="107">
        <v>1</v>
      </c>
      <c r="T18" s="107">
        <v>2</v>
      </c>
      <c r="U18" s="107">
        <v>2</v>
      </c>
      <c r="V18" s="107">
        <v>0</v>
      </c>
      <c r="W18" s="107">
        <v>0</v>
      </c>
    </row>
    <row r="19" spans="1:23" s="106" customFormat="1">
      <c r="A19" s="103" t="s">
        <v>136</v>
      </c>
      <c r="B19" s="107">
        <v>0</v>
      </c>
      <c r="C19" s="107">
        <v>0</v>
      </c>
      <c r="D19" s="107">
        <v>0</v>
      </c>
      <c r="E19" s="107">
        <v>0</v>
      </c>
      <c r="F19" s="107">
        <v>0</v>
      </c>
      <c r="G19" s="107">
        <v>0</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row>
    <row r="20" spans="1:23" s="106" customFormat="1">
      <c r="A20" s="103" t="s">
        <v>128</v>
      </c>
      <c r="B20" s="107">
        <v>626</v>
      </c>
      <c r="C20" s="107">
        <v>657</v>
      </c>
      <c r="D20" s="107">
        <v>544</v>
      </c>
      <c r="E20" s="107">
        <v>728</v>
      </c>
      <c r="F20" s="107">
        <v>1438</v>
      </c>
      <c r="G20" s="107">
        <v>2069</v>
      </c>
      <c r="H20" s="107">
        <v>2912</v>
      </c>
      <c r="I20" s="107">
        <v>2809</v>
      </c>
      <c r="J20" s="107">
        <v>2246</v>
      </c>
      <c r="K20" s="107">
        <v>2234</v>
      </c>
      <c r="L20" s="107">
        <v>2043</v>
      </c>
      <c r="M20" s="107">
        <v>2189</v>
      </c>
      <c r="N20" s="107">
        <v>2386</v>
      </c>
      <c r="O20" s="107">
        <v>2834</v>
      </c>
      <c r="P20" s="107">
        <v>2898</v>
      </c>
      <c r="Q20" s="107">
        <v>2451</v>
      </c>
      <c r="R20" s="107">
        <v>2895</v>
      </c>
      <c r="S20" s="107">
        <v>2769</v>
      </c>
      <c r="T20" s="107">
        <v>3154</v>
      </c>
      <c r="U20" s="107">
        <v>3290</v>
      </c>
      <c r="V20" s="107">
        <v>3827</v>
      </c>
      <c r="W20" s="107">
        <v>3743</v>
      </c>
    </row>
    <row r="21" spans="1:23" s="106" customFormat="1">
      <c r="A21" s="103" t="s">
        <v>129</v>
      </c>
      <c r="B21" s="107">
        <v>4350</v>
      </c>
      <c r="C21" s="107">
        <v>5501</v>
      </c>
      <c r="D21" s="107">
        <v>5503</v>
      </c>
      <c r="E21" s="107">
        <v>4396</v>
      </c>
      <c r="F21" s="107">
        <v>141</v>
      </c>
      <c r="G21" s="107">
        <v>110</v>
      </c>
      <c r="H21" s="107">
        <v>1877</v>
      </c>
      <c r="I21" s="107">
        <v>6195</v>
      </c>
      <c r="J21" s="107">
        <v>7362</v>
      </c>
      <c r="K21" s="107">
        <v>9356</v>
      </c>
      <c r="L21" s="107">
        <v>8933</v>
      </c>
      <c r="M21" s="107">
        <v>10206</v>
      </c>
      <c r="N21" s="107">
        <v>15951</v>
      </c>
      <c r="O21" s="107">
        <v>25782</v>
      </c>
      <c r="P21" s="107">
        <v>43507</v>
      </c>
      <c r="Q21" s="107">
        <v>36196</v>
      </c>
      <c r="R21" s="107">
        <v>35793</v>
      </c>
      <c r="S21" s="107">
        <v>31768</v>
      </c>
      <c r="T21" s="107">
        <v>37819</v>
      </c>
      <c r="U21" s="107">
        <v>37390</v>
      </c>
      <c r="V21" s="107">
        <v>50479</v>
      </c>
      <c r="W21" s="107">
        <v>61936</v>
      </c>
    </row>
    <row r="22" spans="1:23" s="106" customFormat="1">
      <c r="A22" s="103" t="s">
        <v>137</v>
      </c>
      <c r="B22" s="107">
        <v>0</v>
      </c>
      <c r="C22" s="107">
        <v>1400</v>
      </c>
      <c r="D22" s="107">
        <v>4209</v>
      </c>
      <c r="E22" s="107">
        <v>2383</v>
      </c>
      <c r="F22" s="107">
        <v>2997</v>
      </c>
      <c r="G22" s="107">
        <v>3980</v>
      </c>
      <c r="H22" s="107">
        <v>5535</v>
      </c>
      <c r="I22" s="107">
        <v>10399</v>
      </c>
      <c r="J22" s="107">
        <v>7392</v>
      </c>
      <c r="K22" s="107">
        <v>8420</v>
      </c>
      <c r="L22" s="107">
        <v>10881</v>
      </c>
      <c r="M22" s="107">
        <v>13599</v>
      </c>
      <c r="N22" s="107">
        <v>17877</v>
      </c>
      <c r="O22" s="107">
        <v>23826</v>
      </c>
      <c r="P22" s="107">
        <v>26909</v>
      </c>
      <c r="Q22" s="107">
        <v>31066</v>
      </c>
      <c r="R22" s="107">
        <v>29574</v>
      </c>
      <c r="S22" s="107">
        <v>38603</v>
      </c>
      <c r="T22" s="107">
        <v>41991</v>
      </c>
      <c r="U22" s="107">
        <v>46586</v>
      </c>
      <c r="V22" s="107">
        <v>49955</v>
      </c>
      <c r="W22" s="107">
        <v>57899</v>
      </c>
    </row>
    <row r="23" spans="1:23" s="106" customFormat="1">
      <c r="A23" s="103" t="s">
        <v>138</v>
      </c>
      <c r="B23" s="107">
        <v>8721</v>
      </c>
      <c r="C23" s="107">
        <v>9456</v>
      </c>
      <c r="D23" s="107">
        <v>11409</v>
      </c>
      <c r="E23" s="107">
        <v>16479</v>
      </c>
      <c r="F23" s="107">
        <v>27646</v>
      </c>
      <c r="G23" s="107">
        <v>45983</v>
      </c>
      <c r="H23" s="107">
        <v>44114</v>
      </c>
      <c r="I23" s="107">
        <v>32590</v>
      </c>
      <c r="J23" s="107">
        <v>43940</v>
      </c>
      <c r="K23" s="107">
        <v>47933</v>
      </c>
      <c r="L23" s="107">
        <v>50170</v>
      </c>
      <c r="M23" s="107">
        <v>67983</v>
      </c>
      <c r="N23" s="107">
        <v>87176</v>
      </c>
      <c r="O23" s="107">
        <v>114588</v>
      </c>
      <c r="P23" s="107">
        <v>131798</v>
      </c>
      <c r="Q23" s="107">
        <v>138875</v>
      </c>
      <c r="R23" s="107">
        <v>183908</v>
      </c>
      <c r="S23" s="107">
        <v>179879</v>
      </c>
      <c r="T23" s="107">
        <v>197398</v>
      </c>
      <c r="U23" s="107">
        <v>230091</v>
      </c>
      <c r="V23" s="107">
        <v>278269</v>
      </c>
      <c r="W23" s="107">
        <v>242247</v>
      </c>
    </row>
    <row r="24" spans="1:23" s="106" customFormat="1">
      <c r="A24" s="103" t="s">
        <v>403</v>
      </c>
      <c r="B24" s="107">
        <v>18296</v>
      </c>
      <c r="C24" s="107">
        <v>17030</v>
      </c>
      <c r="D24" s="107">
        <v>24768</v>
      </c>
      <c r="E24" s="107">
        <v>28169</v>
      </c>
      <c r="F24" s="107">
        <v>33730</v>
      </c>
      <c r="G24" s="107">
        <v>34071</v>
      </c>
      <c r="H24" s="107">
        <v>38025</v>
      </c>
      <c r="I24" s="107">
        <v>34753</v>
      </c>
      <c r="J24" s="107">
        <v>36280</v>
      </c>
      <c r="K24" s="107">
        <v>47928</v>
      </c>
      <c r="L24" s="107">
        <v>56777</v>
      </c>
      <c r="M24" s="107">
        <v>61673</v>
      </c>
      <c r="N24" s="107">
        <v>72030</v>
      </c>
      <c r="O24" s="107">
        <v>85309</v>
      </c>
      <c r="P24" s="107">
        <v>111009</v>
      </c>
      <c r="Q24" s="107">
        <v>126144</v>
      </c>
      <c r="R24" s="107">
        <v>143010</v>
      </c>
      <c r="S24" s="107">
        <v>179296</v>
      </c>
      <c r="T24" s="107">
        <v>199010</v>
      </c>
      <c r="U24" s="107">
        <v>216614</v>
      </c>
      <c r="V24" s="107">
        <v>244032</v>
      </c>
      <c r="W24" s="107">
        <v>258631</v>
      </c>
    </row>
    <row r="25" spans="1:23" s="106" customFormat="1">
      <c r="A25" s="103" t="s">
        <v>132</v>
      </c>
      <c r="B25" s="107">
        <v>497</v>
      </c>
      <c r="C25" s="107">
        <v>1079</v>
      </c>
      <c r="D25" s="107">
        <v>3847</v>
      </c>
      <c r="E25" s="107">
        <v>9780</v>
      </c>
      <c r="F25" s="107">
        <v>12399</v>
      </c>
      <c r="G25" s="107">
        <v>15878</v>
      </c>
      <c r="H25" s="107">
        <v>18759</v>
      </c>
      <c r="I25" s="107">
        <v>16875</v>
      </c>
      <c r="J25" s="107">
        <v>14600</v>
      </c>
      <c r="K25" s="107">
        <v>17060</v>
      </c>
      <c r="L25" s="107">
        <v>21345</v>
      </c>
      <c r="M25" s="107">
        <v>20432</v>
      </c>
      <c r="N25" s="107">
        <v>18766</v>
      </c>
      <c r="O25" s="107">
        <v>15911</v>
      </c>
      <c r="P25" s="107">
        <v>17533</v>
      </c>
      <c r="Q25" s="107">
        <v>18124</v>
      </c>
      <c r="R25" s="107">
        <v>10910</v>
      </c>
      <c r="S25" s="107">
        <v>9847</v>
      </c>
      <c r="T25" s="107">
        <v>10830</v>
      </c>
      <c r="U25" s="107">
        <v>11670</v>
      </c>
      <c r="V25" s="107">
        <v>15539</v>
      </c>
      <c r="W25" s="107">
        <v>24367</v>
      </c>
    </row>
    <row r="26" spans="1:23" s="106" customFormat="1">
      <c r="A26" s="103" t="s">
        <v>133</v>
      </c>
      <c r="B26" s="107">
        <v>35484</v>
      </c>
      <c r="C26" s="107">
        <v>33337</v>
      </c>
      <c r="D26" s="107">
        <v>33693</v>
      </c>
      <c r="E26" s="107">
        <v>39309</v>
      </c>
      <c r="F26" s="107">
        <v>43424</v>
      </c>
      <c r="G26" s="107">
        <v>44155</v>
      </c>
      <c r="H26" s="107">
        <v>47045</v>
      </c>
      <c r="I26" s="107">
        <v>39771</v>
      </c>
      <c r="J26" s="107">
        <v>46466</v>
      </c>
      <c r="K26" s="107">
        <v>45823</v>
      </c>
      <c r="L26" s="107">
        <v>48146</v>
      </c>
      <c r="M26" s="107">
        <v>57572</v>
      </c>
      <c r="N26" s="107">
        <v>73193</v>
      </c>
      <c r="O26" s="107">
        <v>76405</v>
      </c>
      <c r="P26" s="107">
        <v>94146</v>
      </c>
      <c r="Q26" s="107">
        <v>79461</v>
      </c>
      <c r="R26" s="107">
        <v>82727</v>
      </c>
      <c r="S26" s="107">
        <v>95132</v>
      </c>
      <c r="T26" s="107">
        <v>125183</v>
      </c>
      <c r="U26" s="107">
        <v>127321</v>
      </c>
      <c r="V26" s="107">
        <v>156717</v>
      </c>
      <c r="W26" s="107">
        <v>153414</v>
      </c>
    </row>
    <row r="27" spans="1:23" s="106" customFormat="1">
      <c r="A27" s="103" t="s">
        <v>139</v>
      </c>
      <c r="B27" s="107">
        <v>67974</v>
      </c>
      <c r="C27" s="107">
        <v>68460</v>
      </c>
      <c r="D27" s="107">
        <v>83973</v>
      </c>
      <c r="E27" s="107">
        <v>101244</v>
      </c>
      <c r="F27" s="107">
        <v>121775</v>
      </c>
      <c r="G27" s="107">
        <v>146246</v>
      </c>
      <c r="H27" s="107">
        <v>158267</v>
      </c>
      <c r="I27" s="107">
        <v>143392</v>
      </c>
      <c r="J27" s="107">
        <v>158286</v>
      </c>
      <c r="K27" s="107">
        <v>178754</v>
      </c>
      <c r="L27" s="107">
        <v>198295</v>
      </c>
      <c r="M27" s="107">
        <v>233654</v>
      </c>
      <c r="N27" s="107">
        <v>287379</v>
      </c>
      <c r="O27" s="107">
        <v>344655</v>
      </c>
      <c r="P27" s="107">
        <v>427800</v>
      </c>
      <c r="Q27" s="107">
        <v>432318</v>
      </c>
      <c r="R27" s="107">
        <v>488822</v>
      </c>
      <c r="S27" s="107">
        <v>537295</v>
      </c>
      <c r="T27" s="107">
        <v>615387</v>
      </c>
      <c r="U27" s="107">
        <v>672964</v>
      </c>
      <c r="V27" s="107">
        <v>798818</v>
      </c>
      <c r="W27" s="107">
        <v>802237</v>
      </c>
    </row>
    <row r="28" spans="1:23" s="106" customFormat="1" ht="5.0999999999999996" customHeight="1">
      <c r="A28" s="103"/>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3" s="106" customFormat="1">
      <c r="A29" s="103" t="s">
        <v>140</v>
      </c>
      <c r="B29" s="107">
        <v>67942</v>
      </c>
      <c r="C29" s="107">
        <v>68441</v>
      </c>
      <c r="D29" s="107">
        <v>83809</v>
      </c>
      <c r="E29" s="107">
        <v>101181</v>
      </c>
      <c r="F29" s="107">
        <v>120885</v>
      </c>
      <c r="G29" s="107">
        <v>145021</v>
      </c>
      <c r="H29" s="107">
        <v>156683</v>
      </c>
      <c r="I29" s="107">
        <v>136461</v>
      </c>
      <c r="J29" s="107">
        <v>154843</v>
      </c>
      <c r="K29" s="107">
        <v>175442</v>
      </c>
      <c r="L29" s="107">
        <v>191919</v>
      </c>
      <c r="M29" s="107">
        <v>213529</v>
      </c>
      <c r="N29" s="107">
        <v>248346</v>
      </c>
      <c r="O29" s="107">
        <v>292425</v>
      </c>
      <c r="P29" s="107">
        <v>341823</v>
      </c>
      <c r="Q29" s="107">
        <v>362532</v>
      </c>
      <c r="R29" s="107">
        <v>410073</v>
      </c>
      <c r="S29" s="107">
        <v>443339</v>
      </c>
      <c r="T29" s="107">
        <v>504860</v>
      </c>
      <c r="U29" s="107">
        <v>568700</v>
      </c>
      <c r="V29" s="107">
        <v>661010</v>
      </c>
      <c r="W29" s="107">
        <v>652433</v>
      </c>
    </row>
    <row r="30" spans="1:23" s="106" customFormat="1">
      <c r="A30" s="103"/>
      <c r="B30" s="105"/>
      <c r="C30" s="105"/>
      <c r="D30" s="105"/>
      <c r="E30" s="105"/>
      <c r="F30" s="105"/>
      <c r="G30" s="105"/>
      <c r="H30" s="105"/>
      <c r="I30" s="105"/>
      <c r="J30" s="105"/>
      <c r="K30" s="105"/>
      <c r="L30" s="105"/>
      <c r="M30" s="104"/>
      <c r="N30" s="104"/>
      <c r="O30" s="104"/>
      <c r="P30" s="104"/>
      <c r="Q30" s="104"/>
      <c r="R30" s="104"/>
      <c r="S30" s="104"/>
      <c r="T30" s="104"/>
      <c r="U30" s="104"/>
      <c r="V30" s="104"/>
      <c r="W30" s="104"/>
    </row>
    <row r="31" spans="1:23" s="106" customFormat="1">
      <c r="A31" s="103" t="s">
        <v>141</v>
      </c>
      <c r="B31" s="105"/>
      <c r="C31" s="105"/>
      <c r="D31" s="105"/>
      <c r="E31" s="105"/>
      <c r="F31" s="105"/>
      <c r="G31" s="105"/>
      <c r="H31" s="105"/>
      <c r="I31" s="105"/>
      <c r="J31" s="105"/>
      <c r="K31" s="105"/>
      <c r="L31" s="105"/>
      <c r="M31" s="105"/>
      <c r="N31" s="105"/>
      <c r="O31" s="105"/>
      <c r="P31" s="105"/>
      <c r="Q31" s="105"/>
      <c r="R31" s="105"/>
      <c r="S31" s="105"/>
      <c r="T31" s="105"/>
      <c r="U31" s="105"/>
      <c r="V31" s="105"/>
      <c r="W31" s="105"/>
    </row>
    <row r="32" spans="1:23" s="106" customFormat="1">
      <c r="A32" s="103" t="s">
        <v>142</v>
      </c>
      <c r="B32" s="107">
        <v>0</v>
      </c>
      <c r="C32" s="107">
        <v>0</v>
      </c>
      <c r="D32" s="107">
        <v>0</v>
      </c>
      <c r="E32" s="107">
        <v>0</v>
      </c>
      <c r="F32" s="107">
        <v>0</v>
      </c>
      <c r="G32" s="107">
        <v>0</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row>
    <row r="33" spans="1:23" s="106" customFormat="1">
      <c r="A33" s="103" t="s">
        <v>143</v>
      </c>
      <c r="B33" s="107">
        <v>0</v>
      </c>
      <c r="C33" s="107">
        <v>0</v>
      </c>
      <c r="D33" s="107">
        <v>0</v>
      </c>
      <c r="E33" s="107">
        <v>0</v>
      </c>
      <c r="F33" s="107">
        <v>0</v>
      </c>
      <c r="G33" s="107">
        <v>0</v>
      </c>
      <c r="H33" s="107">
        <v>0</v>
      </c>
      <c r="I33" s="107">
        <v>0</v>
      </c>
      <c r="J33" s="107">
        <v>0</v>
      </c>
      <c r="K33" s="107">
        <v>0</v>
      </c>
      <c r="L33" s="107">
        <v>0</v>
      </c>
      <c r="M33" s="107">
        <v>0</v>
      </c>
      <c r="N33" s="107">
        <v>0</v>
      </c>
      <c r="O33" s="107">
        <v>0</v>
      </c>
      <c r="P33" s="107">
        <v>0</v>
      </c>
      <c r="Q33" s="107">
        <v>0</v>
      </c>
      <c r="R33" s="107">
        <v>0</v>
      </c>
      <c r="S33" s="107">
        <v>0</v>
      </c>
      <c r="T33" s="107">
        <v>0</v>
      </c>
      <c r="U33" s="107">
        <v>0</v>
      </c>
      <c r="V33" s="107">
        <v>0</v>
      </c>
      <c r="W33" s="107">
        <v>0</v>
      </c>
    </row>
    <row r="34" spans="1:23" s="106" customFormat="1">
      <c r="A34" s="103" t="s">
        <v>144</v>
      </c>
      <c r="B34" s="107">
        <v>0</v>
      </c>
      <c r="C34" s="107">
        <v>0</v>
      </c>
      <c r="D34" s="107">
        <v>0</v>
      </c>
      <c r="E34" s="107">
        <v>0</v>
      </c>
      <c r="F34" s="107">
        <v>0</v>
      </c>
      <c r="G34" s="107">
        <v>0</v>
      </c>
      <c r="H34" s="107">
        <v>0</v>
      </c>
      <c r="I34" s="107">
        <v>0</v>
      </c>
      <c r="J34" s="107">
        <v>0</v>
      </c>
      <c r="K34" s="107">
        <v>0</v>
      </c>
      <c r="L34" s="107">
        <v>0</v>
      </c>
      <c r="M34" s="107">
        <v>0</v>
      </c>
      <c r="N34" s="107">
        <v>0</v>
      </c>
      <c r="O34" s="107">
        <v>0</v>
      </c>
      <c r="P34" s="107">
        <v>0</v>
      </c>
      <c r="Q34" s="107">
        <v>0</v>
      </c>
      <c r="R34" s="107">
        <v>0</v>
      </c>
      <c r="S34" s="107">
        <v>0</v>
      </c>
      <c r="T34" s="107">
        <v>0</v>
      </c>
      <c r="U34" s="107">
        <v>0</v>
      </c>
      <c r="V34" s="107">
        <v>0</v>
      </c>
      <c r="W34" s="107">
        <v>0</v>
      </c>
    </row>
    <row r="35" spans="1:23" s="106" customFormat="1">
      <c r="A35" s="103" t="s">
        <v>145</v>
      </c>
      <c r="B35" s="107">
        <v>0</v>
      </c>
      <c r="C35" s="107">
        <v>0</v>
      </c>
      <c r="D35" s="107">
        <v>0</v>
      </c>
      <c r="E35" s="107">
        <v>0</v>
      </c>
      <c r="F35" s="107">
        <v>0</v>
      </c>
      <c r="G35" s="107">
        <v>0</v>
      </c>
      <c r="H35" s="107">
        <v>0</v>
      </c>
      <c r="I35" s="107">
        <v>0</v>
      </c>
      <c r="J35" s="107">
        <v>0</v>
      </c>
      <c r="K35" s="107">
        <v>0</v>
      </c>
      <c r="L35" s="107">
        <v>0</v>
      </c>
      <c r="M35" s="107">
        <v>0</v>
      </c>
      <c r="N35" s="107">
        <v>0</v>
      </c>
      <c r="O35" s="107">
        <v>0</v>
      </c>
      <c r="P35" s="107">
        <v>0</v>
      </c>
      <c r="Q35" s="107">
        <v>0</v>
      </c>
      <c r="R35" s="107">
        <v>0</v>
      </c>
      <c r="S35" s="107">
        <v>0</v>
      </c>
      <c r="T35" s="107">
        <v>0</v>
      </c>
      <c r="U35" s="107">
        <v>0</v>
      </c>
      <c r="V35" s="107">
        <v>0</v>
      </c>
      <c r="W35" s="107">
        <v>0</v>
      </c>
    </row>
    <row r="36" spans="1:23" s="106" customFormat="1">
      <c r="A36" s="103" t="s">
        <v>402</v>
      </c>
      <c r="B36" s="107">
        <v>0</v>
      </c>
      <c r="C36" s="107">
        <v>0</v>
      </c>
      <c r="D36" s="107">
        <v>0</v>
      </c>
      <c r="E36" s="107">
        <v>0</v>
      </c>
      <c r="F36" s="107">
        <v>0</v>
      </c>
      <c r="G36" s="107">
        <v>0</v>
      </c>
      <c r="H36" s="107">
        <v>0</v>
      </c>
      <c r="I36" s="107">
        <v>0</v>
      </c>
      <c r="J36" s="107">
        <v>0</v>
      </c>
      <c r="K36" s="107">
        <v>0</v>
      </c>
      <c r="L36" s="107">
        <v>0</v>
      </c>
      <c r="M36" s="107">
        <v>0</v>
      </c>
      <c r="N36" s="107">
        <v>0</v>
      </c>
      <c r="O36" s="107">
        <v>0</v>
      </c>
      <c r="P36" s="107">
        <v>0</v>
      </c>
      <c r="Q36" s="107">
        <v>0</v>
      </c>
      <c r="R36" s="107">
        <v>0</v>
      </c>
      <c r="S36" s="107">
        <v>0</v>
      </c>
      <c r="T36" s="107">
        <v>0</v>
      </c>
      <c r="U36" s="107">
        <v>0</v>
      </c>
      <c r="V36" s="107">
        <v>0</v>
      </c>
      <c r="W36" s="107">
        <v>0</v>
      </c>
    </row>
    <row r="37" spans="1:23" s="106" customFormat="1">
      <c r="A37" s="103" t="s">
        <v>146</v>
      </c>
      <c r="B37" s="107">
        <v>0</v>
      </c>
      <c r="C37" s="107">
        <v>0</v>
      </c>
      <c r="D37" s="107">
        <v>0</v>
      </c>
      <c r="E37" s="107">
        <v>0</v>
      </c>
      <c r="F37" s="107">
        <v>0</v>
      </c>
      <c r="G37" s="107">
        <v>0</v>
      </c>
      <c r="H37" s="107">
        <v>0</v>
      </c>
      <c r="I37" s="107">
        <v>0</v>
      </c>
      <c r="J37" s="107">
        <v>0</v>
      </c>
      <c r="K37" s="107">
        <v>0</v>
      </c>
      <c r="L37" s="107">
        <v>0</v>
      </c>
      <c r="M37" s="107">
        <v>0</v>
      </c>
      <c r="N37" s="107">
        <v>0</v>
      </c>
      <c r="O37" s="107">
        <v>0</v>
      </c>
      <c r="P37" s="107">
        <v>0</v>
      </c>
      <c r="Q37" s="107">
        <v>0</v>
      </c>
      <c r="R37" s="107">
        <v>0</v>
      </c>
      <c r="S37" s="107">
        <v>0</v>
      </c>
      <c r="T37" s="107">
        <v>0</v>
      </c>
      <c r="U37" s="107">
        <v>0</v>
      </c>
      <c r="V37" s="107">
        <v>0</v>
      </c>
      <c r="W37" s="107">
        <v>0</v>
      </c>
    </row>
    <row r="38" spans="1:23" s="106" customFormat="1">
      <c r="A38" s="103" t="s">
        <v>147</v>
      </c>
      <c r="B38" s="107">
        <v>0</v>
      </c>
      <c r="C38" s="107">
        <v>0</v>
      </c>
      <c r="D38" s="107">
        <v>0</v>
      </c>
      <c r="E38" s="107">
        <v>0</v>
      </c>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row>
    <row r="39" spans="1:23" s="106" customFormat="1">
      <c r="A39" s="103" t="s">
        <v>148</v>
      </c>
      <c r="B39" s="107">
        <v>0</v>
      </c>
      <c r="C39" s="107">
        <v>0</v>
      </c>
      <c r="D39" s="107">
        <v>0</v>
      </c>
      <c r="E39" s="107">
        <v>0</v>
      </c>
      <c r="F39" s="107">
        <v>0</v>
      </c>
      <c r="G39" s="107">
        <v>0</v>
      </c>
      <c r="H39" s="107">
        <v>0</v>
      </c>
      <c r="I39" s="107">
        <v>0</v>
      </c>
      <c r="J39" s="107">
        <v>0</v>
      </c>
      <c r="K39" s="107">
        <v>0</v>
      </c>
      <c r="L39" s="107">
        <v>0</v>
      </c>
      <c r="M39" s="107">
        <v>0</v>
      </c>
      <c r="N39" s="107">
        <v>0</v>
      </c>
      <c r="O39" s="107">
        <v>0</v>
      </c>
      <c r="P39" s="107">
        <v>0</v>
      </c>
      <c r="Q39" s="107">
        <v>0</v>
      </c>
      <c r="R39" s="107">
        <v>0</v>
      </c>
      <c r="S39" s="107">
        <v>0</v>
      </c>
      <c r="T39" s="107">
        <v>0</v>
      </c>
      <c r="U39" s="107">
        <v>0</v>
      </c>
      <c r="V39" s="107">
        <v>0</v>
      </c>
      <c r="W39" s="107">
        <v>0</v>
      </c>
    </row>
    <row r="40" spans="1:23" s="106" customFormat="1" ht="5.0999999999999996" customHeight="1">
      <c r="A40" s="103"/>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s="106" customFormat="1">
      <c r="A41" s="103" t="s">
        <v>149</v>
      </c>
      <c r="B41" s="107">
        <v>67974</v>
      </c>
      <c r="C41" s="107">
        <v>68460</v>
      </c>
      <c r="D41" s="107">
        <v>83973</v>
      </c>
      <c r="E41" s="107">
        <v>101244</v>
      </c>
      <c r="F41" s="107">
        <v>121775</v>
      </c>
      <c r="G41" s="107">
        <v>146246</v>
      </c>
      <c r="H41" s="107">
        <v>158267</v>
      </c>
      <c r="I41" s="107">
        <v>143392</v>
      </c>
      <c r="J41" s="107">
        <v>158286</v>
      </c>
      <c r="K41" s="107">
        <v>178754</v>
      </c>
      <c r="L41" s="107">
        <v>198295</v>
      </c>
      <c r="M41" s="107">
        <v>233654</v>
      </c>
      <c r="N41" s="107">
        <v>287379</v>
      </c>
      <c r="O41" s="107">
        <v>344655</v>
      </c>
      <c r="P41" s="107">
        <v>427800</v>
      </c>
      <c r="Q41" s="107">
        <v>432318</v>
      </c>
      <c r="R41" s="107">
        <v>488822</v>
      </c>
      <c r="S41" s="107">
        <v>537295</v>
      </c>
      <c r="T41" s="107">
        <v>615387</v>
      </c>
      <c r="U41" s="107">
        <v>672964</v>
      </c>
      <c r="V41" s="107">
        <v>798818</v>
      </c>
      <c r="W41" s="107">
        <v>802237</v>
      </c>
    </row>
    <row r="42" spans="1:23" s="106" customFormat="1">
      <c r="A42" s="103"/>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s="106" customFormat="1">
      <c r="A43" s="108" t="s">
        <v>150</v>
      </c>
      <c r="B43" s="109">
        <v>67942</v>
      </c>
      <c r="C43" s="109">
        <v>68441</v>
      </c>
      <c r="D43" s="109">
        <v>83809</v>
      </c>
      <c r="E43" s="109">
        <v>101181</v>
      </c>
      <c r="F43" s="109">
        <v>120885</v>
      </c>
      <c r="G43" s="109">
        <v>145021</v>
      </c>
      <c r="H43" s="109">
        <v>156683</v>
      </c>
      <c r="I43" s="109">
        <v>136461</v>
      </c>
      <c r="J43" s="109">
        <v>154843</v>
      </c>
      <c r="K43" s="109">
        <v>175442</v>
      </c>
      <c r="L43" s="109">
        <v>191919</v>
      </c>
      <c r="M43" s="109">
        <v>213529</v>
      </c>
      <c r="N43" s="109">
        <v>248346</v>
      </c>
      <c r="O43" s="109">
        <v>292425</v>
      </c>
      <c r="P43" s="109">
        <v>341823</v>
      </c>
      <c r="Q43" s="109">
        <v>362532</v>
      </c>
      <c r="R43" s="109">
        <v>410073</v>
      </c>
      <c r="S43" s="109">
        <v>443339</v>
      </c>
      <c r="T43" s="109">
        <v>504860</v>
      </c>
      <c r="U43" s="109">
        <v>568700</v>
      </c>
      <c r="V43" s="109">
        <v>661010</v>
      </c>
      <c r="W43" s="109">
        <v>652433</v>
      </c>
    </row>
    <row r="44" spans="1:23" s="106" customFormat="1" ht="14.1" customHeight="1">
      <c r="A44" s="94" t="s">
        <v>559</v>
      </c>
      <c r="K44" s="110"/>
      <c r="L44" s="110"/>
      <c r="M44" s="110"/>
      <c r="N44" s="110"/>
      <c r="O44" s="110"/>
      <c r="P44" s="110"/>
      <c r="Q44" s="110"/>
      <c r="R44" s="109"/>
      <c r="S44" s="109"/>
      <c r="T44" s="109"/>
      <c r="U44" s="109"/>
      <c r="V44" s="109"/>
      <c r="W44" s="109"/>
    </row>
  </sheetData>
  <mergeCells count="1">
    <mergeCell ref="B5:S5"/>
  </mergeCells>
  <printOptions horizontalCentered="1"/>
  <pageMargins left="0.23622047244094491" right="7.874015748031496E-2" top="0.74803149606299213" bottom="0.51181102362204722" header="0.51181102362204722" footer="0.51181102362204722"/>
  <pageSetup scale="54" orientation="portrait" r:id="rId1"/>
  <headerFooter alignWithMargins="0">
    <oddFooter>&amp;C&amp;"Times New Roman,Regular" 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G44"/>
  <sheetViews>
    <sheetView view="pageBreakPreview" zoomScale="110" zoomScaleNormal="100" zoomScaleSheetLayoutView="110" workbookViewId="0">
      <selection activeCell="D16" sqref="D16"/>
    </sheetView>
  </sheetViews>
  <sheetFormatPr defaultColWidth="13.5703125" defaultRowHeight="11.25"/>
  <cols>
    <col min="1" max="1" width="27" style="95" customWidth="1"/>
    <col min="2" max="23" width="8.85546875" style="95" customWidth="1"/>
    <col min="24" max="16384" width="13.5703125" style="95"/>
  </cols>
  <sheetData>
    <row r="1" spans="1:189" ht="12.75" customHeight="1">
      <c r="A1" s="94" t="s">
        <v>154</v>
      </c>
    </row>
    <row r="2" spans="1:189" ht="15" customHeight="1">
      <c r="A2" s="96" t="s">
        <v>431</v>
      </c>
    </row>
    <row r="3" spans="1:189" ht="14.1" customHeight="1">
      <c r="A3" s="94" t="s">
        <v>118</v>
      </c>
    </row>
    <row r="4" spans="1:189" s="100" customFormat="1" ht="14.1" customHeight="1">
      <c r="A4" s="97"/>
      <c r="B4" s="98">
        <v>2001</v>
      </c>
      <c r="C4" s="98">
        <v>2002</v>
      </c>
      <c r="D4" s="98">
        <v>2003</v>
      </c>
      <c r="E4" s="98">
        <v>2004</v>
      </c>
      <c r="F4" s="98">
        <v>2005</v>
      </c>
      <c r="G4" s="98">
        <v>2006</v>
      </c>
      <c r="H4" s="99">
        <v>2007</v>
      </c>
      <c r="I4" s="99">
        <v>2008</v>
      </c>
      <c r="J4" s="99">
        <v>2009</v>
      </c>
      <c r="K4" s="99">
        <v>2010</v>
      </c>
      <c r="L4" s="99">
        <v>2011</v>
      </c>
      <c r="M4" s="99">
        <v>2012</v>
      </c>
      <c r="N4" s="99">
        <v>2013</v>
      </c>
      <c r="O4" s="99">
        <v>2014</v>
      </c>
      <c r="P4" s="99">
        <v>2015</v>
      </c>
      <c r="Q4" s="99">
        <v>2016</v>
      </c>
      <c r="R4" s="99">
        <v>2017</v>
      </c>
      <c r="S4" s="99">
        <v>2018</v>
      </c>
      <c r="T4" s="99">
        <v>2019</v>
      </c>
      <c r="U4" s="99">
        <v>2020</v>
      </c>
      <c r="V4" s="99">
        <v>2021</v>
      </c>
      <c r="W4" s="99">
        <v>2022</v>
      </c>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row>
    <row r="5" spans="1:189" ht="12.95" customHeight="1">
      <c r="A5" s="101"/>
      <c r="B5" s="686" t="s">
        <v>15</v>
      </c>
      <c r="C5" s="686"/>
      <c r="D5" s="686"/>
      <c r="E5" s="686"/>
      <c r="F5" s="686"/>
      <c r="G5" s="686"/>
      <c r="H5" s="686"/>
      <c r="I5" s="686"/>
      <c r="J5" s="686"/>
      <c r="K5" s="686"/>
      <c r="L5" s="686"/>
      <c r="M5" s="686"/>
      <c r="N5" s="686"/>
      <c r="O5" s="686"/>
      <c r="P5" s="686"/>
      <c r="Q5" s="686"/>
      <c r="R5" s="686"/>
      <c r="S5" s="102"/>
      <c r="T5" s="102"/>
      <c r="U5" s="102"/>
      <c r="V5" s="102"/>
      <c r="W5" s="102"/>
    </row>
    <row r="6" spans="1:189" s="106" customFormat="1" ht="12" customHeight="1">
      <c r="A6" s="103" t="s">
        <v>125</v>
      </c>
      <c r="B6" s="104"/>
      <c r="C6" s="104"/>
      <c r="D6" s="104"/>
      <c r="E6" s="104"/>
      <c r="F6" s="104"/>
      <c r="G6" s="104"/>
      <c r="H6" s="104"/>
      <c r="I6" s="104"/>
      <c r="J6" s="104"/>
      <c r="K6" s="104"/>
      <c r="L6" s="104"/>
      <c r="M6" s="104"/>
      <c r="N6" s="105"/>
      <c r="O6" s="105"/>
      <c r="P6" s="105"/>
      <c r="Q6" s="105"/>
      <c r="R6" s="105"/>
      <c r="S6" s="105"/>
      <c r="T6" s="105"/>
      <c r="U6" s="105"/>
      <c r="V6" s="105"/>
      <c r="W6" s="105"/>
    </row>
    <row r="7" spans="1:189" s="106" customFormat="1" ht="12.75" customHeight="1">
      <c r="A7" s="103" t="s">
        <v>126</v>
      </c>
      <c r="B7" s="107">
        <v>3901</v>
      </c>
      <c r="C7" s="107">
        <v>4118</v>
      </c>
      <c r="D7" s="107">
        <v>4189</v>
      </c>
      <c r="E7" s="107">
        <v>4293</v>
      </c>
      <c r="F7" s="107">
        <v>4509</v>
      </c>
      <c r="G7" s="107">
        <v>4728</v>
      </c>
      <c r="H7" s="107">
        <v>4900</v>
      </c>
      <c r="I7" s="107">
        <v>5081</v>
      </c>
      <c r="J7" s="107">
        <v>5190</v>
      </c>
      <c r="K7" s="107">
        <v>5320</v>
      </c>
      <c r="L7" s="107">
        <v>5427</v>
      </c>
      <c r="M7" s="107">
        <v>5547</v>
      </c>
      <c r="N7" s="107">
        <v>5635</v>
      </c>
      <c r="O7" s="107">
        <v>5719</v>
      </c>
      <c r="P7" s="107">
        <v>5831</v>
      </c>
      <c r="Q7" s="107">
        <v>6002</v>
      </c>
      <c r="R7" s="107">
        <v>6157</v>
      </c>
      <c r="S7" s="107">
        <v>6290</v>
      </c>
      <c r="T7" s="107">
        <v>6405</v>
      </c>
      <c r="U7" s="107">
        <v>6507</v>
      </c>
      <c r="V7" s="107">
        <v>6653</v>
      </c>
      <c r="W7" s="107">
        <v>6766</v>
      </c>
    </row>
    <row r="8" spans="1:189" s="106" customFormat="1" ht="12.75" customHeight="1">
      <c r="A8" s="103" t="s">
        <v>127</v>
      </c>
      <c r="B8" s="107">
        <v>10524</v>
      </c>
      <c r="C8" s="107">
        <v>9395</v>
      </c>
      <c r="D8" s="107">
        <v>10213</v>
      </c>
      <c r="E8" s="107">
        <v>10435</v>
      </c>
      <c r="F8" s="107">
        <v>16827</v>
      </c>
      <c r="G8" s="107">
        <v>16430</v>
      </c>
      <c r="H8" s="107">
        <v>19443</v>
      </c>
      <c r="I8" s="107">
        <v>11033</v>
      </c>
      <c r="J8" s="107">
        <v>11299</v>
      </c>
      <c r="K8" s="107">
        <v>12829</v>
      </c>
      <c r="L8" s="107">
        <v>13366</v>
      </c>
      <c r="M8" s="107">
        <v>13849</v>
      </c>
      <c r="N8" s="107">
        <v>14664</v>
      </c>
      <c r="O8" s="107">
        <v>15819</v>
      </c>
      <c r="P8" s="107">
        <v>15799</v>
      </c>
      <c r="Q8" s="107">
        <v>15836</v>
      </c>
      <c r="R8" s="107">
        <v>18393</v>
      </c>
      <c r="S8" s="107">
        <v>17377</v>
      </c>
      <c r="T8" s="107">
        <v>18047</v>
      </c>
      <c r="U8" s="107">
        <v>19829</v>
      </c>
      <c r="V8" s="107">
        <v>18545</v>
      </c>
      <c r="W8" s="107">
        <v>18994</v>
      </c>
    </row>
    <row r="9" spans="1:189" s="106" customFormat="1" ht="12.75" customHeight="1">
      <c r="A9" s="103" t="s">
        <v>128</v>
      </c>
      <c r="B9" s="107">
        <v>4261</v>
      </c>
      <c r="C9" s="107">
        <v>4167</v>
      </c>
      <c r="D9" s="107">
        <v>4135</v>
      </c>
      <c r="E9" s="107">
        <v>4008</v>
      </c>
      <c r="F9" s="107">
        <v>3803</v>
      </c>
      <c r="G9" s="107">
        <v>3664</v>
      </c>
      <c r="H9" s="107">
        <v>3474</v>
      </c>
      <c r="I9" s="107">
        <v>6541</v>
      </c>
      <c r="J9" s="107">
        <v>7712</v>
      </c>
      <c r="K9" s="107">
        <v>7644</v>
      </c>
      <c r="L9" s="107">
        <v>7837</v>
      </c>
      <c r="M9" s="107">
        <v>8341</v>
      </c>
      <c r="N9" s="107">
        <v>8682</v>
      </c>
      <c r="O9" s="107">
        <v>8666</v>
      </c>
      <c r="P9" s="107">
        <v>8596</v>
      </c>
      <c r="Q9" s="107">
        <v>8130</v>
      </c>
      <c r="R9" s="107">
        <v>8299</v>
      </c>
      <c r="S9" s="107">
        <v>8429</v>
      </c>
      <c r="T9" s="107">
        <v>8505</v>
      </c>
      <c r="U9" s="107">
        <v>8741</v>
      </c>
      <c r="V9" s="107">
        <v>8609</v>
      </c>
      <c r="W9" s="107">
        <v>8676</v>
      </c>
    </row>
    <row r="10" spans="1:189" s="106" customFormat="1" ht="12.75" customHeight="1">
      <c r="A10" s="103" t="s">
        <v>129</v>
      </c>
      <c r="B10" s="107">
        <v>45346</v>
      </c>
      <c r="C10" s="107">
        <v>47245</v>
      </c>
      <c r="D10" s="107">
        <v>51770</v>
      </c>
      <c r="E10" s="107">
        <v>61558</v>
      </c>
      <c r="F10" s="107">
        <v>60483</v>
      </c>
      <c r="G10" s="107">
        <v>68335</v>
      </c>
      <c r="H10" s="107">
        <v>73320</v>
      </c>
      <c r="I10" s="107">
        <v>72955</v>
      </c>
      <c r="J10" s="107">
        <v>78780</v>
      </c>
      <c r="K10" s="107">
        <v>86280</v>
      </c>
      <c r="L10" s="107">
        <v>92108</v>
      </c>
      <c r="M10" s="107">
        <v>94466</v>
      </c>
      <c r="N10" s="107">
        <v>106398</v>
      </c>
      <c r="O10" s="107">
        <v>119493</v>
      </c>
      <c r="P10" s="107">
        <v>140855</v>
      </c>
      <c r="Q10" s="107">
        <v>120156</v>
      </c>
      <c r="R10" s="107">
        <v>142249</v>
      </c>
      <c r="S10" s="107">
        <v>146652</v>
      </c>
      <c r="T10" s="107">
        <v>166429</v>
      </c>
      <c r="U10" s="107">
        <v>160840</v>
      </c>
      <c r="V10" s="107">
        <v>177945</v>
      </c>
      <c r="W10" s="107">
        <v>188589</v>
      </c>
    </row>
    <row r="11" spans="1:189" s="106" customFormat="1" ht="12.75" customHeight="1">
      <c r="A11" s="103" t="s">
        <v>130</v>
      </c>
      <c r="B11" s="107">
        <v>228197</v>
      </c>
      <c r="C11" s="107">
        <v>245090</v>
      </c>
      <c r="D11" s="107">
        <v>246542</v>
      </c>
      <c r="E11" s="107">
        <v>212797</v>
      </c>
      <c r="F11" s="107">
        <v>214389</v>
      </c>
      <c r="G11" s="107">
        <v>217922</v>
      </c>
      <c r="H11" s="107">
        <v>227880</v>
      </c>
      <c r="I11" s="107">
        <v>279407</v>
      </c>
      <c r="J11" s="107">
        <v>294774</v>
      </c>
      <c r="K11" s="107">
        <v>311492</v>
      </c>
      <c r="L11" s="107">
        <v>343297</v>
      </c>
      <c r="M11" s="107">
        <v>354924</v>
      </c>
      <c r="N11" s="107">
        <v>312260</v>
      </c>
      <c r="O11" s="107">
        <v>321579</v>
      </c>
      <c r="P11" s="107">
        <v>308029</v>
      </c>
      <c r="Q11" s="107">
        <v>335112</v>
      </c>
      <c r="R11" s="107">
        <v>348796</v>
      </c>
      <c r="S11" s="107">
        <v>343757</v>
      </c>
      <c r="T11" s="107">
        <v>372757</v>
      </c>
      <c r="U11" s="107">
        <v>386594</v>
      </c>
      <c r="V11" s="107">
        <v>343124</v>
      </c>
      <c r="W11" s="107">
        <v>344206</v>
      </c>
    </row>
    <row r="12" spans="1:189" s="106" customFormat="1" ht="12.75" customHeight="1">
      <c r="A12" s="103" t="s">
        <v>131</v>
      </c>
      <c r="B12" s="107">
        <v>164197</v>
      </c>
      <c r="C12" s="107">
        <v>146414</v>
      </c>
      <c r="D12" s="107">
        <v>161603</v>
      </c>
      <c r="E12" s="107">
        <v>211223</v>
      </c>
      <c r="F12" s="107">
        <v>233793</v>
      </c>
      <c r="G12" s="107">
        <v>236923</v>
      </c>
      <c r="H12" s="107">
        <v>248697</v>
      </c>
      <c r="I12" s="107">
        <v>219670</v>
      </c>
      <c r="J12" s="107">
        <v>207251</v>
      </c>
      <c r="K12" s="107">
        <v>232509</v>
      </c>
      <c r="L12" s="107">
        <v>235226</v>
      </c>
      <c r="M12" s="107">
        <v>254231</v>
      </c>
      <c r="N12" s="107">
        <v>264530</v>
      </c>
      <c r="O12" s="107">
        <v>275949</v>
      </c>
      <c r="P12" s="107">
        <v>297122</v>
      </c>
      <c r="Q12" s="107">
        <v>302972</v>
      </c>
      <c r="R12" s="107">
        <v>315438</v>
      </c>
      <c r="S12" s="107">
        <v>330544</v>
      </c>
      <c r="T12" s="107">
        <v>332370</v>
      </c>
      <c r="U12" s="107">
        <v>403987</v>
      </c>
      <c r="V12" s="107">
        <v>459404</v>
      </c>
      <c r="W12" s="107">
        <v>477763</v>
      </c>
    </row>
    <row r="13" spans="1:189" s="106" customFormat="1" ht="12.75" customHeight="1">
      <c r="A13" s="103" t="s">
        <v>132</v>
      </c>
      <c r="B13" s="107">
        <v>117838</v>
      </c>
      <c r="C13" s="107">
        <v>129678</v>
      </c>
      <c r="D13" s="107">
        <v>141214</v>
      </c>
      <c r="E13" s="107">
        <v>138209</v>
      </c>
      <c r="F13" s="107">
        <v>145806</v>
      </c>
      <c r="G13" s="107">
        <v>144260</v>
      </c>
      <c r="H13" s="107">
        <v>142940</v>
      </c>
      <c r="I13" s="107">
        <v>219447</v>
      </c>
      <c r="J13" s="107">
        <v>231810</v>
      </c>
      <c r="K13" s="107">
        <v>217945</v>
      </c>
      <c r="L13" s="107">
        <v>212846</v>
      </c>
      <c r="M13" s="107">
        <v>237509</v>
      </c>
      <c r="N13" s="107">
        <v>241463</v>
      </c>
      <c r="O13" s="107">
        <v>210877</v>
      </c>
      <c r="P13" s="107">
        <v>224925</v>
      </c>
      <c r="Q13" s="107">
        <v>210630</v>
      </c>
      <c r="R13" s="107">
        <v>185794</v>
      </c>
      <c r="S13" s="107">
        <v>198504</v>
      </c>
      <c r="T13" s="107">
        <v>202571</v>
      </c>
      <c r="U13" s="107">
        <v>328960</v>
      </c>
      <c r="V13" s="107">
        <v>278430</v>
      </c>
      <c r="W13" s="107">
        <v>271830</v>
      </c>
    </row>
    <row r="14" spans="1:189" s="106" customFormat="1" ht="12.75" customHeight="1">
      <c r="A14" s="103" t="s">
        <v>133</v>
      </c>
      <c r="B14" s="107">
        <v>724095</v>
      </c>
      <c r="C14" s="107">
        <v>745148</v>
      </c>
      <c r="D14" s="107">
        <v>720957</v>
      </c>
      <c r="E14" s="107">
        <v>725798</v>
      </c>
      <c r="F14" s="107">
        <v>738007</v>
      </c>
      <c r="G14" s="107">
        <v>748110</v>
      </c>
      <c r="H14" s="107">
        <v>731740</v>
      </c>
      <c r="I14" s="107">
        <v>772874</v>
      </c>
      <c r="J14" s="107">
        <v>907071</v>
      </c>
      <c r="K14" s="107">
        <v>1019944</v>
      </c>
      <c r="L14" s="107">
        <v>1165800</v>
      </c>
      <c r="M14" s="107">
        <v>1229260</v>
      </c>
      <c r="N14" s="107">
        <v>1233857</v>
      </c>
      <c r="O14" s="107">
        <v>1338450</v>
      </c>
      <c r="P14" s="107">
        <v>1407261</v>
      </c>
      <c r="Q14" s="107">
        <v>1472705</v>
      </c>
      <c r="R14" s="107">
        <v>1512463</v>
      </c>
      <c r="S14" s="107">
        <v>1549670</v>
      </c>
      <c r="T14" s="107">
        <v>1642839</v>
      </c>
      <c r="U14" s="107">
        <v>2079183</v>
      </c>
      <c r="V14" s="107">
        <v>2229953</v>
      </c>
      <c r="W14" s="107">
        <v>1992214</v>
      </c>
    </row>
    <row r="15" spans="1:189" s="106" customFormat="1" ht="12.75" customHeight="1">
      <c r="A15" s="103" t="s">
        <v>134</v>
      </c>
      <c r="B15" s="107">
        <v>1299918</v>
      </c>
      <c r="C15" s="107">
        <v>1332926</v>
      </c>
      <c r="D15" s="107">
        <v>1342125</v>
      </c>
      <c r="E15" s="107">
        <v>1369776</v>
      </c>
      <c r="F15" s="107">
        <v>1418916</v>
      </c>
      <c r="G15" s="107">
        <v>1441738</v>
      </c>
      <c r="H15" s="107">
        <v>1453625</v>
      </c>
      <c r="I15" s="107">
        <v>1588604</v>
      </c>
      <c r="J15" s="107">
        <v>1754480</v>
      </c>
      <c r="K15" s="107">
        <v>1903394</v>
      </c>
      <c r="L15" s="107">
        <v>2085376</v>
      </c>
      <c r="M15" s="107">
        <v>2207406</v>
      </c>
      <c r="N15" s="107">
        <v>2197373</v>
      </c>
      <c r="O15" s="107">
        <v>2306732</v>
      </c>
      <c r="P15" s="107">
        <v>2420045</v>
      </c>
      <c r="Q15" s="107">
        <v>2482450</v>
      </c>
      <c r="R15" s="107">
        <v>2548430</v>
      </c>
      <c r="S15" s="107">
        <v>2612803</v>
      </c>
      <c r="T15" s="107">
        <v>2760940</v>
      </c>
      <c r="U15" s="107">
        <v>3405965</v>
      </c>
      <c r="V15" s="107">
        <v>3552731</v>
      </c>
      <c r="W15" s="107">
        <v>3339230</v>
      </c>
    </row>
    <row r="16" spans="1:189" s="106" customFormat="1">
      <c r="A16" s="103"/>
      <c r="B16" s="105"/>
      <c r="C16" s="105"/>
      <c r="D16" s="105"/>
      <c r="E16" s="105"/>
      <c r="F16" s="105"/>
      <c r="G16" s="105"/>
      <c r="H16" s="105"/>
      <c r="I16" s="105"/>
      <c r="J16" s="105"/>
      <c r="K16" s="105"/>
      <c r="L16" s="105"/>
      <c r="M16" s="105"/>
      <c r="N16" s="105"/>
      <c r="O16" s="105"/>
      <c r="P16" s="105"/>
      <c r="Q16" s="105"/>
      <c r="R16" s="105"/>
      <c r="S16" s="105"/>
      <c r="T16" s="105"/>
      <c r="U16" s="105"/>
      <c r="V16" s="105"/>
      <c r="W16" s="105"/>
    </row>
    <row r="17" spans="1:23" s="106" customFormat="1">
      <c r="A17" s="103" t="s">
        <v>135</v>
      </c>
      <c r="B17" s="105"/>
      <c r="C17" s="105"/>
      <c r="D17" s="105"/>
      <c r="E17" s="105"/>
      <c r="F17" s="105"/>
      <c r="G17" s="105"/>
      <c r="H17" s="105"/>
      <c r="I17" s="105"/>
      <c r="J17" s="105"/>
      <c r="K17" s="105"/>
      <c r="L17" s="105"/>
      <c r="M17" s="105"/>
      <c r="N17" s="105"/>
      <c r="O17" s="105"/>
      <c r="P17" s="105"/>
      <c r="Q17" s="105"/>
      <c r="R17" s="105"/>
      <c r="S17" s="105"/>
      <c r="T17" s="105"/>
      <c r="U17" s="105"/>
      <c r="V17" s="105"/>
      <c r="W17" s="105"/>
    </row>
    <row r="18" spans="1:23" s="106" customFormat="1">
      <c r="A18" s="103" t="s">
        <v>126</v>
      </c>
      <c r="B18" s="107">
        <v>26407</v>
      </c>
      <c r="C18" s="107">
        <v>23645</v>
      </c>
      <c r="D18" s="107">
        <v>24765</v>
      </c>
      <c r="E18" s="107">
        <v>25887</v>
      </c>
      <c r="F18" s="107">
        <v>29325</v>
      </c>
      <c r="G18" s="107">
        <v>32959</v>
      </c>
      <c r="H18" s="107">
        <v>36373</v>
      </c>
      <c r="I18" s="107">
        <v>79866</v>
      </c>
      <c r="J18" s="107">
        <v>64049</v>
      </c>
      <c r="K18" s="107">
        <v>54800</v>
      </c>
      <c r="L18" s="107">
        <v>57201</v>
      </c>
      <c r="M18" s="107">
        <v>72291</v>
      </c>
      <c r="N18" s="107">
        <v>84196</v>
      </c>
      <c r="O18" s="107">
        <v>90801</v>
      </c>
      <c r="P18" s="107">
        <v>94545</v>
      </c>
      <c r="Q18" s="107">
        <v>107145</v>
      </c>
      <c r="R18" s="107">
        <v>114664</v>
      </c>
      <c r="S18" s="107">
        <v>121008</v>
      </c>
      <c r="T18" s="107">
        <v>127715</v>
      </c>
      <c r="U18" s="107">
        <v>219124</v>
      </c>
      <c r="V18" s="107">
        <v>205481</v>
      </c>
      <c r="W18" s="107">
        <v>204501</v>
      </c>
    </row>
    <row r="19" spans="1:23" s="106" customFormat="1">
      <c r="A19" s="103" t="s">
        <v>136</v>
      </c>
      <c r="B19" s="107">
        <v>4516</v>
      </c>
      <c r="C19" s="107">
        <v>4542</v>
      </c>
      <c r="D19" s="107">
        <v>5510</v>
      </c>
      <c r="E19" s="107">
        <v>4983</v>
      </c>
      <c r="F19" s="107">
        <v>6303</v>
      </c>
      <c r="G19" s="107">
        <v>6666</v>
      </c>
      <c r="H19" s="107">
        <v>7324</v>
      </c>
      <c r="I19" s="107">
        <v>8940</v>
      </c>
      <c r="J19" s="107">
        <v>8700</v>
      </c>
      <c r="K19" s="107">
        <v>8981</v>
      </c>
      <c r="L19" s="107">
        <v>9383</v>
      </c>
      <c r="M19" s="107">
        <v>9845</v>
      </c>
      <c r="N19" s="107">
        <v>10329</v>
      </c>
      <c r="O19" s="107">
        <v>11072</v>
      </c>
      <c r="P19" s="107">
        <v>10710</v>
      </c>
      <c r="Q19" s="107">
        <v>11119</v>
      </c>
      <c r="R19" s="107">
        <v>11807</v>
      </c>
      <c r="S19" s="107">
        <v>11120</v>
      </c>
      <c r="T19" s="107">
        <v>10642</v>
      </c>
      <c r="U19" s="107">
        <v>12092</v>
      </c>
      <c r="V19" s="107">
        <v>14034</v>
      </c>
      <c r="W19" s="107">
        <v>14174</v>
      </c>
    </row>
    <row r="20" spans="1:23" s="106" customFormat="1">
      <c r="A20" s="103" t="s">
        <v>128</v>
      </c>
      <c r="B20" s="107">
        <v>2553</v>
      </c>
      <c r="C20" s="107">
        <v>2617</v>
      </c>
      <c r="D20" s="107">
        <v>3122</v>
      </c>
      <c r="E20" s="107">
        <v>3769</v>
      </c>
      <c r="F20" s="107">
        <v>4709</v>
      </c>
      <c r="G20" s="107">
        <v>5914</v>
      </c>
      <c r="H20" s="107">
        <v>6141</v>
      </c>
      <c r="I20" s="107">
        <v>5617</v>
      </c>
      <c r="J20" s="107">
        <v>5281</v>
      </c>
      <c r="K20" s="107">
        <v>5484</v>
      </c>
      <c r="L20" s="107">
        <v>5745</v>
      </c>
      <c r="M20" s="107">
        <v>6037</v>
      </c>
      <c r="N20" s="107">
        <v>7350</v>
      </c>
      <c r="O20" s="107">
        <v>8221</v>
      </c>
      <c r="P20" s="107">
        <v>8582</v>
      </c>
      <c r="Q20" s="107">
        <v>7934</v>
      </c>
      <c r="R20" s="107">
        <v>8799</v>
      </c>
      <c r="S20" s="107">
        <v>9286</v>
      </c>
      <c r="T20" s="107">
        <v>9752</v>
      </c>
      <c r="U20" s="107">
        <v>10274</v>
      </c>
      <c r="V20" s="107">
        <v>11404</v>
      </c>
      <c r="W20" s="107">
        <v>11812</v>
      </c>
    </row>
    <row r="21" spans="1:23" s="106" customFormat="1">
      <c r="A21" s="103" t="s">
        <v>129</v>
      </c>
      <c r="B21" s="107">
        <v>141958</v>
      </c>
      <c r="C21" s="107">
        <v>153752</v>
      </c>
      <c r="D21" s="107">
        <v>151177</v>
      </c>
      <c r="E21" s="107">
        <v>153195</v>
      </c>
      <c r="F21" s="107">
        <v>140010</v>
      </c>
      <c r="G21" s="107">
        <v>134764</v>
      </c>
      <c r="H21" s="107">
        <v>130927</v>
      </c>
      <c r="I21" s="107">
        <v>181318</v>
      </c>
      <c r="J21" s="107">
        <v>257624</v>
      </c>
      <c r="K21" s="107">
        <v>277474</v>
      </c>
      <c r="L21" s="107">
        <v>291193</v>
      </c>
      <c r="M21" s="107">
        <v>299382</v>
      </c>
      <c r="N21" s="107">
        <v>306252</v>
      </c>
      <c r="O21" s="107">
        <v>314501</v>
      </c>
      <c r="P21" s="107">
        <v>375185</v>
      </c>
      <c r="Q21" s="107">
        <v>376726</v>
      </c>
      <c r="R21" s="107">
        <v>393556</v>
      </c>
      <c r="S21" s="107">
        <v>413416</v>
      </c>
      <c r="T21" s="107">
        <v>438548</v>
      </c>
      <c r="U21" s="107">
        <v>505621</v>
      </c>
      <c r="V21" s="107">
        <v>576122</v>
      </c>
      <c r="W21" s="107">
        <v>610602</v>
      </c>
    </row>
    <row r="22" spans="1:23" s="106" customFormat="1">
      <c r="A22" s="103" t="s">
        <v>137</v>
      </c>
      <c r="B22" s="107">
        <v>91827</v>
      </c>
      <c r="C22" s="107">
        <v>90196</v>
      </c>
      <c r="D22" s="107">
        <v>93183</v>
      </c>
      <c r="E22" s="107">
        <v>66507</v>
      </c>
      <c r="F22" s="107">
        <v>90116</v>
      </c>
      <c r="G22" s="107">
        <v>87896</v>
      </c>
      <c r="H22" s="107">
        <v>101373</v>
      </c>
      <c r="I22" s="107">
        <v>156664</v>
      </c>
      <c r="J22" s="107">
        <v>157348</v>
      </c>
      <c r="K22" s="107">
        <v>176152</v>
      </c>
      <c r="L22" s="107">
        <v>190041</v>
      </c>
      <c r="M22" s="107">
        <v>210585</v>
      </c>
      <c r="N22" s="107">
        <v>213475</v>
      </c>
      <c r="O22" s="107">
        <v>226315</v>
      </c>
      <c r="P22" s="107">
        <v>249715</v>
      </c>
      <c r="Q22" s="107">
        <v>258660</v>
      </c>
      <c r="R22" s="107">
        <v>288798</v>
      </c>
      <c r="S22" s="107">
        <v>302676</v>
      </c>
      <c r="T22" s="107">
        <v>301492</v>
      </c>
      <c r="U22" s="107">
        <v>395140</v>
      </c>
      <c r="V22" s="107">
        <v>363669</v>
      </c>
      <c r="W22" s="107">
        <v>440157</v>
      </c>
    </row>
    <row r="23" spans="1:23" s="106" customFormat="1">
      <c r="A23" s="103" t="s">
        <v>138</v>
      </c>
      <c r="B23" s="107">
        <v>84594</v>
      </c>
      <c r="C23" s="107">
        <v>86440</v>
      </c>
      <c r="D23" s="107">
        <v>93427</v>
      </c>
      <c r="E23" s="107">
        <v>103836</v>
      </c>
      <c r="F23" s="107">
        <v>116349</v>
      </c>
      <c r="G23" s="107">
        <v>143951</v>
      </c>
      <c r="H23" s="107">
        <v>143061</v>
      </c>
      <c r="I23" s="107">
        <v>138190</v>
      </c>
      <c r="J23" s="107">
        <v>167248</v>
      </c>
      <c r="K23" s="107">
        <v>180808</v>
      </c>
      <c r="L23" s="107">
        <v>192357</v>
      </c>
      <c r="M23" s="107">
        <v>221023</v>
      </c>
      <c r="N23" s="107">
        <v>255539</v>
      </c>
      <c r="O23" s="107">
        <v>291615</v>
      </c>
      <c r="P23" s="107">
        <v>324293</v>
      </c>
      <c r="Q23" s="107">
        <v>333582</v>
      </c>
      <c r="R23" s="107">
        <v>384158</v>
      </c>
      <c r="S23" s="107">
        <v>384419</v>
      </c>
      <c r="T23" s="107">
        <v>412237</v>
      </c>
      <c r="U23" s="107">
        <v>476812</v>
      </c>
      <c r="V23" s="107">
        <v>541088</v>
      </c>
      <c r="W23" s="107">
        <v>508217</v>
      </c>
    </row>
    <row r="24" spans="1:23" s="106" customFormat="1">
      <c r="A24" s="103" t="s">
        <v>403</v>
      </c>
      <c r="B24" s="107">
        <v>63783</v>
      </c>
      <c r="C24" s="107">
        <v>54323</v>
      </c>
      <c r="D24" s="107">
        <v>71855</v>
      </c>
      <c r="E24" s="107">
        <v>79469</v>
      </c>
      <c r="F24" s="107">
        <v>94764</v>
      </c>
      <c r="G24" s="107">
        <v>99690</v>
      </c>
      <c r="H24" s="107">
        <v>107631</v>
      </c>
      <c r="I24" s="107">
        <v>82873</v>
      </c>
      <c r="J24" s="107">
        <v>83950</v>
      </c>
      <c r="K24" s="107">
        <v>100500</v>
      </c>
      <c r="L24" s="107">
        <v>112016</v>
      </c>
      <c r="M24" s="107">
        <v>121031</v>
      </c>
      <c r="N24" s="107">
        <v>136688</v>
      </c>
      <c r="O24" s="107">
        <v>154441</v>
      </c>
      <c r="P24" s="107">
        <v>180885</v>
      </c>
      <c r="Q24" s="107">
        <v>201607</v>
      </c>
      <c r="R24" s="107">
        <v>225512</v>
      </c>
      <c r="S24" s="107">
        <v>264441</v>
      </c>
      <c r="T24" s="107">
        <v>289489</v>
      </c>
      <c r="U24" s="107">
        <v>313790</v>
      </c>
      <c r="V24" s="107">
        <v>346473</v>
      </c>
      <c r="W24" s="107">
        <v>367464</v>
      </c>
    </row>
    <row r="25" spans="1:23" s="106" customFormat="1">
      <c r="A25" s="103" t="s">
        <v>132</v>
      </c>
      <c r="B25" s="107">
        <v>27045</v>
      </c>
      <c r="C25" s="107">
        <v>31549</v>
      </c>
      <c r="D25" s="107">
        <v>36655</v>
      </c>
      <c r="E25" s="107">
        <v>52284</v>
      </c>
      <c r="F25" s="107">
        <v>58309</v>
      </c>
      <c r="G25" s="107">
        <v>71637</v>
      </c>
      <c r="H25" s="107">
        <v>81793</v>
      </c>
      <c r="I25" s="107">
        <v>76852</v>
      </c>
      <c r="J25" s="107">
        <v>65180</v>
      </c>
      <c r="K25" s="107">
        <v>70174</v>
      </c>
      <c r="L25" s="107">
        <v>65616</v>
      </c>
      <c r="M25" s="107">
        <v>64887</v>
      </c>
      <c r="N25" s="107">
        <v>64880</v>
      </c>
      <c r="O25" s="107">
        <v>61172</v>
      </c>
      <c r="P25" s="107">
        <v>69203</v>
      </c>
      <c r="Q25" s="107">
        <v>68098</v>
      </c>
      <c r="R25" s="107">
        <v>68420</v>
      </c>
      <c r="S25" s="107">
        <v>70158</v>
      </c>
      <c r="T25" s="107">
        <v>70770</v>
      </c>
      <c r="U25" s="107">
        <v>82042</v>
      </c>
      <c r="V25" s="107">
        <v>94423</v>
      </c>
      <c r="W25" s="107">
        <v>100013</v>
      </c>
    </row>
    <row r="26" spans="1:23" s="106" customFormat="1">
      <c r="A26" s="103" t="s">
        <v>133</v>
      </c>
      <c r="B26" s="107">
        <v>124965</v>
      </c>
      <c r="C26" s="107">
        <v>121170</v>
      </c>
      <c r="D26" s="107">
        <v>120961</v>
      </c>
      <c r="E26" s="107">
        <v>136752</v>
      </c>
      <c r="F26" s="107">
        <v>163432</v>
      </c>
      <c r="G26" s="107">
        <v>172690</v>
      </c>
      <c r="H26" s="107">
        <v>176552</v>
      </c>
      <c r="I26" s="107">
        <v>148206</v>
      </c>
      <c r="J26" s="107">
        <v>162976</v>
      </c>
      <c r="K26" s="107">
        <v>159594</v>
      </c>
      <c r="L26" s="107">
        <v>166145</v>
      </c>
      <c r="M26" s="107">
        <v>181614</v>
      </c>
      <c r="N26" s="107">
        <v>204833</v>
      </c>
      <c r="O26" s="107">
        <v>209954</v>
      </c>
      <c r="P26" s="107">
        <v>238156</v>
      </c>
      <c r="Q26" s="107">
        <v>228558</v>
      </c>
      <c r="R26" s="107">
        <v>243502</v>
      </c>
      <c r="S26" s="107">
        <v>264598</v>
      </c>
      <c r="T26" s="107">
        <v>300543</v>
      </c>
      <c r="U26" s="107">
        <v>314655</v>
      </c>
      <c r="V26" s="107">
        <v>351068</v>
      </c>
      <c r="W26" s="107">
        <v>351628</v>
      </c>
    </row>
    <row r="27" spans="1:23" s="106" customFormat="1">
      <c r="A27" s="103" t="s">
        <v>139</v>
      </c>
      <c r="B27" s="107">
        <v>567648</v>
      </c>
      <c r="C27" s="107">
        <v>568234</v>
      </c>
      <c r="D27" s="107">
        <v>600655</v>
      </c>
      <c r="E27" s="107">
        <v>639403</v>
      </c>
      <c r="F27" s="107">
        <v>722025</v>
      </c>
      <c r="G27" s="107">
        <v>784704</v>
      </c>
      <c r="H27" s="107">
        <v>821840</v>
      </c>
      <c r="I27" s="107">
        <v>892288</v>
      </c>
      <c r="J27" s="107">
        <v>977652</v>
      </c>
      <c r="K27" s="107">
        <v>1041259</v>
      </c>
      <c r="L27" s="107">
        <v>1097363</v>
      </c>
      <c r="M27" s="107">
        <v>1199289</v>
      </c>
      <c r="N27" s="107">
        <v>1307798</v>
      </c>
      <c r="O27" s="107">
        <v>1415046</v>
      </c>
      <c r="P27" s="107">
        <v>1605070</v>
      </c>
      <c r="Q27" s="107">
        <v>1653070</v>
      </c>
      <c r="R27" s="107">
        <v>1832515</v>
      </c>
      <c r="S27" s="107">
        <v>1928103</v>
      </c>
      <c r="T27" s="107">
        <v>2063298</v>
      </c>
      <c r="U27" s="107">
        <v>2457235</v>
      </c>
      <c r="V27" s="107">
        <v>2689637</v>
      </c>
      <c r="W27" s="107">
        <v>2778737</v>
      </c>
    </row>
    <row r="28" spans="1:23" s="106" customFormat="1" ht="10.5" customHeight="1">
      <c r="A28" s="103"/>
      <c r="B28" s="104"/>
      <c r="C28" s="104"/>
      <c r="D28" s="104"/>
      <c r="E28" s="104"/>
      <c r="F28" s="104"/>
      <c r="G28" s="104"/>
      <c r="H28" s="104"/>
      <c r="I28" s="104"/>
      <c r="J28" s="104"/>
      <c r="K28" s="104"/>
      <c r="L28" s="104"/>
      <c r="M28" s="104"/>
      <c r="N28" s="104"/>
      <c r="O28" s="104"/>
      <c r="P28" s="104"/>
      <c r="Q28" s="104"/>
      <c r="R28" s="104"/>
      <c r="S28" s="104"/>
      <c r="T28" s="104"/>
      <c r="U28" s="104"/>
      <c r="V28" s="104"/>
      <c r="W28" s="104"/>
    </row>
    <row r="29" spans="1:23" s="106" customFormat="1">
      <c r="A29" s="103" t="s">
        <v>140</v>
      </c>
      <c r="B29" s="107">
        <v>-732270</v>
      </c>
      <c r="C29" s="107">
        <v>-764692</v>
      </c>
      <c r="D29" s="107">
        <v>-741470</v>
      </c>
      <c r="E29" s="107">
        <v>-730373</v>
      </c>
      <c r="F29" s="107">
        <v>-696891</v>
      </c>
      <c r="G29" s="107">
        <v>-657034</v>
      </c>
      <c r="H29" s="107">
        <v>-631785</v>
      </c>
      <c r="I29" s="107">
        <v>-696316</v>
      </c>
      <c r="J29" s="107">
        <v>-776828</v>
      </c>
      <c r="K29" s="107">
        <v>-862135</v>
      </c>
      <c r="L29" s="107">
        <v>-988013</v>
      </c>
      <c r="M29" s="107">
        <v>-1008117</v>
      </c>
      <c r="N29" s="107">
        <v>-889575</v>
      </c>
      <c r="O29" s="107">
        <v>-891686</v>
      </c>
      <c r="P29" s="107">
        <v>-814975</v>
      </c>
      <c r="Q29" s="107">
        <v>-829380</v>
      </c>
      <c r="R29" s="107">
        <v>-715915</v>
      </c>
      <c r="S29" s="107">
        <v>-684700</v>
      </c>
      <c r="T29" s="107">
        <v>-697642</v>
      </c>
      <c r="U29" s="107">
        <v>-948730</v>
      </c>
      <c r="V29" s="107">
        <v>-863094</v>
      </c>
      <c r="W29" s="107">
        <v>-560493</v>
      </c>
    </row>
    <row r="30" spans="1:23" s="106" customFormat="1">
      <c r="A30" s="103"/>
      <c r="B30" s="105"/>
      <c r="C30" s="105"/>
      <c r="D30" s="105"/>
      <c r="E30" s="105"/>
      <c r="F30" s="105"/>
      <c r="G30" s="105"/>
      <c r="H30" s="105"/>
      <c r="I30" s="105"/>
      <c r="J30" s="105"/>
      <c r="K30" s="105"/>
      <c r="L30" s="105"/>
      <c r="M30" s="104"/>
      <c r="N30" s="104"/>
      <c r="O30" s="104"/>
      <c r="P30" s="104"/>
      <c r="Q30" s="104"/>
      <c r="R30" s="104"/>
      <c r="S30" s="104"/>
      <c r="T30" s="104"/>
      <c r="U30" s="104"/>
      <c r="V30" s="104"/>
      <c r="W30" s="104"/>
    </row>
    <row r="31" spans="1:23" s="106" customFormat="1">
      <c r="A31" s="103" t="s">
        <v>141</v>
      </c>
      <c r="B31" s="105"/>
      <c r="C31" s="105"/>
      <c r="D31" s="105"/>
      <c r="E31" s="105"/>
      <c r="F31" s="105"/>
      <c r="G31" s="105"/>
      <c r="H31" s="105"/>
      <c r="I31" s="105"/>
      <c r="J31" s="105"/>
      <c r="K31" s="105"/>
      <c r="L31" s="105"/>
      <c r="M31" s="105"/>
      <c r="N31" s="105"/>
      <c r="O31" s="105"/>
      <c r="P31" s="105"/>
      <c r="Q31" s="105"/>
      <c r="R31" s="105"/>
      <c r="S31" s="105"/>
      <c r="T31" s="105"/>
      <c r="U31" s="105"/>
      <c r="V31" s="105"/>
      <c r="W31" s="105"/>
    </row>
    <row r="32" spans="1:23" s="106" customFormat="1">
      <c r="A32" s="103" t="s">
        <v>142</v>
      </c>
      <c r="B32" s="107">
        <v>12346</v>
      </c>
      <c r="C32" s="107">
        <v>12966</v>
      </c>
      <c r="D32" s="107">
        <v>13809</v>
      </c>
      <c r="E32" s="107">
        <v>14581</v>
      </c>
      <c r="F32" s="107">
        <v>15508</v>
      </c>
      <c r="G32" s="107">
        <v>17332</v>
      </c>
      <c r="H32" s="107">
        <v>18415</v>
      </c>
      <c r="I32" s="107">
        <v>19451</v>
      </c>
      <c r="J32" s="107">
        <v>19995</v>
      </c>
      <c r="K32" s="107">
        <v>21097</v>
      </c>
      <c r="L32" s="107">
        <v>22089</v>
      </c>
      <c r="M32" s="107">
        <v>23158</v>
      </c>
      <c r="N32" s="107">
        <v>23718</v>
      </c>
      <c r="O32" s="107">
        <v>24676</v>
      </c>
      <c r="P32" s="107">
        <v>25449</v>
      </c>
      <c r="Q32" s="107">
        <v>26889</v>
      </c>
      <c r="R32" s="107">
        <v>29181</v>
      </c>
      <c r="S32" s="107">
        <v>30626</v>
      </c>
      <c r="T32" s="107">
        <v>31653</v>
      </c>
      <c r="U32" s="107">
        <v>34262</v>
      </c>
      <c r="V32" s="107">
        <v>39867</v>
      </c>
      <c r="W32" s="107">
        <v>43842</v>
      </c>
    </row>
    <row r="33" spans="1:23" s="106" customFormat="1">
      <c r="A33" s="103" t="s">
        <v>143</v>
      </c>
      <c r="B33" s="107">
        <v>190872</v>
      </c>
      <c r="C33" s="107">
        <v>197714</v>
      </c>
      <c r="D33" s="107">
        <v>206782</v>
      </c>
      <c r="E33" s="107">
        <v>222109</v>
      </c>
      <c r="F33" s="107">
        <v>239067</v>
      </c>
      <c r="G33" s="107">
        <v>262111</v>
      </c>
      <c r="H33" s="107">
        <v>289570</v>
      </c>
      <c r="I33" s="107">
        <v>326056</v>
      </c>
      <c r="J33" s="107">
        <v>338018</v>
      </c>
      <c r="K33" s="107">
        <v>368227</v>
      </c>
      <c r="L33" s="107">
        <v>400849</v>
      </c>
      <c r="M33" s="107">
        <v>426161</v>
      </c>
      <c r="N33" s="107">
        <v>445488</v>
      </c>
      <c r="O33" s="107">
        <v>460655</v>
      </c>
      <c r="P33" s="107">
        <v>471257</v>
      </c>
      <c r="Q33" s="107">
        <v>486334</v>
      </c>
      <c r="R33" s="107">
        <v>506135</v>
      </c>
      <c r="S33" s="107">
        <v>539968</v>
      </c>
      <c r="T33" s="107">
        <v>551627</v>
      </c>
      <c r="U33" s="107">
        <v>558898</v>
      </c>
      <c r="V33" s="107">
        <v>634367</v>
      </c>
      <c r="W33" s="107">
        <v>705380</v>
      </c>
    </row>
    <row r="34" spans="1:23" s="106" customFormat="1">
      <c r="A34" s="103" t="s">
        <v>144</v>
      </c>
      <c r="B34" s="107">
        <v>17855</v>
      </c>
      <c r="C34" s="107">
        <v>17918</v>
      </c>
      <c r="D34" s="107">
        <v>17306</v>
      </c>
      <c r="E34" s="107">
        <v>17154</v>
      </c>
      <c r="F34" s="107">
        <v>17752</v>
      </c>
      <c r="G34" s="107">
        <v>18008</v>
      </c>
      <c r="H34" s="107">
        <v>19216</v>
      </c>
      <c r="I34" s="107">
        <v>21521</v>
      </c>
      <c r="J34" s="107">
        <v>25269</v>
      </c>
      <c r="K34" s="107">
        <v>24785</v>
      </c>
      <c r="L34" s="107">
        <v>26011</v>
      </c>
      <c r="M34" s="107">
        <v>27608</v>
      </c>
      <c r="N34" s="107">
        <v>27955</v>
      </c>
      <c r="O34" s="107">
        <v>27311</v>
      </c>
      <c r="P34" s="107">
        <v>30614</v>
      </c>
      <c r="Q34" s="107">
        <v>31285</v>
      </c>
      <c r="R34" s="107">
        <v>31723</v>
      </c>
      <c r="S34" s="107">
        <v>33427</v>
      </c>
      <c r="T34" s="107">
        <v>34508</v>
      </c>
      <c r="U34" s="107">
        <v>34798</v>
      </c>
      <c r="V34" s="107">
        <v>35856</v>
      </c>
      <c r="W34" s="107">
        <v>40778</v>
      </c>
    </row>
    <row r="35" spans="1:23" s="106" customFormat="1">
      <c r="A35" s="103" t="s">
        <v>145</v>
      </c>
      <c r="B35" s="107">
        <v>243</v>
      </c>
      <c r="C35" s="107">
        <v>198</v>
      </c>
      <c r="D35" s="107">
        <v>213</v>
      </c>
      <c r="E35" s="107">
        <v>234</v>
      </c>
      <c r="F35" s="107">
        <v>261</v>
      </c>
      <c r="G35" s="107">
        <v>220</v>
      </c>
      <c r="H35" s="107">
        <v>235</v>
      </c>
      <c r="I35" s="107">
        <v>466</v>
      </c>
      <c r="J35" s="107">
        <v>413</v>
      </c>
      <c r="K35" s="107">
        <v>845</v>
      </c>
      <c r="L35" s="107">
        <v>1164</v>
      </c>
      <c r="M35" s="107">
        <v>2216</v>
      </c>
      <c r="N35" s="107">
        <v>2742</v>
      </c>
      <c r="O35" s="107">
        <v>2586</v>
      </c>
      <c r="P35" s="107">
        <v>2721</v>
      </c>
      <c r="Q35" s="107">
        <v>3050</v>
      </c>
      <c r="R35" s="107">
        <v>2631</v>
      </c>
      <c r="S35" s="107">
        <v>2609</v>
      </c>
      <c r="T35" s="107">
        <v>2856</v>
      </c>
      <c r="U35" s="107">
        <v>3405</v>
      </c>
      <c r="V35" s="107">
        <v>5170</v>
      </c>
      <c r="W35" s="107">
        <v>5875</v>
      </c>
    </row>
    <row r="36" spans="1:23" s="106" customFormat="1">
      <c r="A36" s="103" t="s">
        <v>402</v>
      </c>
      <c r="B36" s="107">
        <v>152235</v>
      </c>
      <c r="C36" s="107">
        <v>194942</v>
      </c>
      <c r="D36" s="107">
        <v>189516</v>
      </c>
      <c r="E36" s="107">
        <v>230715</v>
      </c>
      <c r="F36" s="107">
        <v>304518</v>
      </c>
      <c r="G36" s="107">
        <v>267064</v>
      </c>
      <c r="H36" s="107">
        <v>321451</v>
      </c>
      <c r="I36" s="107">
        <v>251891</v>
      </c>
      <c r="J36" s="107">
        <v>298515</v>
      </c>
      <c r="K36" s="107">
        <v>338849</v>
      </c>
      <c r="L36" s="107">
        <v>397863</v>
      </c>
      <c r="M36" s="107">
        <v>285057</v>
      </c>
      <c r="N36" s="107">
        <v>382938</v>
      </c>
      <c r="O36" s="107">
        <v>352708</v>
      </c>
      <c r="P36" s="107">
        <v>249166</v>
      </c>
      <c r="Q36" s="107">
        <v>332517</v>
      </c>
      <c r="R36" s="107">
        <v>373999</v>
      </c>
      <c r="S36" s="107">
        <v>386947</v>
      </c>
      <c r="T36" s="107">
        <v>374681</v>
      </c>
      <c r="U36" s="107">
        <v>457668</v>
      </c>
      <c r="V36" s="107">
        <v>712917</v>
      </c>
      <c r="W36" s="107">
        <v>677326</v>
      </c>
    </row>
    <row r="37" spans="1:23" s="106" customFormat="1">
      <c r="A37" s="103" t="s">
        <v>146</v>
      </c>
      <c r="B37" s="107">
        <v>25584</v>
      </c>
      <c r="C37" s="107">
        <v>28279</v>
      </c>
      <c r="D37" s="107">
        <v>30578</v>
      </c>
      <c r="E37" s="107">
        <v>33118</v>
      </c>
      <c r="F37" s="107">
        <v>35225</v>
      </c>
      <c r="G37" s="107">
        <v>38033</v>
      </c>
      <c r="H37" s="107">
        <v>40903</v>
      </c>
      <c r="I37" s="107">
        <v>43025</v>
      </c>
      <c r="J37" s="107">
        <v>44301</v>
      </c>
      <c r="K37" s="107">
        <v>45331</v>
      </c>
      <c r="L37" s="107">
        <v>47419</v>
      </c>
      <c r="M37" s="107">
        <v>48305</v>
      </c>
      <c r="N37" s="107">
        <v>51296</v>
      </c>
      <c r="O37" s="107">
        <v>52454</v>
      </c>
      <c r="P37" s="107">
        <v>55855</v>
      </c>
      <c r="Q37" s="107">
        <v>56396</v>
      </c>
      <c r="R37" s="107">
        <v>57382</v>
      </c>
      <c r="S37" s="107">
        <v>59352</v>
      </c>
      <c r="T37" s="107">
        <v>62391</v>
      </c>
      <c r="U37" s="107">
        <v>65532</v>
      </c>
      <c r="V37" s="107">
        <v>67255</v>
      </c>
      <c r="W37" s="107">
        <v>71156</v>
      </c>
    </row>
    <row r="38" spans="1:23" s="106" customFormat="1">
      <c r="A38" s="103" t="s">
        <v>147</v>
      </c>
      <c r="B38" s="107">
        <v>5083</v>
      </c>
      <c r="C38" s="107">
        <v>4758</v>
      </c>
      <c r="D38" s="107">
        <v>4425</v>
      </c>
      <c r="E38" s="107">
        <v>4204</v>
      </c>
      <c r="F38" s="107">
        <v>4103</v>
      </c>
      <c r="G38" s="107">
        <v>3996</v>
      </c>
      <c r="H38" s="107">
        <v>4394</v>
      </c>
      <c r="I38" s="107">
        <v>5468</v>
      </c>
      <c r="J38" s="107">
        <v>6714</v>
      </c>
      <c r="K38" s="107">
        <v>7293</v>
      </c>
      <c r="L38" s="107">
        <v>7727</v>
      </c>
      <c r="M38" s="107">
        <v>8179</v>
      </c>
      <c r="N38" s="107">
        <v>8510</v>
      </c>
      <c r="O38" s="107">
        <v>8524</v>
      </c>
      <c r="P38" s="107">
        <v>9790</v>
      </c>
      <c r="Q38" s="107">
        <v>9436</v>
      </c>
      <c r="R38" s="107">
        <v>8980</v>
      </c>
      <c r="S38" s="107">
        <v>9942</v>
      </c>
      <c r="T38" s="107">
        <v>10798</v>
      </c>
      <c r="U38" s="107">
        <v>11571</v>
      </c>
      <c r="V38" s="107">
        <v>12121</v>
      </c>
      <c r="W38" s="107">
        <v>13290</v>
      </c>
    </row>
    <row r="39" spans="1:23" s="106" customFormat="1">
      <c r="A39" s="103" t="s">
        <v>148</v>
      </c>
      <c r="B39" s="107">
        <v>404218</v>
      </c>
      <c r="C39" s="107">
        <v>456775</v>
      </c>
      <c r="D39" s="107">
        <v>462629</v>
      </c>
      <c r="E39" s="107">
        <v>522115</v>
      </c>
      <c r="F39" s="107">
        <v>616434</v>
      </c>
      <c r="G39" s="107">
        <v>606764</v>
      </c>
      <c r="H39" s="107">
        <v>694184</v>
      </c>
      <c r="I39" s="107">
        <v>667878</v>
      </c>
      <c r="J39" s="107">
        <v>733225</v>
      </c>
      <c r="K39" s="107">
        <v>806427</v>
      </c>
      <c r="L39" s="107">
        <v>903122</v>
      </c>
      <c r="M39" s="107">
        <v>820684</v>
      </c>
      <c r="N39" s="107">
        <v>942647</v>
      </c>
      <c r="O39" s="107">
        <v>928914</v>
      </c>
      <c r="P39" s="107">
        <v>844852</v>
      </c>
      <c r="Q39" s="107">
        <v>945907</v>
      </c>
      <c r="R39" s="107">
        <v>1010031</v>
      </c>
      <c r="S39" s="107">
        <v>1062871</v>
      </c>
      <c r="T39" s="107">
        <v>1068514</v>
      </c>
      <c r="U39" s="107">
        <v>1166134</v>
      </c>
      <c r="V39" s="107">
        <v>1507553</v>
      </c>
      <c r="W39" s="107">
        <v>1557647</v>
      </c>
    </row>
    <row r="40" spans="1:23" s="106" customFormat="1" ht="5.0999999999999996" customHeight="1">
      <c r="A40" s="103"/>
      <c r="B40" s="105"/>
      <c r="C40" s="105"/>
      <c r="D40" s="105"/>
      <c r="E40" s="105"/>
      <c r="F40" s="105"/>
      <c r="G40" s="105"/>
      <c r="H40" s="105"/>
      <c r="I40" s="105"/>
      <c r="J40" s="105"/>
      <c r="K40" s="105"/>
      <c r="L40" s="105"/>
      <c r="M40" s="105"/>
      <c r="N40" s="105"/>
      <c r="O40" s="105"/>
      <c r="P40" s="105"/>
      <c r="Q40" s="105"/>
      <c r="R40" s="105"/>
      <c r="S40" s="105"/>
      <c r="T40" s="105"/>
      <c r="U40" s="105"/>
      <c r="V40" s="105"/>
      <c r="W40" s="105"/>
    </row>
    <row r="41" spans="1:23" s="106" customFormat="1">
      <c r="A41" s="103" t="s">
        <v>149</v>
      </c>
      <c r="B41" s="107">
        <v>971866</v>
      </c>
      <c r="C41" s="107">
        <v>1025009</v>
      </c>
      <c r="D41" s="107">
        <v>1063284</v>
      </c>
      <c r="E41" s="107">
        <v>1161518</v>
      </c>
      <c r="F41" s="107">
        <v>1338459</v>
      </c>
      <c r="G41" s="107">
        <v>1391468</v>
      </c>
      <c r="H41" s="107">
        <v>1516024</v>
      </c>
      <c r="I41" s="107">
        <v>1560166</v>
      </c>
      <c r="J41" s="107">
        <v>1710877</v>
      </c>
      <c r="K41" s="107">
        <v>1847686</v>
      </c>
      <c r="L41" s="107">
        <v>2000485</v>
      </c>
      <c r="M41" s="107">
        <v>2019973</v>
      </c>
      <c r="N41" s="107">
        <v>2250445</v>
      </c>
      <c r="O41" s="107">
        <v>2343960</v>
      </c>
      <c r="P41" s="107">
        <v>2449922</v>
      </c>
      <c r="Q41" s="107">
        <v>2598977</v>
      </c>
      <c r="R41" s="107">
        <v>2842546</v>
      </c>
      <c r="S41" s="107">
        <v>2990974</v>
      </c>
      <c r="T41" s="107">
        <v>3131812</v>
      </c>
      <c r="U41" s="107">
        <v>3623369</v>
      </c>
      <c r="V41" s="107">
        <v>4197190</v>
      </c>
      <c r="W41" s="107">
        <v>4336384</v>
      </c>
    </row>
    <row r="42" spans="1:23" s="106" customFormat="1">
      <c r="A42" s="103"/>
      <c r="B42" s="105"/>
      <c r="C42" s="105"/>
      <c r="D42" s="105"/>
      <c r="E42" s="105"/>
      <c r="F42" s="105"/>
      <c r="G42" s="105"/>
      <c r="H42" s="105"/>
      <c r="I42" s="105"/>
      <c r="J42" s="105"/>
      <c r="K42" s="105"/>
      <c r="L42" s="105"/>
      <c r="M42" s="105"/>
      <c r="N42" s="105"/>
      <c r="O42" s="105"/>
      <c r="P42" s="105"/>
      <c r="Q42" s="105"/>
      <c r="R42" s="105"/>
      <c r="S42" s="105"/>
      <c r="T42" s="105"/>
      <c r="U42" s="105"/>
      <c r="V42" s="105"/>
      <c r="W42" s="105"/>
    </row>
    <row r="43" spans="1:23" s="106" customFormat="1">
      <c r="A43" s="108" t="s">
        <v>150</v>
      </c>
      <c r="B43" s="109">
        <v>-328052</v>
      </c>
      <c r="C43" s="109">
        <v>-307917</v>
      </c>
      <c r="D43" s="109">
        <v>-278841</v>
      </c>
      <c r="E43" s="109">
        <v>-208258</v>
      </c>
      <c r="F43" s="109">
        <v>-80457</v>
      </c>
      <c r="G43" s="109">
        <v>-50270</v>
      </c>
      <c r="H43" s="109">
        <v>62399</v>
      </c>
      <c r="I43" s="109">
        <v>-28438</v>
      </c>
      <c r="J43" s="109">
        <v>-43603</v>
      </c>
      <c r="K43" s="109">
        <v>-55708</v>
      </c>
      <c r="L43" s="109">
        <v>-84891</v>
      </c>
      <c r="M43" s="109">
        <v>-187433</v>
      </c>
      <c r="N43" s="109">
        <v>53072</v>
      </c>
      <c r="O43" s="109">
        <v>37228</v>
      </c>
      <c r="P43" s="109">
        <v>29877</v>
      </c>
      <c r="Q43" s="109">
        <v>116527</v>
      </c>
      <c r="R43" s="109">
        <v>294116</v>
      </c>
      <c r="S43" s="109">
        <v>378171</v>
      </c>
      <c r="T43" s="109">
        <v>370872</v>
      </c>
      <c r="U43" s="109">
        <v>217404</v>
      </c>
      <c r="V43" s="109">
        <v>644459</v>
      </c>
      <c r="W43" s="109">
        <v>997154</v>
      </c>
    </row>
    <row r="44" spans="1:23" s="106" customFormat="1" ht="14.1" customHeight="1">
      <c r="A44" s="94" t="s">
        <v>559</v>
      </c>
      <c r="K44" s="110"/>
      <c r="L44" s="110"/>
      <c r="M44" s="110"/>
      <c r="N44" s="110"/>
      <c r="O44" s="110"/>
      <c r="P44" s="110"/>
      <c r="Q44" s="110"/>
      <c r="R44" s="110"/>
      <c r="S44" s="110"/>
    </row>
  </sheetData>
  <mergeCells count="1">
    <mergeCell ref="B5:R5"/>
  </mergeCells>
  <printOptions horizontalCentered="1"/>
  <pageMargins left="0.23622047244094491" right="7.874015748031496E-2" top="0.74803149606299213" bottom="0.51181102362204722" header="0.51181102362204722" footer="0.51181102362204722"/>
  <pageSetup scale="60" orientation="landscape" r:id="rId1"/>
  <headerFooter alignWithMargins="0">
    <oddFooter>&amp;C&amp;"Times New Roman,Regular" 51</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184"/>
  <sheetViews>
    <sheetView view="pageBreakPreview"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 right="0.7" top="0.75" bottom="0.75" header="0.3" footer="0.3"/>
  <pageSetup scale="94"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I188"/>
  <sheetViews>
    <sheetView view="pageBreakPreview" topLeftCell="A13" zoomScale="110" zoomScaleNormal="70" zoomScaleSheetLayoutView="110" workbookViewId="0">
      <selection activeCell="C46" sqref="C46"/>
    </sheetView>
  </sheetViews>
  <sheetFormatPr defaultColWidth="9.28515625" defaultRowHeight="12.75"/>
  <cols>
    <col min="1" max="16384" width="9.28515625" style="78"/>
  </cols>
  <sheetData>
    <row r="1" spans="1:9" s="54" customFormat="1" ht="16.149999999999999" customHeight="1">
      <c r="A1" s="54" t="s">
        <v>358</v>
      </c>
    </row>
    <row r="2" spans="1:9" s="60" customFormat="1" ht="15" customHeight="1">
      <c r="A2" s="92" t="s">
        <v>421</v>
      </c>
    </row>
    <row r="3" spans="1:9" s="60" customFormat="1" ht="14.1" customHeight="1">
      <c r="A3" s="61" t="s">
        <v>118</v>
      </c>
    </row>
    <row r="4" spans="1:9" s="65" customFormat="1" ht="14.1" customHeight="1">
      <c r="A4" s="62"/>
      <c r="B4" s="63"/>
      <c r="C4" s="63" t="s">
        <v>359</v>
      </c>
      <c r="D4" s="63"/>
      <c r="E4" s="63" t="s">
        <v>359</v>
      </c>
      <c r="F4" s="63"/>
      <c r="G4" s="63"/>
      <c r="H4" s="63"/>
      <c r="I4" s="64" t="s">
        <v>420</v>
      </c>
    </row>
    <row r="5" spans="1:9" s="65" customFormat="1" ht="14.25" customHeight="1">
      <c r="A5" s="79" t="s">
        <v>8</v>
      </c>
      <c r="B5" s="80" t="s">
        <v>294</v>
      </c>
      <c r="C5" s="80" t="s">
        <v>360</v>
      </c>
      <c r="D5" s="80" t="s">
        <v>361</v>
      </c>
      <c r="E5" s="80" t="s">
        <v>362</v>
      </c>
      <c r="F5" s="80" t="s">
        <v>492</v>
      </c>
      <c r="G5" s="80" t="s">
        <v>363</v>
      </c>
      <c r="H5" s="80" t="s">
        <v>364</v>
      </c>
      <c r="I5" s="68" t="s">
        <v>491</v>
      </c>
    </row>
    <row r="6" spans="1:9" s="72" customFormat="1" ht="13.15" customHeight="1">
      <c r="A6" s="688" t="s">
        <v>51</v>
      </c>
      <c r="B6" s="688"/>
      <c r="C6" s="688"/>
      <c r="D6" s="688"/>
      <c r="E6" s="688"/>
      <c r="F6" s="688"/>
      <c r="G6" s="688"/>
      <c r="H6" s="688"/>
      <c r="I6" s="688"/>
    </row>
    <row r="7" spans="1:9" s="72" customFormat="1" ht="13.15" customHeight="1">
      <c r="A7" s="93"/>
      <c r="B7" s="93"/>
      <c r="C7" s="93"/>
      <c r="D7" s="93"/>
      <c r="E7" s="93"/>
      <c r="F7" s="93"/>
      <c r="G7" s="93"/>
      <c r="H7" s="93"/>
      <c r="I7" s="93"/>
    </row>
    <row r="8" spans="1:9" s="54" customFormat="1" ht="15" customHeight="1">
      <c r="A8" s="81">
        <v>1980</v>
      </c>
      <c r="B8" s="74">
        <v>36.902999999999999</v>
      </c>
      <c r="C8" s="74" t="s">
        <v>17</v>
      </c>
      <c r="D8" s="74">
        <v>26.359000000000002</v>
      </c>
      <c r="E8" s="74">
        <v>36.192999999999998</v>
      </c>
      <c r="F8" s="74" t="s">
        <v>17</v>
      </c>
      <c r="G8" s="74">
        <v>45.975999999999999</v>
      </c>
      <c r="H8" s="74" t="s">
        <v>17</v>
      </c>
      <c r="I8" s="74" t="s">
        <v>17</v>
      </c>
    </row>
    <row r="9" spans="1:9" s="54" customFormat="1" ht="10.5" customHeight="1">
      <c r="A9" s="81">
        <v>1981</v>
      </c>
      <c r="B9" s="74">
        <v>38.94</v>
      </c>
      <c r="C9" s="74" t="s">
        <v>17</v>
      </c>
      <c r="D9" s="74">
        <v>27.689</v>
      </c>
      <c r="E9" s="74">
        <v>37.613999999999997</v>
      </c>
      <c r="F9" s="74" t="s">
        <v>17</v>
      </c>
      <c r="G9" s="74">
        <v>46.55</v>
      </c>
      <c r="H9" s="74" t="s">
        <v>17</v>
      </c>
      <c r="I9" s="74" t="s">
        <v>17</v>
      </c>
    </row>
    <row r="10" spans="1:9" s="54" customFormat="1" ht="10.5" customHeight="1">
      <c r="A10" s="81">
        <v>1982</v>
      </c>
      <c r="B10" s="74">
        <v>39.500999999999998</v>
      </c>
      <c r="C10" s="74" t="s">
        <v>17</v>
      </c>
      <c r="D10" s="74">
        <v>27.945</v>
      </c>
      <c r="E10" s="74">
        <v>38.591000000000001</v>
      </c>
      <c r="F10" s="74" t="s">
        <v>17</v>
      </c>
      <c r="G10" s="74">
        <v>47.401000000000003</v>
      </c>
      <c r="H10" s="74" t="s">
        <v>17</v>
      </c>
      <c r="I10" s="74" t="s">
        <v>17</v>
      </c>
    </row>
    <row r="11" spans="1:9" s="54" customFormat="1" ht="10.5" customHeight="1">
      <c r="A11" s="81">
        <v>1983</v>
      </c>
      <c r="B11" s="74">
        <v>38.972000000000001</v>
      </c>
      <c r="C11" s="74" t="s">
        <v>17</v>
      </c>
      <c r="D11" s="74">
        <v>27.942</v>
      </c>
      <c r="E11" s="74">
        <v>37.241999999999997</v>
      </c>
      <c r="F11" s="74" t="s">
        <v>17</v>
      </c>
      <c r="G11" s="74">
        <v>48.204000000000001</v>
      </c>
      <c r="H11" s="74" t="s">
        <v>17</v>
      </c>
      <c r="I11" s="74" t="s">
        <v>17</v>
      </c>
    </row>
    <row r="12" spans="1:9" s="54" customFormat="1" ht="10.5" customHeight="1">
      <c r="A12" s="81">
        <v>1984</v>
      </c>
      <c r="B12" s="74">
        <v>38.819000000000003</v>
      </c>
      <c r="C12" s="74" t="s">
        <v>17</v>
      </c>
      <c r="D12" s="74">
        <v>28.588999999999999</v>
      </c>
      <c r="E12" s="74">
        <v>37.122999999999998</v>
      </c>
      <c r="F12" s="74" t="s">
        <v>17</v>
      </c>
      <c r="G12" s="74">
        <v>48.938000000000002</v>
      </c>
      <c r="H12" s="74" t="s">
        <v>17</v>
      </c>
      <c r="I12" s="74" t="s">
        <v>17</v>
      </c>
    </row>
    <row r="13" spans="1:9" s="54" customFormat="1" ht="15" customHeight="1">
      <c r="A13" s="81">
        <v>1985</v>
      </c>
      <c r="B13" s="74">
        <v>38.712000000000003</v>
      </c>
      <c r="C13" s="74" t="s">
        <v>17</v>
      </c>
      <c r="D13" s="74">
        <v>29.027999999999999</v>
      </c>
      <c r="E13" s="74">
        <v>36.948</v>
      </c>
      <c r="F13" s="74" t="s">
        <v>17</v>
      </c>
      <c r="G13" s="74">
        <v>49.338999999999999</v>
      </c>
      <c r="H13" s="74" t="s">
        <v>17</v>
      </c>
      <c r="I13" s="74" t="s">
        <v>17</v>
      </c>
    </row>
    <row r="14" spans="1:9" s="54" customFormat="1" ht="10.5" customHeight="1">
      <c r="A14" s="81">
        <v>1986</v>
      </c>
      <c r="B14" s="74">
        <v>39.484999999999999</v>
      </c>
      <c r="C14" s="74" t="s">
        <v>17</v>
      </c>
      <c r="D14" s="74">
        <v>29.018999999999998</v>
      </c>
      <c r="E14" s="74">
        <v>35.969000000000001</v>
      </c>
      <c r="F14" s="74" t="s">
        <v>17</v>
      </c>
      <c r="G14" s="74">
        <v>48.704000000000001</v>
      </c>
      <c r="H14" s="74" t="s">
        <v>17</v>
      </c>
      <c r="I14" s="74" t="s">
        <v>17</v>
      </c>
    </row>
    <row r="15" spans="1:9" s="54" customFormat="1" ht="10.5" customHeight="1">
      <c r="A15" s="81">
        <v>1987</v>
      </c>
      <c r="B15" s="74">
        <v>39.682000000000002</v>
      </c>
      <c r="C15" s="74" t="s">
        <v>17</v>
      </c>
      <c r="D15" s="74">
        <v>30.238</v>
      </c>
      <c r="E15" s="74">
        <v>34.817999999999998</v>
      </c>
      <c r="F15" s="74" t="s">
        <v>17</v>
      </c>
      <c r="G15" s="74">
        <v>49.304000000000002</v>
      </c>
      <c r="H15" s="74" t="s">
        <v>17</v>
      </c>
      <c r="I15" s="74" t="s">
        <v>17</v>
      </c>
    </row>
    <row r="16" spans="1:9" s="54" customFormat="1" ht="10.5" customHeight="1">
      <c r="A16" s="81">
        <v>1988</v>
      </c>
      <c r="B16" s="74">
        <v>40.250999999999998</v>
      </c>
      <c r="C16" s="74" t="s">
        <v>17</v>
      </c>
      <c r="D16" s="74">
        <v>30.306999999999999</v>
      </c>
      <c r="E16" s="74">
        <v>34.542999999999999</v>
      </c>
      <c r="F16" s="74" t="s">
        <v>17</v>
      </c>
      <c r="G16" s="74">
        <v>48.079000000000001</v>
      </c>
      <c r="H16" s="74">
        <v>37.820999999999998</v>
      </c>
      <c r="I16" s="74" t="s">
        <v>17</v>
      </c>
    </row>
    <row r="17" spans="1:9" s="54" customFormat="1" ht="10.5" customHeight="1">
      <c r="A17" s="81">
        <v>1989</v>
      </c>
      <c r="B17" s="74">
        <v>40.534999999999997</v>
      </c>
      <c r="C17" s="74" t="s">
        <v>17</v>
      </c>
      <c r="D17" s="74">
        <v>30.346</v>
      </c>
      <c r="E17" s="74">
        <v>34.225999999999999</v>
      </c>
      <c r="F17" s="74" t="s">
        <v>17</v>
      </c>
      <c r="G17" s="74">
        <v>47.691000000000003</v>
      </c>
      <c r="H17" s="74">
        <v>38.618000000000002</v>
      </c>
      <c r="I17" s="74" t="s">
        <v>17</v>
      </c>
    </row>
    <row r="18" spans="1:9" s="54" customFormat="1" ht="15" customHeight="1">
      <c r="A18" s="81">
        <v>1990</v>
      </c>
      <c r="B18" s="74">
        <v>42.179000000000002</v>
      </c>
      <c r="C18" s="74" t="s">
        <v>17</v>
      </c>
      <c r="D18" s="74">
        <v>31.312999999999999</v>
      </c>
      <c r="E18" s="74">
        <v>33.487000000000002</v>
      </c>
      <c r="F18" s="74" t="s">
        <v>17</v>
      </c>
      <c r="G18" s="74">
        <v>47.698</v>
      </c>
      <c r="H18" s="74">
        <v>43.16</v>
      </c>
      <c r="I18" s="74" t="s">
        <v>17</v>
      </c>
    </row>
    <row r="19" spans="1:9" s="54" customFormat="1" ht="10.5" customHeight="1">
      <c r="A19" s="81">
        <v>1991</v>
      </c>
      <c r="B19" s="74">
        <v>43.078000000000003</v>
      </c>
      <c r="C19" s="74" t="s">
        <v>17</v>
      </c>
      <c r="D19" s="74">
        <v>30.895</v>
      </c>
      <c r="E19" s="74">
        <v>33.100999999999999</v>
      </c>
      <c r="F19" s="74">
        <v>43.279000000000003</v>
      </c>
      <c r="G19" s="74">
        <v>48.408999999999999</v>
      </c>
      <c r="H19" s="74">
        <v>44.372</v>
      </c>
      <c r="I19" s="74" t="s">
        <v>17</v>
      </c>
    </row>
    <row r="20" spans="1:9" s="54" customFormat="1" ht="10.5" customHeight="1">
      <c r="A20" s="81">
        <v>1992</v>
      </c>
      <c r="B20" s="74">
        <v>43.308</v>
      </c>
      <c r="C20" s="74" t="s">
        <v>17</v>
      </c>
      <c r="D20" s="74">
        <v>30.809000000000001</v>
      </c>
      <c r="E20" s="74">
        <v>32.389000000000003</v>
      </c>
      <c r="F20" s="74">
        <v>44.712000000000003</v>
      </c>
      <c r="G20" s="74">
        <v>47.99</v>
      </c>
      <c r="H20" s="74">
        <v>46.834000000000003</v>
      </c>
      <c r="I20" s="74" t="s">
        <v>17</v>
      </c>
    </row>
    <row r="21" spans="1:9" s="54" customFormat="1" ht="10.5" customHeight="1">
      <c r="A21" s="81">
        <v>1993</v>
      </c>
      <c r="B21" s="74">
        <v>42.542999999999999</v>
      </c>
      <c r="C21" s="74" t="s">
        <v>17</v>
      </c>
      <c r="D21" s="74">
        <v>29.695</v>
      </c>
      <c r="E21" s="74">
        <v>31.145</v>
      </c>
      <c r="F21" s="74">
        <v>45.134999999999998</v>
      </c>
      <c r="G21" s="74">
        <v>48.845999999999997</v>
      </c>
      <c r="H21" s="74">
        <v>48.158999999999999</v>
      </c>
      <c r="I21" s="74" t="s">
        <v>17</v>
      </c>
    </row>
    <row r="22" spans="1:9" s="54" customFormat="1" ht="10.5" customHeight="1">
      <c r="A22" s="81">
        <v>1994</v>
      </c>
      <c r="B22" s="74">
        <v>42.076000000000001</v>
      </c>
      <c r="C22" s="74" t="s">
        <v>17</v>
      </c>
      <c r="D22" s="74">
        <v>29.021999999999998</v>
      </c>
      <c r="E22" s="74">
        <v>31.734999999999999</v>
      </c>
      <c r="F22" s="74">
        <v>45.753</v>
      </c>
      <c r="G22" s="74">
        <v>49.201999999999998</v>
      </c>
      <c r="H22" s="74">
        <v>46.366999999999997</v>
      </c>
      <c r="I22" s="74" t="s">
        <v>17</v>
      </c>
    </row>
    <row r="23" spans="1:9" s="54" customFormat="1" ht="15" customHeight="1">
      <c r="A23" s="81">
        <v>1995</v>
      </c>
      <c r="B23" s="74">
        <v>42.244999999999997</v>
      </c>
      <c r="C23" s="74" t="s">
        <v>17</v>
      </c>
      <c r="D23" s="74">
        <v>29.109000000000002</v>
      </c>
      <c r="E23" s="74">
        <v>32.606000000000002</v>
      </c>
      <c r="F23" s="74">
        <v>45.685000000000002</v>
      </c>
      <c r="G23" s="74">
        <v>49.7</v>
      </c>
      <c r="H23" s="74">
        <v>44.408000000000001</v>
      </c>
      <c r="I23" s="74" t="s">
        <v>17</v>
      </c>
    </row>
    <row r="24" spans="1:9" s="54" customFormat="1" ht="10.5" customHeight="1">
      <c r="A24" s="81">
        <v>1996</v>
      </c>
      <c r="B24" s="74">
        <v>42.811</v>
      </c>
      <c r="C24" s="74" t="s">
        <v>17</v>
      </c>
      <c r="D24" s="74">
        <v>28.939</v>
      </c>
      <c r="E24" s="74">
        <v>32.031999999999996</v>
      </c>
      <c r="F24" s="74">
        <v>45.848999999999997</v>
      </c>
      <c r="G24" s="74">
        <v>50.975000000000001</v>
      </c>
      <c r="H24" s="74">
        <v>44.875</v>
      </c>
      <c r="I24" s="74" t="s">
        <v>17</v>
      </c>
    </row>
    <row r="25" spans="1:9" s="54" customFormat="1" ht="10.5" customHeight="1">
      <c r="A25" s="81">
        <v>1997</v>
      </c>
      <c r="B25" s="75">
        <v>43.502000000000002</v>
      </c>
      <c r="C25" s="75" t="s">
        <v>17</v>
      </c>
      <c r="D25" s="75">
        <v>29.555</v>
      </c>
      <c r="E25" s="75">
        <v>32.753</v>
      </c>
      <c r="F25" s="75">
        <v>45.625999999999998</v>
      </c>
      <c r="G25" s="75">
        <v>50.878</v>
      </c>
      <c r="H25" s="75">
        <v>46.51</v>
      </c>
      <c r="I25" s="74" t="s">
        <v>17</v>
      </c>
    </row>
    <row r="26" spans="1:9" s="54" customFormat="1" ht="10.5" customHeight="1">
      <c r="A26" s="81">
        <v>1998</v>
      </c>
      <c r="B26" s="75">
        <v>43.548999999999999</v>
      </c>
      <c r="C26" s="75" t="s">
        <v>17</v>
      </c>
      <c r="D26" s="75">
        <v>28.585999999999999</v>
      </c>
      <c r="E26" s="75">
        <v>34.021000000000001</v>
      </c>
      <c r="F26" s="75">
        <v>45.578000000000003</v>
      </c>
      <c r="G26" s="75">
        <v>50.545999999999999</v>
      </c>
      <c r="H26" s="75">
        <v>45.161999999999999</v>
      </c>
      <c r="I26" s="74" t="s">
        <v>17</v>
      </c>
    </row>
    <row r="27" spans="1:9" s="54" customFormat="1" ht="10.5" customHeight="1">
      <c r="A27" s="81">
        <v>1999</v>
      </c>
      <c r="B27" s="75">
        <v>43.429000000000002</v>
      </c>
      <c r="C27" s="75" t="s">
        <v>17</v>
      </c>
      <c r="D27" s="75">
        <v>28.818000000000001</v>
      </c>
      <c r="E27" s="75">
        <v>34.491999999999997</v>
      </c>
      <c r="F27" s="75">
        <v>46.493000000000002</v>
      </c>
      <c r="G27" s="75">
        <v>51.027000000000001</v>
      </c>
      <c r="H27" s="75">
        <v>45.441000000000003</v>
      </c>
      <c r="I27" s="74" t="s">
        <v>17</v>
      </c>
    </row>
    <row r="28" spans="1:9" s="54" customFormat="1" ht="15" customHeight="1">
      <c r="A28" s="81">
        <v>2000</v>
      </c>
      <c r="B28" s="74">
        <v>43.197000000000003</v>
      </c>
      <c r="C28" s="74" t="s">
        <v>17</v>
      </c>
      <c r="D28" s="74">
        <v>28.669</v>
      </c>
      <c r="E28" s="74">
        <v>35.255000000000003</v>
      </c>
      <c r="F28" s="74">
        <v>46.173000000000002</v>
      </c>
      <c r="G28" s="74">
        <v>50.334000000000003</v>
      </c>
      <c r="H28" s="74">
        <v>44.112000000000002</v>
      </c>
      <c r="I28" s="74" t="s">
        <v>17</v>
      </c>
    </row>
    <row r="29" spans="1:9" s="54" customFormat="1" ht="10.5" customHeight="1">
      <c r="A29" s="81">
        <v>2001</v>
      </c>
      <c r="B29" s="75">
        <v>41.631999999999998</v>
      </c>
      <c r="C29" s="75">
        <v>32.256999999999998</v>
      </c>
      <c r="D29" s="75">
        <v>28.994</v>
      </c>
      <c r="E29" s="75">
        <v>34.837000000000003</v>
      </c>
      <c r="F29" s="75">
        <v>44.390999999999998</v>
      </c>
      <c r="G29" s="75">
        <v>50.338999999999999</v>
      </c>
      <c r="H29" s="75">
        <v>44.149000000000001</v>
      </c>
      <c r="I29" s="74">
        <v>34.973999999999997</v>
      </c>
    </row>
    <row r="30" spans="1:9" s="54" customFormat="1" ht="10.5" customHeight="1">
      <c r="A30" s="81">
        <v>2002</v>
      </c>
      <c r="B30" s="75">
        <v>40.159999999999997</v>
      </c>
      <c r="C30" s="75">
        <v>29.876999999999999</v>
      </c>
      <c r="D30" s="75">
        <v>28.056000000000001</v>
      </c>
      <c r="E30" s="75">
        <v>33.948</v>
      </c>
      <c r="F30" s="75">
        <v>43.997</v>
      </c>
      <c r="G30" s="75">
        <v>49.634999999999998</v>
      </c>
      <c r="H30" s="75">
        <v>43.83</v>
      </c>
      <c r="I30" s="74">
        <v>33.619</v>
      </c>
    </row>
    <row r="31" spans="1:9" s="54" customFormat="1" ht="10.5" customHeight="1">
      <c r="A31" s="81">
        <v>2003</v>
      </c>
      <c r="B31" s="75">
        <v>40.149000000000001</v>
      </c>
      <c r="C31" s="75">
        <v>29.265999999999998</v>
      </c>
      <c r="D31" s="75">
        <v>27.605</v>
      </c>
      <c r="E31" s="75">
        <v>33.966000000000001</v>
      </c>
      <c r="F31" s="75">
        <v>44.6</v>
      </c>
      <c r="G31" s="75">
        <v>49.255000000000003</v>
      </c>
      <c r="H31" s="75">
        <v>43.957000000000001</v>
      </c>
      <c r="I31" s="74">
        <v>33.704000000000001</v>
      </c>
    </row>
    <row r="32" spans="1:9" s="54" customFormat="1" ht="10.5" customHeight="1">
      <c r="A32" s="81">
        <v>2004</v>
      </c>
      <c r="B32" s="75">
        <v>39.902000000000001</v>
      </c>
      <c r="C32" s="75">
        <v>29.475999999999999</v>
      </c>
      <c r="D32" s="75">
        <v>28.364000000000001</v>
      </c>
      <c r="E32" s="75">
        <v>34.843000000000004</v>
      </c>
      <c r="F32" s="75">
        <v>43.457000000000001</v>
      </c>
      <c r="G32" s="75">
        <v>49.393999999999998</v>
      </c>
      <c r="H32" s="75">
        <v>43.401000000000003</v>
      </c>
      <c r="I32" s="74">
        <v>34.052999999999997</v>
      </c>
    </row>
    <row r="33" spans="1:9" s="60" customFormat="1" ht="15" customHeight="1">
      <c r="A33" s="81">
        <v>2005</v>
      </c>
      <c r="B33" s="74">
        <v>40.073999999999998</v>
      </c>
      <c r="C33" s="74">
        <v>30.853000000000002</v>
      </c>
      <c r="D33" s="74">
        <v>29.081</v>
      </c>
      <c r="E33" s="74">
        <v>35.256999999999998</v>
      </c>
      <c r="F33" s="74">
        <v>43.500999999999998</v>
      </c>
      <c r="G33" s="74">
        <v>49.939</v>
      </c>
      <c r="H33" s="74">
        <v>43.158999999999999</v>
      </c>
      <c r="I33" s="74">
        <v>34.865000000000002</v>
      </c>
    </row>
    <row r="34" spans="1:9" s="54" customFormat="1" ht="10.5" customHeight="1">
      <c r="A34" s="81">
        <v>2006</v>
      </c>
      <c r="B34" s="75">
        <v>40.488</v>
      </c>
      <c r="C34" s="75">
        <v>31.655999999999999</v>
      </c>
      <c r="D34" s="75">
        <v>30.027999999999999</v>
      </c>
      <c r="E34" s="75">
        <v>35.572000000000003</v>
      </c>
      <c r="F34" s="75">
        <v>43.582000000000001</v>
      </c>
      <c r="G34" s="75">
        <v>50.432000000000002</v>
      </c>
      <c r="H34" s="75">
        <v>44.177</v>
      </c>
      <c r="I34" s="74">
        <v>35.643000000000001</v>
      </c>
    </row>
    <row r="35" spans="1:9" s="54" customFormat="1" ht="10.5" customHeight="1">
      <c r="A35" s="81">
        <v>2007</v>
      </c>
      <c r="B35" s="75">
        <v>40.338999999999999</v>
      </c>
      <c r="C35" s="75">
        <v>31.649000000000001</v>
      </c>
      <c r="D35" s="75">
        <v>30.222000000000001</v>
      </c>
      <c r="E35" s="75">
        <v>35.889000000000003</v>
      </c>
      <c r="F35" s="75">
        <v>43.658999999999999</v>
      </c>
      <c r="G35" s="75">
        <v>49.929000000000002</v>
      </c>
      <c r="H35" s="75">
        <v>45.442999999999998</v>
      </c>
      <c r="I35" s="74">
        <v>36.024999999999999</v>
      </c>
    </row>
    <row r="36" spans="1:9" s="60" customFormat="1" ht="10.5" customHeight="1">
      <c r="A36" s="81">
        <v>2008</v>
      </c>
      <c r="B36" s="75">
        <v>38.96</v>
      </c>
      <c r="C36" s="75">
        <v>30.532</v>
      </c>
      <c r="D36" s="75">
        <v>29.998000000000001</v>
      </c>
      <c r="E36" s="75">
        <v>35.744</v>
      </c>
      <c r="F36" s="75">
        <v>44.082999999999998</v>
      </c>
      <c r="G36" s="75">
        <v>50.033000000000001</v>
      </c>
      <c r="H36" s="75">
        <v>45.27</v>
      </c>
      <c r="I36" s="75">
        <v>35.585999999999999</v>
      </c>
    </row>
    <row r="37" spans="1:9" s="60" customFormat="1" ht="10.5" customHeight="1">
      <c r="A37" s="81">
        <v>2009</v>
      </c>
      <c r="B37" s="75">
        <v>39.539000000000001</v>
      </c>
      <c r="C37" s="75">
        <v>28.222000000000001</v>
      </c>
      <c r="D37" s="75">
        <v>28.992999999999999</v>
      </c>
      <c r="E37" s="75">
        <v>34.482999999999997</v>
      </c>
      <c r="F37" s="75">
        <v>45.05</v>
      </c>
      <c r="G37" s="75">
        <v>49.976999999999997</v>
      </c>
      <c r="H37" s="75">
        <v>45.99</v>
      </c>
      <c r="I37" s="75">
        <v>34.180999999999997</v>
      </c>
    </row>
    <row r="38" spans="1:9" s="60" customFormat="1" ht="15" customHeight="1">
      <c r="A38" s="81">
        <v>2010</v>
      </c>
      <c r="B38" s="74">
        <v>38.326000000000001</v>
      </c>
      <c r="C38" s="74">
        <v>28.77</v>
      </c>
      <c r="D38" s="74">
        <v>28.669</v>
      </c>
      <c r="E38" s="74">
        <v>35.402000000000001</v>
      </c>
      <c r="F38" s="74">
        <v>43.762999999999998</v>
      </c>
      <c r="G38" s="74">
        <v>49.994999999999997</v>
      </c>
      <c r="H38" s="74">
        <v>45.688000000000002</v>
      </c>
      <c r="I38" s="74">
        <v>34.048999999999999</v>
      </c>
    </row>
    <row r="39" spans="1:9" s="60" customFormat="1" ht="10.5" customHeight="1">
      <c r="A39" s="81">
        <v>2011</v>
      </c>
      <c r="B39" s="75">
        <v>38.267000000000003</v>
      </c>
      <c r="C39" s="75">
        <v>29.08</v>
      </c>
      <c r="D39" s="75">
        <v>29.640999999999998</v>
      </c>
      <c r="E39" s="75">
        <v>36.07</v>
      </c>
      <c r="F39" s="75">
        <v>44.356999999999999</v>
      </c>
      <c r="G39" s="75">
        <v>51.136000000000003</v>
      </c>
      <c r="H39" s="75">
        <v>45.581000000000003</v>
      </c>
      <c r="I39" s="75">
        <v>34.674999999999997</v>
      </c>
    </row>
    <row r="40" spans="1:9" s="60" customFormat="1" ht="10.5" customHeight="1">
      <c r="A40" s="81">
        <v>2012</v>
      </c>
      <c r="B40" s="74">
        <v>38.402000000000001</v>
      </c>
      <c r="C40" s="74">
        <v>29.109000000000002</v>
      </c>
      <c r="D40" s="74">
        <v>30.442</v>
      </c>
      <c r="E40" s="74">
        <v>36.078000000000003</v>
      </c>
      <c r="F40" s="74">
        <v>44.927</v>
      </c>
      <c r="G40" s="74">
        <v>52.125999999999998</v>
      </c>
      <c r="H40" s="74">
        <v>47.645000000000003</v>
      </c>
      <c r="I40" s="75">
        <v>34.78</v>
      </c>
    </row>
    <row r="41" spans="1:9" s="60" customFormat="1" ht="10.5" customHeight="1">
      <c r="A41" s="81">
        <v>2013</v>
      </c>
      <c r="B41" s="74">
        <v>38.466000000000001</v>
      </c>
      <c r="C41" s="74">
        <v>31.291</v>
      </c>
      <c r="D41" s="74">
        <v>31.167000000000002</v>
      </c>
      <c r="E41" s="74">
        <v>36.454000000000001</v>
      </c>
      <c r="F41" s="74">
        <v>44.984000000000002</v>
      </c>
      <c r="G41" s="74">
        <v>53.143999999999998</v>
      </c>
      <c r="H41" s="74">
        <v>48.097000000000001</v>
      </c>
      <c r="I41" s="75">
        <v>36.253999999999998</v>
      </c>
    </row>
    <row r="42" spans="1:9" s="60" customFormat="1" ht="10.5" customHeight="1">
      <c r="A42" s="81">
        <v>2014</v>
      </c>
      <c r="B42" s="74">
        <v>38.545000000000002</v>
      </c>
      <c r="C42" s="74">
        <v>31.38</v>
      </c>
      <c r="D42" s="74">
        <v>32.773000000000003</v>
      </c>
      <c r="E42" s="74">
        <v>35.664999999999999</v>
      </c>
      <c r="F42" s="74">
        <v>44.883000000000003</v>
      </c>
      <c r="G42" s="74">
        <v>53.308999999999997</v>
      </c>
      <c r="H42" s="74">
        <v>47.901000000000003</v>
      </c>
      <c r="I42" s="75">
        <v>36.453000000000003</v>
      </c>
    </row>
    <row r="43" spans="1:9" s="60" customFormat="1" ht="15" customHeight="1">
      <c r="A43" s="76">
        <v>2015</v>
      </c>
      <c r="B43" s="74">
        <v>39.957000000000001</v>
      </c>
      <c r="C43" s="74">
        <v>31.66</v>
      </c>
      <c r="D43" s="74">
        <v>33.616999999999997</v>
      </c>
      <c r="E43" s="74">
        <v>35.749000000000002</v>
      </c>
      <c r="F43" s="74">
        <v>45.101999999999997</v>
      </c>
      <c r="G43" s="74">
        <v>53.171999999999997</v>
      </c>
      <c r="H43" s="74">
        <v>47.765000000000001</v>
      </c>
      <c r="I43" s="74">
        <v>36.283999999999999</v>
      </c>
    </row>
    <row r="44" spans="1:9" s="60" customFormat="1" ht="10.5" customHeight="1">
      <c r="A44" s="76">
        <v>2016</v>
      </c>
      <c r="B44" s="74">
        <v>40.299999999999997</v>
      </c>
      <c r="C44" s="74">
        <v>31.178999999999998</v>
      </c>
      <c r="D44" s="74">
        <v>33.630000000000003</v>
      </c>
      <c r="E44" s="74">
        <v>36.18</v>
      </c>
      <c r="F44" s="74">
        <v>45.514000000000003</v>
      </c>
      <c r="G44" s="74">
        <v>53.048999999999999</v>
      </c>
      <c r="H44" s="74">
        <v>46.673999999999999</v>
      </c>
      <c r="I44" s="75">
        <v>36.006999999999998</v>
      </c>
    </row>
    <row r="45" spans="1:9" s="60" customFormat="1" ht="10.5" customHeight="1">
      <c r="A45" s="76">
        <v>2017</v>
      </c>
      <c r="B45" s="75">
        <v>40.343000000000004</v>
      </c>
      <c r="C45" s="75">
        <v>30.646999999999998</v>
      </c>
      <c r="D45" s="75">
        <v>33.587000000000003</v>
      </c>
      <c r="E45" s="75">
        <v>36.643000000000001</v>
      </c>
      <c r="F45" s="75">
        <v>45.511000000000003</v>
      </c>
      <c r="G45" s="75">
        <v>53.545000000000002</v>
      </c>
      <c r="H45" s="75">
        <v>46.344000000000001</v>
      </c>
      <c r="I45" s="75">
        <v>35.826999999999998</v>
      </c>
    </row>
    <row r="46" spans="1:9" s="60" customFormat="1" ht="10.5" customHeight="1">
      <c r="A46" s="76">
        <v>2018</v>
      </c>
      <c r="B46" s="75">
        <v>41.021999999999998</v>
      </c>
      <c r="C46" s="75">
        <v>30.228999999999999</v>
      </c>
      <c r="D46" s="75">
        <v>34.267000000000003</v>
      </c>
      <c r="E46" s="75">
        <v>36.564999999999998</v>
      </c>
      <c r="F46" s="75">
        <v>46.271000000000001</v>
      </c>
      <c r="G46" s="75">
        <v>53.356000000000002</v>
      </c>
      <c r="H46" s="75">
        <v>46.228999999999999</v>
      </c>
      <c r="I46" s="75">
        <v>35.841000000000001</v>
      </c>
    </row>
    <row r="47" spans="1:9" s="60" customFormat="1" ht="10.5" customHeight="1">
      <c r="A47" s="76">
        <v>2019</v>
      </c>
      <c r="B47" s="75">
        <v>40.572000000000003</v>
      </c>
      <c r="C47" s="75">
        <v>30.222000000000001</v>
      </c>
      <c r="D47" s="75">
        <v>34.249000000000002</v>
      </c>
      <c r="E47" s="75">
        <v>36.311</v>
      </c>
      <c r="F47" s="75">
        <v>46.521999999999998</v>
      </c>
      <c r="G47" s="75">
        <v>52.286999999999999</v>
      </c>
      <c r="H47" s="75">
        <v>46.963999999999999</v>
      </c>
      <c r="I47" s="75">
        <v>35.591999999999999</v>
      </c>
    </row>
    <row r="48" spans="1:9" s="60" customFormat="1" ht="15" customHeight="1">
      <c r="A48" s="76">
        <v>2020</v>
      </c>
      <c r="B48" s="74">
        <v>41.798999999999999</v>
      </c>
      <c r="C48" s="74">
        <v>30.815000000000001</v>
      </c>
      <c r="D48" s="74">
        <v>35.499000000000002</v>
      </c>
      <c r="E48" s="74">
        <v>36.86</v>
      </c>
      <c r="F48" s="74">
        <v>46.075000000000003</v>
      </c>
      <c r="G48" s="74">
        <v>52.52</v>
      </c>
      <c r="H48" s="74">
        <v>47.337000000000003</v>
      </c>
      <c r="I48" s="74">
        <v>36.112000000000002</v>
      </c>
    </row>
    <row r="49" spans="1:9" s="60" customFormat="1" ht="10.5" customHeight="1">
      <c r="A49" s="76">
        <v>2021</v>
      </c>
      <c r="B49" s="75">
        <v>41.475000000000001</v>
      </c>
      <c r="C49" s="75">
        <v>31.396000000000001</v>
      </c>
      <c r="D49" s="75">
        <v>36.598999999999997</v>
      </c>
      <c r="E49" s="75">
        <v>38.012999999999998</v>
      </c>
      <c r="F49" s="75">
        <v>47.524999999999999</v>
      </c>
      <c r="G49" s="75">
        <v>52.548999999999999</v>
      </c>
      <c r="H49" s="75">
        <v>48.296999999999997</v>
      </c>
      <c r="I49" s="75">
        <v>36.865000000000002</v>
      </c>
    </row>
    <row r="50" spans="1:9" s="60" customFormat="1" ht="10.5" customHeight="1">
      <c r="A50" s="76">
        <v>2022</v>
      </c>
      <c r="B50" s="75">
        <v>40.776000000000003</v>
      </c>
      <c r="C50" s="75">
        <v>32.991999999999997</v>
      </c>
      <c r="D50" s="75">
        <v>36.192</v>
      </c>
      <c r="E50" s="75">
        <v>38.884</v>
      </c>
      <c r="F50" s="75">
        <v>47.084000000000003</v>
      </c>
      <c r="G50" s="75">
        <v>53.616999999999997</v>
      </c>
      <c r="H50" s="75">
        <v>48.787999999999997</v>
      </c>
      <c r="I50" s="75">
        <v>37.444000000000003</v>
      </c>
    </row>
    <row r="51" spans="1:9" s="60" customFormat="1" ht="12" customHeight="1">
      <c r="A51" s="689" t="s">
        <v>583</v>
      </c>
      <c r="B51" s="689"/>
      <c r="C51" s="689"/>
      <c r="D51" s="689"/>
      <c r="E51" s="689"/>
      <c r="F51" s="689"/>
      <c r="G51" s="689"/>
      <c r="H51" s="689"/>
      <c r="I51" s="689"/>
    </row>
    <row r="52" spans="1:9" s="60" customFormat="1" ht="10.5" customHeight="1">
      <c r="A52" s="54" t="s">
        <v>462</v>
      </c>
      <c r="B52" s="65"/>
      <c r="C52" s="65"/>
      <c r="D52" s="65"/>
      <c r="E52" s="65"/>
      <c r="F52" s="65"/>
      <c r="G52" s="65"/>
      <c r="H52" s="65"/>
      <c r="I52" s="65"/>
    </row>
    <row r="53" spans="1:9" s="60" customFormat="1" ht="10.5" customHeight="1">
      <c r="B53" s="54"/>
      <c r="C53" s="54"/>
      <c r="D53" s="54"/>
      <c r="E53" s="54"/>
      <c r="F53" s="54"/>
      <c r="G53" s="54"/>
      <c r="H53" s="54"/>
      <c r="I53" s="54"/>
    </row>
    <row r="54" spans="1:9" s="54" customFormat="1" ht="14.1" customHeight="1">
      <c r="A54" s="60"/>
    </row>
    <row r="55" spans="1:9" s="54" customFormat="1" ht="10.5" customHeight="1">
      <c r="A55" s="60"/>
    </row>
    <row r="56" spans="1:9" s="54" customFormat="1" ht="10.5" customHeight="1"/>
    <row r="57" spans="1:9" s="54" customFormat="1" ht="10.5" customHeight="1"/>
    <row r="58" spans="1:9" s="54" customFormat="1" ht="9.75" customHeight="1"/>
    <row r="59" spans="1:9" s="54" customFormat="1" ht="11.25"/>
    <row r="60" spans="1:9" s="54" customFormat="1" ht="11.25"/>
    <row r="61" spans="1:9" s="54" customFormat="1" ht="11.25"/>
    <row r="62" spans="1:9" s="54" customFormat="1" ht="11.25"/>
    <row r="63" spans="1:9" s="54" customFormat="1" ht="11.25"/>
    <row r="64" spans="1:9" s="54" customFormat="1" ht="11.25"/>
    <row r="65" s="54" customFormat="1" ht="11.25"/>
    <row r="66" s="54" customFormat="1" ht="11.25"/>
    <row r="67" s="54" customFormat="1" ht="11.25"/>
    <row r="68" s="54" customFormat="1" ht="11.25"/>
    <row r="69" s="54" customFormat="1" ht="11.25"/>
    <row r="70" s="54" customFormat="1" ht="11.25"/>
    <row r="71" s="54" customFormat="1" ht="11.25"/>
    <row r="72" s="54" customFormat="1" ht="11.25"/>
    <row r="73" s="54" customFormat="1" ht="11.25"/>
    <row r="74" s="54" customFormat="1" ht="11.25"/>
    <row r="75" s="54" customFormat="1" ht="11.25"/>
    <row r="76" s="54" customFormat="1" ht="11.25"/>
    <row r="77" s="54" customFormat="1" ht="11.25"/>
    <row r="78" s="54" customFormat="1" ht="11.25"/>
    <row r="79" s="54" customFormat="1" ht="11.25"/>
    <row r="80" s="54" customFormat="1" ht="11.25"/>
    <row r="81" s="54" customFormat="1" ht="11.25"/>
    <row r="82" s="54" customFormat="1" ht="11.25"/>
    <row r="83" s="54" customFormat="1" ht="11.25"/>
    <row r="84" s="54" customFormat="1" ht="11.25"/>
    <row r="85" s="54" customFormat="1" ht="11.25"/>
    <row r="86" s="54" customFormat="1" ht="11.25"/>
    <row r="87" s="54" customFormat="1" ht="11.25"/>
    <row r="88" s="54" customFormat="1" ht="11.25"/>
    <row r="89" s="54" customFormat="1" ht="11.25"/>
    <row r="90" s="54" customFormat="1" ht="11.25"/>
    <row r="91" s="54" customFormat="1" ht="11.25"/>
    <row r="92" s="54" customFormat="1" ht="11.25"/>
    <row r="93" s="54" customFormat="1" ht="11.25"/>
    <row r="94" s="54" customFormat="1" ht="11.25"/>
    <row r="95" s="54" customFormat="1" ht="11.25"/>
    <row r="96" s="54" customFormat="1" ht="11.25"/>
    <row r="97" s="54" customFormat="1" ht="11.25"/>
    <row r="98" s="54" customFormat="1" ht="11.25"/>
    <row r="99" s="54" customFormat="1" ht="11.25"/>
    <row r="100" s="54" customFormat="1" ht="11.25"/>
    <row r="101" s="54" customFormat="1" ht="11.25"/>
    <row r="102" s="54" customFormat="1" ht="11.25"/>
    <row r="103" s="54" customFormat="1" ht="11.25"/>
    <row r="104" s="54" customFormat="1" ht="11.25"/>
    <row r="105" s="54" customFormat="1" ht="11.25"/>
    <row r="106" s="54" customFormat="1" ht="11.25"/>
    <row r="107" s="54" customFormat="1" ht="11.25"/>
    <row r="108" s="54" customFormat="1" ht="11.25"/>
    <row r="109" s="54" customFormat="1" ht="11.25"/>
    <row r="110" s="54" customFormat="1" ht="11.25"/>
    <row r="111" s="54" customFormat="1" ht="11.25"/>
    <row r="112" s="54" customFormat="1" ht="11.25"/>
    <row r="113" s="54" customFormat="1" ht="11.25"/>
    <row r="114" s="54" customFormat="1" ht="11.25"/>
    <row r="115" s="54" customFormat="1" ht="11.25"/>
    <row r="116" s="54" customFormat="1" ht="11.25"/>
    <row r="117" s="54" customFormat="1" ht="11.25"/>
    <row r="118" s="54" customFormat="1" ht="11.25"/>
    <row r="119" s="54" customFormat="1" ht="11.25"/>
    <row r="120" s="54" customFormat="1" ht="11.25"/>
    <row r="121" s="54" customFormat="1" ht="11.25"/>
    <row r="122" s="54" customFormat="1" ht="11.25"/>
    <row r="123" s="54" customFormat="1" ht="11.25"/>
    <row r="124" s="54" customFormat="1" ht="11.25"/>
    <row r="125" s="54" customFormat="1" ht="11.25"/>
    <row r="126" s="54" customFormat="1" ht="11.25"/>
    <row r="127" s="54" customFormat="1" ht="11.25"/>
    <row r="128" s="54" customFormat="1" ht="11.25"/>
    <row r="129" s="54" customFormat="1" ht="11.25"/>
    <row r="130" s="54" customFormat="1" ht="11.25"/>
    <row r="131" s="54" customFormat="1" ht="11.25"/>
    <row r="132" s="54" customFormat="1" ht="11.25"/>
    <row r="133" s="54" customFormat="1" ht="11.25"/>
    <row r="134" s="54" customFormat="1" ht="11.25"/>
    <row r="135" s="54" customFormat="1" ht="11.25"/>
    <row r="136" s="54" customFormat="1" ht="11.25"/>
    <row r="137" s="54" customFormat="1" ht="11.25"/>
    <row r="138" s="54" customFormat="1" ht="11.25"/>
    <row r="139" s="54" customFormat="1" ht="11.25"/>
    <row r="140" s="54" customFormat="1" ht="11.25"/>
    <row r="141" s="54" customFormat="1" ht="11.25"/>
    <row r="142" s="54" customFormat="1" ht="11.25"/>
    <row r="143" s="54" customFormat="1" ht="11.25"/>
    <row r="144" s="54" customFormat="1" ht="11.25"/>
    <row r="145" s="54" customFormat="1" ht="11.25"/>
    <row r="146" s="54" customFormat="1" ht="11.25"/>
    <row r="147" s="54" customFormat="1" ht="11.25"/>
    <row r="148" s="54" customFormat="1" ht="11.25"/>
    <row r="149" s="54" customFormat="1" ht="11.25"/>
    <row r="150" s="54" customFormat="1" ht="11.25"/>
    <row r="151" s="54" customFormat="1" ht="11.25"/>
    <row r="152" s="54" customFormat="1" ht="11.25"/>
    <row r="153" s="54" customFormat="1" ht="11.25"/>
    <row r="154" s="54" customFormat="1" ht="11.25"/>
    <row r="155" s="54" customFormat="1" ht="11.25"/>
    <row r="156" s="54" customFormat="1" ht="11.25"/>
    <row r="157" s="54" customFormat="1" ht="11.25"/>
    <row r="158" s="54" customFormat="1" ht="11.25"/>
    <row r="159" s="54" customFormat="1" ht="11.25"/>
    <row r="160" s="54" customFormat="1" ht="11.25"/>
    <row r="161" s="54" customFormat="1" ht="11.25"/>
    <row r="162" s="54" customFormat="1" ht="11.25"/>
    <row r="163" s="54" customFormat="1" ht="11.25"/>
    <row r="164" s="54" customFormat="1" ht="11.25"/>
    <row r="165" s="54" customFormat="1" ht="11.25"/>
    <row r="166" s="54" customFormat="1" ht="11.25"/>
    <row r="167" s="54" customFormat="1" ht="11.25"/>
    <row r="168" s="54" customFormat="1" ht="11.25"/>
    <row r="169" s="54" customFormat="1" ht="11.25"/>
    <row r="170" s="54" customFormat="1" ht="11.25"/>
    <row r="171" s="54" customFormat="1" ht="11.25"/>
    <row r="172" s="54" customFormat="1" ht="11.25"/>
    <row r="173" s="54" customFormat="1" ht="11.25"/>
    <row r="174" s="54" customFormat="1" ht="11.25"/>
    <row r="175" s="54" customFormat="1" ht="11.25"/>
    <row r="176" s="54" customFormat="1" ht="11.25"/>
    <row r="177" s="54" customFormat="1" ht="11.25"/>
    <row r="178" s="54" customFormat="1" ht="11.25"/>
    <row r="179" s="54" customFormat="1" ht="11.25"/>
    <row r="180" s="54" customFormat="1" ht="11.25"/>
    <row r="181" s="54" customFormat="1" ht="11.25"/>
    <row r="182" s="54" customFormat="1" ht="11.25"/>
    <row r="183" s="54" customFormat="1" ht="11.25"/>
    <row r="184" s="54" customFormat="1" ht="11.25"/>
    <row r="185" s="54" customFormat="1" ht="11.25"/>
    <row r="186" s="54" customFormat="1" ht="11.25"/>
    <row r="187" s="54" customFormat="1" ht="11.25"/>
    <row r="188" s="54" customFormat="1" ht="11.25"/>
  </sheetData>
  <mergeCells count="2">
    <mergeCell ref="A6:I6"/>
    <mergeCell ref="A51:I51"/>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Roman,Normal"55</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88"/>
  <sheetViews>
    <sheetView view="pageBreakPreview" topLeftCell="A14" zoomScale="110" zoomScaleNormal="85" zoomScaleSheetLayoutView="110" workbookViewId="0">
      <selection activeCell="B55" sqref="B55"/>
    </sheetView>
  </sheetViews>
  <sheetFormatPr defaultColWidth="9.28515625" defaultRowHeight="12.75"/>
  <cols>
    <col min="1" max="16384" width="9.28515625" style="78"/>
  </cols>
  <sheetData>
    <row r="1" spans="1:9" s="54" customFormat="1" ht="16.149999999999999" customHeight="1">
      <c r="A1" s="77" t="s">
        <v>381</v>
      </c>
      <c r="E1" s="88" t="s">
        <v>108</v>
      </c>
    </row>
    <row r="2" spans="1:9" s="60" customFormat="1" ht="15" customHeight="1">
      <c r="A2" s="89" t="s">
        <v>422</v>
      </c>
    </row>
    <row r="3" spans="1:9" s="60" customFormat="1" ht="14.1" customHeight="1">
      <c r="A3" s="61" t="s">
        <v>118</v>
      </c>
    </row>
    <row r="4" spans="1:9" s="54" customFormat="1" ht="14.1" customHeight="1">
      <c r="A4" s="62"/>
      <c r="B4" s="63"/>
      <c r="C4" s="63" t="s">
        <v>359</v>
      </c>
      <c r="D4" s="63"/>
      <c r="E4" s="63" t="s">
        <v>359</v>
      </c>
      <c r="F4" s="63"/>
      <c r="G4" s="63"/>
      <c r="H4" s="63"/>
      <c r="I4" s="64" t="s">
        <v>420</v>
      </c>
    </row>
    <row r="5" spans="1:9" s="54" customFormat="1" ht="14.1" customHeight="1">
      <c r="A5" s="79" t="s">
        <v>8</v>
      </c>
      <c r="B5" s="80" t="s">
        <v>294</v>
      </c>
      <c r="C5" s="80" t="s">
        <v>360</v>
      </c>
      <c r="D5" s="80" t="s">
        <v>361</v>
      </c>
      <c r="E5" s="80" t="s">
        <v>362</v>
      </c>
      <c r="F5" s="80" t="s">
        <v>382</v>
      </c>
      <c r="G5" s="80" t="s">
        <v>363</v>
      </c>
      <c r="H5" s="80" t="s">
        <v>364</v>
      </c>
      <c r="I5" s="68" t="s">
        <v>491</v>
      </c>
    </row>
    <row r="6" spans="1:9" s="72" customFormat="1" ht="13.15" customHeight="1">
      <c r="A6" s="90"/>
      <c r="B6" s="91" t="s">
        <v>51</v>
      </c>
      <c r="C6" s="91"/>
      <c r="D6" s="91"/>
      <c r="E6" s="91"/>
      <c r="F6" s="91"/>
      <c r="G6" s="91"/>
      <c r="H6" s="91"/>
      <c r="I6" s="86"/>
    </row>
    <row r="7" spans="1:9" s="54" customFormat="1" ht="15" customHeight="1">
      <c r="A7" s="82" t="s">
        <v>365</v>
      </c>
      <c r="B7" s="74">
        <v>40.945999999999998</v>
      </c>
      <c r="C7" s="74" t="s">
        <v>17</v>
      </c>
      <c r="D7" s="74">
        <v>30.78</v>
      </c>
      <c r="E7" s="74">
        <v>39.029000000000003</v>
      </c>
      <c r="F7" s="74" t="s">
        <v>17</v>
      </c>
      <c r="G7" s="74">
        <v>46.405000000000001</v>
      </c>
      <c r="H7" s="74" t="s">
        <v>17</v>
      </c>
      <c r="I7" s="74" t="s">
        <v>17</v>
      </c>
    </row>
    <row r="8" spans="1:9" s="54" customFormat="1" ht="10.5" customHeight="1">
      <c r="A8" s="82" t="s">
        <v>366</v>
      </c>
      <c r="B8" s="74">
        <v>41.832000000000001</v>
      </c>
      <c r="C8" s="74" t="s">
        <v>17</v>
      </c>
      <c r="D8" s="74">
        <v>31.545999999999999</v>
      </c>
      <c r="E8" s="74">
        <v>41.381</v>
      </c>
      <c r="F8" s="74" t="s">
        <v>17</v>
      </c>
      <c r="G8" s="74">
        <v>48.957000000000001</v>
      </c>
      <c r="H8" s="74" t="s">
        <v>17</v>
      </c>
      <c r="I8" s="74" t="s">
        <v>17</v>
      </c>
    </row>
    <row r="9" spans="1:9" s="54" customFormat="1" ht="10.5" customHeight="1">
      <c r="A9" s="82" t="s">
        <v>367</v>
      </c>
      <c r="B9" s="74">
        <v>46.399000000000001</v>
      </c>
      <c r="C9" s="74" t="s">
        <v>17</v>
      </c>
      <c r="D9" s="74">
        <v>31.762</v>
      </c>
      <c r="E9" s="74">
        <v>40.862000000000002</v>
      </c>
      <c r="F9" s="74" t="s">
        <v>17</v>
      </c>
      <c r="G9" s="74">
        <v>50.237000000000002</v>
      </c>
      <c r="H9" s="74" t="s">
        <v>17</v>
      </c>
      <c r="I9" s="74" t="s">
        <v>17</v>
      </c>
    </row>
    <row r="10" spans="1:9" s="54" customFormat="1" ht="10.5" customHeight="1">
      <c r="A10" s="82" t="s">
        <v>368</v>
      </c>
      <c r="B10" s="74">
        <v>46.97</v>
      </c>
      <c r="C10" s="74" t="s">
        <v>17</v>
      </c>
      <c r="D10" s="74">
        <v>31.896000000000001</v>
      </c>
      <c r="E10" s="74">
        <v>40.113</v>
      </c>
      <c r="F10" s="74" t="s">
        <v>17</v>
      </c>
      <c r="G10" s="74">
        <v>50.744</v>
      </c>
      <c r="H10" s="74" t="s">
        <v>17</v>
      </c>
      <c r="I10" s="74" t="s">
        <v>17</v>
      </c>
    </row>
    <row r="11" spans="1:9" s="54" customFormat="1" ht="10.5" customHeight="1">
      <c r="A11" s="82" t="s">
        <v>369</v>
      </c>
      <c r="B11" s="74">
        <v>46.759</v>
      </c>
      <c r="C11" s="74" t="s">
        <v>17</v>
      </c>
      <c r="D11" s="74">
        <v>31.215</v>
      </c>
      <c r="E11" s="74">
        <v>40.283999999999999</v>
      </c>
      <c r="F11" s="74" t="s">
        <v>17</v>
      </c>
      <c r="G11" s="74">
        <v>51.673999999999999</v>
      </c>
      <c r="H11" s="74" t="s">
        <v>17</v>
      </c>
      <c r="I11" s="74" t="s">
        <v>17</v>
      </c>
    </row>
    <row r="12" spans="1:9" s="54" customFormat="1" ht="15" customHeight="1">
      <c r="A12" s="82" t="s">
        <v>370</v>
      </c>
      <c r="B12" s="74">
        <v>47.469000000000001</v>
      </c>
      <c r="C12" s="74" t="s">
        <v>17</v>
      </c>
      <c r="D12" s="74">
        <v>30.398</v>
      </c>
      <c r="E12" s="74">
        <v>39.426000000000002</v>
      </c>
      <c r="F12" s="74" t="s">
        <v>17</v>
      </c>
      <c r="G12" s="74">
        <v>52.311999999999998</v>
      </c>
      <c r="H12" s="74" t="s">
        <v>17</v>
      </c>
      <c r="I12" s="74" t="s">
        <v>17</v>
      </c>
    </row>
    <row r="13" spans="1:9" s="54" customFormat="1" ht="10.5" customHeight="1">
      <c r="A13" s="82" t="s">
        <v>371</v>
      </c>
      <c r="B13" s="74">
        <v>46.807000000000002</v>
      </c>
      <c r="C13" s="74" t="s">
        <v>17</v>
      </c>
      <c r="D13" s="74">
        <v>30.38</v>
      </c>
      <c r="E13" s="74">
        <v>38.244999999999997</v>
      </c>
      <c r="F13" s="74" t="s">
        <v>17</v>
      </c>
      <c r="G13" s="74">
        <v>51.901000000000003</v>
      </c>
      <c r="H13" s="74" t="s">
        <v>17</v>
      </c>
      <c r="I13" s="74" t="s">
        <v>17</v>
      </c>
    </row>
    <row r="14" spans="1:9" s="54" customFormat="1" ht="10.5" customHeight="1">
      <c r="A14" s="82" t="s">
        <v>372</v>
      </c>
      <c r="B14" s="74">
        <v>45.427999999999997</v>
      </c>
      <c r="C14" s="74" t="s">
        <v>17</v>
      </c>
      <c r="D14" s="74">
        <v>30.597000000000001</v>
      </c>
      <c r="E14" s="74">
        <v>36.420999999999999</v>
      </c>
      <c r="F14" s="74" t="s">
        <v>17</v>
      </c>
      <c r="G14" s="74">
        <v>51.319000000000003</v>
      </c>
      <c r="H14" s="74" t="s">
        <v>17</v>
      </c>
      <c r="I14" s="74" t="s">
        <v>17</v>
      </c>
    </row>
    <row r="15" spans="1:9" s="54" customFormat="1" ht="10.5" customHeight="1">
      <c r="A15" s="82" t="s">
        <v>373</v>
      </c>
      <c r="B15" s="74">
        <v>44.762</v>
      </c>
      <c r="C15" s="74" t="s">
        <v>17</v>
      </c>
      <c r="D15" s="74">
        <v>29.814</v>
      </c>
      <c r="E15" s="74">
        <v>34.216999999999999</v>
      </c>
      <c r="F15" s="74" t="s">
        <v>17</v>
      </c>
      <c r="G15" s="74">
        <v>50.643999999999998</v>
      </c>
      <c r="H15" s="74">
        <v>48.423000000000002</v>
      </c>
      <c r="I15" s="74" t="s">
        <v>17</v>
      </c>
    </row>
    <row r="16" spans="1:9" s="54" customFormat="1" ht="10.5" customHeight="1">
      <c r="A16" s="82" t="s">
        <v>374</v>
      </c>
      <c r="B16" s="74">
        <v>45.253</v>
      </c>
      <c r="C16" s="74" t="s">
        <v>17</v>
      </c>
      <c r="D16" s="74">
        <v>29.117999999999999</v>
      </c>
      <c r="E16" s="74">
        <v>33.637</v>
      </c>
      <c r="F16" s="74" t="s">
        <v>17</v>
      </c>
      <c r="G16" s="74">
        <v>49.472999999999999</v>
      </c>
      <c r="H16" s="74">
        <v>49.588000000000001</v>
      </c>
      <c r="I16" s="74" t="s">
        <v>17</v>
      </c>
    </row>
    <row r="17" spans="1:9" s="54" customFormat="1" ht="15" customHeight="1">
      <c r="A17" s="82" t="s">
        <v>375</v>
      </c>
      <c r="B17" s="74">
        <v>48.09</v>
      </c>
      <c r="C17" s="74" t="s">
        <v>17</v>
      </c>
      <c r="D17" s="74">
        <v>29.361000000000001</v>
      </c>
      <c r="E17" s="74">
        <v>34.874000000000002</v>
      </c>
      <c r="F17" s="74" t="s">
        <v>17</v>
      </c>
      <c r="G17" s="74">
        <v>50.131999999999998</v>
      </c>
      <c r="H17" s="74">
        <v>54.320999999999998</v>
      </c>
      <c r="I17" s="74" t="s">
        <v>17</v>
      </c>
    </row>
    <row r="18" spans="1:9" s="54" customFormat="1" ht="10.5" customHeight="1">
      <c r="A18" s="82" t="s">
        <v>376</v>
      </c>
      <c r="B18" s="74">
        <v>51.438000000000002</v>
      </c>
      <c r="C18" s="74" t="s">
        <v>17</v>
      </c>
      <c r="D18" s="74">
        <v>29.224</v>
      </c>
      <c r="E18" s="74">
        <v>35.747999999999998</v>
      </c>
      <c r="F18" s="74">
        <v>46.468000000000004</v>
      </c>
      <c r="G18" s="74">
        <v>51.271999999999998</v>
      </c>
      <c r="H18" s="74">
        <v>55.473999999999997</v>
      </c>
      <c r="I18" s="74" t="s">
        <v>17</v>
      </c>
    </row>
    <row r="19" spans="1:9" s="54" customFormat="1" ht="10.5" customHeight="1">
      <c r="A19" s="82" t="s">
        <v>377</v>
      </c>
      <c r="B19" s="74">
        <v>52.506999999999998</v>
      </c>
      <c r="C19" s="74" t="s">
        <v>17</v>
      </c>
      <c r="D19" s="74">
        <v>30.234999999999999</v>
      </c>
      <c r="E19" s="74">
        <v>37.841000000000001</v>
      </c>
      <c r="F19" s="74">
        <v>47.317</v>
      </c>
      <c r="G19" s="74">
        <v>52.591000000000001</v>
      </c>
      <c r="H19" s="74">
        <v>56.94</v>
      </c>
      <c r="I19" s="74" t="s">
        <v>17</v>
      </c>
    </row>
    <row r="20" spans="1:9" s="54" customFormat="1" ht="10.5" customHeight="1">
      <c r="A20" s="82" t="s">
        <v>378</v>
      </c>
      <c r="B20" s="74">
        <v>51.476999999999997</v>
      </c>
      <c r="C20" s="74" t="s">
        <v>17</v>
      </c>
      <c r="D20" s="74">
        <v>32.082000000000001</v>
      </c>
      <c r="E20" s="74">
        <v>37.807000000000002</v>
      </c>
      <c r="F20" s="74">
        <v>48.23</v>
      </c>
      <c r="G20" s="74">
        <v>55.204000000000001</v>
      </c>
      <c r="H20" s="74">
        <v>57.929000000000002</v>
      </c>
      <c r="I20" s="74" t="s">
        <v>17</v>
      </c>
    </row>
    <row r="21" spans="1:9" s="54" customFormat="1" ht="10.5" customHeight="1">
      <c r="A21" s="82" t="s">
        <v>379</v>
      </c>
      <c r="B21" s="74">
        <v>49.012</v>
      </c>
      <c r="C21" s="74" t="s">
        <v>17</v>
      </c>
      <c r="D21" s="74">
        <v>32.783999999999999</v>
      </c>
      <c r="E21" s="74">
        <v>37.465000000000003</v>
      </c>
      <c r="F21" s="74">
        <v>48.277000000000001</v>
      </c>
      <c r="G21" s="74">
        <v>54.625</v>
      </c>
      <c r="H21" s="74">
        <v>55.213999999999999</v>
      </c>
      <c r="I21" s="74" t="s">
        <v>17</v>
      </c>
    </row>
    <row r="22" spans="1:9" s="54" customFormat="1" ht="15" customHeight="1">
      <c r="A22" s="76" t="s">
        <v>380</v>
      </c>
      <c r="B22" s="74">
        <v>47.734999999999999</v>
      </c>
      <c r="C22" s="74" t="s">
        <v>17</v>
      </c>
      <c r="D22" s="74">
        <v>33.404000000000003</v>
      </c>
      <c r="E22" s="74">
        <v>37.564</v>
      </c>
      <c r="F22" s="74">
        <v>55.116999999999997</v>
      </c>
      <c r="G22" s="74">
        <v>54.808999999999997</v>
      </c>
      <c r="H22" s="74">
        <v>51.619</v>
      </c>
      <c r="I22" s="74" t="s">
        <v>17</v>
      </c>
    </row>
    <row r="23" spans="1:9" s="54" customFormat="1" ht="10.5" customHeight="1">
      <c r="A23" s="76" t="s">
        <v>419</v>
      </c>
      <c r="B23" s="74">
        <v>45.863999999999997</v>
      </c>
      <c r="C23" s="74" t="s">
        <v>17</v>
      </c>
      <c r="D23" s="74">
        <v>33.808999999999997</v>
      </c>
      <c r="E23" s="74">
        <v>35.563000000000002</v>
      </c>
      <c r="F23" s="74">
        <v>49.418999999999997</v>
      </c>
      <c r="G23" s="74">
        <v>54.881</v>
      </c>
      <c r="H23" s="74">
        <v>51.488999999999997</v>
      </c>
      <c r="I23" s="74" t="s">
        <v>17</v>
      </c>
    </row>
    <row r="24" spans="1:9" s="54" customFormat="1" ht="10.5" customHeight="1">
      <c r="A24" s="87" t="s">
        <v>418</v>
      </c>
      <c r="B24" s="74">
        <v>43.463000000000001</v>
      </c>
      <c r="C24" s="74" t="s">
        <v>17</v>
      </c>
      <c r="D24" s="74">
        <v>33.081000000000003</v>
      </c>
      <c r="E24" s="74">
        <v>34.728000000000002</v>
      </c>
      <c r="F24" s="74">
        <v>48.567999999999998</v>
      </c>
      <c r="G24" s="74">
        <v>54.530999999999999</v>
      </c>
      <c r="H24" s="74">
        <v>49.491999999999997</v>
      </c>
      <c r="I24" s="74" t="s">
        <v>17</v>
      </c>
    </row>
    <row r="25" spans="1:9" s="54" customFormat="1" ht="10.5" customHeight="1">
      <c r="A25" s="87" t="s">
        <v>417</v>
      </c>
      <c r="B25" s="74">
        <v>43.405999999999999</v>
      </c>
      <c r="C25" s="74" t="s">
        <v>17</v>
      </c>
      <c r="D25" s="74">
        <v>38.633000000000003</v>
      </c>
      <c r="E25" s="74">
        <v>34.326999999999998</v>
      </c>
      <c r="F25" s="74">
        <v>48.145000000000003</v>
      </c>
      <c r="G25" s="74">
        <v>52.923999999999999</v>
      </c>
      <c r="H25" s="74">
        <v>48.15</v>
      </c>
      <c r="I25" s="74" t="s">
        <v>17</v>
      </c>
    </row>
    <row r="26" spans="1:9" s="54" customFormat="1" ht="10.5" customHeight="1">
      <c r="A26" s="87" t="s">
        <v>416</v>
      </c>
      <c r="B26" s="74">
        <v>41.773000000000003</v>
      </c>
      <c r="C26" s="74" t="s">
        <v>17</v>
      </c>
      <c r="D26" s="74">
        <v>35.567</v>
      </c>
      <c r="E26" s="74">
        <v>33.862000000000002</v>
      </c>
      <c r="F26" s="74">
        <v>48.212000000000003</v>
      </c>
      <c r="G26" s="74">
        <v>52.63</v>
      </c>
      <c r="H26" s="74">
        <v>47.213999999999999</v>
      </c>
      <c r="I26" s="74" t="s">
        <v>17</v>
      </c>
    </row>
    <row r="27" spans="1:9" s="54" customFormat="1" ht="15" customHeight="1">
      <c r="A27" s="76" t="s">
        <v>415</v>
      </c>
      <c r="B27" s="74">
        <v>40.558</v>
      </c>
      <c r="C27" s="74" t="s">
        <v>17</v>
      </c>
      <c r="D27" s="74">
        <v>35.951000000000001</v>
      </c>
      <c r="E27" s="74">
        <v>33.905999999999999</v>
      </c>
      <c r="F27" s="74">
        <v>47.758000000000003</v>
      </c>
      <c r="G27" s="74">
        <v>51.652000000000001</v>
      </c>
      <c r="H27" s="74">
        <v>46.536000000000001</v>
      </c>
      <c r="I27" s="74" t="s">
        <v>17</v>
      </c>
    </row>
    <row r="28" spans="1:9" s="54" customFormat="1" ht="10.5" customHeight="1">
      <c r="A28" s="76" t="s">
        <v>119</v>
      </c>
      <c r="B28" s="74">
        <v>41.101999999999997</v>
      </c>
      <c r="C28" s="74">
        <v>32.793999999999997</v>
      </c>
      <c r="D28" s="74">
        <v>35.194000000000003</v>
      </c>
      <c r="E28" s="74">
        <v>34.621000000000002</v>
      </c>
      <c r="F28" s="74">
        <v>47.415999999999997</v>
      </c>
      <c r="G28" s="74">
        <v>51.718000000000004</v>
      </c>
      <c r="H28" s="74">
        <v>47.34</v>
      </c>
      <c r="I28" s="74">
        <v>36.969000000000001</v>
      </c>
    </row>
    <row r="29" spans="1:9" s="54" customFormat="1" ht="10.5" customHeight="1">
      <c r="A29" s="76" t="s">
        <v>120</v>
      </c>
      <c r="B29" s="74">
        <v>40.393999999999998</v>
      </c>
      <c r="C29" s="74">
        <v>33.691000000000003</v>
      </c>
      <c r="D29" s="74">
        <v>35.392000000000003</v>
      </c>
      <c r="E29" s="74">
        <v>35.817999999999998</v>
      </c>
      <c r="F29" s="74">
        <v>47.872</v>
      </c>
      <c r="G29" s="74">
        <v>52.795000000000002</v>
      </c>
      <c r="H29" s="74">
        <v>46.7</v>
      </c>
      <c r="I29" s="74">
        <v>37.720999999999997</v>
      </c>
    </row>
    <row r="30" spans="1:9" s="54" customFormat="1" ht="10.5" customHeight="1">
      <c r="A30" s="76" t="s">
        <v>121</v>
      </c>
      <c r="B30" s="74">
        <v>40.276000000000003</v>
      </c>
      <c r="C30" s="74">
        <v>34.030999999999999</v>
      </c>
      <c r="D30" s="74">
        <v>35.037999999999997</v>
      </c>
      <c r="E30" s="74">
        <v>37.069000000000003</v>
      </c>
      <c r="F30" s="74">
        <v>48.304000000000002</v>
      </c>
      <c r="G30" s="74">
        <v>53.271000000000001</v>
      </c>
      <c r="H30" s="74">
        <v>47.173999999999999</v>
      </c>
      <c r="I30" s="74">
        <v>38.389000000000003</v>
      </c>
    </row>
    <row r="31" spans="1:9" s="54" customFormat="1" ht="10.5" customHeight="1">
      <c r="A31" s="76" t="s">
        <v>122</v>
      </c>
      <c r="B31" s="74">
        <v>39.134999999999998</v>
      </c>
      <c r="C31" s="74">
        <v>33.713000000000001</v>
      </c>
      <c r="D31" s="74">
        <v>33.677999999999997</v>
      </c>
      <c r="E31" s="74">
        <v>37.883000000000003</v>
      </c>
      <c r="F31" s="74">
        <v>46.790999999999997</v>
      </c>
      <c r="G31" s="74">
        <v>52.984999999999999</v>
      </c>
      <c r="H31" s="74">
        <v>46.88</v>
      </c>
      <c r="I31" s="74">
        <v>37.994999999999997</v>
      </c>
    </row>
    <row r="32" spans="1:9" s="54" customFormat="1" ht="15" customHeight="1">
      <c r="A32" s="76" t="s">
        <v>123</v>
      </c>
      <c r="B32" s="74">
        <v>38.521000000000001</v>
      </c>
      <c r="C32" s="74">
        <v>33.920999999999999</v>
      </c>
      <c r="D32" s="74">
        <v>33.520000000000003</v>
      </c>
      <c r="E32" s="74">
        <v>38.371000000000002</v>
      </c>
      <c r="F32" s="74">
        <v>46.820999999999998</v>
      </c>
      <c r="G32" s="74">
        <v>53.293999999999997</v>
      </c>
      <c r="H32" s="74">
        <v>47.241999999999997</v>
      </c>
      <c r="I32" s="74">
        <v>38.093000000000004</v>
      </c>
    </row>
    <row r="33" spans="1:9" s="54" customFormat="1" ht="10.5" customHeight="1">
      <c r="A33" s="76">
        <v>2006</v>
      </c>
      <c r="B33" s="74">
        <v>38.661000000000001</v>
      </c>
      <c r="C33" s="74">
        <v>33.685000000000002</v>
      </c>
      <c r="D33" s="74">
        <v>33.057000000000002</v>
      </c>
      <c r="E33" s="74">
        <v>38.323999999999998</v>
      </c>
      <c r="F33" s="74">
        <v>45.234999999999999</v>
      </c>
      <c r="G33" s="74">
        <v>52.875999999999998</v>
      </c>
      <c r="H33" s="74">
        <v>47.793999999999997</v>
      </c>
      <c r="I33" s="74">
        <v>37.820999999999998</v>
      </c>
    </row>
    <row r="34" spans="1:9" s="54" customFormat="1" ht="10.5" customHeight="1">
      <c r="A34" s="76" t="s">
        <v>414</v>
      </c>
      <c r="B34" s="74">
        <v>38.518999999999998</v>
      </c>
      <c r="C34" s="74">
        <v>34.554000000000002</v>
      </c>
      <c r="D34" s="74">
        <v>33.122999999999998</v>
      </c>
      <c r="E34" s="74">
        <v>38.533999999999999</v>
      </c>
      <c r="F34" s="74">
        <v>43.398000000000003</v>
      </c>
      <c r="G34" s="74">
        <v>52.566000000000003</v>
      </c>
      <c r="H34" s="74">
        <v>46.783999999999999</v>
      </c>
      <c r="I34" s="74">
        <v>38.216000000000001</v>
      </c>
    </row>
    <row r="35" spans="1:9" s="60" customFormat="1" ht="10.5" customHeight="1">
      <c r="A35" s="81" t="s">
        <v>413</v>
      </c>
      <c r="B35" s="75">
        <v>38.774999999999999</v>
      </c>
      <c r="C35" s="75">
        <v>37.136000000000003</v>
      </c>
      <c r="D35" s="75">
        <v>34.106999999999999</v>
      </c>
      <c r="E35" s="75">
        <v>40.851999999999997</v>
      </c>
      <c r="F35" s="75">
        <v>44.2</v>
      </c>
      <c r="G35" s="75">
        <v>53.295999999999999</v>
      </c>
      <c r="H35" s="75">
        <v>47.834000000000003</v>
      </c>
      <c r="I35" s="75">
        <v>40.052999999999997</v>
      </c>
    </row>
    <row r="36" spans="1:9" s="60" customFormat="1" ht="10.5" customHeight="1">
      <c r="A36" s="81" t="s">
        <v>412</v>
      </c>
      <c r="B36" s="75">
        <v>43.420999999999999</v>
      </c>
      <c r="C36" s="75">
        <v>41.392000000000003</v>
      </c>
      <c r="D36" s="75">
        <v>38.686</v>
      </c>
      <c r="E36" s="75">
        <v>44.503</v>
      </c>
      <c r="F36" s="75">
        <v>48.2</v>
      </c>
      <c r="G36" s="75">
        <v>57.152000000000001</v>
      </c>
      <c r="H36" s="75">
        <v>51.110999999999997</v>
      </c>
      <c r="I36" s="75">
        <v>43.999000000000002</v>
      </c>
    </row>
    <row r="37" spans="1:9" s="60" customFormat="1" ht="15" customHeight="1">
      <c r="A37" s="81" t="s">
        <v>411</v>
      </c>
      <c r="B37" s="74">
        <v>43.064</v>
      </c>
      <c r="C37" s="74">
        <v>39.753</v>
      </c>
      <c r="D37" s="74">
        <v>37.744999999999997</v>
      </c>
      <c r="E37" s="74">
        <v>44.595999999999997</v>
      </c>
      <c r="F37" s="74">
        <v>48.142000000000003</v>
      </c>
      <c r="G37" s="74">
        <v>56.881999999999998</v>
      </c>
      <c r="H37" s="74">
        <v>49.927999999999997</v>
      </c>
      <c r="I37" s="74">
        <v>42.819000000000003</v>
      </c>
    </row>
    <row r="38" spans="1:9" s="60" customFormat="1" ht="10.5" customHeight="1">
      <c r="A38" s="81" t="s">
        <v>410</v>
      </c>
      <c r="B38" s="75">
        <v>41.575000000000003</v>
      </c>
      <c r="C38" s="75">
        <v>38.783000000000001</v>
      </c>
      <c r="D38" s="75">
        <v>38.627000000000002</v>
      </c>
      <c r="E38" s="75">
        <v>43.53</v>
      </c>
      <c r="F38" s="75">
        <v>45.238</v>
      </c>
      <c r="G38" s="75">
        <v>56.290999999999997</v>
      </c>
      <c r="H38" s="75">
        <v>49.173999999999999</v>
      </c>
      <c r="I38" s="75">
        <v>42.046999999999997</v>
      </c>
    </row>
    <row r="39" spans="1:9" s="60" customFormat="1" ht="10.5" customHeight="1">
      <c r="A39" s="81" t="s">
        <v>409</v>
      </c>
      <c r="B39" s="75">
        <v>40.926000000000002</v>
      </c>
      <c r="C39" s="75">
        <v>37.210999999999999</v>
      </c>
      <c r="D39" s="75">
        <v>38.637999999999998</v>
      </c>
      <c r="E39" s="75">
        <v>43.683999999999997</v>
      </c>
      <c r="F39" s="75">
        <v>44.917999999999999</v>
      </c>
      <c r="G39" s="75">
        <v>57.106999999999999</v>
      </c>
      <c r="H39" s="75">
        <v>50.59</v>
      </c>
      <c r="I39" s="75">
        <v>41.220999999999997</v>
      </c>
    </row>
    <row r="40" spans="1:9" s="60" customFormat="1" ht="10.5" customHeight="1">
      <c r="A40" s="81" t="s">
        <v>408</v>
      </c>
      <c r="B40" s="75">
        <v>39.960999999999999</v>
      </c>
      <c r="C40" s="75">
        <v>35.838999999999999</v>
      </c>
      <c r="D40" s="75">
        <v>38.777999999999999</v>
      </c>
      <c r="E40" s="75">
        <v>41.954999999999998</v>
      </c>
      <c r="F40" s="75">
        <v>44.944000000000003</v>
      </c>
      <c r="G40" s="75">
        <v>57.228000000000002</v>
      </c>
      <c r="H40" s="75">
        <v>50.951999999999998</v>
      </c>
      <c r="I40" s="75">
        <v>40.545000000000002</v>
      </c>
    </row>
    <row r="41" spans="1:9" s="60" customFormat="1" ht="10.5" customHeight="1">
      <c r="A41" s="81" t="s">
        <v>407</v>
      </c>
      <c r="B41" s="75">
        <v>38.369999999999997</v>
      </c>
      <c r="C41" s="75">
        <v>35.429000000000002</v>
      </c>
      <c r="D41" s="75">
        <v>38.389000000000003</v>
      </c>
      <c r="E41" s="75">
        <v>41.201000000000001</v>
      </c>
      <c r="F41" s="75">
        <v>44.302999999999997</v>
      </c>
      <c r="G41" s="75">
        <v>57.213999999999999</v>
      </c>
      <c r="H41" s="75">
        <v>50.854999999999997</v>
      </c>
      <c r="I41" s="75">
        <v>40.055999999999997</v>
      </c>
    </row>
    <row r="42" spans="1:9" s="60" customFormat="1" ht="15" customHeight="1">
      <c r="A42" s="81">
        <v>2015</v>
      </c>
      <c r="B42" s="74">
        <v>40.018000000000001</v>
      </c>
      <c r="C42" s="74">
        <v>35.192</v>
      </c>
      <c r="D42" s="74">
        <v>37.295000000000002</v>
      </c>
      <c r="E42" s="74">
        <v>40.289000000000001</v>
      </c>
      <c r="F42" s="74">
        <v>44.140999999999998</v>
      </c>
      <c r="G42" s="74">
        <v>56.798000000000002</v>
      </c>
      <c r="H42" s="74">
        <v>50.317</v>
      </c>
      <c r="I42" s="74">
        <v>39.286000000000001</v>
      </c>
    </row>
    <row r="43" spans="1:9" s="60" customFormat="1" ht="10.5" customHeight="1">
      <c r="A43" s="10">
        <v>2016</v>
      </c>
      <c r="B43" s="75">
        <v>40.753</v>
      </c>
      <c r="C43" s="75">
        <v>35.552999999999997</v>
      </c>
      <c r="D43" s="75">
        <v>37.228999999999999</v>
      </c>
      <c r="E43" s="75">
        <v>39.512</v>
      </c>
      <c r="F43" s="75">
        <v>44.353999999999999</v>
      </c>
      <c r="G43" s="75">
        <v>56.686</v>
      </c>
      <c r="H43" s="75">
        <v>49.078000000000003</v>
      </c>
      <c r="I43" s="75">
        <v>39.335000000000001</v>
      </c>
    </row>
    <row r="44" spans="1:9" s="54" customFormat="1" ht="10.5" customHeight="1">
      <c r="A44" s="16">
        <v>2017</v>
      </c>
      <c r="B44" s="74">
        <v>40.454999999999998</v>
      </c>
      <c r="C44" s="74">
        <v>35.448</v>
      </c>
      <c r="D44" s="74">
        <v>36.686</v>
      </c>
      <c r="E44" s="74">
        <v>39.009</v>
      </c>
      <c r="F44" s="74">
        <v>44.174999999999997</v>
      </c>
      <c r="G44" s="74">
        <v>56.503</v>
      </c>
      <c r="H44" s="74">
        <v>48.762999999999998</v>
      </c>
      <c r="I44" s="74">
        <v>39.148000000000003</v>
      </c>
    </row>
    <row r="45" spans="1:9" s="54" customFormat="1" ht="10.5" customHeight="1">
      <c r="A45" s="10">
        <v>2018</v>
      </c>
      <c r="B45" s="74">
        <v>40.661999999999999</v>
      </c>
      <c r="C45" s="74">
        <v>35.551000000000002</v>
      </c>
      <c r="D45" s="74">
        <v>36.738999999999997</v>
      </c>
      <c r="E45" s="74">
        <v>38.741</v>
      </c>
      <c r="F45" s="74">
        <v>44.320999999999998</v>
      </c>
      <c r="G45" s="74">
        <v>55.645000000000003</v>
      </c>
      <c r="H45" s="74">
        <v>48.393999999999998</v>
      </c>
      <c r="I45" s="74">
        <v>39.183999999999997</v>
      </c>
    </row>
    <row r="46" spans="1:9" s="54" customFormat="1" ht="10.5" customHeight="1">
      <c r="A46" s="16">
        <v>2019</v>
      </c>
      <c r="B46" s="74">
        <v>40.590000000000003</v>
      </c>
      <c r="C46" s="74">
        <v>35.965000000000003</v>
      </c>
      <c r="D46" s="74">
        <v>37.293999999999997</v>
      </c>
      <c r="E46" s="74">
        <v>38.536999999999999</v>
      </c>
      <c r="F46" s="74">
        <v>44.991</v>
      </c>
      <c r="G46" s="74">
        <v>55.351999999999997</v>
      </c>
      <c r="H46" s="74">
        <v>48.472000000000001</v>
      </c>
      <c r="I46" s="74">
        <v>39.372999999999998</v>
      </c>
    </row>
    <row r="47" spans="1:9" s="54" customFormat="1" ht="15" customHeight="1">
      <c r="A47" s="16">
        <v>2020</v>
      </c>
      <c r="B47" s="74">
        <v>52.71</v>
      </c>
      <c r="C47" s="74">
        <v>44.817999999999998</v>
      </c>
      <c r="D47" s="74">
        <v>44.563000000000002</v>
      </c>
      <c r="E47" s="74">
        <v>49.866999999999997</v>
      </c>
      <c r="F47" s="74">
        <v>50.408000000000001</v>
      </c>
      <c r="G47" s="74">
        <v>61.512</v>
      </c>
      <c r="H47" s="74">
        <v>56.993000000000002</v>
      </c>
      <c r="I47" s="74">
        <v>47.755000000000003</v>
      </c>
    </row>
    <row r="48" spans="1:9" s="54" customFormat="1" ht="10.5" customHeight="1">
      <c r="A48" s="16">
        <v>2021</v>
      </c>
      <c r="B48" s="74">
        <v>45.856000000000002</v>
      </c>
      <c r="C48" s="74">
        <v>43.017000000000003</v>
      </c>
      <c r="D48" s="74">
        <v>42.756999999999998</v>
      </c>
      <c r="E48" s="74">
        <v>46.268999999999998</v>
      </c>
      <c r="F48" s="74">
        <v>51.253</v>
      </c>
      <c r="G48" s="74">
        <v>59.08</v>
      </c>
      <c r="H48" s="74">
        <v>57.314999999999998</v>
      </c>
      <c r="I48" s="74">
        <v>45.994999999999997</v>
      </c>
    </row>
    <row r="49" spans="1:9" s="54" customFormat="1" ht="10.5" customHeight="1">
      <c r="A49" s="16">
        <v>2022</v>
      </c>
      <c r="B49" s="74">
        <v>41.475999999999999</v>
      </c>
      <c r="C49" s="74">
        <v>38.5</v>
      </c>
      <c r="D49" s="74">
        <v>44.012</v>
      </c>
      <c r="E49" s="74">
        <v>45.143999999999998</v>
      </c>
      <c r="F49" s="74">
        <v>49.704000000000001</v>
      </c>
      <c r="G49" s="74">
        <v>58.468000000000004</v>
      </c>
      <c r="H49" s="74">
        <v>56.825000000000003</v>
      </c>
      <c r="I49" s="74">
        <v>42.8</v>
      </c>
    </row>
    <row r="50" spans="1:9" s="54" customFormat="1" ht="10.5" customHeight="1">
      <c r="A50" s="689" t="s">
        <v>583</v>
      </c>
      <c r="B50" s="689"/>
      <c r="C50" s="689"/>
      <c r="D50" s="689"/>
      <c r="E50" s="689"/>
      <c r="F50" s="689"/>
      <c r="G50" s="689"/>
      <c r="H50" s="689"/>
      <c r="I50" s="689"/>
    </row>
    <row r="51" spans="1:9" s="54" customFormat="1" ht="10.5" customHeight="1">
      <c r="A51" s="77" t="s">
        <v>462</v>
      </c>
    </row>
    <row r="52" spans="1:9" s="54" customFormat="1" ht="11.25"/>
    <row r="53" spans="1:9" s="54" customFormat="1" ht="10.5" customHeight="1"/>
    <row r="54" spans="1:9" s="54" customFormat="1" ht="10.5" customHeight="1"/>
    <row r="55" spans="1:9" s="54" customFormat="1" ht="10.5" customHeight="1"/>
    <row r="56" spans="1:9" s="54" customFormat="1" ht="11.25"/>
    <row r="57" spans="1:9" s="54" customFormat="1" ht="11.25"/>
    <row r="58" spans="1:9" s="54" customFormat="1" ht="11.25"/>
    <row r="59" spans="1:9" s="54" customFormat="1" ht="11.25"/>
    <row r="60" spans="1:9" s="54" customFormat="1" ht="11.25"/>
    <row r="61" spans="1:9" s="54" customFormat="1" ht="11.25"/>
    <row r="62" spans="1:9" s="54" customFormat="1" ht="11.25"/>
    <row r="63" spans="1:9" s="54" customFormat="1" ht="11.25"/>
    <row r="64" spans="1:9" s="54" customFormat="1" ht="11.25"/>
    <row r="65" s="54" customFormat="1" ht="11.25"/>
    <row r="66" s="54" customFormat="1" ht="11.25"/>
    <row r="67" s="54" customFormat="1" ht="11.25"/>
    <row r="68" s="54" customFormat="1" ht="11.25"/>
    <row r="69" s="54" customFormat="1" ht="11.25"/>
    <row r="70" s="54" customFormat="1" ht="11.25"/>
    <row r="71" s="54" customFormat="1" ht="11.25"/>
    <row r="72" s="54" customFormat="1" ht="11.25"/>
    <row r="73" s="54" customFormat="1" ht="11.25"/>
    <row r="74" s="54" customFormat="1" ht="11.25"/>
    <row r="75" s="54" customFormat="1" ht="11.25"/>
    <row r="76" s="54" customFormat="1" ht="11.25"/>
    <row r="77" s="54" customFormat="1" ht="11.25"/>
    <row r="78" s="54" customFormat="1" ht="11.25"/>
    <row r="79" s="54" customFormat="1" ht="11.25"/>
    <row r="80" s="54" customFormat="1" ht="11.25"/>
    <row r="81" s="54" customFormat="1" ht="11.25"/>
    <row r="82" s="54" customFormat="1" ht="11.25"/>
    <row r="83" s="54" customFormat="1" ht="11.25"/>
    <row r="84" s="54" customFormat="1" ht="11.25"/>
    <row r="85" s="54" customFormat="1" ht="11.25"/>
    <row r="86" s="54" customFormat="1" ht="11.25"/>
    <row r="87" s="54" customFormat="1" ht="11.25"/>
    <row r="88" s="54" customFormat="1" ht="11.25"/>
    <row r="89" s="54" customFormat="1" ht="11.25"/>
    <row r="90" s="54" customFormat="1" ht="11.25"/>
    <row r="91" s="54" customFormat="1" ht="11.25"/>
    <row r="92" s="54" customFormat="1" ht="11.25"/>
    <row r="93" s="54" customFormat="1" ht="11.25"/>
    <row r="94" s="54" customFormat="1" ht="11.25"/>
    <row r="95" s="54" customFormat="1" ht="11.25"/>
    <row r="96" s="54" customFormat="1" ht="11.25"/>
    <row r="97" s="54" customFormat="1" ht="11.25"/>
    <row r="98" s="54" customFormat="1" ht="11.25"/>
    <row r="99" s="54" customFormat="1" ht="11.25"/>
    <row r="100" s="54" customFormat="1" ht="11.25"/>
    <row r="101" s="54" customFormat="1" ht="11.25"/>
    <row r="102" s="54" customFormat="1" ht="11.25"/>
    <row r="103" s="54" customFormat="1" ht="11.25"/>
    <row r="104" s="54" customFormat="1" ht="11.25"/>
    <row r="105" s="54" customFormat="1" ht="11.25"/>
    <row r="106" s="54" customFormat="1" ht="11.25"/>
    <row r="107" s="54" customFormat="1" ht="11.25"/>
    <row r="108" s="54" customFormat="1" ht="11.25"/>
    <row r="109" s="54" customFormat="1" ht="11.25"/>
    <row r="110" s="54" customFormat="1" ht="11.25"/>
    <row r="111" s="54" customFormat="1" ht="11.25"/>
    <row r="112" s="54" customFormat="1" ht="11.25"/>
    <row r="113" s="54" customFormat="1" ht="11.25"/>
    <row r="114" s="54" customFormat="1" ht="11.25"/>
    <row r="115" s="54" customFormat="1" ht="11.25"/>
    <row r="116" s="54" customFormat="1" ht="11.25"/>
    <row r="117" s="54" customFormat="1" ht="11.25"/>
    <row r="118" s="54" customFormat="1" ht="11.25"/>
    <row r="119" s="54" customFormat="1" ht="11.25"/>
    <row r="120" s="54" customFormat="1" ht="11.25"/>
    <row r="121" s="54" customFormat="1" ht="11.25"/>
    <row r="122" s="54" customFormat="1" ht="11.25"/>
    <row r="123" s="54" customFormat="1" ht="11.25"/>
    <row r="124" s="54" customFormat="1" ht="11.25"/>
    <row r="125" s="54" customFormat="1" ht="11.25"/>
    <row r="126" s="54" customFormat="1" ht="11.25"/>
    <row r="127" s="54" customFormat="1" ht="11.25"/>
    <row r="128" s="54" customFormat="1" ht="11.25"/>
    <row r="129" s="54" customFormat="1" ht="11.25"/>
    <row r="130" s="54" customFormat="1" ht="11.25"/>
    <row r="131" s="54" customFormat="1" ht="11.25"/>
    <row r="132" s="54" customFormat="1" ht="11.25"/>
    <row r="133" s="54" customFormat="1" ht="11.25"/>
    <row r="134" s="54" customFormat="1" ht="11.25"/>
    <row r="135" s="54" customFormat="1" ht="11.25"/>
    <row r="136" s="54" customFormat="1" ht="11.25"/>
    <row r="137" s="54" customFormat="1" ht="11.25"/>
    <row r="138" s="54" customFormat="1" ht="11.25"/>
    <row r="139" s="54" customFormat="1" ht="11.25"/>
    <row r="140" s="54" customFormat="1" ht="11.25"/>
    <row r="141" s="54" customFormat="1" ht="11.25"/>
    <row r="142" s="54" customFormat="1" ht="11.25"/>
    <row r="143" s="54" customFormat="1" ht="11.25"/>
    <row r="144" s="54" customFormat="1" ht="11.25"/>
    <row r="145" s="54" customFormat="1" ht="11.25"/>
    <row r="146" s="54" customFormat="1" ht="11.25"/>
    <row r="147" s="54" customFormat="1" ht="11.25"/>
    <row r="148" s="54" customFormat="1" ht="11.25"/>
    <row r="149" s="54" customFormat="1" ht="11.25"/>
    <row r="150" s="54" customFormat="1" ht="11.25"/>
    <row r="151" s="54" customFormat="1" ht="11.25"/>
    <row r="152" s="54" customFormat="1" ht="11.25"/>
    <row r="153" s="54" customFormat="1" ht="11.25"/>
    <row r="154" s="54" customFormat="1" ht="11.25"/>
    <row r="155" s="54" customFormat="1" ht="11.25"/>
    <row r="156" s="54" customFormat="1" ht="11.25"/>
    <row r="157" s="54" customFormat="1" ht="11.25"/>
    <row r="158" s="54" customFormat="1" ht="11.25"/>
    <row r="159" s="54" customFormat="1" ht="11.25"/>
    <row r="160" s="54" customFormat="1" ht="11.25"/>
    <row r="161" s="54" customFormat="1" ht="11.25"/>
    <row r="162" s="54" customFormat="1" ht="11.25"/>
    <row r="163" s="54" customFormat="1" ht="11.25"/>
    <row r="164" s="54" customFormat="1" ht="11.25"/>
    <row r="165" s="54" customFormat="1" ht="11.25"/>
    <row r="166" s="54" customFormat="1" ht="11.25"/>
    <row r="167" s="54" customFormat="1" ht="11.25"/>
    <row r="168" s="54" customFormat="1" ht="11.25"/>
    <row r="169" s="54" customFormat="1" ht="11.25"/>
    <row r="170" s="54" customFormat="1" ht="11.25"/>
    <row r="171" s="54" customFormat="1" ht="11.25"/>
    <row r="172" s="54" customFormat="1" ht="11.25"/>
    <row r="173" s="54" customFormat="1" ht="11.25"/>
    <row r="174" s="54" customFormat="1" ht="11.25"/>
    <row r="175" s="54" customFormat="1" ht="11.25"/>
    <row r="176" s="54" customFormat="1" ht="11.25"/>
    <row r="177" spans="1:9" s="54" customFormat="1" ht="11.25"/>
    <row r="178" spans="1:9" s="54" customFormat="1" ht="11.25"/>
    <row r="179" spans="1:9" s="54" customFormat="1" ht="11.25"/>
    <row r="180" spans="1:9" s="54" customFormat="1" ht="11.25"/>
    <row r="181" spans="1:9" s="54" customFormat="1" ht="11.25"/>
    <row r="182" spans="1:9" s="54" customFormat="1" ht="11.25"/>
    <row r="183" spans="1:9" s="54" customFormat="1" ht="11.25"/>
    <row r="184" spans="1:9" s="54" customFormat="1" ht="11.25"/>
    <row r="185" spans="1:9" s="54" customFormat="1" ht="11.25"/>
    <row r="186" spans="1:9" s="54" customFormat="1" ht="11.25"/>
    <row r="187" spans="1:9" s="54" customFormat="1" ht="11.25"/>
    <row r="188" spans="1:9">
      <c r="A188" s="54"/>
      <c r="B188" s="54"/>
      <c r="C188" s="54"/>
      <c r="D188" s="54"/>
      <c r="E188" s="54"/>
      <c r="F188" s="54"/>
      <c r="G188" s="54"/>
      <c r="H188" s="54"/>
      <c r="I188" s="54"/>
    </row>
  </sheetData>
  <mergeCells count="1">
    <mergeCell ref="A50:I50"/>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Roman,Normal"56</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I188"/>
  <sheetViews>
    <sheetView view="pageBreakPreview" topLeftCell="A20" zoomScale="110" zoomScaleNormal="85" zoomScaleSheetLayoutView="110" workbookViewId="0">
      <selection activeCell="D23" sqref="D23"/>
    </sheetView>
  </sheetViews>
  <sheetFormatPr defaultColWidth="9.28515625" defaultRowHeight="12.75"/>
  <cols>
    <col min="1" max="16384" width="9.28515625" style="78"/>
  </cols>
  <sheetData>
    <row r="1" spans="1:9" s="54" customFormat="1" ht="16.149999999999999" customHeight="1">
      <c r="A1" s="54" t="s">
        <v>383</v>
      </c>
    </row>
    <row r="2" spans="1:9" s="60" customFormat="1" ht="15" customHeight="1">
      <c r="A2" s="57" t="s">
        <v>423</v>
      </c>
    </row>
    <row r="3" spans="1:9" s="60" customFormat="1" ht="14.1" customHeight="1">
      <c r="A3" s="61" t="s">
        <v>118</v>
      </c>
    </row>
    <row r="4" spans="1:9" s="54" customFormat="1" ht="14.1" customHeight="1">
      <c r="A4" s="62"/>
      <c r="B4" s="63"/>
      <c r="C4" s="63" t="s">
        <v>359</v>
      </c>
      <c r="D4" s="63"/>
      <c r="E4" s="63" t="s">
        <v>359</v>
      </c>
      <c r="F4" s="63"/>
      <c r="G4" s="63"/>
      <c r="H4" s="63"/>
      <c r="I4" s="64" t="s">
        <v>420</v>
      </c>
    </row>
    <row r="5" spans="1:9" s="65" customFormat="1" ht="14.1" customHeight="1">
      <c r="A5" s="79" t="s">
        <v>8</v>
      </c>
      <c r="B5" s="80" t="s">
        <v>294</v>
      </c>
      <c r="C5" s="80" t="s">
        <v>360</v>
      </c>
      <c r="D5" s="80" t="s">
        <v>361</v>
      </c>
      <c r="E5" s="80" t="s">
        <v>362</v>
      </c>
      <c r="F5" s="80" t="s">
        <v>382</v>
      </c>
      <c r="G5" s="80" t="s">
        <v>363</v>
      </c>
      <c r="H5" s="80" t="s">
        <v>364</v>
      </c>
      <c r="I5" s="68" t="s">
        <v>491</v>
      </c>
    </row>
    <row r="6" spans="1:9" s="72" customFormat="1" ht="13.15" customHeight="1">
      <c r="A6" s="83"/>
      <c r="B6" s="84" t="s">
        <v>51</v>
      </c>
      <c r="C6" s="85"/>
      <c r="D6" s="85"/>
      <c r="E6" s="85"/>
      <c r="F6" s="85"/>
      <c r="G6" s="85"/>
      <c r="H6" s="85"/>
      <c r="I6" s="86"/>
    </row>
    <row r="7" spans="1:9" s="54" customFormat="1" ht="15" customHeight="1">
      <c r="A7" s="73" t="s">
        <v>365</v>
      </c>
      <c r="B7" s="74">
        <v>-4.0430000000000001</v>
      </c>
      <c r="C7" s="74" t="s">
        <v>17</v>
      </c>
      <c r="D7" s="74">
        <v>-4.4210000000000003</v>
      </c>
      <c r="E7" s="74">
        <v>-2.835</v>
      </c>
      <c r="F7" s="74" t="s">
        <v>17</v>
      </c>
      <c r="G7" s="74">
        <v>-0.42899999999999999</v>
      </c>
      <c r="H7" s="74" t="s">
        <v>17</v>
      </c>
      <c r="I7" s="74" t="s">
        <v>17</v>
      </c>
    </row>
    <row r="8" spans="1:9" s="54" customFormat="1" ht="10.5" customHeight="1">
      <c r="A8" s="73" t="s">
        <v>366</v>
      </c>
      <c r="B8" s="74">
        <v>-2.8919999999999999</v>
      </c>
      <c r="C8" s="74" t="s">
        <v>17</v>
      </c>
      <c r="D8" s="74">
        <v>-3.8570000000000002</v>
      </c>
      <c r="E8" s="74">
        <v>-3.7679999999999998</v>
      </c>
      <c r="F8" s="74" t="s">
        <v>17</v>
      </c>
      <c r="G8" s="74">
        <v>-2.4079999999999999</v>
      </c>
      <c r="H8" s="74" t="s">
        <v>17</v>
      </c>
      <c r="I8" s="74" t="s">
        <v>17</v>
      </c>
    </row>
    <row r="9" spans="1:9" s="54" customFormat="1" ht="10.5" customHeight="1">
      <c r="A9" s="73" t="s">
        <v>367</v>
      </c>
      <c r="B9" s="74">
        <v>-6.8979999999999997</v>
      </c>
      <c r="C9" s="74" t="s">
        <v>17</v>
      </c>
      <c r="D9" s="74">
        <v>-3.8159999999999998</v>
      </c>
      <c r="E9" s="74">
        <v>-2.2709999999999999</v>
      </c>
      <c r="F9" s="74" t="s">
        <v>17</v>
      </c>
      <c r="G9" s="74">
        <v>-2.8370000000000002</v>
      </c>
      <c r="H9" s="74" t="s">
        <v>17</v>
      </c>
      <c r="I9" s="74" t="s">
        <v>17</v>
      </c>
    </row>
    <row r="10" spans="1:9" s="54" customFormat="1" ht="10.5" customHeight="1">
      <c r="A10" s="73" t="s">
        <v>368</v>
      </c>
      <c r="B10" s="74">
        <v>-7.9980000000000002</v>
      </c>
      <c r="C10" s="74" t="s">
        <v>17</v>
      </c>
      <c r="D10" s="74">
        <v>-3.9540000000000002</v>
      </c>
      <c r="E10" s="74">
        <v>-2.87</v>
      </c>
      <c r="F10" s="74" t="s">
        <v>17</v>
      </c>
      <c r="G10" s="74">
        <v>-2.5409999999999999</v>
      </c>
      <c r="H10" s="74" t="s">
        <v>17</v>
      </c>
      <c r="I10" s="74" t="s">
        <v>17</v>
      </c>
    </row>
    <row r="11" spans="1:9" s="54" customFormat="1" ht="10.5" customHeight="1">
      <c r="A11" s="73" t="s">
        <v>369</v>
      </c>
      <c r="B11" s="74">
        <v>-7.94</v>
      </c>
      <c r="C11" s="74" t="s">
        <v>17</v>
      </c>
      <c r="D11" s="74">
        <v>-2.6259999999999999</v>
      </c>
      <c r="E11" s="74">
        <v>-3.16</v>
      </c>
      <c r="F11" s="74" t="s">
        <v>17</v>
      </c>
      <c r="G11" s="74">
        <v>-2.7360000000000002</v>
      </c>
      <c r="H11" s="74" t="s">
        <v>17</v>
      </c>
      <c r="I11" s="74" t="s">
        <v>17</v>
      </c>
    </row>
    <row r="12" spans="1:9" s="54" customFormat="1" ht="15" customHeight="1">
      <c r="A12" s="77" t="s">
        <v>370</v>
      </c>
      <c r="B12" s="74">
        <v>-8.7569999999999997</v>
      </c>
      <c r="C12" s="74" t="s">
        <v>17</v>
      </c>
      <c r="D12" s="74">
        <v>-1.371</v>
      </c>
      <c r="E12" s="74">
        <v>-2.4769999999999999</v>
      </c>
      <c r="F12" s="74" t="s">
        <v>17</v>
      </c>
      <c r="G12" s="74">
        <v>-2.972</v>
      </c>
      <c r="H12" s="74" t="s">
        <v>17</v>
      </c>
      <c r="I12" s="74" t="s">
        <v>17</v>
      </c>
    </row>
    <row r="13" spans="1:9" s="54" customFormat="1" ht="10.5" customHeight="1">
      <c r="A13" s="73" t="s">
        <v>371</v>
      </c>
      <c r="B13" s="74">
        <v>-7.3220000000000001</v>
      </c>
      <c r="C13" s="74" t="s">
        <v>17</v>
      </c>
      <c r="D13" s="74">
        <v>-1.361</v>
      </c>
      <c r="E13" s="74">
        <v>-2.2759999999999998</v>
      </c>
      <c r="F13" s="74" t="s">
        <v>17</v>
      </c>
      <c r="G13" s="74">
        <v>-3.1970000000000001</v>
      </c>
      <c r="H13" s="74" t="s">
        <v>17</v>
      </c>
      <c r="I13" s="74" t="s">
        <v>17</v>
      </c>
    </row>
    <row r="14" spans="1:9" s="54" customFormat="1" ht="10.5" customHeight="1">
      <c r="A14" s="73" t="s">
        <v>372</v>
      </c>
      <c r="B14" s="74">
        <v>-5.7460000000000004</v>
      </c>
      <c r="C14" s="74" t="s">
        <v>17</v>
      </c>
      <c r="D14" s="74">
        <v>-0.35899999999999999</v>
      </c>
      <c r="E14" s="74">
        <v>-1.6020000000000001</v>
      </c>
      <c r="F14" s="74" t="s">
        <v>17</v>
      </c>
      <c r="G14" s="74">
        <v>-2.0139999999999998</v>
      </c>
      <c r="H14" s="74" t="s">
        <v>17</v>
      </c>
      <c r="I14" s="74" t="s">
        <v>17</v>
      </c>
    </row>
    <row r="15" spans="1:9" s="54" customFormat="1" ht="10.5" customHeight="1">
      <c r="A15" s="73" t="s">
        <v>373</v>
      </c>
      <c r="B15" s="74">
        <v>-4.5110000000000001</v>
      </c>
      <c r="C15" s="74" t="s">
        <v>17</v>
      </c>
      <c r="D15" s="74">
        <v>0.49299999999999999</v>
      </c>
      <c r="E15" s="74">
        <v>0.32700000000000001</v>
      </c>
      <c r="F15" s="74" t="s">
        <v>17</v>
      </c>
      <c r="G15" s="74">
        <v>-2.5640000000000001</v>
      </c>
      <c r="H15" s="74">
        <v>-10.602</v>
      </c>
      <c r="I15" s="74" t="s">
        <v>17</v>
      </c>
    </row>
    <row r="16" spans="1:9" s="54" customFormat="1" ht="10.5" customHeight="1">
      <c r="A16" s="73" t="s">
        <v>374</v>
      </c>
      <c r="B16" s="74">
        <v>-4.718</v>
      </c>
      <c r="C16" s="74" t="s">
        <v>17</v>
      </c>
      <c r="D16" s="74">
        <v>1.228</v>
      </c>
      <c r="E16" s="74">
        <v>0.58799999999999997</v>
      </c>
      <c r="F16" s="74" t="s">
        <v>17</v>
      </c>
      <c r="G16" s="74">
        <v>-1.782</v>
      </c>
      <c r="H16" s="74">
        <v>-10.97</v>
      </c>
      <c r="I16" s="74" t="s">
        <v>17</v>
      </c>
    </row>
    <row r="17" spans="1:9" s="54" customFormat="1" ht="15" customHeight="1">
      <c r="A17" s="73" t="s">
        <v>375</v>
      </c>
      <c r="B17" s="74">
        <v>-5.9109999999999996</v>
      </c>
      <c r="C17" s="74" t="s">
        <v>17</v>
      </c>
      <c r="D17" s="74">
        <v>1.952</v>
      </c>
      <c r="E17" s="74">
        <v>-1.387</v>
      </c>
      <c r="F17" s="74" t="s">
        <v>17</v>
      </c>
      <c r="G17" s="74">
        <v>-2.4340000000000002</v>
      </c>
      <c r="H17" s="74">
        <v>-11.161</v>
      </c>
      <c r="I17" s="74" t="s">
        <v>17</v>
      </c>
    </row>
    <row r="18" spans="1:9" s="54" customFormat="1" ht="10.5" customHeight="1">
      <c r="A18" s="73" t="s">
        <v>376</v>
      </c>
      <c r="B18" s="74">
        <v>-8.359</v>
      </c>
      <c r="C18" s="74" t="s">
        <v>17</v>
      </c>
      <c r="D18" s="74">
        <v>1.671</v>
      </c>
      <c r="E18" s="74">
        <v>-2.6469999999999998</v>
      </c>
      <c r="F18" s="74">
        <v>-3.1890000000000001</v>
      </c>
      <c r="G18" s="74">
        <v>-2.863</v>
      </c>
      <c r="H18" s="74">
        <v>-11.102</v>
      </c>
      <c r="I18" s="74" t="s">
        <v>17</v>
      </c>
    </row>
    <row r="19" spans="1:9" s="54" customFormat="1" ht="10.5" customHeight="1">
      <c r="A19" s="73" t="s">
        <v>377</v>
      </c>
      <c r="B19" s="74">
        <v>-9.1989999999999998</v>
      </c>
      <c r="C19" s="74" t="s">
        <v>17</v>
      </c>
      <c r="D19" s="74">
        <v>0.57299999999999995</v>
      </c>
      <c r="E19" s="74">
        <v>-5.4530000000000003</v>
      </c>
      <c r="F19" s="74">
        <v>-2.605</v>
      </c>
      <c r="G19" s="74">
        <v>-4.601</v>
      </c>
      <c r="H19" s="74">
        <v>-10.106</v>
      </c>
      <c r="I19" s="74" t="s">
        <v>17</v>
      </c>
    </row>
    <row r="20" spans="1:9" s="54" customFormat="1" ht="10.5" customHeight="1">
      <c r="A20" s="73" t="s">
        <v>378</v>
      </c>
      <c r="B20" s="74">
        <v>-8.9350000000000005</v>
      </c>
      <c r="C20" s="74" t="s">
        <v>17</v>
      </c>
      <c r="D20" s="74">
        <v>-2.387</v>
      </c>
      <c r="E20" s="74">
        <v>-6.6609999999999996</v>
      </c>
      <c r="F20" s="74">
        <v>-3.0950000000000002</v>
      </c>
      <c r="G20" s="74">
        <v>-6.359</v>
      </c>
      <c r="H20" s="74">
        <v>-9.77</v>
      </c>
      <c r="I20" s="74" t="s">
        <v>17</v>
      </c>
    </row>
    <row r="21" spans="1:9" s="54" customFormat="1" ht="10.5" customHeight="1">
      <c r="A21" s="73" t="s">
        <v>379</v>
      </c>
      <c r="B21" s="74">
        <v>-6.9359999999999999</v>
      </c>
      <c r="C21" s="74" t="s">
        <v>17</v>
      </c>
      <c r="D21" s="74">
        <v>-3.762</v>
      </c>
      <c r="E21" s="74">
        <v>-5.73</v>
      </c>
      <c r="F21" s="74">
        <v>-2.524</v>
      </c>
      <c r="G21" s="74">
        <v>-5.423</v>
      </c>
      <c r="H21" s="74">
        <v>-8.8469999999999995</v>
      </c>
      <c r="I21" s="74" t="s">
        <v>17</v>
      </c>
    </row>
    <row r="22" spans="1:9" s="54" customFormat="1" ht="15" customHeight="1">
      <c r="A22" s="73" t="s">
        <v>380</v>
      </c>
      <c r="B22" s="74">
        <v>-5.49</v>
      </c>
      <c r="C22" s="74" t="s">
        <v>17</v>
      </c>
      <c r="D22" s="74">
        <v>-4.2960000000000003</v>
      </c>
      <c r="E22" s="74">
        <v>-4.9580000000000002</v>
      </c>
      <c r="F22" s="74">
        <v>-9.4320000000000004</v>
      </c>
      <c r="G22" s="74">
        <v>-5.109</v>
      </c>
      <c r="H22" s="74">
        <v>-7.21</v>
      </c>
      <c r="I22" s="74" t="s">
        <v>17</v>
      </c>
    </row>
    <row r="23" spans="1:9" s="54" customFormat="1" ht="10.5" customHeight="1">
      <c r="A23" s="76" t="s">
        <v>419</v>
      </c>
      <c r="B23" s="74">
        <v>-3.0529999999999999</v>
      </c>
      <c r="C23" s="74" t="s">
        <v>17</v>
      </c>
      <c r="D23" s="74">
        <v>-4.8689999999999998</v>
      </c>
      <c r="E23" s="74">
        <v>-3.5310000000000001</v>
      </c>
      <c r="F23" s="74">
        <v>-3.57</v>
      </c>
      <c r="G23" s="74">
        <v>-3.9060000000000001</v>
      </c>
      <c r="H23" s="74">
        <v>-6.6150000000000002</v>
      </c>
      <c r="I23" s="74" t="s">
        <v>17</v>
      </c>
    </row>
    <row r="24" spans="1:9" s="54" customFormat="1" ht="10.5" customHeight="1">
      <c r="A24" s="87" t="s">
        <v>418</v>
      </c>
      <c r="B24" s="74">
        <v>3.9E-2</v>
      </c>
      <c r="C24" s="74" t="s">
        <v>17</v>
      </c>
      <c r="D24" s="74">
        <v>-3.5259999999999998</v>
      </c>
      <c r="E24" s="74">
        <v>-1.9750000000000001</v>
      </c>
      <c r="F24" s="74">
        <v>-2.9420000000000002</v>
      </c>
      <c r="G24" s="74">
        <v>-3.653</v>
      </c>
      <c r="H24" s="74">
        <v>-2.9820000000000002</v>
      </c>
      <c r="I24" s="74" t="s">
        <v>17</v>
      </c>
    </row>
    <row r="25" spans="1:9" s="60" customFormat="1" ht="10.5" customHeight="1">
      <c r="A25" s="87" t="s">
        <v>417</v>
      </c>
      <c r="B25" s="75">
        <v>0.14299999999999999</v>
      </c>
      <c r="C25" s="75" t="s">
        <v>17</v>
      </c>
      <c r="D25" s="75">
        <v>-10.047000000000001</v>
      </c>
      <c r="E25" s="75">
        <v>-0.30599999999999999</v>
      </c>
      <c r="F25" s="75">
        <v>-2.5670000000000002</v>
      </c>
      <c r="G25" s="75">
        <v>-2.379</v>
      </c>
      <c r="H25" s="75">
        <v>-2.988</v>
      </c>
      <c r="I25" s="75" t="s">
        <v>17</v>
      </c>
    </row>
    <row r="26" spans="1:9" s="60" customFormat="1" ht="10.5" customHeight="1">
      <c r="A26" s="87" t="s">
        <v>416</v>
      </c>
      <c r="B26" s="75">
        <v>1.6559999999999999</v>
      </c>
      <c r="C26" s="75" t="s">
        <v>17</v>
      </c>
      <c r="D26" s="75">
        <v>-6.7489999999999997</v>
      </c>
      <c r="E26" s="75">
        <v>0.63</v>
      </c>
      <c r="F26" s="75">
        <v>-1.7190000000000001</v>
      </c>
      <c r="G26" s="75">
        <v>-1.603</v>
      </c>
      <c r="H26" s="75">
        <v>-1.7729999999999999</v>
      </c>
      <c r="I26" s="75" t="s">
        <v>17</v>
      </c>
    </row>
    <row r="27" spans="1:9" s="60" customFormat="1" ht="15" customHeight="1">
      <c r="A27" s="76" t="s">
        <v>415</v>
      </c>
      <c r="B27" s="74">
        <v>2.64</v>
      </c>
      <c r="C27" s="74" t="s">
        <v>17</v>
      </c>
      <c r="D27" s="74">
        <v>-7.282</v>
      </c>
      <c r="E27" s="74">
        <v>1.35</v>
      </c>
      <c r="F27" s="74">
        <v>-1.585</v>
      </c>
      <c r="G27" s="74">
        <v>-1.3180000000000001</v>
      </c>
      <c r="H27" s="74">
        <v>-2.423</v>
      </c>
      <c r="I27" s="74" t="s">
        <v>17</v>
      </c>
    </row>
    <row r="28" spans="1:9" s="60" customFormat="1" ht="10.5" customHeight="1">
      <c r="A28" s="76" t="s">
        <v>119</v>
      </c>
      <c r="B28" s="75">
        <v>0.52900000000000003</v>
      </c>
      <c r="C28" s="75">
        <v>-0.53700000000000003</v>
      </c>
      <c r="D28" s="75">
        <v>-6.2</v>
      </c>
      <c r="E28" s="75">
        <v>0.216</v>
      </c>
      <c r="F28" s="75">
        <v>-3.0249999999999999</v>
      </c>
      <c r="G28" s="75">
        <v>-1.379</v>
      </c>
      <c r="H28" s="75">
        <v>-3.19</v>
      </c>
      <c r="I28" s="75">
        <v>-1.9950000000000001</v>
      </c>
    </row>
    <row r="29" spans="1:9" s="60" customFormat="1" ht="10.5" customHeight="1">
      <c r="A29" s="76" t="s">
        <v>120</v>
      </c>
      <c r="B29" s="75">
        <v>-0.23400000000000001</v>
      </c>
      <c r="C29" s="75">
        <v>-3.8140000000000001</v>
      </c>
      <c r="D29" s="75">
        <v>-7.3360000000000003</v>
      </c>
      <c r="E29" s="75">
        <v>-1.869</v>
      </c>
      <c r="F29" s="75">
        <v>-3.875</v>
      </c>
      <c r="G29" s="75">
        <v>-3.16</v>
      </c>
      <c r="H29" s="75">
        <v>-2.8690000000000002</v>
      </c>
      <c r="I29" s="75">
        <v>-4.1020000000000003</v>
      </c>
    </row>
    <row r="30" spans="1:9" s="60" customFormat="1" ht="10.5" customHeight="1">
      <c r="A30" s="76" t="s">
        <v>121</v>
      </c>
      <c r="B30" s="75">
        <v>-0.127</v>
      </c>
      <c r="C30" s="75">
        <v>-4.7640000000000002</v>
      </c>
      <c r="D30" s="75">
        <v>-7.4329999999999998</v>
      </c>
      <c r="E30" s="75">
        <v>-3.1030000000000002</v>
      </c>
      <c r="F30" s="75">
        <v>-3.7040000000000002</v>
      </c>
      <c r="G30" s="75">
        <v>-4.0149999999999997</v>
      </c>
      <c r="H30" s="75">
        <v>-3.218</v>
      </c>
      <c r="I30" s="75">
        <v>-4.6849999999999996</v>
      </c>
    </row>
    <row r="31" spans="1:9" s="60" customFormat="1" ht="10.5" customHeight="1">
      <c r="A31" s="76" t="s">
        <v>122</v>
      </c>
      <c r="B31" s="75">
        <v>0.76800000000000002</v>
      </c>
      <c r="C31" s="75">
        <v>-4.2370000000000001</v>
      </c>
      <c r="D31" s="75">
        <v>-5.3140000000000001</v>
      </c>
      <c r="E31" s="75">
        <v>-3.0409999999999999</v>
      </c>
      <c r="F31" s="75">
        <v>-3.3340000000000001</v>
      </c>
      <c r="G31" s="75">
        <v>-3.5910000000000002</v>
      </c>
      <c r="H31" s="75">
        <v>-3.4790000000000001</v>
      </c>
      <c r="I31" s="75">
        <v>-3.9420000000000002</v>
      </c>
    </row>
    <row r="32" spans="1:9" s="60" customFormat="1" ht="15" customHeight="1">
      <c r="A32" s="76" t="s">
        <v>123</v>
      </c>
      <c r="B32" s="74">
        <v>1.5529999999999999</v>
      </c>
      <c r="C32" s="74">
        <v>-3.0680000000000001</v>
      </c>
      <c r="D32" s="74">
        <v>-4.4379999999999997</v>
      </c>
      <c r="E32" s="74">
        <v>-3.1139999999999999</v>
      </c>
      <c r="F32" s="74">
        <v>-3.319</v>
      </c>
      <c r="G32" s="74">
        <v>-3.3559999999999999</v>
      </c>
      <c r="H32" s="74">
        <v>-4.0830000000000002</v>
      </c>
      <c r="I32" s="74">
        <v>-3.2280000000000002</v>
      </c>
    </row>
    <row r="33" spans="1:9" s="60" customFormat="1" ht="10.5" customHeight="1">
      <c r="A33" s="76" t="s">
        <v>124</v>
      </c>
      <c r="B33" s="75">
        <v>1.8280000000000001</v>
      </c>
      <c r="C33" s="75">
        <v>-2.0289999999999999</v>
      </c>
      <c r="D33" s="75">
        <v>-3.0289999999999999</v>
      </c>
      <c r="E33" s="75">
        <v>-2.7519999999999998</v>
      </c>
      <c r="F33" s="75">
        <v>-1.653</v>
      </c>
      <c r="G33" s="75">
        <v>-2.444</v>
      </c>
      <c r="H33" s="75">
        <v>-3.617</v>
      </c>
      <c r="I33" s="75">
        <v>-2.177</v>
      </c>
    </row>
    <row r="34" spans="1:9" s="60" customFormat="1" ht="10.5" customHeight="1">
      <c r="A34" s="76" t="s">
        <v>414</v>
      </c>
      <c r="B34" s="75">
        <v>1.82</v>
      </c>
      <c r="C34" s="75">
        <v>-2.9060000000000001</v>
      </c>
      <c r="D34" s="75">
        <v>-2.9009999999999998</v>
      </c>
      <c r="E34" s="75">
        <v>-2.6440000000000001</v>
      </c>
      <c r="F34" s="75">
        <v>0.26100000000000001</v>
      </c>
      <c r="G34" s="75">
        <v>-2.6360000000000001</v>
      </c>
      <c r="H34" s="75">
        <v>-1.34</v>
      </c>
      <c r="I34" s="75">
        <v>-2.1909999999999998</v>
      </c>
    </row>
    <row r="35" spans="1:9" s="60" customFormat="1" ht="10.5" customHeight="1">
      <c r="A35" s="81" t="s">
        <v>413</v>
      </c>
      <c r="B35" s="75">
        <v>0.184</v>
      </c>
      <c r="C35" s="75">
        <v>-6.6040000000000001</v>
      </c>
      <c r="D35" s="75">
        <v>-4.1100000000000003</v>
      </c>
      <c r="E35" s="75">
        <v>-5.1079999999999997</v>
      </c>
      <c r="F35" s="75">
        <v>-0.11600000000000001</v>
      </c>
      <c r="G35" s="75">
        <v>-3.2639999999999998</v>
      </c>
      <c r="H35" s="75">
        <v>-2.5640000000000001</v>
      </c>
      <c r="I35" s="75">
        <v>-4.468</v>
      </c>
    </row>
    <row r="36" spans="1:9" s="60" customFormat="1" ht="10.5" customHeight="1">
      <c r="A36" s="81" t="s">
        <v>412</v>
      </c>
      <c r="B36" s="75">
        <v>-3.8809999999999998</v>
      </c>
      <c r="C36" s="75">
        <v>-13.17</v>
      </c>
      <c r="D36" s="75">
        <v>-9.6929999999999996</v>
      </c>
      <c r="E36" s="75">
        <v>-10.02</v>
      </c>
      <c r="F36" s="75">
        <v>-3.1509999999999998</v>
      </c>
      <c r="G36" s="75">
        <v>-7.1749999999999998</v>
      </c>
      <c r="H36" s="75">
        <v>-5.1210000000000004</v>
      </c>
      <c r="I36" s="75">
        <v>-9.8190000000000008</v>
      </c>
    </row>
    <row r="37" spans="1:9" s="60" customFormat="1" ht="15" customHeight="1">
      <c r="A37" s="81" t="s">
        <v>411</v>
      </c>
      <c r="B37" s="74">
        <v>-4.7380000000000004</v>
      </c>
      <c r="C37" s="74">
        <v>-10.983000000000001</v>
      </c>
      <c r="D37" s="74">
        <v>-9.0760000000000005</v>
      </c>
      <c r="E37" s="74">
        <v>-9.1940000000000008</v>
      </c>
      <c r="F37" s="74">
        <v>-4.3789999999999996</v>
      </c>
      <c r="G37" s="74">
        <v>-6.8869999999999996</v>
      </c>
      <c r="H37" s="74">
        <v>-4.24</v>
      </c>
      <c r="I37" s="74">
        <v>-8.77</v>
      </c>
    </row>
    <row r="38" spans="1:9" s="54" customFormat="1" ht="10.5" customHeight="1">
      <c r="A38" s="81" t="s">
        <v>410</v>
      </c>
      <c r="B38" s="74">
        <v>-3.3090000000000002</v>
      </c>
      <c r="C38" s="74">
        <v>-9.7029999999999994</v>
      </c>
      <c r="D38" s="74">
        <v>-8.9860000000000007</v>
      </c>
      <c r="E38" s="74">
        <v>-7.46</v>
      </c>
      <c r="F38" s="74">
        <v>-0.88100000000000001</v>
      </c>
      <c r="G38" s="74">
        <v>-5.1550000000000002</v>
      </c>
      <c r="H38" s="74">
        <v>-3.593</v>
      </c>
      <c r="I38" s="74">
        <v>-7.3719999999999999</v>
      </c>
    </row>
    <row r="39" spans="1:9" s="54" customFormat="1" ht="10.5" customHeight="1">
      <c r="A39" s="81" t="s">
        <v>409</v>
      </c>
      <c r="B39" s="74">
        <v>-2.5249999999999999</v>
      </c>
      <c r="C39" s="74">
        <v>-8.1020000000000003</v>
      </c>
      <c r="D39" s="74">
        <v>-8.1959999999999997</v>
      </c>
      <c r="E39" s="74">
        <v>-7.6050000000000004</v>
      </c>
      <c r="F39" s="74">
        <v>8.9999999999999993E-3</v>
      </c>
      <c r="G39" s="74">
        <v>-4.9809999999999999</v>
      </c>
      <c r="H39" s="74">
        <v>-2.9449999999999998</v>
      </c>
      <c r="I39" s="74">
        <v>-6.4409999999999998</v>
      </c>
    </row>
    <row r="40" spans="1:9" s="54" customFormat="1" ht="10.5" customHeight="1">
      <c r="A40" s="81" t="s">
        <v>408</v>
      </c>
      <c r="B40" s="74">
        <v>-1.4950000000000001</v>
      </c>
      <c r="C40" s="74">
        <v>-4.548</v>
      </c>
      <c r="D40" s="74">
        <v>-7.6109999999999998</v>
      </c>
      <c r="E40" s="74">
        <v>-5.5010000000000003</v>
      </c>
      <c r="F40" s="74">
        <v>0.04</v>
      </c>
      <c r="G40" s="74">
        <v>-4.0839999999999996</v>
      </c>
      <c r="H40" s="74">
        <v>-2.8540000000000001</v>
      </c>
      <c r="I40" s="74">
        <v>-4.2910000000000004</v>
      </c>
    </row>
    <row r="41" spans="1:9" s="54" customFormat="1" ht="10.5" customHeight="1">
      <c r="A41" s="81" t="s">
        <v>407</v>
      </c>
      <c r="B41" s="74">
        <v>0.17499999999999999</v>
      </c>
      <c r="C41" s="74">
        <v>-4.0490000000000004</v>
      </c>
      <c r="D41" s="74">
        <v>-5.6159999999999997</v>
      </c>
      <c r="E41" s="74">
        <v>-5.5369999999999999</v>
      </c>
      <c r="F41" s="74">
        <v>0.57999999999999996</v>
      </c>
      <c r="G41" s="74">
        <v>-3.9049999999999998</v>
      </c>
      <c r="H41" s="74">
        <v>-2.9540000000000002</v>
      </c>
      <c r="I41" s="74">
        <v>-3.6030000000000002</v>
      </c>
    </row>
    <row r="42" spans="1:9" s="54" customFormat="1" ht="15" customHeight="1">
      <c r="A42" s="81" t="s">
        <v>406</v>
      </c>
      <c r="B42" s="74">
        <v>-6.2E-2</v>
      </c>
      <c r="C42" s="74">
        <v>-3.532</v>
      </c>
      <c r="D42" s="74">
        <v>-3.6779999999999999</v>
      </c>
      <c r="E42" s="74">
        <v>-4.5410000000000004</v>
      </c>
      <c r="F42" s="74">
        <v>0.96099999999999997</v>
      </c>
      <c r="G42" s="74">
        <v>-3.625</v>
      </c>
      <c r="H42" s="74">
        <v>-2.552</v>
      </c>
      <c r="I42" s="74">
        <v>-3.0009999999999999</v>
      </c>
    </row>
    <row r="43" spans="1:9" s="60" customFormat="1" ht="10.5" customHeight="1">
      <c r="A43" s="81" t="s">
        <v>405</v>
      </c>
      <c r="B43" s="75">
        <v>-0.45300000000000001</v>
      </c>
      <c r="C43" s="75">
        <v>-4.3730000000000002</v>
      </c>
      <c r="D43" s="75">
        <v>-3.6</v>
      </c>
      <c r="E43" s="75">
        <v>-3.3319999999999999</v>
      </c>
      <c r="F43" s="75">
        <v>1.1599999999999999</v>
      </c>
      <c r="G43" s="75">
        <v>-3.637</v>
      </c>
      <c r="H43" s="75">
        <v>-2.4039999999999999</v>
      </c>
      <c r="I43" s="75">
        <v>-3.327</v>
      </c>
    </row>
    <row r="44" spans="1:9" s="54" customFormat="1" ht="10.5" customHeight="1">
      <c r="A44" s="81">
        <v>2017</v>
      </c>
      <c r="B44" s="74">
        <v>-0.112</v>
      </c>
      <c r="C44" s="74">
        <v>-4.8010000000000002</v>
      </c>
      <c r="D44" s="74">
        <v>-3.0990000000000002</v>
      </c>
      <c r="E44" s="74">
        <v>-2.3660000000000001</v>
      </c>
      <c r="F44" s="74">
        <v>1.3360000000000001</v>
      </c>
      <c r="G44" s="74">
        <v>-2.9580000000000002</v>
      </c>
      <c r="H44" s="74">
        <v>-2.419</v>
      </c>
      <c r="I44" s="74">
        <v>-3.3210000000000002</v>
      </c>
    </row>
    <row r="45" spans="1:9" s="54" customFormat="1" ht="10.5" customHeight="1">
      <c r="A45" s="81">
        <v>2018</v>
      </c>
      <c r="B45" s="74">
        <v>0.36</v>
      </c>
      <c r="C45" s="74">
        <v>-5.3220000000000001</v>
      </c>
      <c r="D45" s="74">
        <v>-2.4710000000000001</v>
      </c>
      <c r="E45" s="74">
        <v>-2.1760000000000002</v>
      </c>
      <c r="F45" s="74">
        <v>1.95</v>
      </c>
      <c r="G45" s="74">
        <v>-2.2890000000000001</v>
      </c>
      <c r="H45" s="74">
        <v>-2.165</v>
      </c>
      <c r="I45" s="74">
        <v>-3.3439999999999999</v>
      </c>
    </row>
    <row r="46" spans="1:9" s="54" customFormat="1" ht="10.5" customHeight="1">
      <c r="A46" s="81">
        <v>2019</v>
      </c>
      <c r="B46" s="74">
        <v>-1.7000000000000001E-2</v>
      </c>
      <c r="C46" s="74">
        <v>-5.7430000000000003</v>
      </c>
      <c r="D46" s="74">
        <v>-3.0449999999999999</v>
      </c>
      <c r="E46" s="74">
        <v>-2.226</v>
      </c>
      <c r="F46" s="74">
        <v>1.5309999999999999</v>
      </c>
      <c r="G46" s="74">
        <v>-3.0649999999999999</v>
      </c>
      <c r="H46" s="74">
        <v>-1.5069999999999999</v>
      </c>
      <c r="I46" s="74">
        <v>-3.7810000000000001</v>
      </c>
    </row>
    <row r="47" spans="1:9" s="54" customFormat="1" ht="15" customHeight="1">
      <c r="A47" s="81">
        <v>2020</v>
      </c>
      <c r="B47" s="74">
        <v>-10.91</v>
      </c>
      <c r="C47" s="74">
        <v>-14.003</v>
      </c>
      <c r="D47" s="74">
        <v>-9.0640000000000001</v>
      </c>
      <c r="E47" s="74">
        <v>-13.007</v>
      </c>
      <c r="F47" s="74">
        <v>-4.3330000000000002</v>
      </c>
      <c r="G47" s="74">
        <v>-8.9930000000000003</v>
      </c>
      <c r="H47" s="74">
        <v>-9.6560000000000006</v>
      </c>
      <c r="I47" s="74">
        <v>-11.643000000000001</v>
      </c>
    </row>
    <row r="48" spans="1:9" s="54" customFormat="1" ht="10.5" customHeight="1">
      <c r="A48" s="81">
        <v>2021</v>
      </c>
      <c r="B48" s="74">
        <v>-4.3810000000000002</v>
      </c>
      <c r="C48" s="74">
        <v>-11.62</v>
      </c>
      <c r="D48" s="74">
        <v>-6.1580000000000004</v>
      </c>
      <c r="E48" s="74">
        <v>-8.2560000000000002</v>
      </c>
      <c r="F48" s="74">
        <v>-3.7269999999999999</v>
      </c>
      <c r="G48" s="74">
        <v>-6.5309999999999997</v>
      </c>
      <c r="H48" s="74">
        <v>-9.0180000000000007</v>
      </c>
      <c r="I48" s="74">
        <v>-9.1300000000000008</v>
      </c>
    </row>
    <row r="49" spans="1:9" s="54" customFormat="1" ht="10.5" customHeight="1">
      <c r="A49" s="81">
        <v>2022</v>
      </c>
      <c r="B49" s="74">
        <v>-0.7</v>
      </c>
      <c r="C49" s="74">
        <v>-5.5090000000000003</v>
      </c>
      <c r="D49" s="74">
        <v>-7.82</v>
      </c>
      <c r="E49" s="74">
        <v>-6.26</v>
      </c>
      <c r="F49" s="74">
        <v>-2.62</v>
      </c>
      <c r="G49" s="74">
        <v>-4.8520000000000003</v>
      </c>
      <c r="H49" s="74">
        <v>-8.0370000000000008</v>
      </c>
      <c r="I49" s="74">
        <v>-5.3550000000000004</v>
      </c>
    </row>
    <row r="50" spans="1:9" s="54" customFormat="1" ht="11.25">
      <c r="A50" s="689" t="s">
        <v>583</v>
      </c>
      <c r="B50" s="689"/>
      <c r="C50" s="689"/>
      <c r="D50" s="689"/>
      <c r="E50" s="689"/>
      <c r="F50" s="689"/>
      <c r="G50" s="689"/>
      <c r="H50" s="689"/>
      <c r="I50" s="689"/>
    </row>
    <row r="51" spans="1:9" s="54" customFormat="1" ht="11.25">
      <c r="A51" s="77" t="s">
        <v>463</v>
      </c>
    </row>
    <row r="52" spans="1:9" s="54" customFormat="1" ht="11.25"/>
    <row r="53" spans="1:9" s="54" customFormat="1" ht="11.25"/>
    <row r="54" spans="1:9" s="54" customFormat="1" ht="11.25"/>
    <row r="55" spans="1:9" s="54" customFormat="1" ht="11.25"/>
    <row r="56" spans="1:9" s="54" customFormat="1" ht="11.25"/>
    <row r="57" spans="1:9" s="54" customFormat="1" ht="11.25"/>
    <row r="58" spans="1:9" s="54" customFormat="1" ht="11.25"/>
    <row r="59" spans="1:9" s="54" customFormat="1" ht="11.25"/>
    <row r="60" spans="1:9" s="54" customFormat="1" ht="11.25"/>
    <row r="61" spans="1:9" s="54" customFormat="1" ht="11.25"/>
    <row r="62" spans="1:9" s="54" customFormat="1" ht="11.25"/>
    <row r="63" spans="1:9" s="54" customFormat="1" ht="11.25"/>
    <row r="64" spans="1:9" s="54" customFormat="1" ht="11.25"/>
    <row r="65" s="54" customFormat="1" ht="11.25"/>
    <row r="66" s="54" customFormat="1" ht="11.25"/>
    <row r="67" s="54" customFormat="1" ht="11.25"/>
    <row r="68" s="54" customFormat="1" ht="11.25"/>
    <row r="69" s="54" customFormat="1" ht="11.25"/>
    <row r="70" s="54" customFormat="1" ht="11.25"/>
    <row r="71" s="54" customFormat="1" ht="11.25"/>
    <row r="72" s="54" customFormat="1" ht="11.25"/>
    <row r="73" s="54" customFormat="1" ht="11.25"/>
    <row r="74" s="54" customFormat="1" ht="11.25"/>
    <row r="75" s="54" customFormat="1" ht="11.25"/>
    <row r="76" s="54" customFormat="1" ht="11.25"/>
    <row r="77" s="54" customFormat="1" ht="11.25"/>
    <row r="78" s="54" customFormat="1" ht="11.25"/>
    <row r="79" s="54" customFormat="1" ht="11.25"/>
    <row r="80" s="54" customFormat="1" ht="11.25"/>
    <row r="81" s="54" customFormat="1" ht="11.25"/>
    <row r="82" s="54" customFormat="1" ht="11.25"/>
    <row r="83" s="54" customFormat="1" ht="11.25"/>
    <row r="84" s="54" customFormat="1" ht="11.25"/>
    <row r="85" s="54" customFormat="1" ht="11.25"/>
    <row r="86" s="54" customFormat="1" ht="11.25"/>
    <row r="87" s="54" customFormat="1" ht="11.25"/>
    <row r="88" s="54" customFormat="1" ht="11.25"/>
    <row r="89" s="54" customFormat="1" ht="11.25"/>
    <row r="90" s="54" customFormat="1" ht="11.25"/>
    <row r="91" s="54" customFormat="1" ht="11.25"/>
    <row r="92" s="54" customFormat="1" ht="11.25"/>
    <row r="93" s="54" customFormat="1" ht="11.25"/>
    <row r="94" s="54" customFormat="1" ht="11.25"/>
    <row r="95" s="54" customFormat="1" ht="11.25"/>
    <row r="96" s="54" customFormat="1" ht="11.25"/>
    <row r="97" s="54" customFormat="1" ht="11.25"/>
    <row r="98" s="54" customFormat="1" ht="11.25"/>
    <row r="99" s="54" customFormat="1" ht="11.25"/>
    <row r="100" s="54" customFormat="1" ht="11.25"/>
    <row r="101" s="54" customFormat="1" ht="11.25"/>
    <row r="102" s="54" customFormat="1" ht="11.25"/>
    <row r="103" s="54" customFormat="1" ht="11.25"/>
    <row r="104" s="54" customFormat="1" ht="11.25"/>
    <row r="105" s="54" customFormat="1" ht="11.25"/>
    <row r="106" s="54" customFormat="1" ht="11.25"/>
    <row r="107" s="54" customFormat="1" ht="11.25"/>
    <row r="108" s="54" customFormat="1" ht="11.25"/>
    <row r="109" s="54" customFormat="1" ht="11.25"/>
    <row r="110" s="54" customFormat="1" ht="11.25"/>
    <row r="111" s="54" customFormat="1" ht="11.25"/>
    <row r="112" s="54" customFormat="1" ht="11.25"/>
    <row r="113" s="54" customFormat="1" ht="11.25"/>
    <row r="114" s="54" customFormat="1" ht="11.25"/>
    <row r="115" s="54" customFormat="1" ht="11.25"/>
    <row r="116" s="54" customFormat="1" ht="11.25"/>
    <row r="117" s="54" customFormat="1" ht="11.25"/>
    <row r="118" s="54" customFormat="1" ht="11.25"/>
    <row r="119" s="54" customFormat="1" ht="11.25"/>
    <row r="120" s="54" customFormat="1" ht="11.25"/>
    <row r="121" s="54" customFormat="1" ht="11.25"/>
    <row r="122" s="54" customFormat="1" ht="11.25"/>
    <row r="123" s="54" customFormat="1" ht="11.25"/>
    <row r="124" s="54" customFormat="1" ht="11.25"/>
    <row r="125" s="54" customFormat="1" ht="11.25"/>
    <row r="126" s="54" customFormat="1" ht="11.25"/>
    <row r="127" s="54" customFormat="1" ht="11.25"/>
    <row r="128" s="54" customFormat="1" ht="11.25"/>
    <row r="129" s="54" customFormat="1" ht="11.25"/>
    <row r="130" s="54" customFormat="1" ht="11.25"/>
    <row r="131" s="54" customFormat="1" ht="11.25"/>
    <row r="132" s="54" customFormat="1" ht="11.25"/>
    <row r="133" s="54" customFormat="1" ht="11.25"/>
    <row r="134" s="54" customFormat="1" ht="11.25"/>
    <row r="135" s="54" customFormat="1" ht="11.25"/>
    <row r="136" s="54" customFormat="1" ht="11.25"/>
    <row r="137" s="54" customFormat="1" ht="11.25"/>
    <row r="138" s="54" customFormat="1" ht="11.25"/>
    <row r="139" s="54" customFormat="1" ht="11.25"/>
    <row r="140" s="54" customFormat="1" ht="11.25"/>
    <row r="141" s="54" customFormat="1" ht="11.25"/>
    <row r="142" s="54" customFormat="1" ht="11.25"/>
    <row r="143" s="54" customFormat="1" ht="11.25"/>
    <row r="144" s="54" customFormat="1" ht="11.25"/>
    <row r="145" s="54" customFormat="1" ht="11.25"/>
    <row r="146" s="54" customFormat="1" ht="11.25"/>
    <row r="147" s="54" customFormat="1" ht="11.25"/>
    <row r="148" s="54" customFormat="1" ht="11.25"/>
    <row r="149" s="54" customFormat="1" ht="11.25"/>
    <row r="150" s="54" customFormat="1" ht="11.25"/>
    <row r="151" s="54" customFormat="1" ht="11.25"/>
    <row r="152" s="54" customFormat="1" ht="11.25"/>
    <row r="153" s="54" customFormat="1" ht="11.25"/>
    <row r="154" s="54" customFormat="1" ht="11.25"/>
    <row r="155" s="54" customFormat="1" ht="11.25"/>
    <row r="156" s="54" customFormat="1" ht="11.25"/>
    <row r="157" s="54" customFormat="1" ht="11.25"/>
    <row r="158" s="54" customFormat="1" ht="11.25"/>
    <row r="159" s="54" customFormat="1" ht="11.25"/>
    <row r="160" s="54" customFormat="1" ht="11.25"/>
    <row r="161" s="54" customFormat="1" ht="11.25"/>
    <row r="162" s="54" customFormat="1" ht="11.25"/>
    <row r="163" s="54" customFormat="1" ht="11.25"/>
    <row r="164" s="54" customFormat="1" ht="11.25"/>
    <row r="165" s="54" customFormat="1" ht="11.25"/>
    <row r="166" s="54" customFormat="1" ht="11.25"/>
    <row r="167" s="54" customFormat="1" ht="11.25"/>
    <row r="168" s="54" customFormat="1" ht="11.25"/>
    <row r="169" s="54" customFormat="1" ht="11.25"/>
    <row r="170" s="54" customFormat="1" ht="11.25"/>
    <row r="171" s="54" customFormat="1" ht="11.25"/>
    <row r="172" s="54" customFormat="1" ht="11.25"/>
    <row r="173" s="54" customFormat="1" ht="11.25"/>
    <row r="174" s="54" customFormat="1" ht="11.25"/>
    <row r="175" s="54" customFormat="1" ht="11.25"/>
    <row r="176" s="54" customFormat="1" ht="11.25"/>
    <row r="177" s="54" customFormat="1" ht="11.25"/>
    <row r="178" s="54" customFormat="1" ht="11.25"/>
    <row r="179" s="54" customFormat="1" ht="11.25"/>
    <row r="180" s="54" customFormat="1" ht="11.25"/>
    <row r="181" s="54" customFormat="1" ht="11.25"/>
    <row r="182" s="54" customFormat="1" ht="11.25"/>
    <row r="183" s="54" customFormat="1" ht="11.25"/>
    <row r="184" s="54" customFormat="1" ht="11.25"/>
    <row r="185" s="54" customFormat="1" ht="11.25"/>
    <row r="186" s="54" customFormat="1" ht="11.25"/>
    <row r="187" s="54" customFormat="1" ht="11.25"/>
    <row r="188" s="54" customFormat="1" ht="11.25"/>
  </sheetData>
  <mergeCells count="1">
    <mergeCell ref="A50:I50"/>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Roman,Normal"57</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I188"/>
  <sheetViews>
    <sheetView view="pageBreakPreview" zoomScale="110" zoomScaleNormal="85" zoomScaleSheetLayoutView="110" workbookViewId="0">
      <selection activeCell="C15" sqref="C15"/>
    </sheetView>
  </sheetViews>
  <sheetFormatPr defaultColWidth="9.28515625" defaultRowHeight="12.75"/>
  <cols>
    <col min="1" max="16384" width="9.28515625" style="78"/>
  </cols>
  <sheetData>
    <row r="1" spans="1:9" s="54" customFormat="1" ht="16.149999999999999" customHeight="1">
      <c r="A1" s="54" t="s">
        <v>384</v>
      </c>
      <c r="B1" s="55"/>
      <c r="C1" s="55"/>
      <c r="D1" s="55"/>
      <c r="E1" s="55"/>
      <c r="F1" s="55"/>
      <c r="G1" s="55"/>
      <c r="H1" s="55"/>
      <c r="I1" s="56"/>
    </row>
    <row r="2" spans="1:9" s="60" customFormat="1" ht="15" customHeight="1">
      <c r="A2" s="57" t="s">
        <v>424</v>
      </c>
      <c r="B2" s="58"/>
      <c r="C2" s="58"/>
      <c r="D2" s="58"/>
      <c r="E2" s="58"/>
      <c r="F2" s="58"/>
      <c r="G2" s="58"/>
      <c r="H2" s="58"/>
      <c r="I2" s="59"/>
    </row>
    <row r="3" spans="1:9" s="60" customFormat="1" ht="14.1" customHeight="1">
      <c r="A3" s="61" t="s">
        <v>118</v>
      </c>
      <c r="B3" s="58"/>
      <c r="C3" s="58"/>
      <c r="D3" s="58"/>
      <c r="E3" s="58"/>
      <c r="F3" s="58"/>
      <c r="G3" s="58"/>
      <c r="H3" s="58"/>
      <c r="I3" s="59"/>
    </row>
    <row r="4" spans="1:9" s="65" customFormat="1" ht="12.75" customHeight="1">
      <c r="A4" s="62"/>
      <c r="B4" s="63"/>
      <c r="C4" s="63" t="s">
        <v>359</v>
      </c>
      <c r="D4" s="63"/>
      <c r="E4" s="63" t="s">
        <v>359</v>
      </c>
      <c r="F4" s="63"/>
      <c r="G4" s="63"/>
      <c r="H4" s="63"/>
      <c r="I4" s="64" t="s">
        <v>420</v>
      </c>
    </row>
    <row r="5" spans="1:9" s="65" customFormat="1" ht="15" customHeight="1">
      <c r="A5" s="79" t="s">
        <v>8</v>
      </c>
      <c r="B5" s="80" t="s">
        <v>294</v>
      </c>
      <c r="C5" s="80" t="s">
        <v>360</v>
      </c>
      <c r="D5" s="80" t="s">
        <v>361</v>
      </c>
      <c r="E5" s="80" t="s">
        <v>362</v>
      </c>
      <c r="F5" s="80" t="s">
        <v>382</v>
      </c>
      <c r="G5" s="80" t="s">
        <v>363</v>
      </c>
      <c r="H5" s="80" t="s">
        <v>364</v>
      </c>
      <c r="I5" s="68" t="s">
        <v>491</v>
      </c>
    </row>
    <row r="6" spans="1:9" s="72" customFormat="1" ht="13.15" customHeight="1">
      <c r="A6" s="690" t="s">
        <v>51</v>
      </c>
      <c r="B6" s="690"/>
      <c r="C6" s="690"/>
      <c r="D6" s="690"/>
      <c r="E6" s="690"/>
      <c r="F6" s="690"/>
      <c r="G6" s="690"/>
      <c r="H6" s="690"/>
      <c r="I6" s="690"/>
    </row>
    <row r="7" spans="1:9" s="54" customFormat="1" ht="15" customHeight="1">
      <c r="A7" s="73" t="s">
        <v>365</v>
      </c>
      <c r="B7" s="74">
        <v>14.449</v>
      </c>
      <c r="C7" s="74" t="s">
        <v>17</v>
      </c>
      <c r="D7" s="74">
        <v>17.446999999999999</v>
      </c>
      <c r="E7" s="74">
        <v>40.834000000000003</v>
      </c>
      <c r="F7" s="74" t="s">
        <v>17</v>
      </c>
      <c r="G7" s="74" t="s">
        <v>17</v>
      </c>
      <c r="H7" s="74" t="s">
        <v>17</v>
      </c>
      <c r="I7" s="74" t="s">
        <v>17</v>
      </c>
    </row>
    <row r="8" spans="1:9" s="54" customFormat="1" ht="10.5" customHeight="1">
      <c r="A8" s="73" t="s">
        <v>366</v>
      </c>
      <c r="B8" s="74">
        <v>13.538</v>
      </c>
      <c r="C8" s="74" t="s">
        <v>17</v>
      </c>
      <c r="D8" s="74">
        <v>21.106000000000002</v>
      </c>
      <c r="E8" s="74">
        <v>43.042000000000002</v>
      </c>
      <c r="F8" s="74" t="s">
        <v>17</v>
      </c>
      <c r="G8" s="74" t="s">
        <v>17</v>
      </c>
      <c r="H8" s="74" t="s">
        <v>17</v>
      </c>
      <c r="I8" s="74" t="s">
        <v>17</v>
      </c>
    </row>
    <row r="9" spans="1:9" s="54" customFormat="1" ht="10.5" customHeight="1">
      <c r="A9" s="73" t="s">
        <v>367</v>
      </c>
      <c r="B9" s="74">
        <v>19.201000000000001</v>
      </c>
      <c r="C9" s="74" t="s">
        <v>17</v>
      </c>
      <c r="D9" s="74">
        <v>25.408999999999999</v>
      </c>
      <c r="E9" s="74">
        <v>42.829000000000001</v>
      </c>
      <c r="F9" s="74" t="s">
        <v>17</v>
      </c>
      <c r="G9" s="74" t="s">
        <v>17</v>
      </c>
      <c r="H9" s="74" t="s">
        <v>17</v>
      </c>
      <c r="I9" s="74" t="s">
        <v>17</v>
      </c>
    </row>
    <row r="10" spans="1:9" s="54" customFormat="1" ht="10.5" customHeight="1">
      <c r="A10" s="73" t="s">
        <v>368</v>
      </c>
      <c r="B10" s="74">
        <v>25.611999999999998</v>
      </c>
      <c r="C10" s="74" t="s">
        <v>17</v>
      </c>
      <c r="D10" s="74">
        <v>30.102</v>
      </c>
      <c r="E10" s="74">
        <v>41.411999999999999</v>
      </c>
      <c r="F10" s="74" t="s">
        <v>17</v>
      </c>
      <c r="G10" s="74">
        <v>13.196999999999999</v>
      </c>
      <c r="H10" s="74" t="s">
        <v>17</v>
      </c>
      <c r="I10" s="74" t="s">
        <v>17</v>
      </c>
    </row>
    <row r="11" spans="1:9" s="54" customFormat="1" ht="10.5" customHeight="1">
      <c r="A11" s="73" t="s">
        <v>369</v>
      </c>
      <c r="B11" s="74">
        <v>29.535</v>
      </c>
      <c r="C11" s="74" t="s">
        <v>17</v>
      </c>
      <c r="D11" s="74">
        <v>32.463999999999999</v>
      </c>
      <c r="E11" s="74">
        <v>41.918999999999997</v>
      </c>
      <c r="F11" s="74" t="s">
        <v>17</v>
      </c>
      <c r="G11" s="74">
        <v>15.211</v>
      </c>
      <c r="H11" s="74" t="s">
        <v>17</v>
      </c>
      <c r="I11" s="74" t="s">
        <v>17</v>
      </c>
    </row>
    <row r="12" spans="1:9" s="54" customFormat="1" ht="15" customHeight="1">
      <c r="A12" s="73" t="s">
        <v>370</v>
      </c>
      <c r="B12" s="74">
        <v>35.173999999999999</v>
      </c>
      <c r="C12" s="74" t="s">
        <v>17</v>
      </c>
      <c r="D12" s="74">
        <v>33.762999999999998</v>
      </c>
      <c r="E12" s="74">
        <v>41.594999999999999</v>
      </c>
      <c r="F12" s="74" t="s">
        <v>17</v>
      </c>
      <c r="G12" s="74">
        <v>22.776</v>
      </c>
      <c r="H12" s="74" t="s">
        <v>17</v>
      </c>
      <c r="I12" s="74" t="s">
        <v>17</v>
      </c>
    </row>
    <row r="13" spans="1:9" s="54" customFormat="1" ht="10.5" customHeight="1">
      <c r="A13" s="73" t="s">
        <v>371</v>
      </c>
      <c r="B13" s="74">
        <v>39.557000000000002</v>
      </c>
      <c r="C13" s="74" t="s">
        <v>17</v>
      </c>
      <c r="D13" s="74">
        <v>36.572000000000003</v>
      </c>
      <c r="E13" s="74">
        <v>40.527000000000001</v>
      </c>
      <c r="F13" s="74" t="s">
        <v>17</v>
      </c>
      <c r="G13" s="74">
        <v>25.548999999999999</v>
      </c>
      <c r="H13" s="74" t="s">
        <v>17</v>
      </c>
      <c r="I13" s="74" t="s">
        <v>17</v>
      </c>
    </row>
    <row r="14" spans="1:9" s="54" customFormat="1" ht="10.5" customHeight="1">
      <c r="A14" s="73" t="s">
        <v>372</v>
      </c>
      <c r="B14" s="74">
        <v>39.18</v>
      </c>
      <c r="C14" s="74" t="s">
        <v>17</v>
      </c>
      <c r="D14" s="74">
        <v>33.783999999999999</v>
      </c>
      <c r="E14" s="74">
        <v>37.716999999999999</v>
      </c>
      <c r="F14" s="74" t="s">
        <v>17</v>
      </c>
      <c r="G14" s="74">
        <v>24.773</v>
      </c>
      <c r="H14" s="74" t="s">
        <v>17</v>
      </c>
      <c r="I14" s="74" t="s">
        <v>17</v>
      </c>
    </row>
    <row r="15" spans="1:9" s="54" customFormat="1" ht="10.5" customHeight="1">
      <c r="A15" s="73" t="s">
        <v>373</v>
      </c>
      <c r="B15" s="74">
        <v>38.259</v>
      </c>
      <c r="C15" s="74" t="s">
        <v>17</v>
      </c>
      <c r="D15" s="74">
        <v>28.414000000000001</v>
      </c>
      <c r="E15" s="74">
        <v>33.997</v>
      </c>
      <c r="F15" s="74" t="s">
        <v>17</v>
      </c>
      <c r="G15" s="74">
        <v>24.936</v>
      </c>
      <c r="H15" s="74">
        <v>91.108999999999995</v>
      </c>
      <c r="I15" s="74" t="s">
        <v>17</v>
      </c>
    </row>
    <row r="16" spans="1:9" s="54" customFormat="1" ht="10.5" customHeight="1">
      <c r="A16" s="73" t="s">
        <v>374</v>
      </c>
      <c r="B16" s="74">
        <v>41.281999999999996</v>
      </c>
      <c r="C16" s="74" t="s">
        <v>17</v>
      </c>
      <c r="D16" s="74">
        <v>22.341000000000001</v>
      </c>
      <c r="E16" s="74">
        <v>28.654</v>
      </c>
      <c r="F16" s="74" t="s">
        <v>17</v>
      </c>
      <c r="G16" s="74">
        <v>25.047000000000001</v>
      </c>
      <c r="H16" s="74">
        <v>93.6</v>
      </c>
      <c r="I16" s="74" t="s">
        <v>17</v>
      </c>
    </row>
    <row r="17" spans="1:9" s="54" customFormat="1" ht="15" customHeight="1">
      <c r="A17" s="73" t="s">
        <v>375</v>
      </c>
      <c r="B17" s="74">
        <v>43.829000000000001</v>
      </c>
      <c r="C17" s="74" t="s">
        <v>17</v>
      </c>
      <c r="D17" s="74">
        <v>19.036999999999999</v>
      </c>
      <c r="E17" s="74">
        <v>25.501999999999999</v>
      </c>
      <c r="F17" s="74" t="s">
        <v>17</v>
      </c>
      <c r="G17" s="74">
        <v>25.815000000000001</v>
      </c>
      <c r="H17" s="74">
        <v>96.738</v>
      </c>
      <c r="I17" s="74" t="s">
        <v>17</v>
      </c>
    </row>
    <row r="18" spans="1:9" s="54" customFormat="1" ht="10.5" customHeight="1">
      <c r="A18" s="73" t="s">
        <v>376</v>
      </c>
      <c r="B18" s="74">
        <v>50.192</v>
      </c>
      <c r="C18" s="74" t="s">
        <v>17</v>
      </c>
      <c r="D18" s="74">
        <v>17.251999999999999</v>
      </c>
      <c r="E18" s="74">
        <v>24.609000000000002</v>
      </c>
      <c r="F18" s="74" t="s">
        <v>17</v>
      </c>
      <c r="G18" s="74">
        <v>28.388999999999999</v>
      </c>
      <c r="H18" s="74">
        <v>99.905000000000001</v>
      </c>
      <c r="I18" s="74" t="s">
        <v>17</v>
      </c>
    </row>
    <row r="19" spans="1:9" s="54" customFormat="1" ht="10.5" customHeight="1">
      <c r="A19" s="73" t="s">
        <v>377</v>
      </c>
      <c r="B19" s="74">
        <v>56.609000000000002</v>
      </c>
      <c r="C19" s="74" t="s">
        <v>17</v>
      </c>
      <c r="D19" s="74">
        <v>19.356000000000002</v>
      </c>
      <c r="E19" s="74">
        <v>26.06</v>
      </c>
      <c r="F19" s="74" t="s">
        <v>17</v>
      </c>
      <c r="G19" s="74">
        <v>31.344000000000001</v>
      </c>
      <c r="H19" s="74">
        <v>107.054</v>
      </c>
      <c r="I19" s="74" t="s">
        <v>17</v>
      </c>
    </row>
    <row r="20" spans="1:9" s="54" customFormat="1" ht="10.5" customHeight="1">
      <c r="A20" s="73" t="s">
        <v>378</v>
      </c>
      <c r="B20" s="74">
        <v>61.996000000000002</v>
      </c>
      <c r="C20" s="74" t="s">
        <v>17</v>
      </c>
      <c r="D20" s="74">
        <v>23.626999999999999</v>
      </c>
      <c r="E20" s="74">
        <v>30.32</v>
      </c>
      <c r="F20" s="74" t="s">
        <v>17</v>
      </c>
      <c r="G20" s="74">
        <v>35.959000000000003</v>
      </c>
      <c r="H20" s="74">
        <v>117.583</v>
      </c>
      <c r="I20" s="74" t="s">
        <v>17</v>
      </c>
    </row>
    <row r="21" spans="1:9" s="54" customFormat="1" ht="10.5" customHeight="1">
      <c r="A21" s="73" t="s">
        <v>379</v>
      </c>
      <c r="B21" s="74">
        <v>66.076999999999998</v>
      </c>
      <c r="C21" s="74" t="s">
        <v>17</v>
      </c>
      <c r="D21" s="74">
        <v>29.581</v>
      </c>
      <c r="E21" s="74">
        <v>35.335999999999999</v>
      </c>
      <c r="F21" s="74" t="s">
        <v>17</v>
      </c>
      <c r="G21" s="74">
        <v>41.878999999999998</v>
      </c>
      <c r="H21" s="74">
        <v>123.64100000000001</v>
      </c>
      <c r="I21" s="74" t="s">
        <v>17</v>
      </c>
    </row>
    <row r="22" spans="1:9" s="60" customFormat="1" ht="15" customHeight="1">
      <c r="A22" s="73" t="s">
        <v>380</v>
      </c>
      <c r="B22" s="74">
        <v>66.614999999999995</v>
      </c>
      <c r="C22" s="74" t="s">
        <v>17</v>
      </c>
      <c r="D22" s="74">
        <v>34.295000000000002</v>
      </c>
      <c r="E22" s="74">
        <v>39.216999999999999</v>
      </c>
      <c r="F22" s="74">
        <v>41.405999999999999</v>
      </c>
      <c r="G22" s="74">
        <v>46.106000000000002</v>
      </c>
      <c r="H22" s="74">
        <v>105.157</v>
      </c>
      <c r="I22" s="74" t="s">
        <v>17</v>
      </c>
    </row>
    <row r="23" spans="1:9" s="54" customFormat="1" ht="10.5" customHeight="1">
      <c r="A23" s="76" t="s">
        <v>419</v>
      </c>
      <c r="B23" s="74">
        <v>65.647999999999996</v>
      </c>
      <c r="C23" s="74" t="s">
        <v>17</v>
      </c>
      <c r="D23" s="74">
        <v>39.122</v>
      </c>
      <c r="E23" s="74">
        <v>42.165999999999997</v>
      </c>
      <c r="F23" s="74">
        <v>44.322000000000003</v>
      </c>
      <c r="G23" s="74">
        <v>49.335000000000001</v>
      </c>
      <c r="H23" s="74">
        <v>109.544</v>
      </c>
      <c r="I23" s="74" t="s">
        <v>17</v>
      </c>
    </row>
    <row r="24" spans="1:9" s="60" customFormat="1" ht="10.5" customHeight="1">
      <c r="A24" s="76" t="s">
        <v>418</v>
      </c>
      <c r="B24" s="75">
        <v>61.322000000000003</v>
      </c>
      <c r="C24" s="75" t="s">
        <v>17</v>
      </c>
      <c r="D24" s="75">
        <v>44.923000000000002</v>
      </c>
      <c r="E24" s="75">
        <v>39.31</v>
      </c>
      <c r="F24" s="75">
        <v>45.543999999999997</v>
      </c>
      <c r="G24" s="75">
        <v>50.271999999999998</v>
      </c>
      <c r="H24" s="75">
        <v>107.47799999999999</v>
      </c>
      <c r="I24" s="75" t="s">
        <v>17</v>
      </c>
    </row>
    <row r="25" spans="1:9" s="60" customFormat="1" ht="10.5" customHeight="1">
      <c r="A25" s="76" t="s">
        <v>417</v>
      </c>
      <c r="B25" s="75">
        <v>57.442</v>
      </c>
      <c r="C25" s="75" t="s">
        <v>17</v>
      </c>
      <c r="D25" s="75">
        <v>54.210999999999999</v>
      </c>
      <c r="E25" s="75">
        <v>37.189</v>
      </c>
      <c r="F25" s="75">
        <v>46.975000000000001</v>
      </c>
      <c r="G25" s="75">
        <v>50.573</v>
      </c>
      <c r="H25" s="75">
        <v>105.54900000000001</v>
      </c>
      <c r="I25" s="75" t="s">
        <v>17</v>
      </c>
    </row>
    <row r="26" spans="1:9" s="60" customFormat="1" ht="10.5" customHeight="1">
      <c r="A26" s="76" t="s">
        <v>416</v>
      </c>
      <c r="B26" s="75">
        <v>50.500999999999998</v>
      </c>
      <c r="C26" s="75" t="s">
        <v>17</v>
      </c>
      <c r="D26" s="75">
        <v>63.402999999999999</v>
      </c>
      <c r="E26" s="75">
        <v>35.926000000000002</v>
      </c>
      <c r="F26" s="75">
        <v>47.991999999999997</v>
      </c>
      <c r="G26" s="75">
        <v>50.484999999999999</v>
      </c>
      <c r="H26" s="75">
        <v>103.629</v>
      </c>
      <c r="I26" s="75" t="s">
        <v>17</v>
      </c>
    </row>
    <row r="27" spans="1:9" s="60" customFormat="1" ht="15" customHeight="1">
      <c r="A27" s="76" t="s">
        <v>415</v>
      </c>
      <c r="B27" s="74">
        <v>42.011000000000003</v>
      </c>
      <c r="C27" s="74" t="s">
        <v>17</v>
      </c>
      <c r="D27" s="74">
        <v>67.769000000000005</v>
      </c>
      <c r="E27" s="74">
        <v>30.63</v>
      </c>
      <c r="F27" s="74">
        <v>44.872999999999998</v>
      </c>
      <c r="G27" s="74">
        <v>49.676000000000002</v>
      </c>
      <c r="H27" s="74">
        <v>99.667000000000002</v>
      </c>
      <c r="I27" s="74" t="s">
        <v>17</v>
      </c>
    </row>
    <row r="28" spans="1:9" s="60" customFormat="1" ht="10.5" customHeight="1">
      <c r="A28" s="76" t="s">
        <v>119</v>
      </c>
      <c r="B28" s="75">
        <v>40.29</v>
      </c>
      <c r="C28" s="75">
        <v>33.978999999999999</v>
      </c>
      <c r="D28" s="75">
        <v>74.570999999999998</v>
      </c>
      <c r="E28" s="75">
        <v>29.376999999999999</v>
      </c>
      <c r="F28" s="75">
        <v>46.091999999999999</v>
      </c>
      <c r="G28" s="75">
        <v>49.524999999999999</v>
      </c>
      <c r="H28" s="75">
        <v>99.896000000000001</v>
      </c>
      <c r="I28" s="75">
        <v>47.563000000000002</v>
      </c>
    </row>
    <row r="29" spans="1:9" s="60" customFormat="1" ht="10.5" customHeight="1">
      <c r="A29" s="76" t="s">
        <v>120</v>
      </c>
      <c r="B29" s="75">
        <v>38.944000000000003</v>
      </c>
      <c r="C29" s="75">
        <v>36.381999999999998</v>
      </c>
      <c r="D29" s="75">
        <v>83.504999999999995</v>
      </c>
      <c r="E29" s="75">
        <v>29.988</v>
      </c>
      <c r="F29" s="75">
        <v>48.616</v>
      </c>
      <c r="G29" s="75">
        <v>51.24</v>
      </c>
      <c r="H29" s="75">
        <v>97.820999999999998</v>
      </c>
      <c r="I29" s="75">
        <v>50.316000000000003</v>
      </c>
    </row>
    <row r="30" spans="1:9" s="60" customFormat="1" ht="10.5" customHeight="1">
      <c r="A30" s="76" t="s">
        <v>121</v>
      </c>
      <c r="B30" s="75">
        <v>35.432000000000002</v>
      </c>
      <c r="C30" s="75">
        <v>39.151000000000003</v>
      </c>
      <c r="D30" s="75">
        <v>89.534000000000006</v>
      </c>
      <c r="E30" s="75">
        <v>31.501999999999999</v>
      </c>
      <c r="F30" s="75">
        <v>52.396999999999998</v>
      </c>
      <c r="G30" s="75">
        <v>55.027000000000001</v>
      </c>
      <c r="H30" s="75">
        <v>97.775999999999996</v>
      </c>
      <c r="I30" s="75">
        <v>53.777000000000001</v>
      </c>
    </row>
    <row r="31" spans="1:9" s="60" customFormat="1" ht="10.5" customHeight="1">
      <c r="A31" s="76" t="s">
        <v>122</v>
      </c>
      <c r="B31" s="75">
        <v>34.462000000000003</v>
      </c>
      <c r="C31" s="75">
        <v>47.814999999999998</v>
      </c>
      <c r="D31" s="75">
        <v>94.204999999999998</v>
      </c>
      <c r="E31" s="75">
        <v>34.320999999999998</v>
      </c>
      <c r="F31" s="75">
        <v>54.902999999999999</v>
      </c>
      <c r="G31" s="75">
        <v>56.683999999999997</v>
      </c>
      <c r="H31" s="75">
        <v>97.147000000000006</v>
      </c>
      <c r="I31" s="75">
        <v>59.112000000000002</v>
      </c>
    </row>
    <row r="32" spans="1:9" s="60" customFormat="1" ht="15" customHeight="1">
      <c r="A32" s="76" t="s">
        <v>123</v>
      </c>
      <c r="B32" s="74">
        <v>29.132999999999999</v>
      </c>
      <c r="C32" s="74">
        <v>46.506</v>
      </c>
      <c r="D32" s="74">
        <v>94.055999999999997</v>
      </c>
      <c r="E32" s="74">
        <v>35.49</v>
      </c>
      <c r="F32" s="74">
        <v>57.454999999999998</v>
      </c>
      <c r="G32" s="74">
        <v>58.881999999999998</v>
      </c>
      <c r="H32" s="74">
        <v>97.516999999999996</v>
      </c>
      <c r="I32" s="74">
        <v>58.244</v>
      </c>
    </row>
    <row r="33" spans="1:9" s="60" customFormat="1" ht="10.5" customHeight="1">
      <c r="A33" s="76" t="s">
        <v>124</v>
      </c>
      <c r="B33" s="75">
        <v>24.774999999999999</v>
      </c>
      <c r="C33" s="75">
        <v>45.128999999999998</v>
      </c>
      <c r="D33" s="75">
        <v>93.137</v>
      </c>
      <c r="E33" s="75">
        <v>36.08</v>
      </c>
      <c r="F33" s="75">
        <v>56.244</v>
      </c>
      <c r="G33" s="75">
        <v>58.009</v>
      </c>
      <c r="H33" s="75">
        <v>97.894000000000005</v>
      </c>
      <c r="I33" s="75">
        <v>56.421999999999997</v>
      </c>
    </row>
    <row r="34" spans="1:9" s="60" customFormat="1" ht="10.5" customHeight="1">
      <c r="A34" s="76" t="s">
        <v>414</v>
      </c>
      <c r="B34" s="75">
        <v>21.782</v>
      </c>
      <c r="C34" s="75">
        <v>45.3</v>
      </c>
      <c r="D34" s="75">
        <v>94.4</v>
      </c>
      <c r="E34" s="75">
        <v>36.463999999999999</v>
      </c>
      <c r="F34" s="75">
        <v>53.406999999999996</v>
      </c>
      <c r="G34" s="75">
        <v>58.046999999999997</v>
      </c>
      <c r="H34" s="75">
        <v>95.659000000000006</v>
      </c>
      <c r="I34" s="75">
        <v>55.832000000000001</v>
      </c>
    </row>
    <row r="35" spans="1:9" s="60" customFormat="1" ht="10.5" customHeight="1">
      <c r="A35" s="81" t="s">
        <v>413</v>
      </c>
      <c r="B35" s="75">
        <v>22.376000000000001</v>
      </c>
      <c r="C35" s="75">
        <v>51.564</v>
      </c>
      <c r="D35" s="75">
        <v>105.654</v>
      </c>
      <c r="E35" s="75">
        <v>43.356999999999999</v>
      </c>
      <c r="F35" s="75">
        <v>53.152999999999999</v>
      </c>
      <c r="G35" s="75">
        <v>59.813000000000002</v>
      </c>
      <c r="H35" s="75">
        <v>97.210999999999999</v>
      </c>
      <c r="I35" s="75">
        <v>61.918999999999997</v>
      </c>
    </row>
    <row r="36" spans="1:9" s="60" customFormat="1" ht="10.5" customHeight="1">
      <c r="A36" s="81" t="s">
        <v>412</v>
      </c>
      <c r="B36" s="75">
        <v>26.808</v>
      </c>
      <c r="C36" s="75">
        <v>62.646999999999998</v>
      </c>
      <c r="D36" s="75">
        <v>120.28700000000001</v>
      </c>
      <c r="E36" s="75">
        <v>56.377000000000002</v>
      </c>
      <c r="F36" s="75">
        <v>60.031999999999996</v>
      </c>
      <c r="G36" s="75">
        <v>69.751999999999995</v>
      </c>
      <c r="H36" s="75">
        <v>106.389</v>
      </c>
      <c r="I36" s="75">
        <v>73.525000000000006</v>
      </c>
    </row>
    <row r="37" spans="1:9" s="60" customFormat="1" ht="15" customHeight="1">
      <c r="A37" s="81" t="s">
        <v>411</v>
      </c>
      <c r="B37" s="74">
        <v>28.314</v>
      </c>
      <c r="C37" s="74">
        <v>69.751999999999995</v>
      </c>
      <c r="D37" s="74">
        <v>128.88900000000001</v>
      </c>
      <c r="E37" s="74">
        <v>66.903999999999996</v>
      </c>
      <c r="F37" s="74">
        <v>61.954000000000001</v>
      </c>
      <c r="G37" s="74">
        <v>73.623000000000005</v>
      </c>
      <c r="H37" s="74">
        <v>108.212</v>
      </c>
      <c r="I37" s="74">
        <v>79.792000000000002</v>
      </c>
    </row>
    <row r="38" spans="1:9" s="60" customFormat="1" ht="10.5" customHeight="1">
      <c r="A38" s="81" t="s">
        <v>410</v>
      </c>
      <c r="B38" s="75">
        <v>28.928000000000001</v>
      </c>
      <c r="C38" s="75">
        <v>76.251999999999995</v>
      </c>
      <c r="D38" s="75">
        <v>139.91200000000001</v>
      </c>
      <c r="E38" s="75">
        <v>71.566999999999993</v>
      </c>
      <c r="F38" s="75">
        <v>60.069000000000003</v>
      </c>
      <c r="G38" s="75">
        <v>76.429000000000002</v>
      </c>
      <c r="H38" s="75">
        <v>109.459</v>
      </c>
      <c r="I38" s="75">
        <v>85.213999999999999</v>
      </c>
    </row>
    <row r="39" spans="1:9" s="54" customFormat="1" ht="10.5" customHeight="1">
      <c r="A39" s="81" t="s">
        <v>409</v>
      </c>
      <c r="B39" s="74">
        <v>28.602</v>
      </c>
      <c r="C39" s="74">
        <v>80.418000000000006</v>
      </c>
      <c r="D39" s="74">
        <v>143.98500000000001</v>
      </c>
      <c r="E39" s="74">
        <v>74.635000000000005</v>
      </c>
      <c r="F39" s="74">
        <v>59.366</v>
      </c>
      <c r="G39" s="74">
        <v>79.974000000000004</v>
      </c>
      <c r="H39" s="74">
        <v>114.05500000000001</v>
      </c>
      <c r="I39" s="74">
        <v>88.423000000000002</v>
      </c>
    </row>
    <row r="40" spans="1:9" s="54" customFormat="1" ht="10.5" customHeight="1">
      <c r="A40" s="81" t="s">
        <v>408</v>
      </c>
      <c r="B40" s="74">
        <v>26.585999999999999</v>
      </c>
      <c r="C40" s="74">
        <v>80.317999999999998</v>
      </c>
      <c r="D40" s="74">
        <v>142.761</v>
      </c>
      <c r="E40" s="74">
        <v>75.828000000000003</v>
      </c>
      <c r="F40" s="74">
        <v>58.418999999999997</v>
      </c>
      <c r="G40" s="74">
        <v>82.992000000000004</v>
      </c>
      <c r="H40" s="74">
        <v>119.178</v>
      </c>
      <c r="I40" s="74">
        <v>86.614000000000004</v>
      </c>
    </row>
    <row r="41" spans="1:9" s="54" customFormat="1" ht="10.5" customHeight="1">
      <c r="A41" s="73" t="s">
        <v>407</v>
      </c>
      <c r="B41" s="74">
        <v>21.657</v>
      </c>
      <c r="C41" s="74">
        <v>81.052999999999997</v>
      </c>
      <c r="D41" s="74">
        <v>144.93700000000001</v>
      </c>
      <c r="E41" s="74">
        <v>77.876000000000005</v>
      </c>
      <c r="F41" s="74">
        <v>54.865000000000002</v>
      </c>
      <c r="G41" s="74">
        <v>85.465000000000003</v>
      </c>
      <c r="H41" s="74">
        <v>121.419</v>
      </c>
      <c r="I41" s="74">
        <v>86.403999999999996</v>
      </c>
    </row>
    <row r="42" spans="1:9" s="54" customFormat="1" ht="15" customHeight="1">
      <c r="A42" s="76">
        <v>2015</v>
      </c>
      <c r="B42" s="74">
        <v>18.518000000000001</v>
      </c>
      <c r="C42" s="74">
        <v>80.875</v>
      </c>
      <c r="D42" s="74">
        <v>144.45099999999999</v>
      </c>
      <c r="E42" s="74">
        <v>78.156999999999996</v>
      </c>
      <c r="F42" s="74">
        <v>52.17</v>
      </c>
      <c r="G42" s="74">
        <v>86.347999999999999</v>
      </c>
      <c r="H42" s="74">
        <v>122.238</v>
      </c>
      <c r="I42" s="74">
        <v>85.777000000000001</v>
      </c>
    </row>
    <row r="43" spans="1:9" s="60" customFormat="1" ht="10.5" customHeight="1">
      <c r="A43" s="76">
        <v>2016</v>
      </c>
      <c r="B43" s="75">
        <v>17.981000000000002</v>
      </c>
      <c r="C43" s="75">
        <v>81.849000000000004</v>
      </c>
      <c r="D43" s="75">
        <v>149.50200000000001</v>
      </c>
      <c r="E43" s="75">
        <v>77.605000000000004</v>
      </c>
      <c r="F43" s="75">
        <v>49.308999999999997</v>
      </c>
      <c r="G43" s="75">
        <v>89.185000000000002</v>
      </c>
      <c r="H43" s="75">
        <v>121.604</v>
      </c>
      <c r="I43" s="75">
        <v>87.701999999999998</v>
      </c>
    </row>
    <row r="44" spans="1:9" s="54" customFormat="1" ht="10.5" customHeight="1">
      <c r="A44" s="76">
        <v>2017</v>
      </c>
      <c r="B44" s="74">
        <v>12.541</v>
      </c>
      <c r="C44" s="74">
        <v>80.418999999999997</v>
      </c>
      <c r="D44" s="74">
        <v>148.06700000000001</v>
      </c>
      <c r="E44" s="74">
        <v>76.155000000000001</v>
      </c>
      <c r="F44" s="74">
        <v>44.951000000000001</v>
      </c>
      <c r="G44" s="74">
        <v>89.376999999999995</v>
      </c>
      <c r="H44" s="74">
        <v>121.291</v>
      </c>
      <c r="I44" s="74">
        <v>85.358000000000004</v>
      </c>
    </row>
    <row r="45" spans="1:9" s="54" customFormat="1" ht="10.5" customHeight="1">
      <c r="A45" s="76">
        <v>2018</v>
      </c>
      <c r="B45" s="74">
        <v>11.552</v>
      </c>
      <c r="C45" s="74">
        <v>81.131</v>
      </c>
      <c r="D45" s="74">
        <v>151.14699999999999</v>
      </c>
      <c r="E45" s="74">
        <v>75.396000000000001</v>
      </c>
      <c r="F45" s="74">
        <v>42.22</v>
      </c>
      <c r="G45" s="74">
        <v>89.239000000000004</v>
      </c>
      <c r="H45" s="74">
        <v>121.825</v>
      </c>
      <c r="I45" s="74">
        <v>85.471999999999994</v>
      </c>
    </row>
    <row r="46" spans="1:9" s="54" customFormat="1" ht="10.5" customHeight="1">
      <c r="A46" s="76">
        <v>2019</v>
      </c>
      <c r="B46" s="74">
        <v>8.4730000000000008</v>
      </c>
      <c r="C46" s="74">
        <v>83.055000000000007</v>
      </c>
      <c r="D46" s="74">
        <v>151.74600000000001</v>
      </c>
      <c r="E46" s="74">
        <v>74.617999999999995</v>
      </c>
      <c r="F46" s="74">
        <v>40.055</v>
      </c>
      <c r="G46" s="74">
        <v>88.881</v>
      </c>
      <c r="H46" s="74">
        <v>121.694</v>
      </c>
      <c r="I46" s="74">
        <v>86.171000000000006</v>
      </c>
    </row>
    <row r="47" spans="1:9" s="54" customFormat="1" ht="15" customHeight="1">
      <c r="A47" s="76">
        <v>2020</v>
      </c>
      <c r="B47" s="74">
        <v>15.727</v>
      </c>
      <c r="C47" s="74">
        <v>98.331999999999994</v>
      </c>
      <c r="D47" s="74">
        <v>162.33600000000001</v>
      </c>
      <c r="E47" s="74">
        <v>94.504000000000005</v>
      </c>
      <c r="F47" s="74">
        <v>45.375999999999998</v>
      </c>
      <c r="G47" s="74">
        <v>101.749</v>
      </c>
      <c r="H47" s="74">
        <v>141.43299999999999</v>
      </c>
      <c r="I47" s="74">
        <v>99.915999999999997</v>
      </c>
    </row>
    <row r="48" spans="1:9" s="54" customFormat="1" ht="10.5" customHeight="1">
      <c r="A48" s="76">
        <v>2021</v>
      </c>
      <c r="B48" s="74">
        <v>15.378</v>
      </c>
      <c r="C48" s="74">
        <v>98.328000000000003</v>
      </c>
      <c r="D48" s="74">
        <v>156.89500000000001</v>
      </c>
      <c r="E48" s="74">
        <v>96.734999999999999</v>
      </c>
      <c r="F48" s="74">
        <v>45.58</v>
      </c>
      <c r="G48" s="74">
        <v>100.559</v>
      </c>
      <c r="H48" s="74">
        <v>137.30500000000001</v>
      </c>
      <c r="I48" s="74">
        <v>98.01</v>
      </c>
    </row>
    <row r="49" spans="1:9" s="54" customFormat="1" ht="10.5" customHeight="1">
      <c r="A49" s="76">
        <v>2022</v>
      </c>
      <c r="B49" s="74">
        <v>13.926</v>
      </c>
      <c r="C49" s="74">
        <v>94.164000000000001</v>
      </c>
      <c r="D49" s="74">
        <v>162.65199999999999</v>
      </c>
      <c r="E49" s="74">
        <v>91.858999999999995</v>
      </c>
      <c r="F49" s="74">
        <v>45.073</v>
      </c>
      <c r="G49" s="74">
        <v>99.045000000000002</v>
      </c>
      <c r="H49" s="74">
        <v>132.988</v>
      </c>
      <c r="I49" s="74">
        <v>94.227999999999994</v>
      </c>
    </row>
    <row r="50" spans="1:9" s="54" customFormat="1" ht="11.65" customHeight="1">
      <c r="A50" s="689" t="s">
        <v>583</v>
      </c>
      <c r="B50" s="689"/>
      <c r="C50" s="689"/>
      <c r="D50" s="689"/>
      <c r="E50" s="689"/>
      <c r="F50" s="689"/>
      <c r="G50" s="689"/>
      <c r="H50" s="689"/>
      <c r="I50" s="689"/>
    </row>
    <row r="51" spans="1:9" s="54" customFormat="1" ht="11.65" customHeight="1">
      <c r="A51" s="691" t="s">
        <v>463</v>
      </c>
      <c r="B51" s="691"/>
      <c r="C51" s="691"/>
      <c r="D51" s="691"/>
      <c r="E51" s="691"/>
      <c r="F51" s="691"/>
      <c r="G51" s="691"/>
      <c r="H51" s="691"/>
      <c r="I51" s="691"/>
    </row>
    <row r="52" spans="1:9" s="54" customFormat="1" ht="11.25"/>
    <row r="53" spans="1:9" s="54" customFormat="1" ht="11.25"/>
    <row r="54" spans="1:9" s="54" customFormat="1" ht="11.25"/>
    <row r="55" spans="1:9" s="54" customFormat="1" ht="11.25"/>
    <row r="56" spans="1:9" s="54" customFormat="1" ht="11.25"/>
    <row r="57" spans="1:9" s="54" customFormat="1" ht="11.25"/>
    <row r="58" spans="1:9" s="54" customFormat="1" ht="11.25"/>
    <row r="59" spans="1:9" s="54" customFormat="1" ht="11.25"/>
    <row r="60" spans="1:9" s="54" customFormat="1" ht="11.25"/>
    <row r="61" spans="1:9" s="54" customFormat="1" ht="11.25"/>
    <row r="62" spans="1:9" s="54" customFormat="1" ht="11.25"/>
    <row r="63" spans="1:9" s="54" customFormat="1" ht="11.25"/>
    <row r="64" spans="1:9" s="54" customFormat="1" ht="11.25"/>
    <row r="65" s="54" customFormat="1" ht="11.25"/>
    <row r="66" s="54" customFormat="1" ht="11.25"/>
    <row r="67" s="54" customFormat="1" ht="11.25"/>
    <row r="68" s="54" customFormat="1" ht="11.25"/>
    <row r="69" s="54" customFormat="1" ht="11.25"/>
    <row r="70" s="54" customFormat="1" ht="11.25"/>
    <row r="71" s="54" customFormat="1" ht="11.25"/>
    <row r="72" s="54" customFormat="1" ht="11.25"/>
    <row r="73" s="54" customFormat="1" ht="11.25"/>
    <row r="74" s="54" customFormat="1" ht="11.25"/>
    <row r="75" s="54" customFormat="1" ht="11.25"/>
    <row r="76" s="54" customFormat="1" ht="11.25"/>
    <row r="77" s="54" customFormat="1" ht="11.25"/>
    <row r="78" s="54" customFormat="1" ht="11.25"/>
    <row r="79" s="54" customFormat="1" ht="11.25"/>
    <row r="80" s="54" customFormat="1" ht="11.25"/>
    <row r="81" s="54" customFormat="1" ht="11.25"/>
    <row r="82" s="54" customFormat="1" ht="11.25"/>
    <row r="83" s="54" customFormat="1" ht="11.25"/>
    <row r="84" s="54" customFormat="1" ht="11.25"/>
    <row r="85" s="54" customFormat="1" ht="11.25"/>
    <row r="86" s="54" customFormat="1" ht="11.25"/>
    <row r="87" s="54" customFormat="1" ht="11.25"/>
    <row r="88" s="54" customFormat="1" ht="11.25"/>
    <row r="89" s="54" customFormat="1" ht="11.25"/>
    <row r="90" s="54" customFormat="1" ht="11.25"/>
    <row r="91" s="54" customFormat="1" ht="11.25"/>
    <row r="92" s="54" customFormat="1" ht="11.25"/>
    <row r="93" s="54" customFormat="1" ht="11.25"/>
    <row r="94" s="54" customFormat="1" ht="11.25"/>
    <row r="95" s="54" customFormat="1" ht="11.25"/>
    <row r="96" s="54" customFormat="1" ht="11.25"/>
    <row r="97" s="54" customFormat="1" ht="11.25"/>
    <row r="98" s="54" customFormat="1" ht="11.25"/>
    <row r="99" s="54" customFormat="1" ht="11.25"/>
    <row r="100" s="54" customFormat="1" ht="11.25"/>
    <row r="101" s="54" customFormat="1" ht="11.25"/>
    <row r="102" s="54" customFormat="1" ht="11.25"/>
    <row r="103" s="54" customFormat="1" ht="11.25"/>
    <row r="104" s="54" customFormat="1" ht="11.25"/>
    <row r="105" s="54" customFormat="1" ht="11.25"/>
    <row r="106" s="54" customFormat="1" ht="11.25"/>
    <row r="107" s="54" customFormat="1" ht="11.25"/>
    <row r="108" s="54" customFormat="1" ht="11.25"/>
    <row r="109" s="54" customFormat="1" ht="11.25"/>
    <row r="110" s="54" customFormat="1" ht="11.25"/>
    <row r="111" s="54" customFormat="1" ht="11.25"/>
    <row r="112" s="54" customFormat="1" ht="11.25"/>
    <row r="113" s="54" customFormat="1" ht="11.25"/>
    <row r="114" s="54" customFormat="1" ht="11.25"/>
    <row r="115" s="54" customFormat="1" ht="11.25"/>
    <row r="116" s="54" customFormat="1" ht="11.25"/>
    <row r="117" s="54" customFormat="1" ht="11.25"/>
    <row r="118" s="54" customFormat="1" ht="11.25"/>
    <row r="119" s="54" customFormat="1" ht="11.25"/>
    <row r="120" s="54" customFormat="1" ht="11.25"/>
    <row r="121" s="54" customFormat="1" ht="11.25"/>
    <row r="122" s="54" customFormat="1" ht="11.25"/>
    <row r="123" s="54" customFormat="1" ht="11.25"/>
    <row r="124" s="54" customFormat="1" ht="11.25"/>
    <row r="125" s="54" customFormat="1" ht="11.25"/>
    <row r="126" s="54" customFormat="1" ht="11.25"/>
    <row r="127" s="54" customFormat="1" ht="11.25"/>
    <row r="128" s="54" customFormat="1" ht="11.25"/>
    <row r="129" s="54" customFormat="1" ht="11.25"/>
    <row r="130" s="54" customFormat="1" ht="11.25"/>
    <row r="131" s="54" customFormat="1" ht="11.25"/>
    <row r="132" s="54" customFormat="1" ht="11.25"/>
    <row r="133" s="54" customFormat="1" ht="11.25"/>
    <row r="134" s="54" customFormat="1" ht="11.25"/>
    <row r="135" s="54" customFormat="1" ht="11.25"/>
    <row r="136" s="54" customFormat="1" ht="11.25"/>
    <row r="137" s="54" customFormat="1" ht="11.25"/>
    <row r="138" s="54" customFormat="1" ht="11.25"/>
    <row r="139" s="54" customFormat="1" ht="11.25"/>
    <row r="140" s="54" customFormat="1" ht="11.25"/>
    <row r="141" s="54" customFormat="1" ht="11.25"/>
    <row r="142" s="54" customFormat="1" ht="11.25"/>
    <row r="143" s="54" customFormat="1" ht="11.25"/>
    <row r="144" s="54" customFormat="1" ht="11.25"/>
    <row r="145" s="54" customFormat="1" ht="11.25"/>
    <row r="146" s="54" customFormat="1" ht="11.25"/>
    <row r="147" s="54" customFormat="1" ht="11.25"/>
    <row r="148" s="54" customFormat="1" ht="11.25"/>
    <row r="149" s="54" customFormat="1" ht="11.25"/>
    <row r="150" s="54" customFormat="1" ht="11.25"/>
    <row r="151" s="54" customFormat="1" ht="11.25"/>
    <row r="152" s="54" customFormat="1" ht="11.25"/>
    <row r="153" s="54" customFormat="1" ht="11.25"/>
    <row r="154" s="54" customFormat="1" ht="11.25"/>
    <row r="155" s="54" customFormat="1" ht="11.25"/>
    <row r="156" s="54" customFormat="1" ht="11.25"/>
    <row r="157" s="54" customFormat="1" ht="11.25"/>
    <row r="158" s="54" customFormat="1" ht="11.25"/>
    <row r="159" s="54" customFormat="1" ht="11.25"/>
    <row r="160" s="54" customFormat="1" ht="11.25"/>
    <row r="161" s="54" customFormat="1" ht="11.25"/>
    <row r="162" s="54" customFormat="1" ht="11.25"/>
    <row r="163" s="54" customFormat="1" ht="11.25"/>
    <row r="164" s="54" customFormat="1" ht="11.25"/>
    <row r="165" s="54" customFormat="1" ht="11.25"/>
    <row r="166" s="54" customFormat="1" ht="11.25"/>
    <row r="167" s="54" customFormat="1" ht="11.25"/>
    <row r="168" s="54" customFormat="1" ht="11.25"/>
    <row r="169" s="54" customFormat="1" ht="11.25"/>
    <row r="170" s="54" customFormat="1" ht="11.25"/>
    <row r="171" s="54" customFormat="1" ht="11.25"/>
    <row r="172" s="54" customFormat="1" ht="11.25"/>
    <row r="173" s="54" customFormat="1" ht="11.25"/>
    <row r="174" s="54" customFormat="1" ht="11.25"/>
    <row r="175" s="54" customFormat="1" ht="11.25"/>
    <row r="176" s="54" customFormat="1" ht="11.25"/>
    <row r="177" s="54" customFormat="1" ht="11.25"/>
    <row r="178" s="54" customFormat="1" ht="11.25"/>
    <row r="179" s="54" customFormat="1" ht="11.25"/>
    <row r="180" s="54" customFormat="1" ht="11.25"/>
    <row r="181" s="54" customFormat="1" ht="11.25"/>
    <row r="182" s="54" customFormat="1" ht="11.25"/>
    <row r="183" s="54" customFormat="1" ht="11.25"/>
    <row r="184" s="54" customFormat="1" ht="11.25"/>
    <row r="185" s="54" customFormat="1" ht="11.25"/>
    <row r="186" s="54" customFormat="1" ht="11.25"/>
    <row r="187" s="54" customFormat="1" ht="11.25"/>
    <row r="188" s="54" customFormat="1" ht="11.25"/>
  </sheetData>
  <mergeCells count="3">
    <mergeCell ref="A6:I6"/>
    <mergeCell ref="A51:I51"/>
    <mergeCell ref="A50:I50"/>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Roman,Normal"58</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I188"/>
  <sheetViews>
    <sheetView view="pageBreakPreview" zoomScale="115" zoomScaleNormal="70" zoomScaleSheetLayoutView="115" workbookViewId="0">
      <selection activeCell="M22" sqref="M22"/>
    </sheetView>
  </sheetViews>
  <sheetFormatPr defaultColWidth="9.28515625" defaultRowHeight="12.75"/>
  <cols>
    <col min="1" max="16384" width="9.28515625" style="78"/>
  </cols>
  <sheetData>
    <row r="1" spans="1:9" s="54" customFormat="1" ht="16.149999999999999" customHeight="1">
      <c r="A1" s="54" t="s">
        <v>385</v>
      </c>
      <c r="B1" s="55"/>
      <c r="C1" s="55"/>
      <c r="D1" s="55"/>
      <c r="E1" s="55"/>
      <c r="F1" s="55"/>
      <c r="G1" s="55"/>
      <c r="H1" s="55"/>
      <c r="I1" s="56"/>
    </row>
    <row r="2" spans="1:9" s="60" customFormat="1" ht="15" customHeight="1">
      <c r="A2" s="57" t="s">
        <v>425</v>
      </c>
      <c r="B2" s="58"/>
      <c r="C2" s="58"/>
      <c r="D2" s="58"/>
      <c r="E2" s="58"/>
      <c r="F2" s="58"/>
      <c r="G2" s="58"/>
      <c r="H2" s="58"/>
      <c r="I2" s="59"/>
    </row>
    <row r="3" spans="1:9" s="60" customFormat="1" ht="14.1" customHeight="1">
      <c r="A3" s="61" t="s">
        <v>118</v>
      </c>
      <c r="B3" s="58"/>
      <c r="C3" s="58"/>
      <c r="D3" s="58"/>
      <c r="E3" s="58"/>
      <c r="F3" s="58"/>
      <c r="G3" s="58"/>
      <c r="H3" s="58"/>
      <c r="I3" s="59"/>
    </row>
    <row r="4" spans="1:9" s="65" customFormat="1" ht="12" customHeight="1">
      <c r="A4" s="62"/>
      <c r="B4" s="63"/>
      <c r="C4" s="63" t="s">
        <v>359</v>
      </c>
      <c r="D4" s="63"/>
      <c r="E4" s="63" t="s">
        <v>359</v>
      </c>
      <c r="F4" s="63"/>
      <c r="G4" s="63"/>
      <c r="H4" s="63"/>
      <c r="I4" s="64" t="s">
        <v>420</v>
      </c>
    </row>
    <row r="5" spans="1:9" s="65" customFormat="1" ht="14.25" customHeight="1">
      <c r="A5" s="66" t="s">
        <v>8</v>
      </c>
      <c r="B5" s="67" t="s">
        <v>294</v>
      </c>
      <c r="C5" s="67" t="s">
        <v>360</v>
      </c>
      <c r="D5" s="67" t="s">
        <v>361</v>
      </c>
      <c r="E5" s="67" t="s">
        <v>362</v>
      </c>
      <c r="F5" s="67" t="s">
        <v>382</v>
      </c>
      <c r="G5" s="67" t="s">
        <v>363</v>
      </c>
      <c r="H5" s="67" t="s">
        <v>364</v>
      </c>
      <c r="I5" s="68" t="s">
        <v>491</v>
      </c>
    </row>
    <row r="6" spans="1:9" s="72" customFormat="1" ht="13.15" customHeight="1">
      <c r="A6" s="69"/>
      <c r="B6" s="70" t="s">
        <v>51</v>
      </c>
      <c r="C6" s="70"/>
      <c r="D6" s="70"/>
      <c r="E6" s="70"/>
      <c r="F6" s="70"/>
      <c r="G6" s="70"/>
      <c r="H6" s="70"/>
      <c r="I6" s="71"/>
    </row>
    <row r="7" spans="1:9" s="54" customFormat="1" ht="15" customHeight="1">
      <c r="A7" s="73" t="s">
        <v>365</v>
      </c>
      <c r="B7" s="74">
        <v>44.59</v>
      </c>
      <c r="C7" s="74" t="s">
        <v>17</v>
      </c>
      <c r="D7" s="74">
        <v>47.838999999999999</v>
      </c>
      <c r="E7" s="74">
        <v>42.506999999999998</v>
      </c>
      <c r="F7" s="74" t="s">
        <v>17</v>
      </c>
      <c r="G7" s="74">
        <v>20.829000000000001</v>
      </c>
      <c r="H7" s="74" t="s">
        <v>17</v>
      </c>
      <c r="I7" s="74" t="s">
        <v>17</v>
      </c>
    </row>
    <row r="8" spans="1:9" s="54" customFormat="1" ht="10.5" customHeight="1">
      <c r="A8" s="73" t="s">
        <v>366</v>
      </c>
      <c r="B8" s="74">
        <v>46.076999999999998</v>
      </c>
      <c r="C8" s="74" t="s">
        <v>17</v>
      </c>
      <c r="D8" s="74">
        <v>52.875999999999998</v>
      </c>
      <c r="E8" s="74">
        <v>44.713000000000001</v>
      </c>
      <c r="F8" s="74" t="s">
        <v>17</v>
      </c>
      <c r="G8" s="74">
        <v>22.04</v>
      </c>
      <c r="H8" s="74" t="s">
        <v>17</v>
      </c>
      <c r="I8" s="74" t="s">
        <v>17</v>
      </c>
    </row>
    <row r="9" spans="1:9" s="54" customFormat="1" ht="10.5" customHeight="1">
      <c r="A9" s="73" t="s">
        <v>367</v>
      </c>
      <c r="B9" s="74">
        <v>51.707000000000001</v>
      </c>
      <c r="C9" s="74" t="s">
        <v>17</v>
      </c>
      <c r="D9" s="74">
        <v>57.786999999999999</v>
      </c>
      <c r="E9" s="74">
        <v>42.993000000000002</v>
      </c>
      <c r="F9" s="74" t="s">
        <v>17</v>
      </c>
      <c r="G9" s="74">
        <v>25.359000000000002</v>
      </c>
      <c r="H9" s="74" t="s">
        <v>17</v>
      </c>
      <c r="I9" s="74" t="s">
        <v>17</v>
      </c>
    </row>
    <row r="10" spans="1:9" s="54" customFormat="1" ht="10.5" customHeight="1">
      <c r="A10" s="73" t="s">
        <v>368</v>
      </c>
      <c r="B10" s="74">
        <v>57.210999999999999</v>
      </c>
      <c r="C10" s="74" t="s">
        <v>17</v>
      </c>
      <c r="D10" s="74">
        <v>63.622999999999998</v>
      </c>
      <c r="E10" s="74">
        <v>41.81</v>
      </c>
      <c r="F10" s="74" t="s">
        <v>17</v>
      </c>
      <c r="G10" s="74">
        <v>26.687000000000001</v>
      </c>
      <c r="H10" s="74" t="s">
        <v>17</v>
      </c>
      <c r="I10" s="74" t="s">
        <v>17</v>
      </c>
    </row>
    <row r="11" spans="1:9" s="54" customFormat="1" ht="10.5" customHeight="1">
      <c r="A11" s="73" t="s">
        <v>369</v>
      </c>
      <c r="B11" s="74">
        <v>60.213000000000001</v>
      </c>
      <c r="C11" s="74" t="s">
        <v>17</v>
      </c>
      <c r="D11" s="74">
        <v>65.632000000000005</v>
      </c>
      <c r="E11" s="74">
        <v>42.207000000000001</v>
      </c>
      <c r="F11" s="74" t="s">
        <v>17</v>
      </c>
      <c r="G11" s="74">
        <v>29.094000000000001</v>
      </c>
      <c r="H11" s="74" t="s">
        <v>17</v>
      </c>
      <c r="I11" s="74" t="s">
        <v>17</v>
      </c>
    </row>
    <row r="12" spans="1:9" s="54" customFormat="1" ht="15" customHeight="1">
      <c r="A12" s="73" t="s">
        <v>370</v>
      </c>
      <c r="B12" s="74">
        <v>65.165999999999997</v>
      </c>
      <c r="C12" s="74" t="s">
        <v>17</v>
      </c>
      <c r="D12" s="74">
        <v>68.293999999999997</v>
      </c>
      <c r="E12" s="74">
        <v>41.281999999999996</v>
      </c>
      <c r="F12" s="74" t="s">
        <v>17</v>
      </c>
      <c r="G12" s="74">
        <v>30.699000000000002</v>
      </c>
      <c r="H12" s="74" t="s">
        <v>17</v>
      </c>
      <c r="I12" s="74" t="s">
        <v>17</v>
      </c>
    </row>
    <row r="13" spans="1:9" s="54" customFormat="1" ht="10.5" customHeight="1">
      <c r="A13" s="73" t="s">
        <v>371</v>
      </c>
      <c r="B13" s="74">
        <v>69.322999999999993</v>
      </c>
      <c r="C13" s="74" t="s">
        <v>17</v>
      </c>
      <c r="D13" s="74">
        <v>74.037999999999997</v>
      </c>
      <c r="E13" s="74">
        <v>41.267000000000003</v>
      </c>
      <c r="F13" s="74" t="s">
        <v>17</v>
      </c>
      <c r="G13" s="74">
        <v>31.303999999999998</v>
      </c>
      <c r="H13" s="74" t="s">
        <v>17</v>
      </c>
      <c r="I13" s="74" t="s">
        <v>17</v>
      </c>
    </row>
    <row r="14" spans="1:9" s="54" customFormat="1" ht="10.5" customHeight="1">
      <c r="A14" s="73" t="s">
        <v>372</v>
      </c>
      <c r="B14" s="74">
        <v>69.760999999999996</v>
      </c>
      <c r="C14" s="74" t="s">
        <v>17</v>
      </c>
      <c r="D14" s="74">
        <v>75.727999999999994</v>
      </c>
      <c r="E14" s="74">
        <v>39.265999999999998</v>
      </c>
      <c r="F14" s="74" t="s">
        <v>17</v>
      </c>
      <c r="G14" s="74">
        <v>33.680999999999997</v>
      </c>
      <c r="H14" s="74" t="s">
        <v>17</v>
      </c>
      <c r="I14" s="74" t="s">
        <v>17</v>
      </c>
    </row>
    <row r="15" spans="1:9" s="54" customFormat="1" ht="10.5" customHeight="1">
      <c r="A15" s="73" t="s">
        <v>373</v>
      </c>
      <c r="B15" s="74">
        <v>69.745000000000005</v>
      </c>
      <c r="C15" s="74" t="s">
        <v>17</v>
      </c>
      <c r="D15" s="74">
        <v>71.75</v>
      </c>
      <c r="E15" s="74">
        <v>37.048999999999999</v>
      </c>
      <c r="F15" s="74" t="s">
        <v>17</v>
      </c>
      <c r="G15" s="74">
        <v>33.634999999999998</v>
      </c>
      <c r="H15" s="74">
        <v>95.891999999999996</v>
      </c>
      <c r="I15" s="74" t="s">
        <v>17</v>
      </c>
    </row>
    <row r="16" spans="1:9" s="54" customFormat="1" ht="10.5" customHeight="1">
      <c r="A16" s="73" t="s">
        <v>374</v>
      </c>
      <c r="B16" s="74">
        <v>70.986999999999995</v>
      </c>
      <c r="C16" s="74" t="s">
        <v>17</v>
      </c>
      <c r="D16" s="74">
        <v>65.513999999999996</v>
      </c>
      <c r="E16" s="74">
        <v>32.506</v>
      </c>
      <c r="F16" s="74" t="s">
        <v>17</v>
      </c>
      <c r="G16" s="74">
        <v>34.439</v>
      </c>
      <c r="H16" s="74">
        <v>98.573999999999998</v>
      </c>
      <c r="I16" s="74" t="s">
        <v>17</v>
      </c>
    </row>
    <row r="17" spans="1:9" s="54" customFormat="1" ht="15" customHeight="1">
      <c r="A17" s="73" t="s">
        <v>375</v>
      </c>
      <c r="B17" s="74">
        <v>73.744</v>
      </c>
      <c r="C17" s="74" t="s">
        <v>17</v>
      </c>
      <c r="D17" s="74">
        <v>63.021999999999998</v>
      </c>
      <c r="E17" s="74">
        <v>28.452000000000002</v>
      </c>
      <c r="F17" s="74" t="s">
        <v>17</v>
      </c>
      <c r="G17" s="74">
        <v>35.585000000000001</v>
      </c>
      <c r="H17" s="74">
        <v>101.89</v>
      </c>
      <c r="I17" s="74" t="s">
        <v>17</v>
      </c>
    </row>
    <row r="18" spans="1:9" s="54" customFormat="1" ht="10.5" customHeight="1">
      <c r="A18" s="73" t="s">
        <v>376</v>
      </c>
      <c r="B18" s="74">
        <v>81.658000000000001</v>
      </c>
      <c r="C18" s="74" t="s">
        <v>17</v>
      </c>
      <c r="D18" s="74">
        <v>62.225999999999999</v>
      </c>
      <c r="E18" s="74">
        <v>28.449000000000002</v>
      </c>
      <c r="F18" s="74">
        <v>38.984999999999999</v>
      </c>
      <c r="G18" s="74">
        <v>36.475000000000001</v>
      </c>
      <c r="H18" s="74">
        <v>105.495</v>
      </c>
      <c r="I18" s="74" t="s">
        <v>17</v>
      </c>
    </row>
    <row r="19" spans="1:9" s="54" customFormat="1" ht="10.5" customHeight="1">
      <c r="A19" s="73" t="s">
        <v>377</v>
      </c>
      <c r="B19" s="74">
        <v>88.23</v>
      </c>
      <c r="C19" s="74" t="s">
        <v>17</v>
      </c>
      <c r="D19" s="74">
        <v>66.638000000000005</v>
      </c>
      <c r="E19" s="74">
        <v>33.186</v>
      </c>
      <c r="F19" s="74">
        <v>41.454000000000001</v>
      </c>
      <c r="G19" s="74">
        <v>40.222000000000001</v>
      </c>
      <c r="H19" s="74">
        <v>113.167</v>
      </c>
      <c r="I19" s="74" t="s">
        <v>17</v>
      </c>
    </row>
    <row r="20" spans="1:9" s="54" customFormat="1" ht="10.5" customHeight="1">
      <c r="A20" s="73" t="s">
        <v>378</v>
      </c>
      <c r="B20" s="74">
        <v>94.73</v>
      </c>
      <c r="C20" s="74" t="s">
        <v>17</v>
      </c>
      <c r="D20" s="74">
        <v>72.712000000000003</v>
      </c>
      <c r="E20" s="74">
        <v>37.909999999999997</v>
      </c>
      <c r="F20" s="74">
        <v>45.094999999999999</v>
      </c>
      <c r="G20" s="74">
        <v>46.554000000000002</v>
      </c>
      <c r="H20" s="74">
        <v>124.32599999999999</v>
      </c>
      <c r="I20" s="74" t="s">
        <v>17</v>
      </c>
    </row>
    <row r="21" spans="1:9" s="54" customFormat="1" ht="10.5" customHeight="1">
      <c r="A21" s="73" t="s">
        <v>379</v>
      </c>
      <c r="B21" s="74">
        <v>97.48</v>
      </c>
      <c r="C21" s="74" t="s">
        <v>17</v>
      </c>
      <c r="D21" s="74">
        <v>84.361000000000004</v>
      </c>
      <c r="E21" s="74">
        <v>40.667999999999999</v>
      </c>
      <c r="F21" s="74">
        <v>47.536999999999999</v>
      </c>
      <c r="G21" s="74">
        <v>49.887</v>
      </c>
      <c r="H21" s="74">
        <v>131.06299999999999</v>
      </c>
      <c r="I21" s="74" t="s">
        <v>17</v>
      </c>
    </row>
    <row r="22" spans="1:9" s="60" customFormat="1" ht="15" customHeight="1">
      <c r="A22" s="73" t="s">
        <v>380</v>
      </c>
      <c r="B22" s="74">
        <v>100.084</v>
      </c>
      <c r="C22" s="74" t="s">
        <v>17</v>
      </c>
      <c r="D22" s="74">
        <v>92.525999999999996</v>
      </c>
      <c r="E22" s="74">
        <v>43.59</v>
      </c>
      <c r="F22" s="74">
        <v>54.902000000000001</v>
      </c>
      <c r="G22" s="74">
        <v>56.112000000000002</v>
      </c>
      <c r="H22" s="74">
        <v>119.36199999999999</v>
      </c>
      <c r="I22" s="74" t="s">
        <v>17</v>
      </c>
    </row>
    <row r="23" spans="1:9" s="54" customFormat="1" ht="10.5" customHeight="1">
      <c r="A23" s="73" t="s">
        <v>419</v>
      </c>
      <c r="B23" s="74">
        <v>100.244</v>
      </c>
      <c r="C23" s="74" t="s">
        <v>17</v>
      </c>
      <c r="D23" s="74">
        <v>98.054000000000002</v>
      </c>
      <c r="E23" s="74">
        <v>43.654000000000003</v>
      </c>
      <c r="F23" s="74">
        <v>57.793999999999997</v>
      </c>
      <c r="G23" s="74">
        <v>60.003</v>
      </c>
      <c r="H23" s="74">
        <v>119.10899999999999</v>
      </c>
      <c r="I23" s="74" t="s">
        <v>17</v>
      </c>
    </row>
    <row r="24" spans="1:9" s="60" customFormat="1" ht="10.5" customHeight="1">
      <c r="A24" s="73" t="s">
        <v>418</v>
      </c>
      <c r="B24" s="75">
        <v>95.272000000000006</v>
      </c>
      <c r="C24" s="75" t="s">
        <v>17</v>
      </c>
      <c r="D24" s="75">
        <v>104.971</v>
      </c>
      <c r="E24" s="75">
        <v>43.167000000000002</v>
      </c>
      <c r="F24" s="75">
        <v>58.866999999999997</v>
      </c>
      <c r="G24" s="75">
        <v>61.426000000000002</v>
      </c>
      <c r="H24" s="75">
        <v>116.782</v>
      </c>
      <c r="I24" s="75" t="s">
        <v>17</v>
      </c>
    </row>
    <row r="25" spans="1:9" s="60" customFormat="1" ht="10.5" customHeight="1">
      <c r="A25" s="73" t="s">
        <v>417</v>
      </c>
      <c r="B25" s="75">
        <v>93.29</v>
      </c>
      <c r="C25" s="75" t="s">
        <v>17</v>
      </c>
      <c r="D25" s="75">
        <v>116.02</v>
      </c>
      <c r="E25" s="75">
        <v>40.844000000000001</v>
      </c>
      <c r="F25" s="75">
        <v>59.534999999999997</v>
      </c>
      <c r="G25" s="75">
        <v>61.350999999999999</v>
      </c>
      <c r="H25" s="75">
        <v>114.127</v>
      </c>
      <c r="I25" s="75" t="s">
        <v>17</v>
      </c>
    </row>
    <row r="26" spans="1:9" s="60" customFormat="1" ht="10.5" customHeight="1">
      <c r="A26" s="73" t="s">
        <v>416</v>
      </c>
      <c r="B26" s="75">
        <v>88.965999999999994</v>
      </c>
      <c r="C26" s="75" t="s">
        <v>17</v>
      </c>
      <c r="D26" s="75">
        <v>129.501</v>
      </c>
      <c r="E26" s="75">
        <v>39.265000000000001</v>
      </c>
      <c r="F26" s="75">
        <v>60.387</v>
      </c>
      <c r="G26" s="75">
        <v>60.493000000000002</v>
      </c>
      <c r="H26" s="75">
        <v>113.29</v>
      </c>
      <c r="I26" s="75" t="s">
        <v>17</v>
      </c>
    </row>
    <row r="27" spans="1:9" s="60" customFormat="1" ht="15" customHeight="1">
      <c r="A27" s="73" t="s">
        <v>415</v>
      </c>
      <c r="B27" s="74">
        <v>80.436999999999998</v>
      </c>
      <c r="C27" s="74" t="s">
        <v>17</v>
      </c>
      <c r="D27" s="74">
        <v>135.60900000000001</v>
      </c>
      <c r="E27" s="74">
        <v>36.558999999999997</v>
      </c>
      <c r="F27" s="74">
        <v>59.34</v>
      </c>
      <c r="G27" s="74">
        <v>58.866999999999997</v>
      </c>
      <c r="H27" s="74">
        <v>109.026</v>
      </c>
      <c r="I27" s="74" t="s">
        <v>17</v>
      </c>
    </row>
    <row r="28" spans="1:9" s="60" customFormat="1" ht="10.5" customHeight="1">
      <c r="A28" s="73" t="s">
        <v>119</v>
      </c>
      <c r="B28" s="75">
        <v>81.462000000000003</v>
      </c>
      <c r="C28" s="75">
        <v>53.146000000000001</v>
      </c>
      <c r="D28" s="75">
        <v>145.124</v>
      </c>
      <c r="E28" s="75">
        <v>33.792999999999999</v>
      </c>
      <c r="F28" s="75">
        <v>58.192999999999998</v>
      </c>
      <c r="G28" s="75">
        <v>58.334000000000003</v>
      </c>
      <c r="H28" s="75">
        <v>108.886</v>
      </c>
      <c r="I28" s="75">
        <v>74.828000000000003</v>
      </c>
    </row>
    <row r="29" spans="1:9" s="60" customFormat="1" ht="10.5" customHeight="1">
      <c r="A29" s="73" t="s">
        <v>120</v>
      </c>
      <c r="B29" s="75">
        <v>79.603999999999999</v>
      </c>
      <c r="C29" s="75">
        <v>55.537999999999997</v>
      </c>
      <c r="D29" s="75">
        <v>154.096</v>
      </c>
      <c r="E29" s="75">
        <v>34.104999999999997</v>
      </c>
      <c r="F29" s="75">
        <v>59.945999999999998</v>
      </c>
      <c r="G29" s="75">
        <v>60.258000000000003</v>
      </c>
      <c r="H29" s="75">
        <v>106.36</v>
      </c>
      <c r="I29" s="75">
        <v>76.56</v>
      </c>
    </row>
    <row r="30" spans="1:9" s="60" customFormat="1" ht="10.5" customHeight="1">
      <c r="A30" s="73" t="s">
        <v>121</v>
      </c>
      <c r="B30" s="75">
        <v>75.912000000000006</v>
      </c>
      <c r="C30" s="75">
        <v>58.625</v>
      </c>
      <c r="D30" s="75">
        <v>160.02099999999999</v>
      </c>
      <c r="E30" s="75">
        <v>35.299999999999997</v>
      </c>
      <c r="F30" s="75">
        <v>63.537999999999997</v>
      </c>
      <c r="G30" s="75">
        <v>64.409000000000006</v>
      </c>
      <c r="H30" s="75">
        <v>105.495</v>
      </c>
      <c r="I30" s="75">
        <v>79.653000000000006</v>
      </c>
    </row>
    <row r="31" spans="1:9" s="60" customFormat="1" ht="10.5" customHeight="1">
      <c r="A31" s="73" t="s">
        <v>122</v>
      </c>
      <c r="B31" s="75">
        <v>71.888999999999996</v>
      </c>
      <c r="C31" s="75">
        <v>66.094999999999999</v>
      </c>
      <c r="D31" s="75">
        <v>169.49</v>
      </c>
      <c r="E31" s="75">
        <v>38.218000000000004</v>
      </c>
      <c r="F31" s="75">
        <v>65.200999999999993</v>
      </c>
      <c r="G31" s="75">
        <v>65.932000000000002</v>
      </c>
      <c r="H31" s="75">
        <v>105.101</v>
      </c>
      <c r="I31" s="75">
        <v>84.846000000000004</v>
      </c>
    </row>
    <row r="32" spans="1:9" s="60" customFormat="1" ht="15" customHeight="1">
      <c r="A32" s="73" t="s">
        <v>123</v>
      </c>
      <c r="B32" s="74">
        <v>70.64</v>
      </c>
      <c r="C32" s="74">
        <v>65.442999999999998</v>
      </c>
      <c r="D32" s="74">
        <v>174.59399999999999</v>
      </c>
      <c r="E32" s="74">
        <v>39.405000000000001</v>
      </c>
      <c r="F32" s="74">
        <v>67.546000000000006</v>
      </c>
      <c r="G32" s="74">
        <v>67.376000000000005</v>
      </c>
      <c r="H32" s="74">
        <v>106.55800000000001</v>
      </c>
      <c r="I32" s="74">
        <v>84.876000000000005</v>
      </c>
    </row>
    <row r="33" spans="1:9" s="60" customFormat="1" ht="10.5" customHeight="1">
      <c r="A33" s="73" t="s">
        <v>124</v>
      </c>
      <c r="B33" s="75">
        <v>69.92</v>
      </c>
      <c r="C33" s="75">
        <v>64.177999999999997</v>
      </c>
      <c r="D33" s="75">
        <v>174.142</v>
      </c>
      <c r="E33" s="75">
        <v>40.457000000000001</v>
      </c>
      <c r="F33" s="75">
        <v>66.887</v>
      </c>
      <c r="G33" s="75">
        <v>64.566999999999993</v>
      </c>
      <c r="H33" s="75">
        <v>106.74</v>
      </c>
      <c r="I33" s="75">
        <v>82.391000000000005</v>
      </c>
    </row>
    <row r="34" spans="1:9" s="60" customFormat="1" ht="10.5" customHeight="1">
      <c r="A34" s="73" t="s">
        <v>414</v>
      </c>
      <c r="B34" s="75">
        <v>67.180999999999997</v>
      </c>
      <c r="C34" s="75">
        <v>64.566999999999993</v>
      </c>
      <c r="D34" s="75">
        <v>172.95</v>
      </c>
      <c r="E34" s="75">
        <v>41.555</v>
      </c>
      <c r="F34" s="75">
        <v>64.158000000000001</v>
      </c>
      <c r="G34" s="75">
        <v>64.491</v>
      </c>
      <c r="H34" s="75">
        <v>103.89</v>
      </c>
      <c r="I34" s="75">
        <v>80.685000000000002</v>
      </c>
    </row>
    <row r="35" spans="1:9" s="60" customFormat="1" ht="10.5" customHeight="1">
      <c r="A35" s="73" t="s">
        <v>413</v>
      </c>
      <c r="B35" s="75">
        <v>70.438999999999993</v>
      </c>
      <c r="C35" s="75">
        <v>73.417000000000002</v>
      </c>
      <c r="D35" s="75">
        <v>180.85</v>
      </c>
      <c r="E35" s="75">
        <v>49.156999999999996</v>
      </c>
      <c r="F35" s="75">
        <v>65.682000000000002</v>
      </c>
      <c r="G35" s="75">
        <v>68.125</v>
      </c>
      <c r="H35" s="75">
        <v>106.164</v>
      </c>
      <c r="I35" s="75">
        <v>88.548000000000002</v>
      </c>
    </row>
    <row r="36" spans="1:9" s="60" customFormat="1" ht="10.5" customHeight="1">
      <c r="A36" s="73" t="s">
        <v>412</v>
      </c>
      <c r="B36" s="75">
        <v>81.87</v>
      </c>
      <c r="C36" s="75">
        <v>86.584999999999994</v>
      </c>
      <c r="D36" s="75">
        <v>198.80600000000001</v>
      </c>
      <c r="E36" s="75">
        <v>63.055999999999997</v>
      </c>
      <c r="F36" s="75">
        <v>73.156999999999996</v>
      </c>
      <c r="G36" s="75">
        <v>79.048000000000002</v>
      </c>
      <c r="H36" s="75">
        <v>116.61</v>
      </c>
      <c r="I36" s="75">
        <v>103.21</v>
      </c>
    </row>
    <row r="37" spans="1:9" s="60" customFormat="1" ht="15" customHeight="1">
      <c r="A37" s="73" t="s">
        <v>411</v>
      </c>
      <c r="B37" s="74">
        <v>84.02</v>
      </c>
      <c r="C37" s="74">
        <v>95.143000000000001</v>
      </c>
      <c r="D37" s="74">
        <v>205.88</v>
      </c>
      <c r="E37" s="74">
        <v>73.98</v>
      </c>
      <c r="F37" s="74">
        <v>81.995000000000005</v>
      </c>
      <c r="G37" s="74">
        <v>81.778000000000006</v>
      </c>
      <c r="H37" s="74">
        <v>119.19799999999999</v>
      </c>
      <c r="I37" s="74">
        <v>111.402</v>
      </c>
    </row>
    <row r="38" spans="1:9" s="60" customFormat="1" ht="10.5" customHeight="1">
      <c r="A38" s="73" t="s">
        <v>410</v>
      </c>
      <c r="B38" s="75">
        <v>84.347999999999999</v>
      </c>
      <c r="C38" s="75">
        <v>99.480999999999995</v>
      </c>
      <c r="D38" s="75">
        <v>219.16200000000001</v>
      </c>
      <c r="E38" s="75">
        <v>79.778999999999996</v>
      </c>
      <c r="F38" s="75">
        <v>79.417000000000002</v>
      </c>
      <c r="G38" s="75">
        <v>85.198999999999998</v>
      </c>
      <c r="H38" s="75">
        <v>119.693</v>
      </c>
      <c r="I38" s="75">
        <v>116.428</v>
      </c>
    </row>
    <row r="39" spans="1:9" s="54" customFormat="1" ht="10.5" customHeight="1">
      <c r="A39" s="73" t="s">
        <v>409</v>
      </c>
      <c r="B39" s="74">
        <v>87.185000000000002</v>
      </c>
      <c r="C39" s="74">
        <v>103.04300000000001</v>
      </c>
      <c r="D39" s="74">
        <v>226.09399999999999</v>
      </c>
      <c r="E39" s="74">
        <v>83.09</v>
      </c>
      <c r="F39" s="74">
        <v>80.745000000000005</v>
      </c>
      <c r="G39" s="74">
        <v>89.444000000000003</v>
      </c>
      <c r="H39" s="74">
        <v>126.495</v>
      </c>
      <c r="I39" s="74">
        <v>120.64700000000001</v>
      </c>
    </row>
    <row r="40" spans="1:9" s="54" customFormat="1" ht="10.5" customHeight="1">
      <c r="A40" s="73" t="s">
        <v>408</v>
      </c>
      <c r="B40" s="74">
        <v>87.605000000000004</v>
      </c>
      <c r="C40" s="74">
        <v>104.544</v>
      </c>
      <c r="D40" s="74">
        <v>229.464</v>
      </c>
      <c r="E40" s="74">
        <v>84.063000000000002</v>
      </c>
      <c r="F40" s="74">
        <v>78.322000000000003</v>
      </c>
      <c r="G40" s="74">
        <v>92.230999999999995</v>
      </c>
      <c r="H40" s="74">
        <v>132.45699999999999</v>
      </c>
      <c r="I40" s="74">
        <v>118.395</v>
      </c>
    </row>
    <row r="41" spans="1:9" s="54" customFormat="1" ht="10.5" customHeight="1">
      <c r="A41" s="73" t="s">
        <v>407</v>
      </c>
      <c r="B41" s="74">
        <v>85.540999999999997</v>
      </c>
      <c r="C41" s="74">
        <v>104.541</v>
      </c>
      <c r="D41" s="74">
        <v>233.286</v>
      </c>
      <c r="E41" s="74">
        <v>86.069000000000003</v>
      </c>
      <c r="F41" s="74">
        <v>75.278999999999996</v>
      </c>
      <c r="G41" s="74">
        <v>94.792000000000002</v>
      </c>
      <c r="H41" s="74">
        <v>135.36699999999999</v>
      </c>
      <c r="I41" s="74">
        <v>117.36199999999999</v>
      </c>
    </row>
    <row r="42" spans="1:9" s="54" customFormat="1" ht="15" customHeight="1">
      <c r="A42" s="76">
        <v>2015</v>
      </c>
      <c r="B42" s="74">
        <v>92.028999999999996</v>
      </c>
      <c r="C42" s="74">
        <v>105.128</v>
      </c>
      <c r="D42" s="74">
        <v>228.285</v>
      </c>
      <c r="E42" s="74">
        <v>86.658000000000001</v>
      </c>
      <c r="F42" s="74">
        <v>71.947000000000003</v>
      </c>
      <c r="G42" s="74">
        <v>95.432000000000002</v>
      </c>
      <c r="H42" s="74">
        <v>135.28100000000001</v>
      </c>
      <c r="I42" s="74">
        <v>116.432</v>
      </c>
    </row>
    <row r="43" spans="1:9" s="54" customFormat="1" ht="10.5" customHeight="1">
      <c r="A43" s="76">
        <v>2016</v>
      </c>
      <c r="B43" s="74">
        <v>92.397000000000006</v>
      </c>
      <c r="C43" s="74">
        <v>107.15600000000001</v>
      </c>
      <c r="D43" s="74">
        <v>232.43</v>
      </c>
      <c r="E43" s="74">
        <v>86.569000000000003</v>
      </c>
      <c r="F43" s="74">
        <v>68.954999999999998</v>
      </c>
      <c r="G43" s="74">
        <v>96.108999999999995</v>
      </c>
      <c r="H43" s="74">
        <v>134.785</v>
      </c>
      <c r="I43" s="74">
        <v>119.477</v>
      </c>
    </row>
    <row r="44" spans="1:9" s="60" customFormat="1" ht="10.5" customHeight="1">
      <c r="A44" s="76">
        <v>2017</v>
      </c>
      <c r="B44" s="75">
        <v>90.941999999999993</v>
      </c>
      <c r="C44" s="75">
        <v>106.20699999999999</v>
      </c>
      <c r="D44" s="75">
        <v>231.31899999999999</v>
      </c>
      <c r="E44" s="75">
        <v>85.641999999999996</v>
      </c>
      <c r="F44" s="75">
        <v>64.635999999999996</v>
      </c>
      <c r="G44" s="75">
        <v>98.131</v>
      </c>
      <c r="H44" s="75">
        <v>134.16300000000001</v>
      </c>
      <c r="I44" s="75">
        <v>117.48099999999999</v>
      </c>
    </row>
    <row r="45" spans="1:9" s="60" customFormat="1" ht="10.5" customHeight="1">
      <c r="A45" s="76">
        <v>2018</v>
      </c>
      <c r="B45" s="75">
        <v>90.775999999999996</v>
      </c>
      <c r="C45" s="75">
        <v>107.437</v>
      </c>
      <c r="D45" s="75">
        <v>232.386</v>
      </c>
      <c r="E45" s="75">
        <v>85.153999999999996</v>
      </c>
      <c r="F45" s="75">
        <v>61.316000000000003</v>
      </c>
      <c r="G45" s="75">
        <v>97.783000000000001</v>
      </c>
      <c r="H45" s="75">
        <v>134.44300000000001</v>
      </c>
      <c r="I45" s="75">
        <v>117.248</v>
      </c>
    </row>
    <row r="46" spans="1:9" s="60" customFormat="1" ht="10.5" customHeight="1">
      <c r="A46" s="76">
        <v>2019</v>
      </c>
      <c r="B46" s="75">
        <v>90.21</v>
      </c>
      <c r="C46" s="75">
        <v>108.745</v>
      </c>
      <c r="D46" s="75">
        <v>236.43100000000001</v>
      </c>
      <c r="E46" s="75">
        <v>84.484999999999999</v>
      </c>
      <c r="F46" s="75">
        <v>58.926000000000002</v>
      </c>
      <c r="G46" s="75">
        <v>97.426000000000002</v>
      </c>
      <c r="H46" s="75">
        <v>134.136</v>
      </c>
      <c r="I46" s="75">
        <v>118.26600000000001</v>
      </c>
    </row>
    <row r="47" spans="1:9" s="60" customFormat="1" ht="15" customHeight="1">
      <c r="A47" s="76">
        <v>2020</v>
      </c>
      <c r="B47" s="74">
        <v>118.872</v>
      </c>
      <c r="C47" s="74">
        <v>133.48400000000001</v>
      </c>
      <c r="D47" s="74">
        <v>258.709</v>
      </c>
      <c r="E47" s="74">
        <v>105.59099999999999</v>
      </c>
      <c r="F47" s="74">
        <v>67.986000000000004</v>
      </c>
      <c r="G47" s="74">
        <v>114.65600000000001</v>
      </c>
      <c r="H47" s="74">
        <v>154.88999999999999</v>
      </c>
      <c r="I47" s="74">
        <v>140.404</v>
      </c>
    </row>
    <row r="48" spans="1:9" s="60" customFormat="1" ht="10.5" customHeight="1">
      <c r="A48" s="76">
        <v>2021</v>
      </c>
      <c r="B48" s="75">
        <v>115.074</v>
      </c>
      <c r="C48" s="75">
        <v>126.426</v>
      </c>
      <c r="D48" s="75">
        <v>255.39400000000001</v>
      </c>
      <c r="E48" s="75">
        <v>108.084</v>
      </c>
      <c r="F48" s="75">
        <v>68.623000000000005</v>
      </c>
      <c r="G48" s="75">
        <v>112.577</v>
      </c>
      <c r="H48" s="75">
        <v>149.809</v>
      </c>
      <c r="I48" s="75">
        <v>134.08500000000001</v>
      </c>
    </row>
    <row r="49" spans="1:9" s="60" customFormat="1" ht="10.5" customHeight="1">
      <c r="A49" s="76">
        <v>2022</v>
      </c>
      <c r="B49" s="75">
        <v>106.59</v>
      </c>
      <c r="C49" s="75">
        <v>121.68300000000001</v>
      </c>
      <c r="D49" s="75">
        <v>261.28899999999999</v>
      </c>
      <c r="E49" s="75">
        <v>102.636</v>
      </c>
      <c r="F49" s="75">
        <v>66.534999999999997</v>
      </c>
      <c r="G49" s="75">
        <v>111.063</v>
      </c>
      <c r="H49" s="75">
        <v>144.696</v>
      </c>
      <c r="I49" s="75">
        <v>128.358</v>
      </c>
    </row>
    <row r="50" spans="1:9" s="60" customFormat="1" ht="10.5" customHeight="1">
      <c r="A50" s="689" t="s">
        <v>583</v>
      </c>
      <c r="B50" s="689"/>
      <c r="C50" s="689"/>
      <c r="D50" s="689"/>
      <c r="E50" s="689"/>
      <c r="F50" s="689"/>
      <c r="G50" s="689"/>
      <c r="H50" s="689"/>
      <c r="I50" s="689"/>
    </row>
    <row r="51" spans="1:9" s="54" customFormat="1" ht="11.65" customHeight="1">
      <c r="A51" s="692" t="s">
        <v>462</v>
      </c>
      <c r="B51" s="692"/>
      <c r="C51" s="692"/>
      <c r="D51" s="692"/>
      <c r="E51" s="692"/>
      <c r="F51" s="692"/>
      <c r="G51" s="692"/>
      <c r="H51" s="692"/>
      <c r="I51" s="692"/>
    </row>
    <row r="52" spans="1:9" s="54" customFormat="1" ht="11.25"/>
    <row r="53" spans="1:9" s="54" customFormat="1" ht="11.25"/>
    <row r="54" spans="1:9" s="54" customFormat="1" ht="11.25"/>
    <row r="55" spans="1:9" s="54" customFormat="1" ht="11.25"/>
    <row r="56" spans="1:9" s="54" customFormat="1" ht="11.25"/>
    <row r="57" spans="1:9" s="54" customFormat="1" ht="11.25"/>
    <row r="58" spans="1:9" s="54" customFormat="1" ht="11.25"/>
    <row r="59" spans="1:9" s="54" customFormat="1" ht="11.25"/>
    <row r="60" spans="1:9" s="54" customFormat="1" ht="11.25"/>
    <row r="61" spans="1:9" s="54" customFormat="1" ht="11.25"/>
    <row r="62" spans="1:9" s="54" customFormat="1" ht="11.25"/>
    <row r="63" spans="1:9" s="54" customFormat="1" ht="11.25"/>
    <row r="64" spans="1:9" s="54" customFormat="1" ht="11.25"/>
    <row r="65" s="54" customFormat="1" ht="11.25"/>
    <row r="66" s="54" customFormat="1" ht="11.25"/>
    <row r="67" s="54" customFormat="1" ht="11.25"/>
    <row r="68" s="54" customFormat="1" ht="11.25"/>
    <row r="69" s="54" customFormat="1" ht="11.25"/>
    <row r="70" s="54" customFormat="1" ht="11.25"/>
    <row r="71" s="54" customFormat="1" ht="11.25"/>
    <row r="72" s="54" customFormat="1" ht="11.25"/>
    <row r="73" s="54" customFormat="1" ht="11.25"/>
    <row r="74" s="54" customFormat="1" ht="11.25"/>
    <row r="75" s="54" customFormat="1" ht="11.25"/>
    <row r="76" s="54" customFormat="1" ht="11.25"/>
    <row r="77" s="54" customFormat="1" ht="11.25"/>
    <row r="78" s="54" customFormat="1" ht="11.25"/>
    <row r="79" s="54" customFormat="1" ht="11.25"/>
    <row r="80" s="54" customFormat="1" ht="11.25"/>
    <row r="81" s="54" customFormat="1" ht="11.25"/>
    <row r="82" s="54" customFormat="1" ht="11.25"/>
    <row r="83" s="54" customFormat="1" ht="11.25"/>
    <row r="84" s="54" customFormat="1" ht="11.25"/>
    <row r="85" s="54" customFormat="1" ht="11.25"/>
    <row r="86" s="54" customFormat="1" ht="11.25"/>
    <row r="87" s="54" customFormat="1" ht="11.25"/>
    <row r="88" s="54" customFormat="1" ht="11.25"/>
    <row r="89" s="54" customFormat="1" ht="11.25"/>
    <row r="90" s="54" customFormat="1" ht="11.25"/>
    <row r="91" s="54" customFormat="1" ht="11.25"/>
    <row r="92" s="54" customFormat="1" ht="11.25"/>
    <row r="93" s="54" customFormat="1" ht="11.25"/>
    <row r="94" s="54" customFormat="1" ht="11.25"/>
    <row r="95" s="54" customFormat="1" ht="11.25"/>
    <row r="96" s="54" customFormat="1" ht="11.25"/>
    <row r="97" s="54" customFormat="1" ht="11.25"/>
    <row r="98" s="54" customFormat="1" ht="11.25"/>
    <row r="99" s="54" customFormat="1" ht="11.25"/>
    <row r="100" s="54" customFormat="1" ht="11.25"/>
    <row r="101" s="54" customFormat="1" ht="11.25"/>
    <row r="102" s="54" customFormat="1" ht="11.25"/>
    <row r="103" s="54" customFormat="1" ht="11.25"/>
    <row r="104" s="54" customFormat="1" ht="11.25"/>
    <row r="105" s="54" customFormat="1" ht="11.25"/>
    <row r="106" s="54" customFormat="1" ht="11.25"/>
    <row r="107" s="54" customFormat="1" ht="11.25"/>
    <row r="108" s="54" customFormat="1" ht="11.25"/>
    <row r="109" s="54" customFormat="1" ht="11.25"/>
    <row r="110" s="54" customFormat="1" ht="11.25"/>
    <row r="111" s="54" customFormat="1" ht="11.25"/>
    <row r="112" s="54" customFormat="1" ht="11.25"/>
    <row r="113" s="54" customFormat="1" ht="11.25"/>
    <row r="114" s="54" customFormat="1" ht="11.25"/>
    <row r="115" s="54" customFormat="1" ht="11.25"/>
    <row r="116" s="54" customFormat="1" ht="11.25"/>
    <row r="117" s="54" customFormat="1" ht="11.25"/>
    <row r="118" s="54" customFormat="1" ht="11.25"/>
    <row r="119" s="54" customFormat="1" ht="11.25"/>
    <row r="120" s="54" customFormat="1" ht="11.25"/>
    <row r="121" s="54" customFormat="1" ht="11.25"/>
    <row r="122" s="54" customFormat="1" ht="11.25"/>
    <row r="123" s="54" customFormat="1" ht="11.25"/>
    <row r="124" s="54" customFormat="1" ht="11.25"/>
    <row r="125" s="54" customFormat="1" ht="11.25"/>
    <row r="126" s="54" customFormat="1" ht="11.25"/>
    <row r="127" s="54" customFormat="1" ht="11.25"/>
    <row r="128" s="54" customFormat="1" ht="11.25"/>
    <row r="129" s="54" customFormat="1" ht="11.25"/>
    <row r="130" s="54" customFormat="1" ht="11.25"/>
    <row r="131" s="54" customFormat="1" ht="11.25"/>
    <row r="132" s="54" customFormat="1" ht="11.25"/>
    <row r="133" s="54" customFormat="1" ht="11.25"/>
    <row r="134" s="54" customFormat="1" ht="11.25"/>
    <row r="135" s="54" customFormat="1" ht="11.25"/>
    <row r="136" s="54" customFormat="1" ht="11.25"/>
    <row r="137" s="54" customFormat="1" ht="11.25"/>
    <row r="138" s="54" customFormat="1" ht="11.25"/>
    <row r="139" s="54" customFormat="1" ht="11.25"/>
    <row r="140" s="54" customFormat="1" ht="11.25"/>
    <row r="141" s="54" customFormat="1" ht="11.25"/>
    <row r="142" s="54" customFormat="1" ht="11.25"/>
    <row r="143" s="54" customFormat="1" ht="11.25"/>
    <row r="144" s="54" customFormat="1" ht="11.25"/>
    <row r="145" s="54" customFormat="1" ht="11.25"/>
    <row r="146" s="54" customFormat="1" ht="11.25"/>
    <row r="147" s="54" customFormat="1" ht="11.25"/>
    <row r="148" s="54" customFormat="1" ht="11.25"/>
    <row r="149" s="54" customFormat="1" ht="11.25"/>
    <row r="150" s="54" customFormat="1" ht="11.25"/>
    <row r="151" s="54" customFormat="1" ht="11.25"/>
    <row r="152" s="54" customFormat="1" ht="11.25"/>
    <row r="153" s="54" customFormat="1" ht="11.25"/>
    <row r="154" s="54" customFormat="1" ht="11.25"/>
    <row r="155" s="54" customFormat="1" ht="11.25"/>
    <row r="156" s="54" customFormat="1" ht="11.25"/>
    <row r="157" s="54" customFormat="1" ht="11.25"/>
    <row r="158" s="54" customFormat="1" ht="11.25"/>
    <row r="159" s="54" customFormat="1" ht="11.25"/>
    <row r="160" s="54" customFormat="1" ht="11.25"/>
    <row r="161" s="54" customFormat="1" ht="11.25"/>
    <row r="162" s="54" customFormat="1" ht="11.25"/>
    <row r="163" s="54" customFormat="1" ht="11.25"/>
    <row r="164" s="54" customFormat="1" ht="11.25"/>
    <row r="165" s="54" customFormat="1" ht="11.25"/>
    <row r="166" s="54" customFormat="1" ht="11.25"/>
    <row r="167" s="54" customFormat="1" ht="11.25"/>
    <row r="168" s="54" customFormat="1" ht="11.25"/>
    <row r="169" s="54" customFormat="1" ht="11.25"/>
    <row r="170" s="54" customFormat="1" ht="11.25"/>
    <row r="171" s="54" customFormat="1" ht="11.25"/>
    <row r="172" s="54" customFormat="1" ht="11.25"/>
    <row r="173" s="54" customFormat="1" ht="11.25"/>
    <row r="174" s="54" customFormat="1" ht="11.25"/>
    <row r="175" s="54" customFormat="1" ht="11.25"/>
    <row r="176" s="54" customFormat="1" ht="11.25"/>
    <row r="177" s="54" customFormat="1" ht="11.25"/>
    <row r="178" s="54" customFormat="1" ht="11.25"/>
    <row r="179" s="54" customFormat="1" ht="11.25"/>
    <row r="180" s="54" customFormat="1" ht="11.25"/>
    <row r="181" s="54" customFormat="1" ht="11.25"/>
    <row r="182" s="54" customFormat="1" ht="11.25"/>
    <row r="183" s="54" customFormat="1" ht="11.25"/>
    <row r="184" s="54" customFormat="1" ht="11.25"/>
    <row r="185" s="54" customFormat="1" ht="11.25"/>
    <row r="186" s="54" customFormat="1" ht="11.25"/>
    <row r="187" s="54" customFormat="1" ht="11.25"/>
    <row r="188" s="54" customFormat="1" ht="11.25"/>
  </sheetData>
  <mergeCells count="2">
    <mergeCell ref="A51:I51"/>
    <mergeCell ref="A50:I50"/>
  </mergeCells>
  <pageMargins left="0.98425196850393704" right="0.98425196850393704" top="0.74803149606299213" bottom="0.74803149606299213" header="0.51181102362204722" footer="0.51181102362204722"/>
  <pageSetup scale="99" orientation="portrait" r:id="rId1"/>
  <headerFooter alignWithMargins="0">
    <oddFooter>&amp;C&amp;"Times New Roman,Normal"59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184"/>
  <sheetViews>
    <sheetView zoomScale="110" zoomScaleNormal="110" workbookViewId="0">
      <selection activeCell="G68" sqref="G68"/>
    </sheetView>
  </sheetViews>
  <sheetFormatPr defaultColWidth="9.140625" defaultRowHeight="12.75"/>
  <cols>
    <col min="1" max="16384" width="9.140625" style="5"/>
  </cols>
  <sheetData>
    <row r="1" s="20" customFormat="1" ht="11.25"/>
    <row r="2" s="20" customFormat="1" ht="11.25"/>
    <row r="3" s="20" customFormat="1" ht="11.25"/>
    <row r="4" s="20" customFormat="1" ht="11.25"/>
    <row r="5" s="20" customFormat="1" ht="11.25"/>
    <row r="6" s="20" customFormat="1" ht="11.25"/>
    <row r="7" s="20" customFormat="1" ht="11.25"/>
    <row r="8" s="20" customFormat="1" ht="11.25"/>
    <row r="9" s="20" customFormat="1" ht="11.25"/>
    <row r="10" s="20" customFormat="1" ht="11.25"/>
    <row r="11" s="20" customFormat="1" ht="11.25"/>
    <row r="12" s="20" customFormat="1" ht="11.25"/>
    <row r="13" s="20" customFormat="1" ht="11.25"/>
    <row r="14" s="20" customFormat="1" ht="11.25"/>
    <row r="15" s="20" customFormat="1" ht="11.25"/>
    <row r="16"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20" customFormat="1" ht="11.25"/>
    <row r="34" s="20" customFormat="1" ht="11.25"/>
    <row r="35" s="20" customFormat="1" ht="11.25"/>
    <row r="36" s="20" customFormat="1" ht="11.25"/>
    <row r="37" s="20" customFormat="1" ht="11.25"/>
    <row r="38" s="20" customFormat="1" ht="11.25"/>
    <row r="39" s="20" customFormat="1" ht="11.25"/>
    <row r="40" s="20" customFormat="1" ht="11.25"/>
    <row r="41" s="20" customFormat="1" ht="11.25"/>
    <row r="42" s="20" customFormat="1" ht="11.25"/>
    <row r="43" s="20" customFormat="1" ht="11.25"/>
    <row r="44" s="20" customFormat="1" ht="11.25"/>
    <row r="45" s="20" customFormat="1" ht="11.25"/>
    <row r="46" s="20" customFormat="1" ht="11.25"/>
    <row r="47" s="20" customFormat="1" ht="11.25"/>
    <row r="48" s="20" customFormat="1" ht="11.25"/>
    <row r="49" s="20" customFormat="1" ht="11.25"/>
    <row r="50" s="20" customFormat="1" ht="11.25"/>
    <row r="51" s="20" customFormat="1" ht="11.25"/>
    <row r="52" s="20" customFormat="1" ht="11.25"/>
    <row r="53" s="20" customFormat="1" ht="11.25"/>
    <row r="54" s="20" customFormat="1" ht="11.25"/>
    <row r="55" s="20" customFormat="1" ht="11.25"/>
    <row r="56" s="20" customFormat="1" ht="11.25"/>
    <row r="57" s="20" customFormat="1" ht="11.25"/>
    <row r="58" s="20" customFormat="1" ht="11.25"/>
    <row r="59" s="20" customFormat="1" ht="11.25"/>
    <row r="60" s="20" customFormat="1" ht="11.25"/>
    <row r="61" s="20" customFormat="1" ht="11.25"/>
    <row r="62" s="20" customFormat="1" ht="11.25"/>
    <row r="63" s="20" customFormat="1" ht="11.25"/>
    <row r="64"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K184"/>
  <sheetViews>
    <sheetView view="pageBreakPreview" zoomScale="110" zoomScaleNormal="55"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P203"/>
  <sheetViews>
    <sheetView view="pageBreakPreview" zoomScale="110" zoomScaleNormal="55" zoomScaleSheetLayoutView="110" workbookViewId="0">
      <selection sqref="A1:A2"/>
    </sheetView>
  </sheetViews>
  <sheetFormatPr defaultColWidth="9.140625" defaultRowHeight="12"/>
  <cols>
    <col min="1" max="1" width="8.85546875" style="610" customWidth="1"/>
    <col min="2" max="2" width="8.85546875" style="611" customWidth="1"/>
    <col min="3" max="3" width="11" style="611" customWidth="1"/>
    <col min="4" max="4" width="9.42578125" style="611" customWidth="1"/>
    <col min="5" max="5" width="11.140625" style="611" customWidth="1"/>
    <col min="6" max="6" width="10.7109375" style="611" customWidth="1"/>
    <col min="7" max="7" width="11.140625" style="611" customWidth="1"/>
    <col min="8" max="9" width="12.7109375" style="611" customWidth="1"/>
    <col min="10" max="10" width="11.28515625" style="611" customWidth="1"/>
    <col min="11" max="11" width="11" style="611" customWidth="1"/>
    <col min="12" max="12" width="12.7109375" style="611" customWidth="1"/>
    <col min="13" max="16384" width="9.140625" style="611"/>
  </cols>
  <sheetData>
    <row r="1" spans="1:172" s="594" customFormat="1" ht="12.75" customHeight="1">
      <c r="A1" s="593" t="s">
        <v>210</v>
      </c>
    </row>
    <row r="2" spans="1:172" s="612" customFormat="1" ht="15" customHeight="1">
      <c r="A2" s="596" t="s">
        <v>503</v>
      </c>
      <c r="B2" s="597"/>
      <c r="C2" s="597"/>
      <c r="D2" s="597"/>
      <c r="E2" s="597"/>
      <c r="F2" s="597"/>
      <c r="G2" s="597"/>
      <c r="H2" s="597"/>
      <c r="I2" s="597"/>
      <c r="J2" s="597"/>
      <c r="K2" s="597"/>
    </row>
    <row r="3" spans="1:172" ht="11.25" customHeight="1">
      <c r="A3" s="599"/>
      <c r="B3" s="600"/>
      <c r="C3" s="600"/>
      <c r="D3" s="600"/>
      <c r="E3" s="600" t="s">
        <v>212</v>
      </c>
      <c r="F3" s="600"/>
      <c r="G3" s="600"/>
      <c r="H3" s="600" t="s">
        <v>7</v>
      </c>
      <c r="I3" s="600"/>
      <c r="J3" s="600"/>
      <c r="K3" s="600"/>
      <c r="L3" s="600"/>
    </row>
    <row r="4" spans="1:172" ht="11.25" customHeight="1">
      <c r="A4" s="601"/>
      <c r="B4" s="602"/>
      <c r="C4" s="602" t="s">
        <v>216</v>
      </c>
      <c r="D4" s="602"/>
      <c r="E4" s="602" t="s">
        <v>217</v>
      </c>
      <c r="F4" s="602"/>
      <c r="G4" s="602"/>
      <c r="H4" s="602" t="s">
        <v>569</v>
      </c>
      <c r="I4" s="602"/>
      <c r="J4" s="602"/>
      <c r="K4" s="602"/>
      <c r="L4" s="602"/>
    </row>
    <row r="5" spans="1:172" ht="11.25" customHeight="1">
      <c r="A5" s="601"/>
      <c r="B5" s="602"/>
      <c r="C5" s="602" t="s">
        <v>223</v>
      </c>
      <c r="D5" s="602"/>
      <c r="E5" s="602" t="s">
        <v>224</v>
      </c>
      <c r="F5" s="602"/>
      <c r="G5" s="602"/>
      <c r="H5" s="602" t="s">
        <v>570</v>
      </c>
      <c r="I5" s="602"/>
      <c r="J5" s="602"/>
      <c r="K5" s="602"/>
      <c r="L5" s="602"/>
    </row>
    <row r="6" spans="1:172" ht="11.25" customHeight="1">
      <c r="A6" s="601"/>
      <c r="B6" s="602"/>
      <c r="C6" s="602" t="s">
        <v>504</v>
      </c>
      <c r="D6" s="602" t="s">
        <v>211</v>
      </c>
      <c r="E6" s="602" t="s">
        <v>505</v>
      </c>
      <c r="F6" s="602"/>
      <c r="G6" s="602" t="s">
        <v>212</v>
      </c>
      <c r="H6" s="602" t="s">
        <v>327</v>
      </c>
      <c r="I6" s="602" t="s">
        <v>213</v>
      </c>
      <c r="J6" s="602" t="s">
        <v>108</v>
      </c>
      <c r="K6" s="602" t="s">
        <v>214</v>
      </c>
      <c r="L6" s="602" t="s">
        <v>215</v>
      </c>
    </row>
    <row r="7" spans="1:172" ht="11.25" customHeight="1">
      <c r="A7" s="601"/>
      <c r="B7" s="602"/>
      <c r="C7" s="602" t="s">
        <v>506</v>
      </c>
      <c r="D7" s="602" t="s">
        <v>14</v>
      </c>
      <c r="E7" s="602" t="s">
        <v>507</v>
      </c>
      <c r="F7" s="602" t="s">
        <v>508</v>
      </c>
      <c r="G7" s="602" t="s">
        <v>217</v>
      </c>
      <c r="H7" s="602" t="s">
        <v>571</v>
      </c>
      <c r="I7" s="602" t="s">
        <v>218</v>
      </c>
      <c r="J7" s="602" t="s">
        <v>219</v>
      </c>
      <c r="K7" s="602" t="s">
        <v>220</v>
      </c>
      <c r="L7" s="602" t="s">
        <v>221</v>
      </c>
    </row>
    <row r="8" spans="1:172" ht="12.95" customHeight="1">
      <c r="A8" s="601" t="s">
        <v>8</v>
      </c>
      <c r="B8" s="602" t="s">
        <v>222</v>
      </c>
      <c r="C8" s="602" t="s">
        <v>526</v>
      </c>
      <c r="D8" s="602" t="s">
        <v>12</v>
      </c>
      <c r="E8" s="602" t="s">
        <v>526</v>
      </c>
      <c r="F8" s="602" t="s">
        <v>526</v>
      </c>
      <c r="G8" s="602" t="s">
        <v>224</v>
      </c>
      <c r="H8" s="602" t="s">
        <v>572</v>
      </c>
      <c r="I8" s="602" t="s">
        <v>573</v>
      </c>
      <c r="J8" s="602" t="s">
        <v>226</v>
      </c>
      <c r="K8" s="602" t="s">
        <v>75</v>
      </c>
      <c r="L8" s="352" t="s">
        <v>3</v>
      </c>
    </row>
    <row r="9" spans="1:172" s="613" customFormat="1" ht="12.95" customHeight="1">
      <c r="A9" s="603"/>
      <c r="B9" s="604" t="s">
        <v>15</v>
      </c>
      <c r="C9" s="604"/>
      <c r="D9" s="604"/>
      <c r="E9" s="604"/>
      <c r="F9" s="604"/>
      <c r="G9" s="604"/>
      <c r="H9" s="604"/>
      <c r="I9" s="604"/>
      <c r="J9" s="604"/>
      <c r="K9" s="604"/>
    </row>
    <row r="10" spans="1:172" ht="15" customHeight="1">
      <c r="A10" s="127" t="s">
        <v>227</v>
      </c>
      <c r="B10" s="614">
        <v>9975</v>
      </c>
      <c r="C10" s="614">
        <v>9278</v>
      </c>
      <c r="D10" s="614">
        <v>1182</v>
      </c>
      <c r="E10" s="614"/>
      <c r="F10" s="614"/>
      <c r="G10" s="614">
        <v>-485</v>
      </c>
      <c r="H10" s="614"/>
      <c r="I10" s="614"/>
      <c r="J10" s="614">
        <v>17708</v>
      </c>
      <c r="K10" s="614">
        <v>34</v>
      </c>
      <c r="L10" s="614">
        <v>-451</v>
      </c>
      <c r="M10" s="614"/>
      <c r="N10" s="615"/>
      <c r="O10" s="615"/>
      <c r="P10" s="615"/>
      <c r="Q10" s="615"/>
      <c r="R10" s="615"/>
      <c r="S10" s="615"/>
      <c r="T10" s="615"/>
      <c r="U10" s="615"/>
      <c r="V10" s="615"/>
      <c r="W10" s="615"/>
      <c r="X10" s="615"/>
      <c r="Y10" s="615"/>
      <c r="Z10" s="615"/>
      <c r="AA10" s="615"/>
      <c r="AB10" s="615"/>
      <c r="AC10" s="615"/>
      <c r="AD10" s="615"/>
      <c r="AE10" s="615"/>
      <c r="AF10" s="615"/>
      <c r="AG10" s="615"/>
      <c r="AH10" s="615"/>
      <c r="AI10" s="615"/>
      <c r="AJ10" s="615"/>
      <c r="AK10" s="615"/>
      <c r="AL10" s="615"/>
      <c r="AM10" s="615"/>
      <c r="AN10" s="615"/>
      <c r="AO10" s="615"/>
      <c r="AP10" s="615"/>
      <c r="AQ10" s="615"/>
      <c r="AR10" s="615"/>
      <c r="AS10" s="615"/>
      <c r="AT10" s="615"/>
      <c r="AU10" s="615"/>
      <c r="AV10" s="615"/>
      <c r="AW10" s="615"/>
      <c r="AX10" s="615"/>
      <c r="AY10" s="615"/>
      <c r="AZ10" s="615"/>
      <c r="BA10" s="615"/>
      <c r="BB10" s="615"/>
      <c r="BC10" s="615"/>
      <c r="BD10" s="615"/>
      <c r="BE10" s="615"/>
      <c r="BF10" s="615"/>
      <c r="BG10" s="615"/>
      <c r="BH10" s="615"/>
      <c r="BI10" s="615"/>
      <c r="BJ10" s="615"/>
      <c r="BK10" s="615"/>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15"/>
      <c r="DA10" s="615"/>
      <c r="DB10" s="615"/>
      <c r="DC10" s="615"/>
      <c r="DD10" s="615"/>
      <c r="DE10" s="615"/>
      <c r="DF10" s="615"/>
      <c r="DG10" s="615"/>
      <c r="DH10" s="615"/>
      <c r="DI10" s="615"/>
      <c r="DJ10" s="615"/>
      <c r="DK10" s="615"/>
      <c r="DL10" s="615"/>
      <c r="DM10" s="615"/>
      <c r="DN10" s="615"/>
      <c r="DO10" s="615"/>
      <c r="DP10" s="615"/>
      <c r="DQ10" s="615"/>
      <c r="DR10" s="615"/>
      <c r="DS10" s="615"/>
      <c r="DT10" s="615"/>
      <c r="DU10" s="615"/>
      <c r="DV10" s="615"/>
      <c r="DW10" s="615"/>
      <c r="DX10" s="615"/>
      <c r="DY10" s="615"/>
      <c r="DZ10" s="615"/>
      <c r="EA10" s="615"/>
      <c r="EB10" s="615"/>
      <c r="EC10" s="615"/>
      <c r="ED10" s="615"/>
      <c r="EE10" s="615"/>
      <c r="EF10" s="615"/>
      <c r="EG10" s="615"/>
      <c r="EH10" s="615"/>
      <c r="EI10" s="615"/>
      <c r="EJ10" s="615"/>
      <c r="EK10" s="615"/>
      <c r="EL10" s="615"/>
      <c r="EM10" s="615"/>
      <c r="EN10" s="615"/>
      <c r="EO10" s="615"/>
      <c r="EP10" s="615"/>
      <c r="EQ10" s="615"/>
      <c r="ER10" s="615"/>
      <c r="ES10" s="615"/>
      <c r="ET10" s="615"/>
      <c r="EU10" s="615"/>
      <c r="EV10" s="615"/>
      <c r="EW10" s="615"/>
      <c r="EX10" s="615"/>
      <c r="EY10" s="615"/>
      <c r="EZ10" s="615"/>
      <c r="FA10" s="615"/>
      <c r="FB10" s="615"/>
      <c r="FC10" s="615"/>
      <c r="FD10" s="615"/>
      <c r="FE10" s="615"/>
      <c r="FF10" s="615"/>
      <c r="FG10" s="615"/>
      <c r="FH10" s="615"/>
      <c r="FI10" s="615"/>
      <c r="FJ10" s="615"/>
      <c r="FK10" s="615"/>
      <c r="FL10" s="615"/>
      <c r="FM10" s="615"/>
      <c r="FN10" s="615"/>
      <c r="FO10" s="615"/>
      <c r="FP10" s="615"/>
    </row>
    <row r="11" spans="1:172" ht="10.5" customHeight="1">
      <c r="A11" s="127" t="s">
        <v>228</v>
      </c>
      <c r="B11" s="614">
        <v>10925</v>
      </c>
      <c r="C11" s="614">
        <v>10681</v>
      </c>
      <c r="D11" s="614">
        <v>1286</v>
      </c>
      <c r="E11" s="614"/>
      <c r="F11" s="614"/>
      <c r="G11" s="614">
        <v>-1042</v>
      </c>
      <c r="H11" s="614"/>
      <c r="I11" s="614"/>
      <c r="J11" s="614">
        <v>18750</v>
      </c>
      <c r="K11" s="614">
        <v>473</v>
      </c>
      <c r="L11" s="614">
        <v>-569</v>
      </c>
      <c r="M11" s="614"/>
      <c r="N11" s="615"/>
      <c r="O11" s="615"/>
      <c r="P11" s="615"/>
      <c r="Q11" s="615"/>
      <c r="R11" s="615"/>
      <c r="S11" s="615"/>
      <c r="T11" s="615"/>
      <c r="U11" s="615"/>
      <c r="V11" s="615"/>
      <c r="W11" s="615"/>
      <c r="X11" s="615"/>
      <c r="Y11" s="615"/>
      <c r="Z11" s="615"/>
      <c r="AA11" s="615"/>
      <c r="AB11" s="615"/>
      <c r="AC11" s="615"/>
      <c r="AD11" s="615"/>
      <c r="AE11" s="615"/>
      <c r="AF11" s="615"/>
      <c r="AG11" s="615"/>
      <c r="AH11" s="615"/>
      <c r="AI11" s="615"/>
      <c r="AJ11" s="615"/>
      <c r="AK11" s="615"/>
      <c r="AL11" s="615"/>
      <c r="AM11" s="615"/>
      <c r="AN11" s="615"/>
      <c r="AO11" s="615"/>
      <c r="AP11" s="615"/>
      <c r="AQ11" s="615"/>
      <c r="AR11" s="615"/>
      <c r="AS11" s="615"/>
      <c r="AT11" s="615"/>
      <c r="AU11" s="615"/>
      <c r="AV11" s="615"/>
      <c r="AW11" s="615"/>
      <c r="AX11" s="615"/>
      <c r="AY11" s="615"/>
      <c r="AZ11" s="615"/>
      <c r="BA11" s="615"/>
      <c r="BB11" s="615"/>
      <c r="BC11" s="615"/>
      <c r="BD11" s="615"/>
      <c r="BE11" s="615"/>
      <c r="BF11" s="615"/>
      <c r="BG11" s="615"/>
      <c r="BH11" s="615"/>
      <c r="BI11" s="615"/>
      <c r="BJ11" s="615"/>
      <c r="BK11" s="615"/>
      <c r="BL11" s="615"/>
      <c r="BM11" s="615"/>
      <c r="BN11" s="615"/>
      <c r="BO11" s="615"/>
      <c r="BP11" s="615"/>
      <c r="BQ11" s="615"/>
      <c r="BR11" s="615"/>
      <c r="BS11" s="615"/>
      <c r="BT11" s="615"/>
      <c r="BU11" s="615"/>
      <c r="BV11" s="615"/>
      <c r="BW11" s="615"/>
      <c r="BX11" s="615"/>
      <c r="BY11" s="615"/>
      <c r="BZ11" s="615"/>
      <c r="CA11" s="615"/>
      <c r="CB11" s="615"/>
      <c r="CC11" s="615"/>
      <c r="CD11" s="615"/>
      <c r="CE11" s="615"/>
      <c r="CF11" s="615"/>
      <c r="CG11" s="615"/>
      <c r="CH11" s="615"/>
      <c r="CI11" s="615"/>
      <c r="CJ11" s="615"/>
      <c r="CK11" s="615"/>
      <c r="CL11" s="615"/>
      <c r="CM11" s="615"/>
      <c r="CN11" s="615"/>
      <c r="CO11" s="615"/>
      <c r="CP11" s="615"/>
      <c r="CQ11" s="615"/>
      <c r="CR11" s="615"/>
      <c r="CS11" s="615"/>
      <c r="CT11" s="615"/>
      <c r="CU11" s="615"/>
      <c r="CV11" s="615"/>
      <c r="CW11" s="615"/>
      <c r="CX11" s="615"/>
      <c r="CY11" s="615"/>
      <c r="CZ11" s="615"/>
      <c r="DA11" s="615"/>
      <c r="DB11" s="615"/>
      <c r="DC11" s="615"/>
      <c r="DD11" s="615"/>
      <c r="DE11" s="615"/>
      <c r="DF11" s="615"/>
      <c r="DG11" s="615"/>
      <c r="DH11" s="615"/>
      <c r="DI11" s="615"/>
      <c r="DJ11" s="615"/>
      <c r="DK11" s="615"/>
      <c r="DL11" s="615"/>
      <c r="DM11" s="615"/>
      <c r="DN11" s="615"/>
      <c r="DO11" s="615"/>
      <c r="DP11" s="615"/>
      <c r="DQ11" s="615"/>
      <c r="DR11" s="615"/>
      <c r="DS11" s="615"/>
      <c r="DT11" s="615"/>
      <c r="DU11" s="615"/>
      <c r="DV11" s="615"/>
      <c r="DW11" s="615"/>
      <c r="DX11" s="615"/>
      <c r="DY11" s="615"/>
      <c r="DZ11" s="615"/>
      <c r="EA11" s="615"/>
      <c r="EB11" s="615"/>
      <c r="EC11" s="615"/>
      <c r="ED11" s="615"/>
      <c r="EE11" s="615"/>
      <c r="EF11" s="615"/>
      <c r="EG11" s="615"/>
      <c r="EH11" s="615"/>
      <c r="EI11" s="615"/>
      <c r="EJ11" s="615"/>
      <c r="EK11" s="615"/>
      <c r="EL11" s="615"/>
      <c r="EM11" s="615"/>
      <c r="EN11" s="615"/>
      <c r="EO11" s="615"/>
      <c r="EP11" s="615"/>
      <c r="EQ11" s="615"/>
      <c r="ER11" s="615"/>
      <c r="ES11" s="615"/>
      <c r="ET11" s="615"/>
      <c r="EU11" s="615"/>
      <c r="EV11" s="615"/>
      <c r="EW11" s="615"/>
      <c r="EX11" s="615"/>
      <c r="EY11" s="615"/>
      <c r="EZ11" s="615"/>
      <c r="FA11" s="615"/>
      <c r="FB11" s="615"/>
      <c r="FC11" s="615"/>
      <c r="FD11" s="615"/>
      <c r="FE11" s="615"/>
      <c r="FF11" s="615"/>
      <c r="FG11" s="615"/>
      <c r="FH11" s="615"/>
      <c r="FI11" s="615"/>
      <c r="FJ11" s="615"/>
      <c r="FK11" s="615"/>
      <c r="FL11" s="615"/>
      <c r="FM11" s="615"/>
      <c r="FN11" s="615"/>
      <c r="FO11" s="615"/>
      <c r="FP11" s="615"/>
    </row>
    <row r="12" spans="1:172" ht="10.5" customHeight="1">
      <c r="A12" s="127" t="s">
        <v>229</v>
      </c>
      <c r="B12" s="614">
        <v>12320</v>
      </c>
      <c r="C12" s="614">
        <v>11523</v>
      </c>
      <c r="D12" s="614">
        <v>1464</v>
      </c>
      <c r="E12" s="614"/>
      <c r="F12" s="614"/>
      <c r="G12" s="614">
        <v>-667</v>
      </c>
      <c r="H12" s="614"/>
      <c r="I12" s="614"/>
      <c r="J12" s="614">
        <v>19417</v>
      </c>
      <c r="K12" s="614">
        <v>-1238</v>
      </c>
      <c r="L12" s="614">
        <v>-1905</v>
      </c>
      <c r="M12" s="614"/>
      <c r="N12" s="615"/>
      <c r="O12" s="615"/>
      <c r="P12" s="615"/>
      <c r="Q12" s="615"/>
      <c r="R12" s="615"/>
      <c r="S12" s="615"/>
      <c r="T12" s="615"/>
      <c r="U12" s="615"/>
      <c r="V12" s="615"/>
      <c r="W12" s="615"/>
      <c r="X12" s="615"/>
      <c r="Y12" s="615"/>
      <c r="Z12" s="615"/>
      <c r="AA12" s="615"/>
      <c r="AB12" s="615"/>
      <c r="AC12" s="615"/>
      <c r="AD12" s="615"/>
      <c r="AE12" s="615"/>
      <c r="AF12" s="615"/>
      <c r="AG12" s="615"/>
      <c r="AH12" s="615"/>
      <c r="AI12" s="615"/>
      <c r="AJ12" s="615"/>
      <c r="AK12" s="615"/>
      <c r="AL12" s="615"/>
      <c r="AM12" s="615"/>
      <c r="AN12" s="615"/>
      <c r="AO12" s="615"/>
      <c r="AP12" s="615"/>
      <c r="AQ12" s="615"/>
      <c r="AR12" s="615"/>
      <c r="AS12" s="615"/>
      <c r="AT12" s="615"/>
      <c r="AU12" s="615"/>
      <c r="AV12" s="615"/>
      <c r="AW12" s="615"/>
      <c r="AX12" s="615"/>
      <c r="AY12" s="615"/>
      <c r="AZ12" s="615"/>
      <c r="BA12" s="615"/>
      <c r="BB12" s="615"/>
      <c r="BC12" s="615"/>
      <c r="BD12" s="615"/>
      <c r="BE12" s="615"/>
      <c r="BF12" s="615"/>
      <c r="BG12" s="615"/>
      <c r="BH12" s="615"/>
      <c r="BI12" s="615"/>
      <c r="BJ12" s="615"/>
      <c r="BK12" s="615"/>
      <c r="BL12" s="615"/>
      <c r="BM12" s="615"/>
      <c r="BN12" s="615"/>
      <c r="BO12" s="615"/>
      <c r="BP12" s="615"/>
      <c r="BQ12" s="615"/>
      <c r="BR12" s="615"/>
      <c r="BS12" s="615"/>
      <c r="BT12" s="615"/>
      <c r="BU12" s="615"/>
      <c r="BV12" s="615"/>
      <c r="BW12" s="615"/>
      <c r="BX12" s="615"/>
      <c r="BY12" s="615"/>
      <c r="BZ12" s="615"/>
      <c r="CA12" s="615"/>
      <c r="CB12" s="615"/>
      <c r="CC12" s="615"/>
      <c r="CD12" s="615"/>
      <c r="CE12" s="615"/>
      <c r="CF12" s="615"/>
      <c r="CG12" s="615"/>
      <c r="CH12" s="615"/>
      <c r="CI12" s="615"/>
      <c r="CJ12" s="615"/>
      <c r="CK12" s="615"/>
      <c r="CL12" s="615"/>
      <c r="CM12" s="615"/>
      <c r="CN12" s="615"/>
      <c r="CO12" s="615"/>
      <c r="CP12" s="615"/>
      <c r="CQ12" s="615"/>
      <c r="CR12" s="615"/>
      <c r="CS12" s="615"/>
      <c r="CT12" s="615"/>
      <c r="CU12" s="615"/>
      <c r="CV12" s="615"/>
      <c r="CW12" s="615"/>
      <c r="CX12" s="615"/>
      <c r="CY12" s="615"/>
      <c r="CZ12" s="615"/>
      <c r="DA12" s="615"/>
      <c r="DB12" s="615"/>
      <c r="DC12" s="615"/>
      <c r="DD12" s="615"/>
      <c r="DE12" s="615"/>
      <c r="DF12" s="615"/>
      <c r="DG12" s="615"/>
      <c r="DH12" s="615"/>
      <c r="DI12" s="615"/>
      <c r="DJ12" s="615"/>
      <c r="DK12" s="615"/>
      <c r="DL12" s="615"/>
      <c r="DM12" s="615"/>
      <c r="DN12" s="615"/>
      <c r="DO12" s="615"/>
      <c r="DP12" s="615"/>
      <c r="DQ12" s="615"/>
      <c r="DR12" s="615"/>
      <c r="DS12" s="615"/>
      <c r="DT12" s="615"/>
      <c r="DU12" s="615"/>
      <c r="DV12" s="615"/>
      <c r="DW12" s="615"/>
      <c r="DX12" s="615"/>
      <c r="DY12" s="615"/>
      <c r="DZ12" s="615"/>
      <c r="EA12" s="615"/>
      <c r="EB12" s="615"/>
      <c r="EC12" s="615"/>
      <c r="ED12" s="615"/>
      <c r="EE12" s="615"/>
      <c r="EF12" s="615"/>
      <c r="EG12" s="615"/>
      <c r="EH12" s="615"/>
      <c r="EI12" s="615"/>
      <c r="EJ12" s="615"/>
      <c r="EK12" s="615"/>
      <c r="EL12" s="615"/>
      <c r="EM12" s="615"/>
      <c r="EN12" s="615"/>
      <c r="EO12" s="615"/>
      <c r="EP12" s="615"/>
      <c r="EQ12" s="615"/>
      <c r="ER12" s="615"/>
      <c r="ES12" s="615"/>
      <c r="ET12" s="615"/>
      <c r="EU12" s="615"/>
      <c r="EV12" s="615"/>
      <c r="EW12" s="615"/>
      <c r="EX12" s="615"/>
      <c r="EY12" s="615"/>
      <c r="EZ12" s="615"/>
      <c r="FA12" s="615"/>
      <c r="FB12" s="615"/>
      <c r="FC12" s="615"/>
      <c r="FD12" s="615"/>
      <c r="FE12" s="615"/>
      <c r="FF12" s="615"/>
      <c r="FG12" s="615"/>
      <c r="FH12" s="615"/>
      <c r="FI12" s="615"/>
      <c r="FJ12" s="615"/>
      <c r="FK12" s="615"/>
      <c r="FL12" s="615"/>
      <c r="FM12" s="615"/>
      <c r="FN12" s="615"/>
      <c r="FO12" s="615"/>
      <c r="FP12" s="615"/>
    </row>
    <row r="13" spans="1:172" ht="10.5" customHeight="1">
      <c r="A13" s="127" t="s">
        <v>230</v>
      </c>
      <c r="B13" s="614">
        <v>14755</v>
      </c>
      <c r="C13" s="614">
        <v>12921</v>
      </c>
      <c r="D13" s="614">
        <v>1694</v>
      </c>
      <c r="E13" s="614"/>
      <c r="F13" s="614"/>
      <c r="G13" s="614">
        <v>140</v>
      </c>
      <c r="H13" s="614"/>
      <c r="I13" s="614"/>
      <c r="J13" s="614">
        <v>19277</v>
      </c>
      <c r="K13" s="614">
        <v>-326</v>
      </c>
      <c r="L13" s="614">
        <v>-186</v>
      </c>
      <c r="M13" s="614"/>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5"/>
      <c r="AM13" s="615"/>
      <c r="AN13" s="615"/>
      <c r="AO13" s="615"/>
      <c r="AP13" s="615"/>
      <c r="AQ13" s="615"/>
      <c r="AR13" s="615"/>
      <c r="AS13" s="615"/>
      <c r="AT13" s="615"/>
      <c r="AU13" s="615"/>
      <c r="AV13" s="615"/>
      <c r="AW13" s="615"/>
      <c r="AX13" s="615"/>
      <c r="AY13" s="615"/>
      <c r="AZ13" s="615"/>
      <c r="BA13" s="615"/>
      <c r="BB13" s="615"/>
      <c r="BC13" s="615"/>
      <c r="BD13" s="615"/>
      <c r="BE13" s="615"/>
      <c r="BF13" s="615"/>
      <c r="BG13" s="615"/>
      <c r="BH13" s="615"/>
      <c r="BI13" s="615"/>
      <c r="BJ13" s="615"/>
      <c r="BK13" s="615"/>
      <c r="BL13" s="615"/>
      <c r="BM13" s="615"/>
      <c r="BN13" s="615"/>
      <c r="BO13" s="615"/>
      <c r="BP13" s="615"/>
      <c r="BQ13" s="615"/>
      <c r="BR13" s="615"/>
      <c r="BS13" s="615"/>
      <c r="BT13" s="615"/>
      <c r="BU13" s="615"/>
      <c r="BV13" s="615"/>
      <c r="BW13" s="615"/>
      <c r="BX13" s="615"/>
      <c r="BY13" s="615"/>
      <c r="BZ13" s="615"/>
      <c r="CA13" s="615"/>
      <c r="CB13" s="615"/>
      <c r="CC13" s="615"/>
      <c r="CD13" s="615"/>
      <c r="CE13" s="615"/>
      <c r="CF13" s="615"/>
      <c r="CG13" s="615"/>
      <c r="CH13" s="615"/>
      <c r="CI13" s="615"/>
      <c r="CJ13" s="615"/>
      <c r="CK13" s="615"/>
      <c r="CL13" s="615"/>
      <c r="CM13" s="615"/>
      <c r="CN13" s="615"/>
      <c r="CO13" s="615"/>
      <c r="CP13" s="615"/>
      <c r="CQ13" s="615"/>
      <c r="CR13" s="615"/>
      <c r="CS13" s="615"/>
      <c r="CT13" s="615"/>
      <c r="CU13" s="615"/>
      <c r="CV13" s="615"/>
      <c r="CW13" s="615"/>
      <c r="CX13" s="615"/>
      <c r="CY13" s="615"/>
      <c r="CZ13" s="615"/>
      <c r="DA13" s="615"/>
      <c r="DB13" s="615"/>
      <c r="DC13" s="615"/>
      <c r="DD13" s="615"/>
      <c r="DE13" s="615"/>
      <c r="DF13" s="615"/>
      <c r="DG13" s="615"/>
      <c r="DH13" s="615"/>
      <c r="DI13" s="615"/>
      <c r="DJ13" s="615"/>
      <c r="DK13" s="615"/>
      <c r="DL13" s="615"/>
      <c r="DM13" s="615"/>
      <c r="DN13" s="615"/>
      <c r="DO13" s="615"/>
      <c r="DP13" s="615"/>
      <c r="DQ13" s="615"/>
      <c r="DR13" s="615"/>
      <c r="DS13" s="615"/>
      <c r="DT13" s="615"/>
      <c r="DU13" s="615"/>
      <c r="DV13" s="615"/>
      <c r="DW13" s="615"/>
      <c r="DX13" s="615"/>
      <c r="DY13" s="615"/>
      <c r="DZ13" s="615"/>
      <c r="EA13" s="615"/>
      <c r="EB13" s="615"/>
      <c r="EC13" s="615"/>
      <c r="ED13" s="615"/>
      <c r="EE13" s="615"/>
      <c r="EF13" s="615"/>
      <c r="EG13" s="615"/>
      <c r="EH13" s="615"/>
      <c r="EI13" s="615"/>
      <c r="EJ13" s="615"/>
      <c r="EK13" s="615"/>
      <c r="EL13" s="615"/>
      <c r="EM13" s="615"/>
      <c r="EN13" s="615"/>
      <c r="EO13" s="615"/>
      <c r="EP13" s="615"/>
      <c r="EQ13" s="615"/>
      <c r="ER13" s="615"/>
      <c r="ES13" s="615"/>
      <c r="ET13" s="615"/>
      <c r="EU13" s="615"/>
      <c r="EV13" s="615"/>
      <c r="EW13" s="615"/>
      <c r="EX13" s="615"/>
      <c r="EY13" s="615"/>
      <c r="EZ13" s="615"/>
      <c r="FA13" s="615"/>
      <c r="FB13" s="615"/>
      <c r="FC13" s="615"/>
      <c r="FD13" s="615"/>
      <c r="FE13" s="615"/>
      <c r="FF13" s="615"/>
      <c r="FG13" s="615"/>
      <c r="FH13" s="615"/>
      <c r="FI13" s="615"/>
      <c r="FJ13" s="615"/>
      <c r="FK13" s="615"/>
      <c r="FL13" s="615"/>
      <c r="FM13" s="615"/>
      <c r="FN13" s="615"/>
      <c r="FO13" s="615"/>
      <c r="FP13" s="615"/>
    </row>
    <row r="14" spans="1:172" ht="10.5" customHeight="1">
      <c r="A14" s="127" t="s">
        <v>231</v>
      </c>
      <c r="B14" s="614">
        <v>15387</v>
      </c>
      <c r="C14" s="614">
        <v>14516</v>
      </c>
      <c r="D14" s="614">
        <v>1887</v>
      </c>
      <c r="E14" s="614"/>
      <c r="F14" s="614"/>
      <c r="G14" s="614">
        <v>-1016</v>
      </c>
      <c r="H14" s="614"/>
      <c r="I14" s="614"/>
      <c r="J14" s="614">
        <v>20293</v>
      </c>
      <c r="K14" s="614">
        <v>-1370</v>
      </c>
      <c r="L14" s="614">
        <v>-2386</v>
      </c>
      <c r="M14" s="614"/>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5"/>
      <c r="AL14" s="615"/>
      <c r="AM14" s="615"/>
      <c r="AN14" s="615"/>
      <c r="AO14" s="615"/>
      <c r="AP14" s="615"/>
      <c r="AQ14" s="615"/>
      <c r="AR14" s="615"/>
      <c r="AS14" s="615"/>
      <c r="AT14" s="615"/>
      <c r="AU14" s="615"/>
      <c r="AV14" s="615"/>
      <c r="AW14" s="615"/>
      <c r="AX14" s="615"/>
      <c r="AY14" s="615"/>
      <c r="AZ14" s="615"/>
      <c r="BA14" s="615"/>
      <c r="BB14" s="615"/>
      <c r="BC14" s="615"/>
      <c r="BD14" s="615"/>
      <c r="BE14" s="615"/>
      <c r="BF14" s="615"/>
      <c r="BG14" s="615"/>
      <c r="BH14" s="615"/>
      <c r="BI14" s="615"/>
      <c r="BJ14" s="615"/>
      <c r="BK14" s="615"/>
      <c r="BL14" s="615"/>
      <c r="BM14" s="615"/>
      <c r="BN14" s="615"/>
      <c r="BO14" s="615"/>
      <c r="BP14" s="615"/>
      <c r="BQ14" s="615"/>
      <c r="BR14" s="615"/>
      <c r="BS14" s="615"/>
      <c r="BT14" s="615"/>
      <c r="BU14" s="615"/>
      <c r="BV14" s="615"/>
      <c r="BW14" s="615"/>
      <c r="BX14" s="615"/>
      <c r="BY14" s="615"/>
      <c r="BZ14" s="615"/>
      <c r="CA14" s="615"/>
      <c r="CB14" s="615"/>
      <c r="CC14" s="615"/>
      <c r="CD14" s="615"/>
      <c r="CE14" s="615"/>
      <c r="CF14" s="615"/>
      <c r="CG14" s="615"/>
      <c r="CH14" s="615"/>
      <c r="CI14" s="615"/>
      <c r="CJ14" s="615"/>
      <c r="CK14" s="615"/>
      <c r="CL14" s="615"/>
      <c r="CM14" s="615"/>
      <c r="CN14" s="615"/>
      <c r="CO14" s="615"/>
      <c r="CP14" s="615"/>
      <c r="CQ14" s="615"/>
      <c r="CR14" s="615"/>
      <c r="CS14" s="615"/>
      <c r="CT14" s="615"/>
      <c r="CU14" s="615"/>
      <c r="CV14" s="615"/>
      <c r="CW14" s="615"/>
      <c r="CX14" s="615"/>
      <c r="CY14" s="615"/>
      <c r="CZ14" s="615"/>
      <c r="DA14" s="615"/>
      <c r="DB14" s="615"/>
      <c r="DC14" s="615"/>
      <c r="DD14" s="615"/>
      <c r="DE14" s="615"/>
      <c r="DF14" s="615"/>
      <c r="DG14" s="615"/>
      <c r="DH14" s="615"/>
      <c r="DI14" s="615"/>
      <c r="DJ14" s="615"/>
      <c r="DK14" s="615"/>
      <c r="DL14" s="615"/>
      <c r="DM14" s="615"/>
      <c r="DN14" s="615"/>
      <c r="DO14" s="615"/>
      <c r="DP14" s="615"/>
      <c r="DQ14" s="615"/>
      <c r="DR14" s="615"/>
      <c r="DS14" s="615"/>
      <c r="DT14" s="615"/>
      <c r="DU14" s="615"/>
      <c r="DV14" s="615"/>
      <c r="DW14" s="615"/>
      <c r="DX14" s="615"/>
      <c r="DY14" s="615"/>
      <c r="DZ14" s="615"/>
      <c r="EA14" s="615"/>
      <c r="EB14" s="615"/>
      <c r="EC14" s="615"/>
      <c r="ED14" s="615"/>
      <c r="EE14" s="615"/>
      <c r="EF14" s="615"/>
      <c r="EG14" s="615"/>
      <c r="EH14" s="615"/>
      <c r="EI14" s="615"/>
      <c r="EJ14" s="615"/>
      <c r="EK14" s="615"/>
      <c r="EL14" s="615"/>
      <c r="EM14" s="615"/>
      <c r="EN14" s="615"/>
      <c r="EO14" s="615"/>
      <c r="EP14" s="615"/>
      <c r="EQ14" s="615"/>
      <c r="ER14" s="615"/>
      <c r="ES14" s="615"/>
      <c r="ET14" s="615"/>
      <c r="EU14" s="615"/>
      <c r="EV14" s="615"/>
      <c r="EW14" s="615"/>
      <c r="EX14" s="615"/>
      <c r="EY14" s="615"/>
      <c r="EZ14" s="615"/>
      <c r="FA14" s="615"/>
      <c r="FB14" s="615"/>
      <c r="FC14" s="615"/>
      <c r="FD14" s="615"/>
      <c r="FE14" s="615"/>
      <c r="FF14" s="615"/>
      <c r="FG14" s="615"/>
      <c r="FH14" s="615"/>
      <c r="FI14" s="615"/>
      <c r="FJ14" s="615"/>
      <c r="FK14" s="615"/>
      <c r="FL14" s="615"/>
      <c r="FM14" s="615"/>
      <c r="FN14" s="615"/>
      <c r="FO14" s="615"/>
      <c r="FP14" s="615"/>
    </row>
    <row r="15" spans="1:172" ht="15" customHeight="1">
      <c r="A15" s="127" t="s">
        <v>232</v>
      </c>
      <c r="B15" s="614">
        <v>17119</v>
      </c>
      <c r="C15" s="614">
        <v>16795</v>
      </c>
      <c r="D15" s="614">
        <v>2110</v>
      </c>
      <c r="E15" s="614"/>
      <c r="F15" s="614"/>
      <c r="G15" s="614">
        <v>-1786</v>
      </c>
      <c r="H15" s="614"/>
      <c r="I15" s="614"/>
      <c r="J15" s="614">
        <v>22079</v>
      </c>
      <c r="K15" s="614">
        <v>-346</v>
      </c>
      <c r="L15" s="614">
        <v>-2132</v>
      </c>
      <c r="M15" s="614"/>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5"/>
      <c r="AL15" s="615"/>
      <c r="AM15" s="615"/>
      <c r="AN15" s="615"/>
      <c r="AO15" s="615"/>
      <c r="AP15" s="615"/>
      <c r="AQ15" s="615"/>
      <c r="AR15" s="615"/>
      <c r="AS15" s="615"/>
      <c r="AT15" s="615"/>
      <c r="AU15" s="615"/>
      <c r="AV15" s="615"/>
      <c r="AW15" s="615"/>
      <c r="AX15" s="615"/>
      <c r="AY15" s="615"/>
      <c r="AZ15" s="615"/>
      <c r="BA15" s="615"/>
      <c r="BB15" s="615"/>
      <c r="BC15" s="615"/>
      <c r="BD15" s="615"/>
      <c r="BE15" s="615"/>
      <c r="BF15" s="615"/>
      <c r="BG15" s="615"/>
      <c r="BH15" s="615"/>
      <c r="BI15" s="615"/>
      <c r="BJ15" s="615"/>
      <c r="BK15" s="615"/>
      <c r="BL15" s="615"/>
      <c r="BM15" s="615"/>
      <c r="BN15" s="615"/>
      <c r="BO15" s="615"/>
      <c r="BP15" s="615"/>
      <c r="BQ15" s="615"/>
      <c r="BR15" s="615"/>
      <c r="BS15" s="615"/>
      <c r="BT15" s="615"/>
      <c r="BU15" s="615"/>
      <c r="BV15" s="615"/>
      <c r="BW15" s="615"/>
      <c r="BX15" s="615"/>
      <c r="BY15" s="615"/>
      <c r="BZ15" s="615"/>
      <c r="CA15" s="615"/>
      <c r="CB15" s="615"/>
      <c r="CC15" s="615"/>
      <c r="CD15" s="615"/>
      <c r="CE15" s="615"/>
      <c r="CF15" s="615"/>
      <c r="CG15" s="615"/>
      <c r="CH15" s="615"/>
      <c r="CI15" s="615"/>
      <c r="CJ15" s="615"/>
      <c r="CK15" s="615"/>
      <c r="CL15" s="615"/>
      <c r="CM15" s="615"/>
      <c r="CN15" s="615"/>
      <c r="CO15" s="615"/>
      <c r="CP15" s="615"/>
      <c r="CQ15" s="615"/>
      <c r="CR15" s="615"/>
      <c r="CS15" s="615"/>
      <c r="CT15" s="615"/>
      <c r="CU15" s="615"/>
      <c r="CV15" s="615"/>
      <c r="CW15" s="615"/>
      <c r="CX15" s="615"/>
      <c r="CY15" s="615"/>
      <c r="CZ15" s="615"/>
      <c r="DA15" s="615"/>
      <c r="DB15" s="615"/>
      <c r="DC15" s="615"/>
      <c r="DD15" s="615"/>
      <c r="DE15" s="615"/>
      <c r="DF15" s="615"/>
      <c r="DG15" s="615"/>
      <c r="DH15" s="615"/>
      <c r="DI15" s="615"/>
      <c r="DJ15" s="615"/>
      <c r="DK15" s="615"/>
      <c r="DL15" s="615"/>
      <c r="DM15" s="615"/>
      <c r="DN15" s="615"/>
      <c r="DO15" s="615"/>
      <c r="DP15" s="615"/>
      <c r="DQ15" s="615"/>
      <c r="DR15" s="615"/>
      <c r="DS15" s="615"/>
      <c r="DT15" s="615"/>
      <c r="DU15" s="615"/>
      <c r="DV15" s="615"/>
      <c r="DW15" s="615"/>
      <c r="DX15" s="615"/>
      <c r="DY15" s="615"/>
      <c r="DZ15" s="615"/>
      <c r="EA15" s="615"/>
      <c r="EB15" s="615"/>
      <c r="EC15" s="615"/>
      <c r="ED15" s="615"/>
      <c r="EE15" s="615"/>
      <c r="EF15" s="615"/>
      <c r="EG15" s="615"/>
      <c r="EH15" s="615"/>
      <c r="EI15" s="615"/>
      <c r="EJ15" s="615"/>
      <c r="EK15" s="615"/>
      <c r="EL15" s="615"/>
      <c r="EM15" s="615"/>
      <c r="EN15" s="615"/>
      <c r="EO15" s="615"/>
      <c r="EP15" s="615"/>
      <c r="EQ15" s="615"/>
      <c r="ER15" s="615"/>
      <c r="ES15" s="615"/>
      <c r="ET15" s="615"/>
      <c r="EU15" s="615"/>
      <c r="EV15" s="615"/>
      <c r="EW15" s="615"/>
      <c r="EX15" s="615"/>
      <c r="EY15" s="615"/>
      <c r="EZ15" s="615"/>
      <c r="FA15" s="615"/>
      <c r="FB15" s="615"/>
      <c r="FC15" s="615"/>
      <c r="FD15" s="615"/>
      <c r="FE15" s="615"/>
      <c r="FF15" s="615"/>
      <c r="FG15" s="615"/>
      <c r="FH15" s="615"/>
      <c r="FI15" s="615"/>
      <c r="FJ15" s="615"/>
      <c r="FK15" s="615"/>
      <c r="FL15" s="615"/>
      <c r="FM15" s="615"/>
      <c r="FN15" s="615"/>
      <c r="FO15" s="615"/>
      <c r="FP15" s="615"/>
    </row>
    <row r="16" spans="1:172" ht="10.5" customHeight="1">
      <c r="A16" s="127" t="s">
        <v>233</v>
      </c>
      <c r="B16" s="614">
        <v>19808</v>
      </c>
      <c r="C16" s="614">
        <v>19409</v>
      </c>
      <c r="D16" s="614">
        <v>2300</v>
      </c>
      <c r="E16" s="614"/>
      <c r="F16" s="614"/>
      <c r="G16" s="614">
        <v>-1901</v>
      </c>
      <c r="H16" s="614"/>
      <c r="I16" s="614"/>
      <c r="J16" s="614">
        <v>23980</v>
      </c>
      <c r="K16" s="614">
        <v>432</v>
      </c>
      <c r="L16" s="614">
        <v>-1469</v>
      </c>
      <c r="M16" s="614"/>
      <c r="N16" s="615"/>
      <c r="O16" s="615"/>
      <c r="P16" s="615"/>
      <c r="Q16" s="615"/>
      <c r="R16" s="615"/>
      <c r="S16" s="615"/>
      <c r="T16" s="615"/>
      <c r="U16" s="615"/>
      <c r="V16" s="615"/>
      <c r="W16" s="615"/>
      <c r="X16" s="615"/>
      <c r="Y16" s="615"/>
      <c r="Z16" s="615"/>
      <c r="AA16" s="615"/>
      <c r="AB16" s="615"/>
      <c r="AC16" s="615"/>
      <c r="AD16" s="615"/>
      <c r="AE16" s="615"/>
      <c r="AF16" s="615"/>
      <c r="AG16" s="615"/>
      <c r="AH16" s="615"/>
      <c r="AI16" s="615"/>
      <c r="AJ16" s="615"/>
      <c r="AK16" s="615"/>
      <c r="AL16" s="615"/>
      <c r="AM16" s="615"/>
      <c r="AN16" s="615"/>
      <c r="AO16" s="615"/>
      <c r="AP16" s="615"/>
      <c r="AQ16" s="615"/>
      <c r="AR16" s="615"/>
      <c r="AS16" s="615"/>
      <c r="AT16" s="615"/>
      <c r="AU16" s="615"/>
      <c r="AV16" s="615"/>
      <c r="AW16" s="615"/>
      <c r="AX16" s="615"/>
      <c r="AY16" s="615"/>
      <c r="AZ16" s="615"/>
      <c r="BA16" s="615"/>
      <c r="BB16" s="615"/>
      <c r="BC16" s="615"/>
      <c r="BD16" s="615"/>
      <c r="BE16" s="615"/>
      <c r="BF16" s="615"/>
      <c r="BG16" s="615"/>
      <c r="BH16" s="615"/>
      <c r="BI16" s="615"/>
      <c r="BJ16" s="615"/>
      <c r="BK16" s="615"/>
      <c r="BL16" s="615"/>
      <c r="BM16" s="615"/>
      <c r="BN16" s="615"/>
      <c r="BO16" s="615"/>
      <c r="BP16" s="615"/>
      <c r="BQ16" s="615"/>
      <c r="BR16" s="615"/>
      <c r="BS16" s="615"/>
      <c r="BT16" s="615"/>
      <c r="BU16" s="615"/>
      <c r="BV16" s="615"/>
      <c r="BW16" s="615"/>
      <c r="BX16" s="615"/>
      <c r="BY16" s="615"/>
      <c r="BZ16" s="615"/>
      <c r="CA16" s="615"/>
      <c r="CB16" s="615"/>
      <c r="CC16" s="615"/>
      <c r="CD16" s="615"/>
      <c r="CE16" s="615"/>
      <c r="CF16" s="615"/>
      <c r="CG16" s="615"/>
      <c r="CH16" s="615"/>
      <c r="CI16" s="615"/>
      <c r="CJ16" s="615"/>
      <c r="CK16" s="615"/>
      <c r="CL16" s="615"/>
      <c r="CM16" s="615"/>
      <c r="CN16" s="615"/>
      <c r="CO16" s="615"/>
      <c r="CP16" s="615"/>
      <c r="CQ16" s="615"/>
      <c r="CR16" s="615"/>
      <c r="CS16" s="615"/>
      <c r="CT16" s="615"/>
      <c r="CU16" s="615"/>
      <c r="CV16" s="615"/>
      <c r="CW16" s="615"/>
      <c r="CX16" s="615"/>
      <c r="CY16" s="615"/>
      <c r="CZ16" s="615"/>
      <c r="DA16" s="615"/>
      <c r="DB16" s="615"/>
      <c r="DC16" s="615"/>
      <c r="DD16" s="615"/>
      <c r="DE16" s="615"/>
      <c r="DF16" s="615"/>
      <c r="DG16" s="615"/>
      <c r="DH16" s="615"/>
      <c r="DI16" s="615"/>
      <c r="DJ16" s="615"/>
      <c r="DK16" s="615"/>
      <c r="DL16" s="615"/>
      <c r="DM16" s="615"/>
      <c r="DN16" s="615"/>
      <c r="DO16" s="615"/>
      <c r="DP16" s="615"/>
      <c r="DQ16" s="615"/>
      <c r="DR16" s="615"/>
      <c r="DS16" s="615"/>
      <c r="DT16" s="615"/>
      <c r="DU16" s="615"/>
      <c r="DV16" s="615"/>
      <c r="DW16" s="615"/>
      <c r="DX16" s="615"/>
      <c r="DY16" s="615"/>
      <c r="DZ16" s="615"/>
      <c r="EA16" s="615"/>
      <c r="EB16" s="615"/>
      <c r="EC16" s="615"/>
      <c r="ED16" s="615"/>
      <c r="EE16" s="615"/>
      <c r="EF16" s="615"/>
      <c r="EG16" s="615"/>
      <c r="EH16" s="615"/>
      <c r="EI16" s="615"/>
      <c r="EJ16" s="615"/>
      <c r="EK16" s="615"/>
      <c r="EL16" s="615"/>
      <c r="EM16" s="615"/>
      <c r="EN16" s="615"/>
      <c r="EO16" s="615"/>
      <c r="EP16" s="615"/>
      <c r="EQ16" s="615"/>
      <c r="ER16" s="615"/>
      <c r="ES16" s="615"/>
      <c r="ET16" s="615"/>
      <c r="EU16" s="615"/>
      <c r="EV16" s="615"/>
      <c r="EW16" s="615"/>
      <c r="EX16" s="615"/>
      <c r="EY16" s="615"/>
      <c r="EZ16" s="615"/>
      <c r="FA16" s="615"/>
      <c r="FB16" s="615"/>
      <c r="FC16" s="615"/>
      <c r="FD16" s="615"/>
      <c r="FE16" s="615"/>
      <c r="FF16" s="615"/>
      <c r="FG16" s="615"/>
      <c r="FH16" s="615"/>
      <c r="FI16" s="615"/>
      <c r="FJ16" s="615"/>
      <c r="FK16" s="615"/>
      <c r="FL16" s="615"/>
      <c r="FM16" s="615"/>
      <c r="FN16" s="615"/>
      <c r="FO16" s="615"/>
      <c r="FP16" s="615"/>
    </row>
    <row r="17" spans="1:172" ht="10.5" customHeight="1">
      <c r="A17" s="127" t="s">
        <v>234</v>
      </c>
      <c r="B17" s="614">
        <v>22997</v>
      </c>
      <c r="C17" s="614">
        <v>22643</v>
      </c>
      <c r="D17" s="614">
        <v>2565</v>
      </c>
      <c r="E17" s="614"/>
      <c r="F17" s="614"/>
      <c r="G17" s="614">
        <v>-2211</v>
      </c>
      <c r="H17" s="614"/>
      <c r="I17" s="614"/>
      <c r="J17" s="614">
        <v>26191</v>
      </c>
      <c r="K17" s="614">
        <v>853</v>
      </c>
      <c r="L17" s="614">
        <v>-1358</v>
      </c>
      <c r="M17" s="614"/>
      <c r="N17" s="615"/>
      <c r="O17" s="615"/>
      <c r="P17" s="615"/>
      <c r="Q17" s="615"/>
      <c r="R17" s="615"/>
      <c r="S17" s="615"/>
      <c r="T17" s="615"/>
      <c r="U17" s="615"/>
      <c r="V17" s="615"/>
      <c r="W17" s="615"/>
      <c r="X17" s="615"/>
      <c r="Y17" s="615"/>
      <c r="Z17" s="615"/>
      <c r="AA17" s="615"/>
      <c r="AB17" s="615"/>
      <c r="AC17" s="615"/>
      <c r="AD17" s="615"/>
      <c r="AE17" s="615"/>
      <c r="AF17" s="615"/>
      <c r="AG17" s="615"/>
      <c r="AH17" s="615"/>
      <c r="AI17" s="615"/>
      <c r="AJ17" s="615"/>
      <c r="AK17" s="615"/>
      <c r="AL17" s="615"/>
      <c r="AM17" s="615"/>
      <c r="AN17" s="615"/>
      <c r="AO17" s="615"/>
      <c r="AP17" s="615"/>
      <c r="AQ17" s="615"/>
      <c r="AR17" s="615"/>
      <c r="AS17" s="615"/>
      <c r="AT17" s="615"/>
      <c r="AU17" s="615"/>
      <c r="AV17" s="615"/>
      <c r="AW17" s="615"/>
      <c r="AX17" s="615"/>
      <c r="AY17" s="615"/>
      <c r="AZ17" s="615"/>
      <c r="BA17" s="615"/>
      <c r="BB17" s="615"/>
      <c r="BC17" s="615"/>
      <c r="BD17" s="615"/>
      <c r="BE17" s="615"/>
      <c r="BF17" s="615"/>
      <c r="BG17" s="615"/>
      <c r="BH17" s="615"/>
      <c r="BI17" s="615"/>
      <c r="BJ17" s="615"/>
      <c r="BK17" s="615"/>
      <c r="BL17" s="615"/>
      <c r="BM17" s="615"/>
      <c r="BN17" s="615"/>
      <c r="BO17" s="615"/>
      <c r="BP17" s="615"/>
      <c r="BQ17" s="615"/>
      <c r="BR17" s="615"/>
      <c r="BS17" s="615"/>
      <c r="BT17" s="615"/>
      <c r="BU17" s="615"/>
      <c r="BV17" s="615"/>
      <c r="BW17" s="615"/>
      <c r="BX17" s="615"/>
      <c r="BY17" s="615"/>
      <c r="BZ17" s="615"/>
      <c r="CA17" s="615"/>
      <c r="CB17" s="615"/>
      <c r="CC17" s="615"/>
      <c r="CD17" s="615"/>
      <c r="CE17" s="615"/>
      <c r="CF17" s="615"/>
      <c r="CG17" s="615"/>
      <c r="CH17" s="615"/>
      <c r="CI17" s="615"/>
      <c r="CJ17" s="615"/>
      <c r="CK17" s="615"/>
      <c r="CL17" s="615"/>
      <c r="CM17" s="615"/>
      <c r="CN17" s="615"/>
      <c r="CO17" s="615"/>
      <c r="CP17" s="615"/>
      <c r="CQ17" s="615"/>
      <c r="CR17" s="615"/>
      <c r="CS17" s="615"/>
      <c r="CT17" s="615"/>
      <c r="CU17" s="615"/>
      <c r="CV17" s="615"/>
      <c r="CW17" s="615"/>
      <c r="CX17" s="615"/>
      <c r="CY17" s="615"/>
      <c r="CZ17" s="615"/>
      <c r="DA17" s="615"/>
      <c r="DB17" s="615"/>
      <c r="DC17" s="615"/>
      <c r="DD17" s="615"/>
      <c r="DE17" s="615"/>
      <c r="DF17" s="615"/>
      <c r="DG17" s="615"/>
      <c r="DH17" s="615"/>
      <c r="DI17" s="615"/>
      <c r="DJ17" s="615"/>
      <c r="DK17" s="615"/>
      <c r="DL17" s="615"/>
      <c r="DM17" s="615"/>
      <c r="DN17" s="615"/>
      <c r="DO17" s="615"/>
      <c r="DP17" s="615"/>
      <c r="DQ17" s="615"/>
      <c r="DR17" s="615"/>
      <c r="DS17" s="615"/>
      <c r="DT17" s="615"/>
      <c r="DU17" s="615"/>
      <c r="DV17" s="615"/>
      <c r="DW17" s="615"/>
      <c r="DX17" s="615"/>
      <c r="DY17" s="615"/>
      <c r="DZ17" s="615"/>
      <c r="EA17" s="615"/>
      <c r="EB17" s="615"/>
      <c r="EC17" s="615"/>
      <c r="ED17" s="615"/>
      <c r="EE17" s="615"/>
      <c r="EF17" s="615"/>
      <c r="EG17" s="615"/>
      <c r="EH17" s="615"/>
      <c r="EI17" s="615"/>
      <c r="EJ17" s="615"/>
      <c r="EK17" s="615"/>
      <c r="EL17" s="615"/>
      <c r="EM17" s="615"/>
      <c r="EN17" s="615"/>
      <c r="EO17" s="615"/>
      <c r="EP17" s="615"/>
      <c r="EQ17" s="615"/>
      <c r="ER17" s="615"/>
      <c r="ES17" s="615"/>
      <c r="ET17" s="615"/>
      <c r="EU17" s="615"/>
      <c r="EV17" s="615"/>
      <c r="EW17" s="615"/>
      <c r="EX17" s="615"/>
      <c r="EY17" s="615"/>
      <c r="EZ17" s="615"/>
      <c r="FA17" s="615"/>
      <c r="FB17" s="615"/>
      <c r="FC17" s="615"/>
      <c r="FD17" s="615"/>
      <c r="FE17" s="615"/>
      <c r="FF17" s="615"/>
      <c r="FG17" s="615"/>
      <c r="FH17" s="615"/>
      <c r="FI17" s="615"/>
      <c r="FJ17" s="615"/>
      <c r="FK17" s="615"/>
      <c r="FL17" s="615"/>
      <c r="FM17" s="615"/>
      <c r="FN17" s="615"/>
      <c r="FO17" s="615"/>
      <c r="FP17" s="615"/>
    </row>
    <row r="18" spans="1:172" ht="10.5" customHeight="1">
      <c r="A18" s="127" t="s">
        <v>235</v>
      </c>
      <c r="B18" s="614">
        <v>29965</v>
      </c>
      <c r="C18" s="614">
        <v>28952</v>
      </c>
      <c r="D18" s="614">
        <v>3238</v>
      </c>
      <c r="E18" s="614"/>
      <c r="F18" s="614"/>
      <c r="G18" s="614">
        <v>-2225</v>
      </c>
      <c r="H18" s="614"/>
      <c r="I18" s="614"/>
      <c r="J18" s="614">
        <v>28416</v>
      </c>
      <c r="K18" s="614">
        <v>710</v>
      </c>
      <c r="L18" s="614">
        <v>-1515</v>
      </c>
      <c r="M18" s="614"/>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5"/>
      <c r="AL18" s="615"/>
      <c r="AM18" s="615"/>
      <c r="AN18" s="615"/>
      <c r="AO18" s="615"/>
      <c r="AP18" s="615"/>
      <c r="AQ18" s="615"/>
      <c r="AR18" s="615"/>
      <c r="AS18" s="615"/>
      <c r="AT18" s="615"/>
      <c r="AU18" s="615"/>
      <c r="AV18" s="615"/>
      <c r="AW18" s="615"/>
      <c r="AX18" s="615"/>
      <c r="AY18" s="615"/>
      <c r="AZ18" s="615"/>
      <c r="BA18" s="615"/>
      <c r="BB18" s="615"/>
      <c r="BC18" s="615"/>
      <c r="BD18" s="615"/>
      <c r="BE18" s="615"/>
      <c r="BF18" s="615"/>
      <c r="BG18" s="615"/>
      <c r="BH18" s="615"/>
      <c r="BI18" s="615"/>
      <c r="BJ18" s="615"/>
      <c r="BK18" s="615"/>
      <c r="BL18" s="615"/>
      <c r="BM18" s="615"/>
      <c r="BN18" s="615"/>
      <c r="BO18" s="615"/>
      <c r="BP18" s="615"/>
      <c r="BQ18" s="615"/>
      <c r="BR18" s="615"/>
      <c r="BS18" s="615"/>
      <c r="BT18" s="615"/>
      <c r="BU18" s="615"/>
      <c r="BV18" s="615"/>
      <c r="BW18" s="615"/>
      <c r="BX18" s="615"/>
      <c r="BY18" s="615"/>
      <c r="BZ18" s="615"/>
      <c r="CA18" s="615"/>
      <c r="CB18" s="615"/>
      <c r="CC18" s="615"/>
      <c r="CD18" s="615"/>
      <c r="CE18" s="615"/>
      <c r="CF18" s="615"/>
      <c r="CG18" s="615"/>
      <c r="CH18" s="615"/>
      <c r="CI18" s="615"/>
      <c r="CJ18" s="615"/>
      <c r="CK18" s="615"/>
      <c r="CL18" s="615"/>
      <c r="CM18" s="615"/>
      <c r="CN18" s="615"/>
      <c r="CO18" s="615"/>
      <c r="CP18" s="615"/>
      <c r="CQ18" s="615"/>
      <c r="CR18" s="615"/>
      <c r="CS18" s="615"/>
      <c r="CT18" s="615"/>
      <c r="CU18" s="615"/>
      <c r="CV18" s="615"/>
      <c r="CW18" s="615"/>
      <c r="CX18" s="615"/>
      <c r="CY18" s="615"/>
      <c r="CZ18" s="615"/>
      <c r="DA18" s="615"/>
      <c r="DB18" s="615"/>
      <c r="DC18" s="615"/>
      <c r="DD18" s="615"/>
      <c r="DE18" s="615"/>
      <c r="DF18" s="615"/>
      <c r="DG18" s="615"/>
      <c r="DH18" s="615"/>
      <c r="DI18" s="615"/>
      <c r="DJ18" s="615"/>
      <c r="DK18" s="615"/>
      <c r="DL18" s="615"/>
      <c r="DM18" s="615"/>
      <c r="DN18" s="615"/>
      <c r="DO18" s="615"/>
      <c r="DP18" s="615"/>
      <c r="DQ18" s="615"/>
      <c r="DR18" s="615"/>
      <c r="DS18" s="615"/>
      <c r="DT18" s="615"/>
      <c r="DU18" s="615"/>
      <c r="DV18" s="615"/>
      <c r="DW18" s="615"/>
      <c r="DX18" s="615"/>
      <c r="DY18" s="615"/>
      <c r="DZ18" s="615"/>
      <c r="EA18" s="615"/>
      <c r="EB18" s="615"/>
      <c r="EC18" s="615"/>
      <c r="ED18" s="615"/>
      <c r="EE18" s="615"/>
      <c r="EF18" s="615"/>
      <c r="EG18" s="615"/>
      <c r="EH18" s="615"/>
      <c r="EI18" s="615"/>
      <c r="EJ18" s="615"/>
      <c r="EK18" s="615"/>
      <c r="EL18" s="615"/>
      <c r="EM18" s="615"/>
      <c r="EN18" s="615"/>
      <c r="EO18" s="615"/>
      <c r="EP18" s="615"/>
      <c r="EQ18" s="615"/>
      <c r="ER18" s="615"/>
      <c r="ES18" s="615"/>
      <c r="ET18" s="615"/>
      <c r="EU18" s="615"/>
      <c r="EV18" s="615"/>
      <c r="EW18" s="615"/>
      <c r="EX18" s="615"/>
      <c r="EY18" s="615"/>
      <c r="EZ18" s="615"/>
      <c r="FA18" s="615"/>
      <c r="FB18" s="615"/>
      <c r="FC18" s="615"/>
      <c r="FD18" s="615"/>
      <c r="FE18" s="615"/>
      <c r="FF18" s="615"/>
      <c r="FG18" s="615"/>
      <c r="FH18" s="615"/>
      <c r="FI18" s="615"/>
      <c r="FJ18" s="615"/>
      <c r="FK18" s="615"/>
      <c r="FL18" s="615"/>
      <c r="FM18" s="615"/>
      <c r="FN18" s="615"/>
      <c r="FO18" s="615"/>
      <c r="FP18" s="615"/>
    </row>
    <row r="19" spans="1:172" ht="10.5" customHeight="1">
      <c r="A19" s="127" t="s">
        <v>236</v>
      </c>
      <c r="B19" s="614">
        <v>32441</v>
      </c>
      <c r="C19" s="614">
        <v>34675</v>
      </c>
      <c r="D19" s="614">
        <v>3970</v>
      </c>
      <c r="E19" s="614"/>
      <c r="F19" s="614"/>
      <c r="G19" s="614">
        <v>-6204</v>
      </c>
      <c r="H19" s="614"/>
      <c r="I19" s="614"/>
      <c r="J19" s="614">
        <v>34620</v>
      </c>
      <c r="K19" s="614">
        <v>1371</v>
      </c>
      <c r="L19" s="614">
        <v>-4833</v>
      </c>
      <c r="M19" s="614"/>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15"/>
      <c r="AM19" s="615"/>
      <c r="AN19" s="615"/>
      <c r="AO19" s="615"/>
      <c r="AP19" s="615"/>
      <c r="AQ19" s="615"/>
      <c r="AR19" s="615"/>
      <c r="AS19" s="615"/>
      <c r="AT19" s="615"/>
      <c r="AU19" s="615"/>
      <c r="AV19" s="615"/>
      <c r="AW19" s="615"/>
      <c r="AX19" s="615"/>
      <c r="AY19" s="615"/>
      <c r="AZ19" s="615"/>
      <c r="BA19" s="615"/>
      <c r="BB19" s="615"/>
      <c r="BC19" s="615"/>
      <c r="BD19" s="615"/>
      <c r="BE19" s="615"/>
      <c r="BF19" s="615"/>
      <c r="BG19" s="615"/>
      <c r="BH19" s="615"/>
      <c r="BI19" s="615"/>
      <c r="BJ19" s="615"/>
      <c r="BK19" s="615"/>
      <c r="BL19" s="615"/>
      <c r="BM19" s="615"/>
      <c r="BN19" s="615"/>
      <c r="BO19" s="615"/>
      <c r="BP19" s="615"/>
      <c r="BQ19" s="615"/>
      <c r="BR19" s="615"/>
      <c r="BS19" s="615"/>
      <c r="BT19" s="615"/>
      <c r="BU19" s="615"/>
      <c r="BV19" s="615"/>
      <c r="BW19" s="615"/>
      <c r="BX19" s="615"/>
      <c r="BY19" s="615"/>
      <c r="BZ19" s="615"/>
      <c r="CA19" s="615"/>
      <c r="CB19" s="615"/>
      <c r="CC19" s="615"/>
      <c r="CD19" s="615"/>
      <c r="CE19" s="615"/>
      <c r="CF19" s="615"/>
      <c r="CG19" s="615"/>
      <c r="CH19" s="615"/>
      <c r="CI19" s="615"/>
      <c r="CJ19" s="615"/>
      <c r="CK19" s="615"/>
      <c r="CL19" s="615"/>
      <c r="CM19" s="615"/>
      <c r="CN19" s="615"/>
      <c r="CO19" s="615"/>
      <c r="CP19" s="615"/>
      <c r="CQ19" s="615"/>
      <c r="CR19" s="615"/>
      <c r="CS19" s="615"/>
      <c r="CT19" s="615"/>
      <c r="CU19" s="615"/>
      <c r="CV19" s="615"/>
      <c r="CW19" s="615"/>
      <c r="CX19" s="615"/>
      <c r="CY19" s="615"/>
      <c r="CZ19" s="615"/>
      <c r="DA19" s="615"/>
      <c r="DB19" s="615"/>
      <c r="DC19" s="615"/>
      <c r="DD19" s="615"/>
      <c r="DE19" s="615"/>
      <c r="DF19" s="615"/>
      <c r="DG19" s="615"/>
      <c r="DH19" s="615"/>
      <c r="DI19" s="615"/>
      <c r="DJ19" s="615"/>
      <c r="DK19" s="615"/>
      <c r="DL19" s="615"/>
      <c r="DM19" s="615"/>
      <c r="DN19" s="615"/>
      <c r="DO19" s="615"/>
      <c r="DP19" s="615"/>
      <c r="DQ19" s="615"/>
      <c r="DR19" s="615"/>
      <c r="DS19" s="615"/>
      <c r="DT19" s="615"/>
      <c r="DU19" s="615"/>
      <c r="DV19" s="615"/>
      <c r="DW19" s="615"/>
      <c r="DX19" s="615"/>
      <c r="DY19" s="615"/>
      <c r="DZ19" s="615"/>
      <c r="EA19" s="615"/>
      <c r="EB19" s="615"/>
      <c r="EC19" s="615"/>
      <c r="ED19" s="615"/>
      <c r="EE19" s="615"/>
      <c r="EF19" s="615"/>
      <c r="EG19" s="615"/>
      <c r="EH19" s="615"/>
      <c r="EI19" s="615"/>
      <c r="EJ19" s="615"/>
      <c r="EK19" s="615"/>
      <c r="EL19" s="615"/>
      <c r="EM19" s="615"/>
      <c r="EN19" s="615"/>
      <c r="EO19" s="615"/>
      <c r="EP19" s="615"/>
      <c r="EQ19" s="615"/>
      <c r="ER19" s="615"/>
      <c r="ES19" s="615"/>
      <c r="ET19" s="615"/>
      <c r="EU19" s="615"/>
      <c r="EV19" s="615"/>
      <c r="EW19" s="615"/>
      <c r="EX19" s="615"/>
      <c r="EY19" s="615"/>
      <c r="EZ19" s="615"/>
      <c r="FA19" s="615"/>
      <c r="FB19" s="615"/>
      <c r="FC19" s="615"/>
      <c r="FD19" s="615"/>
      <c r="FE19" s="615"/>
      <c r="FF19" s="615"/>
      <c r="FG19" s="615"/>
      <c r="FH19" s="615"/>
      <c r="FI19" s="615"/>
      <c r="FJ19" s="615"/>
      <c r="FK19" s="615"/>
      <c r="FL19" s="615"/>
      <c r="FM19" s="615"/>
      <c r="FN19" s="615"/>
      <c r="FO19" s="615"/>
      <c r="FP19" s="615"/>
    </row>
    <row r="20" spans="1:172" ht="15" customHeight="1">
      <c r="A20" s="127" t="s">
        <v>237</v>
      </c>
      <c r="B20" s="614">
        <v>35283</v>
      </c>
      <c r="C20" s="614">
        <v>37472</v>
      </c>
      <c r="D20" s="614">
        <v>4708</v>
      </c>
      <c r="E20" s="614"/>
      <c r="F20" s="614"/>
      <c r="G20" s="614">
        <v>-6897</v>
      </c>
      <c r="H20" s="614"/>
      <c r="I20" s="614"/>
      <c r="J20" s="614">
        <v>41517</v>
      </c>
      <c r="K20" s="614">
        <v>1774</v>
      </c>
      <c r="L20" s="614">
        <v>-5123</v>
      </c>
      <c r="M20" s="614"/>
      <c r="N20" s="615"/>
      <c r="O20" s="615"/>
      <c r="P20" s="615"/>
      <c r="Q20" s="615"/>
      <c r="R20" s="615"/>
      <c r="S20" s="615"/>
      <c r="T20" s="615"/>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615"/>
      <c r="AY20" s="615"/>
      <c r="AZ20" s="615"/>
      <c r="BA20" s="615"/>
      <c r="BB20" s="615"/>
      <c r="BC20" s="615"/>
      <c r="BD20" s="615"/>
      <c r="BE20" s="615"/>
      <c r="BF20" s="615"/>
      <c r="BG20" s="615"/>
      <c r="BH20" s="615"/>
      <c r="BI20" s="615"/>
      <c r="BJ20" s="615"/>
      <c r="BK20" s="615"/>
      <c r="BL20" s="615"/>
      <c r="BM20" s="615"/>
      <c r="BN20" s="615"/>
      <c r="BO20" s="615"/>
      <c r="BP20" s="615"/>
      <c r="BQ20" s="615"/>
      <c r="BR20" s="615"/>
      <c r="BS20" s="615"/>
      <c r="BT20" s="615"/>
      <c r="BU20" s="615"/>
      <c r="BV20" s="615"/>
      <c r="BW20" s="615"/>
      <c r="BX20" s="615"/>
      <c r="BY20" s="615"/>
      <c r="BZ20" s="615"/>
      <c r="CA20" s="615"/>
      <c r="CB20" s="615"/>
      <c r="CC20" s="615"/>
      <c r="CD20" s="615"/>
      <c r="CE20" s="615"/>
      <c r="CF20" s="615"/>
      <c r="CG20" s="615"/>
      <c r="CH20" s="615"/>
      <c r="CI20" s="615"/>
      <c r="CJ20" s="615"/>
      <c r="CK20" s="615"/>
      <c r="CL20" s="615"/>
      <c r="CM20" s="615"/>
      <c r="CN20" s="615"/>
      <c r="CO20" s="615"/>
      <c r="CP20" s="615"/>
      <c r="CQ20" s="615"/>
      <c r="CR20" s="615"/>
      <c r="CS20" s="615"/>
      <c r="CT20" s="615"/>
      <c r="CU20" s="615"/>
      <c r="CV20" s="615"/>
      <c r="CW20" s="615"/>
      <c r="CX20" s="615"/>
      <c r="CY20" s="615"/>
      <c r="CZ20" s="615"/>
      <c r="DA20" s="615"/>
      <c r="DB20" s="615"/>
      <c r="DC20" s="615"/>
      <c r="DD20" s="615"/>
      <c r="DE20" s="615"/>
      <c r="DF20" s="615"/>
      <c r="DG20" s="615"/>
      <c r="DH20" s="615"/>
      <c r="DI20" s="615"/>
      <c r="DJ20" s="615"/>
      <c r="DK20" s="615"/>
      <c r="DL20" s="615"/>
      <c r="DM20" s="615"/>
      <c r="DN20" s="615"/>
      <c r="DO20" s="615"/>
      <c r="DP20" s="615"/>
      <c r="DQ20" s="615"/>
      <c r="DR20" s="615"/>
      <c r="DS20" s="615"/>
      <c r="DT20" s="615"/>
      <c r="DU20" s="615"/>
      <c r="DV20" s="615"/>
      <c r="DW20" s="615"/>
      <c r="DX20" s="615"/>
      <c r="DY20" s="615"/>
      <c r="DZ20" s="615"/>
      <c r="EA20" s="615"/>
      <c r="EB20" s="615"/>
      <c r="EC20" s="615"/>
      <c r="ED20" s="615"/>
      <c r="EE20" s="615"/>
      <c r="EF20" s="615"/>
      <c r="EG20" s="615"/>
      <c r="EH20" s="615"/>
      <c r="EI20" s="615"/>
      <c r="EJ20" s="615"/>
      <c r="EK20" s="615"/>
      <c r="EL20" s="615"/>
      <c r="EM20" s="615"/>
      <c r="EN20" s="615"/>
      <c r="EO20" s="615"/>
      <c r="EP20" s="615"/>
      <c r="EQ20" s="615"/>
      <c r="ER20" s="615"/>
      <c r="ES20" s="615"/>
      <c r="ET20" s="615"/>
      <c r="EU20" s="615"/>
      <c r="EV20" s="615"/>
      <c r="EW20" s="615"/>
      <c r="EX20" s="615"/>
      <c r="EY20" s="615"/>
      <c r="EZ20" s="615"/>
      <c r="FA20" s="615"/>
      <c r="FB20" s="615"/>
      <c r="FC20" s="615"/>
      <c r="FD20" s="615"/>
      <c r="FE20" s="615"/>
      <c r="FF20" s="615"/>
      <c r="FG20" s="615"/>
      <c r="FH20" s="615"/>
      <c r="FI20" s="615"/>
      <c r="FJ20" s="615"/>
      <c r="FK20" s="615"/>
      <c r="FL20" s="615"/>
      <c r="FM20" s="615"/>
      <c r="FN20" s="615"/>
      <c r="FO20" s="615"/>
      <c r="FP20" s="615"/>
    </row>
    <row r="21" spans="1:172" ht="10.5" customHeight="1">
      <c r="A21" s="127" t="s">
        <v>238</v>
      </c>
      <c r="B21" s="614">
        <v>35633</v>
      </c>
      <c r="C21" s="614">
        <v>40981</v>
      </c>
      <c r="D21" s="614">
        <v>5531</v>
      </c>
      <c r="E21" s="614"/>
      <c r="F21" s="614"/>
      <c r="G21" s="614">
        <v>-10879</v>
      </c>
      <c r="H21" s="614"/>
      <c r="I21" s="614"/>
      <c r="J21" s="614">
        <v>52396</v>
      </c>
      <c r="K21" s="614">
        <v>2186</v>
      </c>
      <c r="L21" s="614">
        <v>-8693</v>
      </c>
      <c r="M21" s="614"/>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R21" s="615"/>
      <c r="AS21" s="615"/>
      <c r="AT21" s="615"/>
      <c r="AU21" s="615"/>
      <c r="AV21" s="615"/>
      <c r="AW21" s="615"/>
      <c r="AX21" s="615"/>
      <c r="AY21" s="615"/>
      <c r="AZ21" s="615"/>
      <c r="BA21" s="615"/>
      <c r="BB21" s="615"/>
      <c r="BC21" s="615"/>
      <c r="BD21" s="615"/>
      <c r="BE21" s="615"/>
      <c r="BF21" s="615"/>
      <c r="BG21" s="615"/>
      <c r="BH21" s="615"/>
      <c r="BI21" s="615"/>
      <c r="BJ21" s="615"/>
      <c r="BK21" s="615"/>
      <c r="BL21" s="615"/>
      <c r="BM21" s="615"/>
      <c r="BN21" s="615"/>
      <c r="BO21" s="615"/>
      <c r="BP21" s="615"/>
      <c r="BQ21" s="615"/>
      <c r="BR21" s="615"/>
      <c r="BS21" s="615"/>
      <c r="BT21" s="615"/>
      <c r="BU21" s="615"/>
      <c r="BV21" s="615"/>
      <c r="BW21" s="615"/>
      <c r="BX21" s="615"/>
      <c r="BY21" s="615"/>
      <c r="BZ21" s="615"/>
      <c r="CA21" s="615"/>
      <c r="CB21" s="615"/>
      <c r="CC21" s="615"/>
      <c r="CD21" s="615"/>
      <c r="CE21" s="615"/>
      <c r="CF21" s="615"/>
      <c r="CG21" s="615"/>
      <c r="CH21" s="615"/>
      <c r="CI21" s="615"/>
      <c r="CJ21" s="615"/>
      <c r="CK21" s="615"/>
      <c r="CL21" s="615"/>
      <c r="CM21" s="615"/>
      <c r="CN21" s="615"/>
      <c r="CO21" s="615"/>
      <c r="CP21" s="615"/>
      <c r="CQ21" s="615"/>
      <c r="CR21" s="615"/>
      <c r="CS21" s="615"/>
      <c r="CT21" s="615"/>
      <c r="CU21" s="615"/>
      <c r="CV21" s="615"/>
      <c r="CW21" s="615"/>
      <c r="CX21" s="615"/>
      <c r="CY21" s="615"/>
      <c r="CZ21" s="615"/>
      <c r="DA21" s="615"/>
      <c r="DB21" s="615"/>
      <c r="DC21" s="615"/>
      <c r="DD21" s="615"/>
      <c r="DE21" s="615"/>
      <c r="DF21" s="615"/>
      <c r="DG21" s="615"/>
      <c r="DH21" s="615"/>
      <c r="DI21" s="615"/>
      <c r="DJ21" s="615"/>
      <c r="DK21" s="615"/>
      <c r="DL21" s="615"/>
      <c r="DM21" s="615"/>
      <c r="DN21" s="615"/>
      <c r="DO21" s="615"/>
      <c r="DP21" s="615"/>
      <c r="DQ21" s="615"/>
      <c r="DR21" s="615"/>
      <c r="DS21" s="615"/>
      <c r="DT21" s="615"/>
      <c r="DU21" s="615"/>
      <c r="DV21" s="615"/>
      <c r="DW21" s="615"/>
      <c r="DX21" s="615"/>
      <c r="DY21" s="615"/>
      <c r="DZ21" s="615"/>
      <c r="EA21" s="615"/>
      <c r="EB21" s="615"/>
      <c r="EC21" s="615"/>
      <c r="ED21" s="615"/>
      <c r="EE21" s="615"/>
      <c r="EF21" s="615"/>
      <c r="EG21" s="615"/>
      <c r="EH21" s="615"/>
      <c r="EI21" s="615"/>
      <c r="EJ21" s="615"/>
      <c r="EK21" s="615"/>
      <c r="EL21" s="615"/>
      <c r="EM21" s="615"/>
      <c r="EN21" s="615"/>
      <c r="EO21" s="615"/>
      <c r="EP21" s="615"/>
      <c r="EQ21" s="615"/>
      <c r="ER21" s="615"/>
      <c r="ES21" s="615"/>
      <c r="ET21" s="615"/>
      <c r="EU21" s="615"/>
      <c r="EV21" s="615"/>
      <c r="EW21" s="615"/>
      <c r="EX21" s="615"/>
      <c r="EY21" s="615"/>
      <c r="EZ21" s="615"/>
      <c r="FA21" s="615"/>
      <c r="FB21" s="615"/>
      <c r="FC21" s="615"/>
      <c r="FD21" s="615"/>
      <c r="FE21" s="615"/>
      <c r="FF21" s="615"/>
      <c r="FG21" s="615"/>
      <c r="FH21" s="615"/>
      <c r="FI21" s="615"/>
      <c r="FJ21" s="615"/>
      <c r="FK21" s="615"/>
      <c r="FL21" s="615"/>
      <c r="FM21" s="615"/>
      <c r="FN21" s="615"/>
      <c r="FO21" s="615"/>
      <c r="FP21" s="615"/>
    </row>
    <row r="22" spans="1:172" ht="10.5" customHeight="1">
      <c r="A22" s="127" t="s">
        <v>239</v>
      </c>
      <c r="B22" s="614">
        <v>38214</v>
      </c>
      <c r="C22" s="614">
        <v>44219</v>
      </c>
      <c r="D22" s="614">
        <v>7024</v>
      </c>
      <c r="E22" s="614"/>
      <c r="F22" s="614"/>
      <c r="G22" s="614">
        <v>-13029</v>
      </c>
      <c r="H22" s="614"/>
      <c r="I22" s="614"/>
      <c r="J22" s="614">
        <v>65425</v>
      </c>
      <c r="K22" s="614">
        <v>-18</v>
      </c>
      <c r="L22" s="614">
        <v>-13047</v>
      </c>
      <c r="M22" s="614"/>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15"/>
      <c r="AM22" s="615"/>
      <c r="AN22" s="615"/>
      <c r="AO22" s="615"/>
      <c r="AP22" s="615"/>
      <c r="AQ22" s="615"/>
      <c r="AR22" s="615"/>
      <c r="AS22" s="615"/>
      <c r="AT22" s="615"/>
      <c r="AU22" s="615"/>
      <c r="AV22" s="615"/>
      <c r="AW22" s="615"/>
      <c r="AX22" s="615"/>
      <c r="AY22" s="615"/>
      <c r="AZ22" s="615"/>
      <c r="BA22" s="615"/>
      <c r="BB22" s="615"/>
      <c r="BC22" s="615"/>
      <c r="BD22" s="615"/>
      <c r="BE22" s="615"/>
      <c r="BF22" s="615"/>
      <c r="BG22" s="615"/>
      <c r="BH22" s="615"/>
      <c r="BI22" s="615"/>
      <c r="BJ22" s="615"/>
      <c r="BK22" s="615"/>
      <c r="BL22" s="615"/>
      <c r="BM22" s="615"/>
      <c r="BN22" s="615"/>
      <c r="BO22" s="615"/>
      <c r="BP22" s="615"/>
      <c r="BQ22" s="615"/>
      <c r="BR22" s="615"/>
      <c r="BS22" s="615"/>
      <c r="BT22" s="615"/>
      <c r="BU22" s="615"/>
      <c r="BV22" s="615"/>
      <c r="BW22" s="615"/>
      <c r="BX22" s="615"/>
      <c r="BY22" s="615"/>
      <c r="BZ22" s="615"/>
      <c r="CA22" s="615"/>
      <c r="CB22" s="615"/>
      <c r="CC22" s="615"/>
      <c r="CD22" s="615"/>
      <c r="CE22" s="615"/>
      <c r="CF22" s="615"/>
      <c r="CG22" s="615"/>
      <c r="CH22" s="615"/>
      <c r="CI22" s="615"/>
      <c r="CJ22" s="615"/>
      <c r="CK22" s="615"/>
      <c r="CL22" s="615"/>
      <c r="CM22" s="615"/>
      <c r="CN22" s="615"/>
      <c r="CO22" s="615"/>
      <c r="CP22" s="615"/>
      <c r="CQ22" s="615"/>
      <c r="CR22" s="615"/>
      <c r="CS22" s="615"/>
      <c r="CT22" s="615"/>
      <c r="CU22" s="615"/>
      <c r="CV22" s="615"/>
      <c r="CW22" s="615"/>
      <c r="CX22" s="615"/>
      <c r="CY22" s="615"/>
      <c r="CZ22" s="615"/>
      <c r="DA22" s="615"/>
      <c r="DB22" s="615"/>
      <c r="DC22" s="615"/>
      <c r="DD22" s="615"/>
      <c r="DE22" s="615"/>
      <c r="DF22" s="615"/>
      <c r="DG22" s="615"/>
      <c r="DH22" s="615"/>
      <c r="DI22" s="615"/>
      <c r="DJ22" s="615"/>
      <c r="DK22" s="615"/>
      <c r="DL22" s="615"/>
      <c r="DM22" s="615"/>
      <c r="DN22" s="615"/>
      <c r="DO22" s="615"/>
      <c r="DP22" s="615"/>
      <c r="DQ22" s="615"/>
      <c r="DR22" s="615"/>
      <c r="DS22" s="615"/>
      <c r="DT22" s="615"/>
      <c r="DU22" s="615"/>
      <c r="DV22" s="615"/>
      <c r="DW22" s="615"/>
      <c r="DX22" s="615"/>
      <c r="DY22" s="615"/>
      <c r="DZ22" s="615"/>
      <c r="EA22" s="615"/>
      <c r="EB22" s="615"/>
      <c r="EC22" s="615"/>
      <c r="ED22" s="615"/>
      <c r="EE22" s="615"/>
      <c r="EF22" s="615"/>
      <c r="EG22" s="615"/>
      <c r="EH22" s="615"/>
      <c r="EI22" s="615"/>
      <c r="EJ22" s="615"/>
      <c r="EK22" s="615"/>
      <c r="EL22" s="615"/>
      <c r="EM22" s="615"/>
      <c r="EN22" s="615"/>
      <c r="EO22" s="615"/>
      <c r="EP22" s="615"/>
      <c r="EQ22" s="615"/>
      <c r="ER22" s="615"/>
      <c r="ES22" s="615"/>
      <c r="ET22" s="615"/>
      <c r="EU22" s="615"/>
      <c r="EV22" s="615"/>
      <c r="EW22" s="615"/>
      <c r="EX22" s="615"/>
      <c r="EY22" s="615"/>
      <c r="EZ22" s="615"/>
      <c r="FA22" s="615"/>
      <c r="FB22" s="615"/>
      <c r="FC22" s="615"/>
      <c r="FD22" s="615"/>
      <c r="FE22" s="615"/>
      <c r="FF22" s="615"/>
      <c r="FG22" s="615"/>
      <c r="FH22" s="615"/>
      <c r="FI22" s="615"/>
      <c r="FJ22" s="615"/>
      <c r="FK22" s="615"/>
      <c r="FL22" s="615"/>
      <c r="FM22" s="615"/>
      <c r="FN22" s="615"/>
      <c r="FO22" s="615"/>
      <c r="FP22" s="615"/>
    </row>
    <row r="23" spans="1:172" ht="10.5" customHeight="1">
      <c r="A23" s="127" t="s">
        <v>240</v>
      </c>
      <c r="B23" s="614">
        <v>43310</v>
      </c>
      <c r="C23" s="614">
        <v>46783</v>
      </c>
      <c r="D23" s="614">
        <v>8494</v>
      </c>
      <c r="E23" s="614"/>
      <c r="F23" s="614"/>
      <c r="G23" s="614">
        <v>-11967</v>
      </c>
      <c r="H23" s="614"/>
      <c r="I23" s="614"/>
      <c r="J23" s="614">
        <v>77392</v>
      </c>
      <c r="K23" s="614">
        <v>4322</v>
      </c>
      <c r="L23" s="614">
        <v>-7645</v>
      </c>
      <c r="M23" s="614"/>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5"/>
      <c r="AL23" s="615"/>
      <c r="AM23" s="615"/>
      <c r="AN23" s="615"/>
      <c r="AO23" s="615"/>
      <c r="AP23" s="615"/>
      <c r="AQ23" s="615"/>
      <c r="AR23" s="615"/>
      <c r="AS23" s="615"/>
      <c r="AT23" s="615"/>
      <c r="AU23" s="615"/>
      <c r="AV23" s="615"/>
      <c r="AW23" s="615"/>
      <c r="AX23" s="615"/>
      <c r="AY23" s="615"/>
      <c r="AZ23" s="615"/>
      <c r="BA23" s="615"/>
      <c r="BB23" s="615"/>
      <c r="BC23" s="615"/>
      <c r="BD23" s="615"/>
      <c r="BE23" s="615"/>
      <c r="BF23" s="615"/>
      <c r="BG23" s="615"/>
      <c r="BH23" s="615"/>
      <c r="BI23" s="615"/>
      <c r="BJ23" s="615"/>
      <c r="BK23" s="615"/>
      <c r="BL23" s="615"/>
      <c r="BM23" s="615"/>
      <c r="BN23" s="615"/>
      <c r="BO23" s="615"/>
      <c r="BP23" s="615"/>
      <c r="BQ23" s="615"/>
      <c r="BR23" s="615"/>
      <c r="BS23" s="615"/>
      <c r="BT23" s="615"/>
      <c r="BU23" s="615"/>
      <c r="BV23" s="615"/>
      <c r="BW23" s="615"/>
      <c r="BX23" s="615"/>
      <c r="BY23" s="615"/>
      <c r="BZ23" s="615"/>
      <c r="CA23" s="615"/>
      <c r="CB23" s="615"/>
      <c r="CC23" s="615"/>
      <c r="CD23" s="615"/>
      <c r="CE23" s="615"/>
      <c r="CF23" s="615"/>
      <c r="CG23" s="615"/>
      <c r="CH23" s="615"/>
      <c r="CI23" s="615"/>
      <c r="CJ23" s="615"/>
      <c r="CK23" s="615"/>
      <c r="CL23" s="615"/>
      <c r="CM23" s="615"/>
      <c r="CN23" s="615"/>
      <c r="CO23" s="615"/>
      <c r="CP23" s="615"/>
      <c r="CQ23" s="615"/>
      <c r="CR23" s="615"/>
      <c r="CS23" s="615"/>
      <c r="CT23" s="615"/>
      <c r="CU23" s="615"/>
      <c r="CV23" s="615"/>
      <c r="CW23" s="615"/>
      <c r="CX23" s="615"/>
      <c r="CY23" s="615"/>
      <c r="CZ23" s="615"/>
      <c r="DA23" s="615"/>
      <c r="DB23" s="615"/>
      <c r="DC23" s="615"/>
      <c r="DD23" s="615"/>
      <c r="DE23" s="615"/>
      <c r="DF23" s="615"/>
      <c r="DG23" s="615"/>
      <c r="DH23" s="615"/>
      <c r="DI23" s="615"/>
      <c r="DJ23" s="615"/>
      <c r="DK23" s="615"/>
      <c r="DL23" s="615"/>
      <c r="DM23" s="615"/>
      <c r="DN23" s="615"/>
      <c r="DO23" s="615"/>
      <c r="DP23" s="615"/>
      <c r="DQ23" s="615"/>
      <c r="DR23" s="615"/>
      <c r="DS23" s="615"/>
      <c r="DT23" s="615"/>
      <c r="DU23" s="615"/>
      <c r="DV23" s="615"/>
      <c r="DW23" s="615"/>
      <c r="DX23" s="615"/>
      <c r="DY23" s="615"/>
      <c r="DZ23" s="615"/>
      <c r="EA23" s="615"/>
      <c r="EB23" s="615"/>
      <c r="EC23" s="615"/>
      <c r="ED23" s="615"/>
      <c r="EE23" s="615"/>
      <c r="EF23" s="615"/>
      <c r="EG23" s="615"/>
      <c r="EH23" s="615"/>
      <c r="EI23" s="615"/>
      <c r="EJ23" s="615"/>
      <c r="EK23" s="615"/>
      <c r="EL23" s="615"/>
      <c r="EM23" s="615"/>
      <c r="EN23" s="615"/>
      <c r="EO23" s="615"/>
      <c r="EP23" s="615"/>
      <c r="EQ23" s="615"/>
      <c r="ER23" s="615"/>
      <c r="ES23" s="615"/>
      <c r="ET23" s="615"/>
      <c r="EU23" s="615"/>
      <c r="EV23" s="615"/>
      <c r="EW23" s="615"/>
      <c r="EX23" s="615"/>
      <c r="EY23" s="615"/>
      <c r="EZ23" s="615"/>
      <c r="FA23" s="615"/>
      <c r="FB23" s="615"/>
      <c r="FC23" s="615"/>
      <c r="FD23" s="615"/>
      <c r="FE23" s="615"/>
      <c r="FF23" s="615"/>
      <c r="FG23" s="615"/>
      <c r="FH23" s="615"/>
      <c r="FI23" s="615"/>
      <c r="FJ23" s="615"/>
      <c r="FK23" s="615"/>
      <c r="FL23" s="615"/>
      <c r="FM23" s="615"/>
      <c r="FN23" s="615"/>
      <c r="FO23" s="615"/>
      <c r="FP23" s="615"/>
    </row>
    <row r="24" spans="1:172" ht="10.5" customHeight="1">
      <c r="A24" s="127" t="s">
        <v>241</v>
      </c>
      <c r="B24" s="614">
        <v>53181</v>
      </c>
      <c r="C24" s="614">
        <v>57079</v>
      </c>
      <c r="D24" s="614">
        <v>10658</v>
      </c>
      <c r="E24" s="614"/>
      <c r="F24" s="614"/>
      <c r="G24" s="614">
        <v>-14556</v>
      </c>
      <c r="H24" s="614"/>
      <c r="I24" s="614"/>
      <c r="J24" s="614">
        <v>91948</v>
      </c>
      <c r="K24" s="614">
        <v>5470</v>
      </c>
      <c r="L24" s="614">
        <v>-9086</v>
      </c>
      <c r="M24" s="614"/>
      <c r="N24" s="615"/>
      <c r="O24" s="615"/>
      <c r="P24" s="615"/>
      <c r="Q24" s="615"/>
      <c r="R24" s="615"/>
      <c r="S24" s="615"/>
      <c r="T24" s="615"/>
      <c r="U24" s="615"/>
      <c r="V24" s="615"/>
      <c r="W24" s="615"/>
      <c r="X24" s="615"/>
      <c r="Y24" s="615"/>
      <c r="Z24" s="615"/>
      <c r="AA24" s="615"/>
      <c r="AB24" s="615"/>
      <c r="AC24" s="615"/>
      <c r="AD24" s="615"/>
      <c r="AE24" s="615"/>
      <c r="AF24" s="615"/>
      <c r="AG24" s="615"/>
      <c r="AH24" s="615"/>
      <c r="AI24" s="615"/>
      <c r="AJ24" s="615"/>
      <c r="AK24" s="615"/>
      <c r="AL24" s="615"/>
      <c r="AM24" s="615"/>
      <c r="AN24" s="615"/>
      <c r="AO24" s="615"/>
      <c r="AP24" s="615"/>
      <c r="AQ24" s="615"/>
      <c r="AR24" s="615"/>
      <c r="AS24" s="615"/>
      <c r="AT24" s="615"/>
      <c r="AU24" s="615"/>
      <c r="AV24" s="615"/>
      <c r="AW24" s="615"/>
      <c r="AX24" s="615"/>
      <c r="AY24" s="615"/>
      <c r="AZ24" s="615"/>
      <c r="BA24" s="615"/>
      <c r="BB24" s="615"/>
      <c r="BC24" s="615"/>
      <c r="BD24" s="615"/>
      <c r="BE24" s="615"/>
      <c r="BF24" s="615"/>
      <c r="BG24" s="615"/>
      <c r="BH24" s="615"/>
      <c r="BI24" s="615"/>
      <c r="BJ24" s="615"/>
      <c r="BK24" s="615"/>
      <c r="BL24" s="615"/>
      <c r="BM24" s="615"/>
      <c r="BN24" s="615"/>
      <c r="BO24" s="615"/>
      <c r="BP24" s="615"/>
      <c r="BQ24" s="615"/>
      <c r="BR24" s="615"/>
      <c r="BS24" s="615"/>
      <c r="BT24" s="615"/>
      <c r="BU24" s="615"/>
      <c r="BV24" s="615"/>
      <c r="BW24" s="615"/>
      <c r="BX24" s="615"/>
      <c r="BY24" s="615"/>
      <c r="BZ24" s="615"/>
      <c r="CA24" s="615"/>
      <c r="CB24" s="615"/>
      <c r="CC24" s="615"/>
      <c r="CD24" s="615"/>
      <c r="CE24" s="615"/>
      <c r="CF24" s="615"/>
      <c r="CG24" s="615"/>
      <c r="CH24" s="615"/>
      <c r="CI24" s="615"/>
      <c r="CJ24" s="615"/>
      <c r="CK24" s="615"/>
      <c r="CL24" s="615"/>
      <c r="CM24" s="615"/>
      <c r="CN24" s="615"/>
      <c r="CO24" s="615"/>
      <c r="CP24" s="615"/>
      <c r="CQ24" s="615"/>
      <c r="CR24" s="615"/>
      <c r="CS24" s="615"/>
      <c r="CT24" s="615"/>
      <c r="CU24" s="615"/>
      <c r="CV24" s="615"/>
      <c r="CW24" s="615"/>
      <c r="CX24" s="615"/>
      <c r="CY24" s="615"/>
      <c r="CZ24" s="615"/>
      <c r="DA24" s="615"/>
      <c r="DB24" s="615"/>
      <c r="DC24" s="615"/>
      <c r="DD24" s="615"/>
      <c r="DE24" s="615"/>
      <c r="DF24" s="615"/>
      <c r="DG24" s="615"/>
      <c r="DH24" s="615"/>
      <c r="DI24" s="615"/>
      <c r="DJ24" s="615"/>
      <c r="DK24" s="615"/>
      <c r="DL24" s="615"/>
      <c r="DM24" s="615"/>
      <c r="DN24" s="615"/>
      <c r="DO24" s="615"/>
      <c r="DP24" s="615"/>
      <c r="DQ24" s="615"/>
      <c r="DR24" s="615"/>
      <c r="DS24" s="615"/>
      <c r="DT24" s="615"/>
      <c r="DU24" s="615"/>
      <c r="DV24" s="615"/>
      <c r="DW24" s="615"/>
      <c r="DX24" s="615"/>
      <c r="DY24" s="615"/>
      <c r="DZ24" s="615"/>
      <c r="EA24" s="615"/>
      <c r="EB24" s="615"/>
      <c r="EC24" s="615"/>
      <c r="ED24" s="615"/>
      <c r="EE24" s="615"/>
      <c r="EF24" s="615"/>
      <c r="EG24" s="615"/>
      <c r="EH24" s="615"/>
      <c r="EI24" s="615"/>
      <c r="EJ24" s="615"/>
      <c r="EK24" s="615"/>
      <c r="EL24" s="615"/>
      <c r="EM24" s="615"/>
      <c r="EN24" s="615"/>
      <c r="EO24" s="615"/>
      <c r="EP24" s="615"/>
      <c r="EQ24" s="615"/>
      <c r="ER24" s="615"/>
      <c r="ES24" s="615"/>
      <c r="ET24" s="615"/>
      <c r="EU24" s="615"/>
      <c r="EV24" s="615"/>
      <c r="EW24" s="615"/>
      <c r="EX24" s="615"/>
      <c r="EY24" s="615"/>
      <c r="EZ24" s="615"/>
      <c r="FA24" s="615"/>
      <c r="FB24" s="615"/>
      <c r="FC24" s="615"/>
      <c r="FD24" s="615"/>
      <c r="FE24" s="615"/>
      <c r="FF24" s="615"/>
      <c r="FG24" s="615"/>
      <c r="FH24" s="615"/>
      <c r="FI24" s="615"/>
      <c r="FJ24" s="615"/>
      <c r="FK24" s="615"/>
      <c r="FL24" s="615"/>
      <c r="FM24" s="615"/>
      <c r="FN24" s="615"/>
      <c r="FO24" s="615"/>
      <c r="FP24" s="615"/>
    </row>
    <row r="25" spans="1:172" ht="15" customHeight="1">
      <c r="A25" s="127" t="s">
        <v>242</v>
      </c>
      <c r="B25" s="614">
        <v>67289</v>
      </c>
      <c r="C25" s="614">
        <v>67849</v>
      </c>
      <c r="D25" s="614">
        <v>15114</v>
      </c>
      <c r="E25" s="614"/>
      <c r="F25" s="614"/>
      <c r="G25" s="614">
        <v>-15674</v>
      </c>
      <c r="H25" s="614"/>
      <c r="I25" s="614"/>
      <c r="J25" s="614">
        <v>107622</v>
      </c>
      <c r="K25" s="614">
        <v>4406</v>
      </c>
      <c r="L25" s="614">
        <v>-11268</v>
      </c>
      <c r="M25" s="614"/>
      <c r="N25" s="615"/>
      <c r="O25" s="615"/>
      <c r="P25" s="615"/>
      <c r="Q25" s="615"/>
      <c r="R25" s="615"/>
      <c r="S25" s="615"/>
      <c r="T25" s="615"/>
      <c r="U25" s="615"/>
      <c r="V25" s="615"/>
      <c r="W25" s="615"/>
      <c r="X25" s="615"/>
      <c r="Y25" s="615"/>
      <c r="Z25" s="615"/>
      <c r="AA25" s="615"/>
      <c r="AB25" s="615"/>
      <c r="AC25" s="615"/>
      <c r="AD25" s="615"/>
      <c r="AE25" s="615"/>
      <c r="AF25" s="615"/>
      <c r="AG25" s="615"/>
      <c r="AH25" s="615"/>
      <c r="AI25" s="615"/>
      <c r="AJ25" s="615"/>
      <c r="AK25" s="615"/>
      <c r="AL25" s="615"/>
      <c r="AM25" s="615"/>
      <c r="AN25" s="615"/>
      <c r="AO25" s="615"/>
      <c r="AP25" s="615"/>
      <c r="AQ25" s="615"/>
      <c r="AR25" s="615"/>
      <c r="AS25" s="615"/>
      <c r="AT25" s="615"/>
      <c r="AU25" s="615"/>
      <c r="AV25" s="615"/>
      <c r="AW25" s="615"/>
      <c r="AX25" s="615"/>
      <c r="AY25" s="615"/>
      <c r="AZ25" s="615"/>
      <c r="BA25" s="615"/>
      <c r="BB25" s="615"/>
      <c r="BC25" s="615"/>
      <c r="BD25" s="615"/>
      <c r="BE25" s="615"/>
      <c r="BF25" s="615"/>
      <c r="BG25" s="615"/>
      <c r="BH25" s="615"/>
      <c r="BI25" s="615"/>
      <c r="BJ25" s="615"/>
      <c r="BK25" s="615"/>
      <c r="BL25" s="615"/>
      <c r="BM25" s="615"/>
      <c r="BN25" s="615"/>
      <c r="BO25" s="615"/>
      <c r="BP25" s="615"/>
      <c r="BQ25" s="615"/>
      <c r="BR25" s="615"/>
      <c r="BS25" s="615"/>
      <c r="BT25" s="615"/>
      <c r="BU25" s="615"/>
      <c r="BV25" s="615"/>
      <c r="BW25" s="615"/>
      <c r="BX25" s="615"/>
      <c r="BY25" s="615"/>
      <c r="BZ25" s="615"/>
      <c r="CA25" s="615"/>
      <c r="CB25" s="615"/>
      <c r="CC25" s="615"/>
      <c r="CD25" s="615"/>
      <c r="CE25" s="615"/>
      <c r="CF25" s="615"/>
      <c r="CG25" s="615"/>
      <c r="CH25" s="615"/>
      <c r="CI25" s="615"/>
      <c r="CJ25" s="615"/>
      <c r="CK25" s="615"/>
      <c r="CL25" s="615"/>
      <c r="CM25" s="615"/>
      <c r="CN25" s="615"/>
      <c r="CO25" s="615"/>
      <c r="CP25" s="615"/>
      <c r="CQ25" s="615"/>
      <c r="CR25" s="615"/>
      <c r="CS25" s="615"/>
      <c r="CT25" s="615"/>
      <c r="CU25" s="615"/>
      <c r="CV25" s="615"/>
      <c r="CW25" s="615"/>
      <c r="CX25" s="615"/>
      <c r="CY25" s="615"/>
      <c r="CZ25" s="615"/>
      <c r="DA25" s="615"/>
      <c r="DB25" s="615"/>
      <c r="DC25" s="615"/>
      <c r="DD25" s="615"/>
      <c r="DE25" s="615"/>
      <c r="DF25" s="615"/>
      <c r="DG25" s="615"/>
      <c r="DH25" s="615"/>
      <c r="DI25" s="615"/>
      <c r="DJ25" s="615"/>
      <c r="DK25" s="615"/>
      <c r="DL25" s="615"/>
      <c r="DM25" s="615"/>
      <c r="DN25" s="615"/>
      <c r="DO25" s="615"/>
      <c r="DP25" s="615"/>
      <c r="DQ25" s="615"/>
      <c r="DR25" s="615"/>
      <c r="DS25" s="615"/>
      <c r="DT25" s="615"/>
      <c r="DU25" s="615"/>
      <c r="DV25" s="615"/>
      <c r="DW25" s="615"/>
      <c r="DX25" s="615"/>
      <c r="DY25" s="615"/>
      <c r="DZ25" s="615"/>
      <c r="EA25" s="615"/>
      <c r="EB25" s="615"/>
      <c r="EC25" s="615"/>
      <c r="ED25" s="615"/>
      <c r="EE25" s="615"/>
      <c r="EF25" s="615"/>
      <c r="EG25" s="615"/>
      <c r="EH25" s="615"/>
      <c r="EI25" s="615"/>
      <c r="EJ25" s="615"/>
      <c r="EK25" s="615"/>
      <c r="EL25" s="615"/>
      <c r="EM25" s="615"/>
      <c r="EN25" s="615"/>
      <c r="EO25" s="615"/>
      <c r="EP25" s="615"/>
      <c r="EQ25" s="615"/>
      <c r="ER25" s="615"/>
      <c r="ES25" s="615"/>
      <c r="ET25" s="615"/>
      <c r="EU25" s="615"/>
      <c r="EV25" s="615"/>
      <c r="EW25" s="615"/>
      <c r="EX25" s="615"/>
      <c r="EY25" s="615"/>
      <c r="EZ25" s="615"/>
      <c r="FA25" s="615"/>
      <c r="FB25" s="615"/>
      <c r="FC25" s="615"/>
      <c r="FD25" s="615"/>
      <c r="FE25" s="615"/>
      <c r="FF25" s="615"/>
      <c r="FG25" s="615"/>
      <c r="FH25" s="615"/>
      <c r="FI25" s="615"/>
      <c r="FJ25" s="615"/>
      <c r="FK25" s="615"/>
      <c r="FL25" s="615"/>
      <c r="FM25" s="615"/>
      <c r="FN25" s="615"/>
      <c r="FO25" s="615"/>
      <c r="FP25" s="615"/>
    </row>
    <row r="26" spans="1:172" ht="10.5" customHeight="1">
      <c r="A26" s="616" t="s">
        <v>243</v>
      </c>
      <c r="B26" s="617">
        <v>67430</v>
      </c>
      <c r="C26" s="617">
        <v>79576</v>
      </c>
      <c r="D26" s="617">
        <v>16903</v>
      </c>
      <c r="E26" s="617"/>
      <c r="F26" s="617"/>
      <c r="G26" s="617">
        <v>-29049</v>
      </c>
      <c r="H26" s="617"/>
      <c r="I26" s="617"/>
      <c r="J26" s="617">
        <v>136671</v>
      </c>
      <c r="K26" s="617">
        <v>2411</v>
      </c>
      <c r="L26" s="617">
        <v>-26638</v>
      </c>
      <c r="M26" s="614"/>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5"/>
      <c r="AL26" s="615"/>
      <c r="AM26" s="615"/>
      <c r="AN26" s="615"/>
      <c r="AO26" s="615"/>
      <c r="AP26" s="615"/>
      <c r="AQ26" s="615"/>
      <c r="AR26" s="615"/>
      <c r="AS26" s="615"/>
      <c r="AT26" s="615"/>
      <c r="AU26" s="615"/>
      <c r="AV26" s="615"/>
      <c r="AW26" s="615"/>
      <c r="AX26" s="615"/>
      <c r="AY26" s="615"/>
      <c r="AZ26" s="615"/>
      <c r="BA26" s="615"/>
      <c r="BB26" s="615"/>
      <c r="BC26" s="615"/>
      <c r="BD26" s="615"/>
      <c r="BE26" s="615"/>
      <c r="BF26" s="615"/>
      <c r="BG26" s="615"/>
      <c r="BH26" s="615"/>
      <c r="BI26" s="615"/>
      <c r="BJ26" s="615"/>
      <c r="BK26" s="615"/>
      <c r="BL26" s="615"/>
      <c r="BM26" s="615"/>
      <c r="BN26" s="615"/>
      <c r="BO26" s="615"/>
      <c r="BP26" s="615"/>
      <c r="BQ26" s="615"/>
      <c r="BR26" s="615"/>
      <c r="BS26" s="615"/>
      <c r="BT26" s="615"/>
      <c r="BU26" s="615"/>
      <c r="BV26" s="615"/>
      <c r="BW26" s="615"/>
      <c r="BX26" s="615"/>
      <c r="BY26" s="615"/>
      <c r="BZ26" s="615"/>
      <c r="CA26" s="615"/>
      <c r="CB26" s="615"/>
      <c r="CC26" s="615"/>
      <c r="CD26" s="615"/>
      <c r="CE26" s="615"/>
      <c r="CF26" s="615"/>
      <c r="CG26" s="615"/>
      <c r="CH26" s="615"/>
      <c r="CI26" s="615"/>
      <c r="CJ26" s="615"/>
      <c r="CK26" s="615"/>
      <c r="CL26" s="615"/>
      <c r="CM26" s="615"/>
      <c r="CN26" s="615"/>
      <c r="CO26" s="615"/>
      <c r="CP26" s="615"/>
      <c r="CQ26" s="615"/>
      <c r="CR26" s="615"/>
      <c r="CS26" s="615"/>
      <c r="CT26" s="615"/>
      <c r="CU26" s="615"/>
      <c r="CV26" s="615"/>
      <c r="CW26" s="615"/>
      <c r="CX26" s="615"/>
      <c r="CY26" s="615"/>
      <c r="CZ26" s="615"/>
      <c r="DA26" s="615"/>
      <c r="DB26" s="615"/>
      <c r="DC26" s="615"/>
      <c r="DD26" s="615"/>
      <c r="DE26" s="615"/>
      <c r="DF26" s="615"/>
      <c r="DG26" s="615"/>
      <c r="DH26" s="615"/>
      <c r="DI26" s="615"/>
      <c r="DJ26" s="615"/>
      <c r="DK26" s="615"/>
      <c r="DL26" s="615"/>
      <c r="DM26" s="615"/>
      <c r="DN26" s="615"/>
      <c r="DO26" s="615"/>
      <c r="DP26" s="615"/>
      <c r="DQ26" s="615"/>
      <c r="DR26" s="615"/>
      <c r="DS26" s="615"/>
      <c r="DT26" s="615"/>
      <c r="DU26" s="615"/>
      <c r="DV26" s="615"/>
      <c r="DW26" s="615"/>
      <c r="DX26" s="615"/>
      <c r="DY26" s="615"/>
      <c r="DZ26" s="615"/>
      <c r="EA26" s="615"/>
      <c r="EB26" s="615"/>
      <c r="EC26" s="615"/>
      <c r="ED26" s="615"/>
      <c r="EE26" s="615"/>
      <c r="EF26" s="615"/>
      <c r="EG26" s="615"/>
      <c r="EH26" s="615"/>
      <c r="EI26" s="615"/>
      <c r="EJ26" s="615"/>
      <c r="EK26" s="615"/>
      <c r="EL26" s="615"/>
      <c r="EM26" s="615"/>
      <c r="EN26" s="615"/>
      <c r="EO26" s="615"/>
      <c r="EP26" s="615"/>
      <c r="EQ26" s="615"/>
      <c r="ER26" s="615"/>
      <c r="ES26" s="615"/>
      <c r="ET26" s="615"/>
      <c r="EU26" s="615"/>
      <c r="EV26" s="615"/>
      <c r="EW26" s="615"/>
      <c r="EX26" s="615"/>
      <c r="EY26" s="615"/>
      <c r="EZ26" s="615"/>
      <c r="FA26" s="615"/>
      <c r="FB26" s="615"/>
      <c r="FC26" s="615"/>
      <c r="FD26" s="615"/>
      <c r="FE26" s="615"/>
      <c r="FF26" s="615"/>
      <c r="FG26" s="615"/>
      <c r="FH26" s="615"/>
      <c r="FI26" s="615"/>
      <c r="FJ26" s="615"/>
      <c r="FK26" s="615"/>
      <c r="FL26" s="615"/>
      <c r="FM26" s="615"/>
      <c r="FN26" s="615"/>
      <c r="FO26" s="615"/>
      <c r="FP26" s="615"/>
    </row>
    <row r="27" spans="1:172" ht="10.5" customHeight="1">
      <c r="A27" s="127" t="s">
        <v>244</v>
      </c>
      <c r="B27" s="614">
        <v>65261</v>
      </c>
      <c r="C27" s="614">
        <v>77194</v>
      </c>
      <c r="D27" s="614">
        <v>20430</v>
      </c>
      <c r="E27" s="614"/>
      <c r="F27" s="614"/>
      <c r="G27" s="614">
        <v>-32363</v>
      </c>
      <c r="H27" s="614"/>
      <c r="I27" s="614"/>
      <c r="J27" s="614">
        <v>157252</v>
      </c>
      <c r="K27" s="614">
        <v>8213</v>
      </c>
      <c r="L27" s="614">
        <v>-24150</v>
      </c>
      <c r="M27" s="614"/>
      <c r="N27" s="615"/>
      <c r="O27" s="615"/>
      <c r="P27" s="615"/>
      <c r="Q27" s="615"/>
      <c r="R27" s="615"/>
      <c r="S27" s="615"/>
      <c r="T27" s="615"/>
      <c r="U27" s="615"/>
      <c r="V27" s="615"/>
      <c r="W27" s="615"/>
      <c r="X27" s="615"/>
      <c r="Y27" s="615"/>
      <c r="Z27" s="615"/>
      <c r="AA27" s="615"/>
      <c r="AB27" s="615"/>
      <c r="AC27" s="615"/>
      <c r="AD27" s="615"/>
      <c r="AE27" s="615"/>
      <c r="AF27" s="615"/>
      <c r="AG27" s="615"/>
      <c r="AH27" s="615"/>
      <c r="AI27" s="615"/>
      <c r="AJ27" s="615"/>
      <c r="AK27" s="615"/>
      <c r="AL27" s="615"/>
      <c r="AM27" s="615"/>
      <c r="AN27" s="615"/>
      <c r="AO27" s="615"/>
      <c r="AP27" s="615"/>
      <c r="AQ27" s="615"/>
      <c r="AR27" s="615"/>
      <c r="AS27" s="615"/>
      <c r="AT27" s="615"/>
      <c r="AU27" s="615"/>
      <c r="AV27" s="615"/>
      <c r="AW27" s="615"/>
      <c r="AX27" s="615"/>
      <c r="AY27" s="615"/>
      <c r="AZ27" s="615"/>
      <c r="BA27" s="615"/>
      <c r="BB27" s="615"/>
      <c r="BC27" s="615"/>
      <c r="BD27" s="615"/>
      <c r="BE27" s="615"/>
      <c r="BF27" s="615"/>
      <c r="BG27" s="615"/>
      <c r="BH27" s="615"/>
      <c r="BI27" s="615"/>
      <c r="BJ27" s="615"/>
      <c r="BK27" s="615"/>
      <c r="BL27" s="615"/>
      <c r="BM27" s="615"/>
      <c r="BN27" s="615"/>
      <c r="BO27" s="615"/>
      <c r="BP27" s="615"/>
      <c r="BQ27" s="615"/>
      <c r="BR27" s="615"/>
      <c r="BS27" s="615"/>
      <c r="BT27" s="615"/>
      <c r="BU27" s="615"/>
      <c r="BV27" s="615"/>
      <c r="BW27" s="615"/>
      <c r="BX27" s="615"/>
      <c r="BY27" s="615"/>
      <c r="BZ27" s="615"/>
      <c r="CA27" s="615"/>
      <c r="CB27" s="615"/>
      <c r="CC27" s="615"/>
      <c r="CD27" s="615"/>
      <c r="CE27" s="615"/>
      <c r="CF27" s="615"/>
      <c r="CG27" s="615"/>
      <c r="CH27" s="615"/>
      <c r="CI27" s="615"/>
      <c r="CJ27" s="615"/>
      <c r="CK27" s="615"/>
      <c r="CL27" s="615"/>
      <c r="CM27" s="615"/>
      <c r="CN27" s="615"/>
      <c r="CO27" s="615"/>
      <c r="CP27" s="615"/>
      <c r="CQ27" s="615"/>
      <c r="CR27" s="615"/>
      <c r="CS27" s="615"/>
      <c r="CT27" s="615"/>
      <c r="CU27" s="615"/>
      <c r="CV27" s="615"/>
      <c r="CW27" s="615"/>
      <c r="CX27" s="615"/>
      <c r="CY27" s="615"/>
      <c r="CZ27" s="615"/>
      <c r="DA27" s="615"/>
      <c r="DB27" s="615"/>
      <c r="DC27" s="615"/>
      <c r="DD27" s="615"/>
      <c r="DE27" s="615"/>
      <c r="DF27" s="615"/>
      <c r="DG27" s="615"/>
      <c r="DH27" s="615"/>
      <c r="DI27" s="615"/>
      <c r="DJ27" s="615"/>
      <c r="DK27" s="615"/>
      <c r="DL27" s="615"/>
      <c r="DM27" s="615"/>
      <c r="DN27" s="615"/>
      <c r="DO27" s="615"/>
      <c r="DP27" s="615"/>
      <c r="DQ27" s="615"/>
      <c r="DR27" s="615"/>
      <c r="DS27" s="615"/>
      <c r="DT27" s="615"/>
      <c r="DU27" s="615"/>
      <c r="DV27" s="615"/>
      <c r="DW27" s="615"/>
      <c r="DX27" s="615"/>
      <c r="DY27" s="615"/>
      <c r="DZ27" s="615"/>
      <c r="EA27" s="615"/>
      <c r="EB27" s="615"/>
      <c r="EC27" s="615"/>
      <c r="ED27" s="615"/>
      <c r="EE27" s="615"/>
      <c r="EF27" s="615"/>
      <c r="EG27" s="615"/>
      <c r="EH27" s="615"/>
      <c r="EI27" s="615"/>
      <c r="EJ27" s="615"/>
      <c r="EK27" s="615"/>
      <c r="EL27" s="615"/>
      <c r="EM27" s="615"/>
      <c r="EN27" s="615"/>
      <c r="EO27" s="615"/>
      <c r="EP27" s="615"/>
      <c r="EQ27" s="615"/>
      <c r="ER27" s="615"/>
      <c r="ES27" s="615"/>
      <c r="ET27" s="615"/>
      <c r="EU27" s="615"/>
      <c r="EV27" s="615"/>
      <c r="EW27" s="615"/>
      <c r="EX27" s="615"/>
      <c r="EY27" s="615"/>
      <c r="EZ27" s="615"/>
      <c r="FA27" s="615"/>
      <c r="FB27" s="615"/>
      <c r="FC27" s="615"/>
      <c r="FD27" s="615"/>
      <c r="FE27" s="615"/>
      <c r="FF27" s="615"/>
      <c r="FG27" s="615"/>
      <c r="FH27" s="615"/>
      <c r="FI27" s="615"/>
      <c r="FJ27" s="615"/>
      <c r="FK27" s="615"/>
      <c r="FL27" s="615"/>
      <c r="FM27" s="615"/>
      <c r="FN27" s="615"/>
      <c r="FO27" s="615"/>
      <c r="FP27" s="615"/>
    </row>
    <row r="28" spans="1:172" ht="10.5" customHeight="1">
      <c r="A28" s="127" t="s">
        <v>245</v>
      </c>
      <c r="B28" s="614">
        <v>71999</v>
      </c>
      <c r="C28" s="614">
        <v>84279</v>
      </c>
      <c r="D28" s="614">
        <v>24887</v>
      </c>
      <c r="E28" s="614"/>
      <c r="F28" s="614"/>
      <c r="G28" s="614">
        <v>-37167</v>
      </c>
      <c r="H28" s="614"/>
      <c r="I28" s="614"/>
      <c r="J28" s="614">
        <v>194419</v>
      </c>
      <c r="K28" s="614">
        <v>6697</v>
      </c>
      <c r="L28" s="614">
        <v>-30470</v>
      </c>
      <c r="M28" s="614"/>
      <c r="N28" s="615"/>
      <c r="O28" s="615"/>
      <c r="P28" s="615"/>
      <c r="Q28" s="615"/>
      <c r="R28" s="615"/>
      <c r="S28" s="615"/>
      <c r="T28" s="615"/>
      <c r="U28" s="615"/>
      <c r="V28" s="615"/>
      <c r="W28" s="615"/>
      <c r="X28" s="615"/>
      <c r="Y28" s="615"/>
      <c r="Z28" s="615"/>
      <c r="AA28" s="615"/>
      <c r="AB28" s="615"/>
      <c r="AC28" s="615"/>
      <c r="AD28" s="615"/>
      <c r="AE28" s="615"/>
      <c r="AF28" s="615"/>
      <c r="AG28" s="615"/>
      <c r="AH28" s="615"/>
      <c r="AI28" s="615"/>
      <c r="AJ28" s="615"/>
      <c r="AK28" s="615"/>
      <c r="AL28" s="615"/>
      <c r="AM28" s="615"/>
      <c r="AN28" s="615"/>
      <c r="AO28" s="615"/>
      <c r="AP28" s="615"/>
      <c r="AQ28" s="615"/>
      <c r="AR28" s="615"/>
      <c r="AS28" s="615"/>
      <c r="AT28" s="615"/>
      <c r="AU28" s="615"/>
      <c r="AV28" s="615"/>
      <c r="AW28" s="615"/>
      <c r="AX28" s="615"/>
      <c r="AY28" s="615"/>
      <c r="AZ28" s="615"/>
      <c r="BA28" s="615"/>
      <c r="BB28" s="615"/>
      <c r="BC28" s="615"/>
      <c r="BD28" s="615"/>
      <c r="BE28" s="615"/>
      <c r="BF28" s="615"/>
      <c r="BG28" s="615"/>
      <c r="BH28" s="615"/>
      <c r="BI28" s="615"/>
      <c r="BJ28" s="615"/>
      <c r="BK28" s="615"/>
      <c r="BL28" s="615"/>
      <c r="BM28" s="615"/>
      <c r="BN28" s="615"/>
      <c r="BO28" s="615"/>
      <c r="BP28" s="615"/>
      <c r="BQ28" s="615"/>
      <c r="BR28" s="615"/>
      <c r="BS28" s="615"/>
      <c r="BT28" s="615"/>
      <c r="BU28" s="615"/>
      <c r="BV28" s="615"/>
      <c r="BW28" s="615"/>
      <c r="BX28" s="615"/>
      <c r="BY28" s="615"/>
      <c r="BZ28" s="615"/>
      <c r="CA28" s="615"/>
      <c r="CB28" s="615"/>
      <c r="CC28" s="615"/>
      <c r="CD28" s="615"/>
      <c r="CE28" s="615"/>
      <c r="CF28" s="615"/>
      <c r="CG28" s="615"/>
      <c r="CH28" s="615"/>
      <c r="CI28" s="615"/>
      <c r="CJ28" s="615"/>
      <c r="CK28" s="615"/>
      <c r="CL28" s="615"/>
      <c r="CM28" s="615"/>
      <c r="CN28" s="615"/>
      <c r="CO28" s="615"/>
      <c r="CP28" s="615"/>
      <c r="CQ28" s="615"/>
      <c r="CR28" s="615"/>
      <c r="CS28" s="615"/>
      <c r="CT28" s="615"/>
      <c r="CU28" s="615"/>
      <c r="CV28" s="615"/>
      <c r="CW28" s="615"/>
      <c r="CX28" s="615"/>
      <c r="CY28" s="615"/>
      <c r="CZ28" s="615"/>
      <c r="DA28" s="615"/>
      <c r="DB28" s="615"/>
      <c r="DC28" s="615"/>
      <c r="DD28" s="615"/>
      <c r="DE28" s="615"/>
      <c r="DF28" s="615"/>
      <c r="DG28" s="615"/>
      <c r="DH28" s="615"/>
      <c r="DI28" s="615"/>
      <c r="DJ28" s="615"/>
      <c r="DK28" s="615"/>
      <c r="DL28" s="615"/>
      <c r="DM28" s="615"/>
      <c r="DN28" s="615"/>
      <c r="DO28" s="615"/>
      <c r="DP28" s="615"/>
      <c r="DQ28" s="615"/>
      <c r="DR28" s="615"/>
      <c r="DS28" s="615"/>
      <c r="DT28" s="615"/>
      <c r="DU28" s="615"/>
      <c r="DV28" s="615"/>
      <c r="DW28" s="615"/>
      <c r="DX28" s="615"/>
      <c r="DY28" s="615"/>
      <c r="DZ28" s="615"/>
      <c r="EA28" s="615"/>
      <c r="EB28" s="615"/>
      <c r="EC28" s="615"/>
      <c r="ED28" s="615"/>
      <c r="EE28" s="615"/>
      <c r="EF28" s="615"/>
      <c r="EG28" s="615"/>
      <c r="EH28" s="615"/>
      <c r="EI28" s="615"/>
      <c r="EJ28" s="615"/>
      <c r="EK28" s="615"/>
      <c r="EL28" s="615"/>
      <c r="EM28" s="615"/>
      <c r="EN28" s="615"/>
      <c r="EO28" s="615"/>
      <c r="EP28" s="615"/>
      <c r="EQ28" s="615"/>
      <c r="ER28" s="615"/>
      <c r="ES28" s="615"/>
      <c r="ET28" s="615"/>
      <c r="EU28" s="615"/>
      <c r="EV28" s="615"/>
      <c r="EW28" s="615"/>
      <c r="EX28" s="615"/>
      <c r="EY28" s="615"/>
      <c r="EZ28" s="615"/>
      <c r="FA28" s="615"/>
      <c r="FB28" s="615"/>
      <c r="FC28" s="615"/>
      <c r="FD28" s="615"/>
      <c r="FE28" s="615"/>
      <c r="FF28" s="615"/>
      <c r="FG28" s="615"/>
      <c r="FH28" s="615"/>
      <c r="FI28" s="615"/>
      <c r="FJ28" s="615"/>
      <c r="FK28" s="615"/>
      <c r="FL28" s="615"/>
      <c r="FM28" s="615"/>
      <c r="FN28" s="615"/>
      <c r="FO28" s="615"/>
      <c r="FP28" s="615"/>
    </row>
    <row r="29" spans="1:172" ht="10.5" customHeight="1">
      <c r="A29" s="127" t="s">
        <v>246</v>
      </c>
      <c r="B29" s="614">
        <v>77742</v>
      </c>
      <c r="C29" s="614">
        <v>83474</v>
      </c>
      <c r="D29" s="614">
        <v>27657</v>
      </c>
      <c r="E29" s="614"/>
      <c r="F29" s="614"/>
      <c r="G29" s="614">
        <v>-33389</v>
      </c>
      <c r="H29" s="614"/>
      <c r="I29" s="614"/>
      <c r="J29" s="614">
        <v>227808</v>
      </c>
      <c r="K29" s="614">
        <v>4061</v>
      </c>
      <c r="L29" s="614">
        <v>-29328</v>
      </c>
      <c r="M29" s="614"/>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5"/>
      <c r="AP29" s="615"/>
      <c r="AQ29" s="615"/>
      <c r="AR29" s="615"/>
      <c r="AS29" s="615"/>
      <c r="AT29" s="615"/>
      <c r="AU29" s="615"/>
      <c r="AV29" s="615"/>
      <c r="AW29" s="615"/>
      <c r="AX29" s="615"/>
      <c r="AY29" s="615"/>
      <c r="AZ29" s="615"/>
      <c r="BA29" s="615"/>
      <c r="BB29" s="615"/>
      <c r="BC29" s="615"/>
      <c r="BD29" s="615"/>
      <c r="BE29" s="615"/>
      <c r="BF29" s="615"/>
      <c r="BG29" s="615"/>
      <c r="BH29" s="615"/>
      <c r="BI29" s="615"/>
      <c r="BJ29" s="615"/>
      <c r="BK29" s="615"/>
      <c r="BL29" s="615"/>
      <c r="BM29" s="615"/>
      <c r="BN29" s="615"/>
      <c r="BO29" s="615"/>
      <c r="BP29" s="615"/>
      <c r="BQ29" s="615"/>
      <c r="BR29" s="615"/>
      <c r="BS29" s="615"/>
      <c r="BT29" s="615"/>
      <c r="BU29" s="615"/>
      <c r="BV29" s="615"/>
      <c r="BW29" s="615"/>
      <c r="BX29" s="615"/>
      <c r="BY29" s="615"/>
      <c r="BZ29" s="615"/>
      <c r="CA29" s="615"/>
      <c r="CB29" s="615"/>
      <c r="CC29" s="615"/>
      <c r="CD29" s="615"/>
      <c r="CE29" s="615"/>
      <c r="CF29" s="615"/>
      <c r="CG29" s="615"/>
      <c r="CH29" s="615"/>
      <c r="CI29" s="615"/>
      <c r="CJ29" s="615"/>
      <c r="CK29" s="615"/>
      <c r="CL29" s="615"/>
      <c r="CM29" s="615"/>
      <c r="CN29" s="615"/>
      <c r="CO29" s="615"/>
      <c r="CP29" s="615"/>
      <c r="CQ29" s="615"/>
      <c r="CR29" s="615"/>
      <c r="CS29" s="615"/>
      <c r="CT29" s="615"/>
      <c r="CU29" s="615"/>
      <c r="CV29" s="615"/>
      <c r="CW29" s="615"/>
      <c r="CX29" s="615"/>
      <c r="CY29" s="615"/>
      <c r="CZ29" s="615"/>
      <c r="DA29" s="615"/>
      <c r="DB29" s="615"/>
      <c r="DC29" s="615"/>
      <c r="DD29" s="615"/>
      <c r="DE29" s="615"/>
      <c r="DF29" s="615"/>
      <c r="DG29" s="615"/>
      <c r="DH29" s="615"/>
      <c r="DI29" s="615"/>
      <c r="DJ29" s="615"/>
      <c r="DK29" s="615"/>
      <c r="DL29" s="615"/>
      <c r="DM29" s="615"/>
      <c r="DN29" s="615"/>
      <c r="DO29" s="615"/>
      <c r="DP29" s="615"/>
      <c r="DQ29" s="615"/>
      <c r="DR29" s="615"/>
      <c r="DS29" s="615"/>
      <c r="DT29" s="615"/>
      <c r="DU29" s="615"/>
      <c r="DV29" s="615"/>
      <c r="DW29" s="615"/>
      <c r="DX29" s="615"/>
      <c r="DY29" s="615"/>
      <c r="DZ29" s="615"/>
      <c r="EA29" s="615"/>
      <c r="EB29" s="615"/>
      <c r="EC29" s="615"/>
      <c r="ED29" s="615"/>
      <c r="EE29" s="615"/>
      <c r="EF29" s="615"/>
      <c r="EG29" s="615"/>
      <c r="EH29" s="615"/>
      <c r="EI29" s="615"/>
      <c r="EJ29" s="615"/>
      <c r="EK29" s="615"/>
      <c r="EL29" s="615"/>
      <c r="EM29" s="615"/>
      <c r="EN29" s="615"/>
      <c r="EO29" s="615"/>
      <c r="EP29" s="615"/>
      <c r="EQ29" s="615"/>
      <c r="ER29" s="615"/>
      <c r="ES29" s="615"/>
      <c r="ET29" s="615"/>
      <c r="EU29" s="615"/>
      <c r="EV29" s="615"/>
      <c r="EW29" s="615"/>
      <c r="EX29" s="615"/>
      <c r="EY29" s="615"/>
      <c r="EZ29" s="615"/>
      <c r="FA29" s="615"/>
      <c r="FB29" s="615"/>
      <c r="FC29" s="615"/>
      <c r="FD29" s="615"/>
      <c r="FE29" s="615"/>
      <c r="FF29" s="615"/>
      <c r="FG29" s="615"/>
      <c r="FH29" s="615"/>
      <c r="FI29" s="615"/>
      <c r="FJ29" s="615"/>
      <c r="FK29" s="615"/>
      <c r="FL29" s="615"/>
      <c r="FM29" s="615"/>
      <c r="FN29" s="615"/>
      <c r="FO29" s="615"/>
      <c r="FP29" s="615"/>
    </row>
    <row r="30" spans="1:172" ht="15" customHeight="1">
      <c r="A30" s="127" t="s">
        <v>247</v>
      </c>
      <c r="B30" s="614">
        <v>86746</v>
      </c>
      <c r="C30" s="614">
        <v>87870</v>
      </c>
      <c r="D30" s="614">
        <v>28718</v>
      </c>
      <c r="E30" s="614"/>
      <c r="F30" s="614"/>
      <c r="G30" s="614">
        <v>-29842</v>
      </c>
      <c r="H30" s="614"/>
      <c r="I30" s="614"/>
      <c r="J30" s="614">
        <v>257650</v>
      </c>
      <c r="K30" s="614">
        <v>2207</v>
      </c>
      <c r="L30" s="614">
        <v>-27635</v>
      </c>
      <c r="M30" s="614"/>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M30" s="615"/>
      <c r="AN30" s="615"/>
      <c r="AO30" s="615"/>
      <c r="AP30" s="615"/>
      <c r="AQ30" s="615"/>
      <c r="AR30" s="615"/>
      <c r="AS30" s="615"/>
      <c r="AT30" s="615"/>
      <c r="AU30" s="615"/>
      <c r="AV30" s="615"/>
      <c r="AW30" s="615"/>
      <c r="AX30" s="615"/>
      <c r="AY30" s="615"/>
      <c r="AZ30" s="615"/>
      <c r="BA30" s="615"/>
      <c r="BB30" s="615"/>
      <c r="BC30" s="615"/>
      <c r="BD30" s="615"/>
      <c r="BE30" s="615"/>
      <c r="BF30" s="615"/>
      <c r="BG30" s="615"/>
      <c r="BH30" s="615"/>
      <c r="BI30" s="615"/>
      <c r="BJ30" s="615"/>
      <c r="BK30" s="615"/>
      <c r="BL30" s="615"/>
      <c r="BM30" s="615"/>
      <c r="BN30" s="615"/>
      <c r="BO30" s="615"/>
      <c r="BP30" s="615"/>
      <c r="BQ30" s="615"/>
      <c r="BR30" s="615"/>
      <c r="BS30" s="615"/>
      <c r="BT30" s="615"/>
      <c r="BU30" s="615"/>
      <c r="BV30" s="615"/>
      <c r="BW30" s="615"/>
      <c r="BX30" s="615"/>
      <c r="BY30" s="615"/>
      <c r="BZ30" s="615"/>
      <c r="CA30" s="615"/>
      <c r="CB30" s="615"/>
      <c r="CC30" s="615"/>
      <c r="CD30" s="615"/>
      <c r="CE30" s="615"/>
      <c r="CF30" s="615"/>
      <c r="CG30" s="615"/>
      <c r="CH30" s="615"/>
      <c r="CI30" s="615"/>
      <c r="CJ30" s="615"/>
      <c r="CK30" s="615"/>
      <c r="CL30" s="615"/>
      <c r="CM30" s="615"/>
      <c r="CN30" s="615"/>
      <c r="CO30" s="615"/>
      <c r="CP30" s="615"/>
      <c r="CQ30" s="615"/>
      <c r="CR30" s="615"/>
      <c r="CS30" s="615"/>
      <c r="CT30" s="615"/>
      <c r="CU30" s="615"/>
      <c r="CV30" s="615"/>
      <c r="CW30" s="615"/>
      <c r="CX30" s="615"/>
      <c r="CY30" s="615"/>
      <c r="CZ30" s="615"/>
      <c r="DA30" s="615"/>
      <c r="DB30" s="615"/>
      <c r="DC30" s="615"/>
      <c r="DD30" s="615"/>
      <c r="DE30" s="615"/>
      <c r="DF30" s="615"/>
      <c r="DG30" s="615"/>
      <c r="DH30" s="615"/>
      <c r="DI30" s="615"/>
      <c r="DJ30" s="615"/>
      <c r="DK30" s="615"/>
      <c r="DL30" s="615"/>
      <c r="DM30" s="615"/>
      <c r="DN30" s="615"/>
      <c r="DO30" s="615"/>
      <c r="DP30" s="615"/>
      <c r="DQ30" s="615"/>
      <c r="DR30" s="615"/>
      <c r="DS30" s="615"/>
      <c r="DT30" s="615"/>
      <c r="DU30" s="615"/>
      <c r="DV30" s="615"/>
      <c r="DW30" s="615"/>
      <c r="DX30" s="615"/>
      <c r="DY30" s="615"/>
      <c r="DZ30" s="615"/>
      <c r="EA30" s="615"/>
      <c r="EB30" s="615"/>
      <c r="EC30" s="615"/>
      <c r="ED30" s="615"/>
      <c r="EE30" s="615"/>
      <c r="EF30" s="615"/>
      <c r="EG30" s="615"/>
      <c r="EH30" s="615"/>
      <c r="EI30" s="615"/>
      <c r="EJ30" s="615"/>
      <c r="EK30" s="615"/>
      <c r="EL30" s="615"/>
      <c r="EM30" s="615"/>
      <c r="EN30" s="615"/>
      <c r="EO30" s="615"/>
      <c r="EP30" s="615"/>
      <c r="EQ30" s="615"/>
      <c r="ER30" s="615"/>
      <c r="ES30" s="615"/>
      <c r="ET30" s="615"/>
      <c r="EU30" s="615"/>
      <c r="EV30" s="615"/>
      <c r="EW30" s="615"/>
      <c r="EX30" s="615"/>
      <c r="EY30" s="615"/>
      <c r="EZ30" s="615"/>
      <c r="FA30" s="615"/>
      <c r="FB30" s="615"/>
      <c r="FC30" s="615"/>
      <c r="FD30" s="615"/>
      <c r="FE30" s="615"/>
      <c r="FF30" s="615"/>
      <c r="FG30" s="615"/>
      <c r="FH30" s="615"/>
      <c r="FI30" s="615"/>
      <c r="FJ30" s="615"/>
      <c r="FK30" s="615"/>
      <c r="FL30" s="615"/>
      <c r="FM30" s="615"/>
      <c r="FN30" s="615"/>
      <c r="FO30" s="615"/>
      <c r="FP30" s="615"/>
    </row>
    <row r="31" spans="1:172" ht="10.5" customHeight="1">
      <c r="A31" s="127" t="s">
        <v>248</v>
      </c>
      <c r="B31" s="614">
        <v>97215</v>
      </c>
      <c r="C31" s="614">
        <v>95009</v>
      </c>
      <c r="D31" s="614">
        <v>31223</v>
      </c>
      <c r="E31" s="614"/>
      <c r="F31" s="614"/>
      <c r="G31" s="614">
        <v>-29017</v>
      </c>
      <c r="H31" s="614"/>
      <c r="I31" s="614"/>
      <c r="J31" s="614">
        <v>286667</v>
      </c>
      <c r="K31" s="614">
        <v>3513</v>
      </c>
      <c r="L31" s="614">
        <v>-25504</v>
      </c>
      <c r="M31" s="614"/>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15"/>
      <c r="AM31" s="615"/>
      <c r="AN31" s="615"/>
      <c r="AO31" s="615"/>
      <c r="AP31" s="615"/>
      <c r="AQ31" s="615"/>
      <c r="AR31" s="615"/>
      <c r="AS31" s="615"/>
      <c r="AT31" s="615"/>
      <c r="AU31" s="615"/>
      <c r="AV31" s="615"/>
      <c r="AW31" s="615"/>
      <c r="AX31" s="615"/>
      <c r="AY31" s="615"/>
      <c r="AZ31" s="615"/>
      <c r="BA31" s="615"/>
      <c r="BB31" s="615"/>
      <c r="BC31" s="615"/>
      <c r="BD31" s="615"/>
      <c r="BE31" s="615"/>
      <c r="BF31" s="615"/>
      <c r="BG31" s="615"/>
      <c r="BH31" s="615"/>
      <c r="BI31" s="615"/>
      <c r="BJ31" s="615"/>
      <c r="BK31" s="615"/>
      <c r="BL31" s="615"/>
      <c r="BM31" s="615"/>
      <c r="BN31" s="615"/>
      <c r="BO31" s="615"/>
      <c r="BP31" s="615"/>
      <c r="BQ31" s="615"/>
      <c r="BR31" s="615"/>
      <c r="BS31" s="615"/>
      <c r="BT31" s="615"/>
      <c r="BU31" s="615"/>
      <c r="BV31" s="615"/>
      <c r="BW31" s="615"/>
      <c r="BX31" s="615"/>
      <c r="BY31" s="615"/>
      <c r="BZ31" s="615"/>
      <c r="CA31" s="615"/>
      <c r="CB31" s="615"/>
      <c r="CC31" s="615"/>
      <c r="CD31" s="615"/>
      <c r="CE31" s="615"/>
      <c r="CF31" s="615"/>
      <c r="CG31" s="615"/>
      <c r="CH31" s="615"/>
      <c r="CI31" s="615"/>
      <c r="CJ31" s="615"/>
      <c r="CK31" s="615"/>
      <c r="CL31" s="615"/>
      <c r="CM31" s="615"/>
      <c r="CN31" s="615"/>
      <c r="CO31" s="615"/>
      <c r="CP31" s="615"/>
      <c r="CQ31" s="615"/>
      <c r="CR31" s="615"/>
      <c r="CS31" s="615"/>
      <c r="CT31" s="615"/>
      <c r="CU31" s="615"/>
      <c r="CV31" s="615"/>
      <c r="CW31" s="615"/>
      <c r="CX31" s="615"/>
      <c r="CY31" s="615"/>
      <c r="CZ31" s="615"/>
      <c r="DA31" s="615"/>
      <c r="DB31" s="615"/>
      <c r="DC31" s="615"/>
      <c r="DD31" s="615"/>
      <c r="DE31" s="615"/>
      <c r="DF31" s="615"/>
      <c r="DG31" s="615"/>
      <c r="DH31" s="615"/>
      <c r="DI31" s="615"/>
      <c r="DJ31" s="615"/>
      <c r="DK31" s="615"/>
      <c r="DL31" s="615"/>
      <c r="DM31" s="615"/>
      <c r="DN31" s="615"/>
      <c r="DO31" s="615"/>
      <c r="DP31" s="615"/>
      <c r="DQ31" s="615"/>
      <c r="DR31" s="615"/>
      <c r="DS31" s="615"/>
      <c r="DT31" s="615"/>
      <c r="DU31" s="615"/>
      <c r="DV31" s="615"/>
      <c r="DW31" s="615"/>
      <c r="DX31" s="615"/>
      <c r="DY31" s="615"/>
      <c r="DZ31" s="615"/>
      <c r="EA31" s="615"/>
      <c r="EB31" s="615"/>
      <c r="EC31" s="615"/>
      <c r="ED31" s="615"/>
      <c r="EE31" s="615"/>
      <c r="EF31" s="615"/>
      <c r="EG31" s="615"/>
      <c r="EH31" s="615"/>
      <c r="EI31" s="615"/>
      <c r="EJ31" s="615"/>
      <c r="EK31" s="615"/>
      <c r="EL31" s="615"/>
      <c r="EM31" s="615"/>
      <c r="EN31" s="615"/>
      <c r="EO31" s="615"/>
      <c r="EP31" s="615"/>
      <c r="EQ31" s="615"/>
      <c r="ER31" s="615"/>
      <c r="ES31" s="615"/>
      <c r="ET31" s="615"/>
      <c r="EU31" s="615"/>
      <c r="EV31" s="615"/>
      <c r="EW31" s="615"/>
      <c r="EX31" s="615"/>
      <c r="EY31" s="615"/>
      <c r="EZ31" s="615"/>
      <c r="FA31" s="615"/>
      <c r="FB31" s="615"/>
      <c r="FC31" s="615"/>
      <c r="FD31" s="615"/>
      <c r="FE31" s="615"/>
      <c r="FF31" s="615"/>
      <c r="FG31" s="615"/>
      <c r="FH31" s="615"/>
      <c r="FI31" s="615"/>
      <c r="FJ31" s="615"/>
      <c r="FK31" s="615"/>
      <c r="FL31" s="615"/>
      <c r="FM31" s="615"/>
      <c r="FN31" s="615"/>
      <c r="FO31" s="615"/>
      <c r="FP31" s="615"/>
    </row>
    <row r="32" spans="1:172" ht="10.5" customHeight="1">
      <c r="A32" s="127" t="s">
        <v>249</v>
      </c>
      <c r="B32" s="614">
        <v>106349</v>
      </c>
      <c r="C32" s="614">
        <v>98764</v>
      </c>
      <c r="D32" s="614">
        <v>35532</v>
      </c>
      <c r="E32" s="614"/>
      <c r="F32" s="614"/>
      <c r="G32" s="614">
        <v>-27947</v>
      </c>
      <c r="H32" s="614"/>
      <c r="I32" s="614"/>
      <c r="J32" s="614">
        <v>314614</v>
      </c>
      <c r="K32" s="614">
        <v>3940</v>
      </c>
      <c r="L32" s="614">
        <v>-24007</v>
      </c>
      <c r="M32" s="614"/>
      <c r="N32" s="615"/>
      <c r="O32" s="615"/>
      <c r="P32" s="615"/>
      <c r="Q32" s="615"/>
      <c r="R32" s="615"/>
      <c r="S32" s="615"/>
      <c r="T32" s="615"/>
      <c r="U32" s="615"/>
      <c r="V32" s="615"/>
      <c r="W32" s="615"/>
      <c r="X32" s="615"/>
      <c r="Y32" s="615"/>
      <c r="Z32" s="615"/>
      <c r="AA32" s="615"/>
      <c r="AB32" s="615"/>
      <c r="AC32" s="615"/>
      <c r="AD32" s="615"/>
      <c r="AE32" s="615"/>
      <c r="AF32" s="615"/>
      <c r="AG32" s="615"/>
      <c r="AH32" s="615"/>
      <c r="AI32" s="615"/>
      <c r="AJ32" s="615"/>
      <c r="AK32" s="615"/>
      <c r="AL32" s="615"/>
      <c r="AM32" s="615"/>
      <c r="AN32" s="615"/>
      <c r="AO32" s="615"/>
      <c r="AP32" s="615"/>
      <c r="AQ32" s="615"/>
      <c r="AR32" s="615"/>
      <c r="AS32" s="615"/>
      <c r="AT32" s="615"/>
      <c r="AU32" s="615"/>
      <c r="AV32" s="615"/>
      <c r="AW32" s="615"/>
      <c r="AX32" s="615"/>
      <c r="AY32" s="615"/>
      <c r="AZ32" s="615"/>
      <c r="BA32" s="615"/>
      <c r="BB32" s="615"/>
      <c r="BC32" s="615"/>
      <c r="BD32" s="615"/>
      <c r="BE32" s="615"/>
      <c r="BF32" s="615"/>
      <c r="BG32" s="615"/>
      <c r="BH32" s="615"/>
      <c r="BI32" s="615"/>
      <c r="BJ32" s="615"/>
      <c r="BK32" s="615"/>
      <c r="BL32" s="615"/>
      <c r="BM32" s="615"/>
      <c r="BN32" s="615"/>
      <c r="BO32" s="615"/>
      <c r="BP32" s="615"/>
      <c r="BQ32" s="615"/>
      <c r="BR32" s="615"/>
      <c r="BS32" s="615"/>
      <c r="BT32" s="615"/>
      <c r="BU32" s="615"/>
      <c r="BV32" s="615"/>
      <c r="BW32" s="615"/>
      <c r="BX32" s="615"/>
      <c r="BY32" s="615"/>
      <c r="BZ32" s="615"/>
      <c r="CA32" s="615"/>
      <c r="CB32" s="615"/>
      <c r="CC32" s="615"/>
      <c r="CD32" s="615"/>
      <c r="CE32" s="615"/>
      <c r="CF32" s="615"/>
      <c r="CG32" s="615"/>
      <c r="CH32" s="615"/>
      <c r="CI32" s="615"/>
      <c r="CJ32" s="615"/>
      <c r="CK32" s="615"/>
      <c r="CL32" s="615"/>
      <c r="CM32" s="615"/>
      <c r="CN32" s="615"/>
      <c r="CO32" s="615"/>
      <c r="CP32" s="615"/>
      <c r="CQ32" s="615"/>
      <c r="CR32" s="615"/>
      <c r="CS32" s="615"/>
      <c r="CT32" s="615"/>
      <c r="CU32" s="615"/>
      <c r="CV32" s="615"/>
      <c r="CW32" s="615"/>
      <c r="CX32" s="615"/>
      <c r="CY32" s="615"/>
      <c r="CZ32" s="615"/>
      <c r="DA32" s="615"/>
      <c r="DB32" s="615"/>
      <c r="DC32" s="615"/>
      <c r="DD32" s="615"/>
      <c r="DE32" s="615"/>
      <c r="DF32" s="615"/>
      <c r="DG32" s="615"/>
      <c r="DH32" s="615"/>
      <c r="DI32" s="615"/>
      <c r="DJ32" s="615"/>
      <c r="DK32" s="615"/>
      <c r="DL32" s="615"/>
      <c r="DM32" s="615"/>
      <c r="DN32" s="615"/>
      <c r="DO32" s="615"/>
      <c r="DP32" s="615"/>
      <c r="DQ32" s="615"/>
      <c r="DR32" s="615"/>
      <c r="DS32" s="615"/>
      <c r="DT32" s="615"/>
      <c r="DU32" s="615"/>
      <c r="DV32" s="615"/>
      <c r="DW32" s="615"/>
      <c r="DX32" s="615"/>
      <c r="DY32" s="615"/>
      <c r="DZ32" s="615"/>
      <c r="EA32" s="615"/>
      <c r="EB32" s="615"/>
      <c r="EC32" s="615"/>
      <c r="ED32" s="615"/>
      <c r="EE32" s="615"/>
      <c r="EF32" s="615"/>
      <c r="EG32" s="615"/>
      <c r="EH32" s="615"/>
      <c r="EI32" s="615"/>
      <c r="EJ32" s="615"/>
      <c r="EK32" s="615"/>
      <c r="EL32" s="615"/>
      <c r="EM32" s="615"/>
      <c r="EN32" s="615"/>
      <c r="EO32" s="615"/>
      <c r="EP32" s="615"/>
      <c r="EQ32" s="615"/>
      <c r="ER32" s="615"/>
      <c r="ES32" s="615"/>
      <c r="ET32" s="615"/>
      <c r="EU32" s="615"/>
      <c r="EV32" s="615"/>
      <c r="EW32" s="615"/>
      <c r="EX32" s="615"/>
      <c r="EY32" s="615"/>
      <c r="EZ32" s="615"/>
      <c r="FA32" s="615"/>
      <c r="FB32" s="615"/>
      <c r="FC32" s="615"/>
      <c r="FD32" s="615"/>
      <c r="FE32" s="615"/>
      <c r="FF32" s="615"/>
      <c r="FG32" s="615"/>
      <c r="FH32" s="615"/>
      <c r="FI32" s="615"/>
      <c r="FJ32" s="615"/>
      <c r="FK32" s="615"/>
      <c r="FL32" s="615"/>
      <c r="FM32" s="615"/>
      <c r="FN32" s="615"/>
      <c r="FO32" s="615"/>
      <c r="FP32" s="615"/>
    </row>
    <row r="33" spans="1:172" ht="10.5" customHeight="1">
      <c r="A33" s="127" t="s">
        <v>250</v>
      </c>
      <c r="B33" s="614">
        <v>115887</v>
      </c>
      <c r="C33" s="614">
        <v>103784</v>
      </c>
      <c r="D33" s="614">
        <v>41246</v>
      </c>
      <c r="E33" s="614"/>
      <c r="F33" s="614"/>
      <c r="G33" s="614">
        <v>-29143</v>
      </c>
      <c r="H33" s="614"/>
      <c r="I33" s="614"/>
      <c r="J33" s="614">
        <v>343757</v>
      </c>
      <c r="K33" s="614">
        <v>11270</v>
      </c>
      <c r="L33" s="614">
        <v>-17873</v>
      </c>
      <c r="M33" s="614"/>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15"/>
      <c r="AK33" s="615"/>
      <c r="AL33" s="615"/>
      <c r="AM33" s="615"/>
      <c r="AN33" s="615"/>
      <c r="AO33" s="615"/>
      <c r="AP33" s="615"/>
      <c r="AQ33" s="615"/>
      <c r="AR33" s="615"/>
      <c r="AS33" s="615"/>
      <c r="AT33" s="615"/>
      <c r="AU33" s="615"/>
      <c r="AV33" s="615"/>
      <c r="AW33" s="615"/>
      <c r="AX33" s="615"/>
      <c r="AY33" s="615"/>
      <c r="AZ33" s="615"/>
      <c r="BA33" s="615"/>
      <c r="BB33" s="615"/>
      <c r="BC33" s="615"/>
      <c r="BD33" s="615"/>
      <c r="BE33" s="615"/>
      <c r="BF33" s="615"/>
      <c r="BG33" s="615"/>
      <c r="BH33" s="615"/>
      <c r="BI33" s="615"/>
      <c r="BJ33" s="615"/>
      <c r="BK33" s="615"/>
      <c r="BL33" s="615"/>
      <c r="BM33" s="615"/>
      <c r="BN33" s="615"/>
      <c r="BO33" s="615"/>
      <c r="BP33" s="615"/>
      <c r="BQ33" s="615"/>
      <c r="BR33" s="615"/>
      <c r="BS33" s="615"/>
      <c r="BT33" s="615"/>
      <c r="BU33" s="615"/>
      <c r="BV33" s="615"/>
      <c r="BW33" s="615"/>
      <c r="BX33" s="615"/>
      <c r="BY33" s="615"/>
      <c r="BZ33" s="615"/>
      <c r="CA33" s="615"/>
      <c r="CB33" s="615"/>
      <c r="CC33" s="615"/>
      <c r="CD33" s="615"/>
      <c r="CE33" s="615"/>
      <c r="CF33" s="615"/>
      <c r="CG33" s="615"/>
      <c r="CH33" s="615"/>
      <c r="CI33" s="615"/>
      <c r="CJ33" s="615"/>
      <c r="CK33" s="615"/>
      <c r="CL33" s="615"/>
      <c r="CM33" s="615"/>
      <c r="CN33" s="615"/>
      <c r="CO33" s="615"/>
      <c r="CP33" s="615"/>
      <c r="CQ33" s="615"/>
      <c r="CR33" s="615"/>
      <c r="CS33" s="615"/>
      <c r="CT33" s="615"/>
      <c r="CU33" s="615"/>
      <c r="CV33" s="615"/>
      <c r="CW33" s="615"/>
      <c r="CX33" s="615"/>
      <c r="CY33" s="615"/>
      <c r="CZ33" s="615"/>
      <c r="DA33" s="615"/>
      <c r="DB33" s="615"/>
      <c r="DC33" s="615"/>
      <c r="DD33" s="615"/>
      <c r="DE33" s="615"/>
      <c r="DF33" s="615"/>
      <c r="DG33" s="615"/>
      <c r="DH33" s="615"/>
      <c r="DI33" s="615"/>
      <c r="DJ33" s="615"/>
      <c r="DK33" s="615"/>
      <c r="DL33" s="615"/>
      <c r="DM33" s="615"/>
      <c r="DN33" s="615"/>
      <c r="DO33" s="615"/>
      <c r="DP33" s="615"/>
      <c r="DQ33" s="615"/>
      <c r="DR33" s="615"/>
      <c r="DS33" s="615"/>
      <c r="DT33" s="615"/>
      <c r="DU33" s="615"/>
      <c r="DV33" s="615"/>
      <c r="DW33" s="615"/>
      <c r="DX33" s="615"/>
      <c r="DY33" s="615"/>
      <c r="DZ33" s="615"/>
      <c r="EA33" s="615"/>
      <c r="EB33" s="615"/>
      <c r="EC33" s="615"/>
      <c r="ED33" s="615"/>
      <c r="EE33" s="615"/>
      <c r="EF33" s="615"/>
      <c r="EG33" s="615"/>
      <c r="EH33" s="615"/>
      <c r="EI33" s="615"/>
      <c r="EJ33" s="615"/>
      <c r="EK33" s="615"/>
      <c r="EL33" s="615"/>
      <c r="EM33" s="615"/>
      <c r="EN33" s="615"/>
      <c r="EO33" s="615"/>
      <c r="EP33" s="615"/>
      <c r="EQ33" s="615"/>
      <c r="ER33" s="615"/>
      <c r="ES33" s="615"/>
      <c r="ET33" s="615"/>
      <c r="EU33" s="615"/>
      <c r="EV33" s="615"/>
      <c r="EW33" s="615"/>
      <c r="EX33" s="615"/>
      <c r="EY33" s="615"/>
      <c r="EZ33" s="615"/>
      <c r="FA33" s="615"/>
      <c r="FB33" s="615"/>
      <c r="FC33" s="615"/>
      <c r="FD33" s="615"/>
      <c r="FE33" s="615"/>
      <c r="FF33" s="615"/>
      <c r="FG33" s="615"/>
      <c r="FH33" s="615"/>
      <c r="FI33" s="615"/>
      <c r="FJ33" s="615"/>
      <c r="FK33" s="615"/>
      <c r="FL33" s="615"/>
      <c r="FM33" s="615"/>
      <c r="FN33" s="615"/>
      <c r="FO33" s="615"/>
      <c r="FP33" s="615"/>
    </row>
    <row r="34" spans="1:172" ht="10.5" customHeight="1">
      <c r="A34" s="127" t="s">
        <v>16</v>
      </c>
      <c r="B34" s="614">
        <v>119685</v>
      </c>
      <c r="C34" s="614">
        <v>108550</v>
      </c>
      <c r="D34" s="614">
        <v>45034</v>
      </c>
      <c r="E34" s="614"/>
      <c r="F34" s="614"/>
      <c r="G34" s="614">
        <v>-33899</v>
      </c>
      <c r="H34" s="614"/>
      <c r="I34" s="614"/>
      <c r="J34" s="614">
        <v>377656</v>
      </c>
      <c r="K34" s="614">
        <v>5829</v>
      </c>
      <c r="L34" s="614">
        <v>-28070</v>
      </c>
      <c r="M34" s="614"/>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15"/>
      <c r="AX34" s="615"/>
      <c r="AY34" s="615"/>
      <c r="AZ34" s="615"/>
      <c r="BA34" s="615"/>
      <c r="BB34" s="615"/>
      <c r="BC34" s="615"/>
      <c r="BD34" s="615"/>
      <c r="BE34" s="615"/>
      <c r="BF34" s="615"/>
      <c r="BG34" s="615"/>
      <c r="BH34" s="615"/>
      <c r="BI34" s="615"/>
      <c r="BJ34" s="615"/>
      <c r="BK34" s="615"/>
      <c r="BL34" s="615"/>
      <c r="BM34" s="615"/>
      <c r="BN34" s="615"/>
      <c r="BO34" s="615"/>
      <c r="BP34" s="615"/>
      <c r="BQ34" s="615"/>
      <c r="BR34" s="615"/>
      <c r="BS34" s="615"/>
      <c r="BT34" s="615"/>
      <c r="BU34" s="615"/>
      <c r="BV34" s="615"/>
      <c r="BW34" s="615"/>
      <c r="BX34" s="615"/>
      <c r="BY34" s="615"/>
      <c r="BZ34" s="615"/>
      <c r="CA34" s="615"/>
      <c r="CB34" s="615"/>
      <c r="CC34" s="615"/>
      <c r="CD34" s="615"/>
      <c r="CE34" s="615"/>
      <c r="CF34" s="615"/>
      <c r="CG34" s="615"/>
      <c r="CH34" s="615"/>
      <c r="CI34" s="615"/>
      <c r="CJ34" s="615"/>
      <c r="CK34" s="615"/>
      <c r="CL34" s="615"/>
      <c r="CM34" s="615"/>
      <c r="CN34" s="615"/>
      <c r="CO34" s="615"/>
      <c r="CP34" s="615"/>
      <c r="CQ34" s="615"/>
      <c r="CR34" s="615"/>
      <c r="CS34" s="615"/>
      <c r="CT34" s="615"/>
      <c r="CU34" s="615"/>
      <c r="CV34" s="615"/>
      <c r="CW34" s="615"/>
      <c r="CX34" s="615"/>
      <c r="CY34" s="615"/>
      <c r="CZ34" s="615"/>
      <c r="DA34" s="615"/>
      <c r="DB34" s="615"/>
      <c r="DC34" s="615"/>
      <c r="DD34" s="615"/>
      <c r="DE34" s="615"/>
      <c r="DF34" s="615"/>
      <c r="DG34" s="615"/>
      <c r="DH34" s="615"/>
      <c r="DI34" s="615"/>
      <c r="DJ34" s="615"/>
      <c r="DK34" s="615"/>
      <c r="DL34" s="615"/>
      <c r="DM34" s="615"/>
      <c r="DN34" s="615"/>
      <c r="DO34" s="615"/>
      <c r="DP34" s="615"/>
      <c r="DQ34" s="615"/>
      <c r="DR34" s="615"/>
      <c r="DS34" s="615"/>
      <c r="DT34" s="615"/>
      <c r="DU34" s="615"/>
      <c r="DV34" s="615"/>
      <c r="DW34" s="615"/>
      <c r="DX34" s="615"/>
      <c r="DY34" s="615"/>
      <c r="DZ34" s="615"/>
      <c r="EA34" s="615"/>
      <c r="EB34" s="615"/>
      <c r="EC34" s="615"/>
      <c r="ED34" s="615"/>
      <c r="EE34" s="615"/>
      <c r="EF34" s="615"/>
      <c r="EG34" s="615"/>
      <c r="EH34" s="615"/>
      <c r="EI34" s="615"/>
      <c r="EJ34" s="615"/>
      <c r="EK34" s="615"/>
      <c r="EL34" s="615"/>
      <c r="EM34" s="615"/>
      <c r="EN34" s="615"/>
      <c r="EO34" s="615"/>
      <c r="EP34" s="615"/>
      <c r="EQ34" s="615"/>
      <c r="ER34" s="615"/>
      <c r="ES34" s="615"/>
      <c r="ET34" s="615"/>
      <c r="EU34" s="615"/>
      <c r="EV34" s="615"/>
      <c r="EW34" s="615"/>
      <c r="EX34" s="615"/>
      <c r="EY34" s="615"/>
      <c r="EZ34" s="615"/>
      <c r="FA34" s="615"/>
      <c r="FB34" s="615"/>
      <c r="FC34" s="615"/>
      <c r="FD34" s="615"/>
      <c r="FE34" s="615"/>
      <c r="FF34" s="615"/>
      <c r="FG34" s="615"/>
      <c r="FH34" s="615"/>
      <c r="FI34" s="615"/>
      <c r="FJ34" s="615"/>
      <c r="FK34" s="615"/>
      <c r="FL34" s="615"/>
      <c r="FM34" s="615"/>
      <c r="FN34" s="615"/>
      <c r="FO34" s="615"/>
      <c r="FP34" s="615"/>
    </row>
    <row r="35" spans="1:172" ht="15" customHeight="1">
      <c r="A35" s="127" t="s">
        <v>18</v>
      </c>
      <c r="B35" s="614">
        <v>126086</v>
      </c>
      <c r="C35" s="614">
        <v>114544</v>
      </c>
      <c r="D35" s="614">
        <v>43861</v>
      </c>
      <c r="E35" s="614"/>
      <c r="F35" s="614"/>
      <c r="G35" s="614">
        <v>-32319</v>
      </c>
      <c r="H35" s="614"/>
      <c r="I35" s="614"/>
      <c r="J35" s="614">
        <v>409975</v>
      </c>
      <c r="K35" s="614">
        <v>1580</v>
      </c>
      <c r="L35" s="614">
        <v>-30739</v>
      </c>
      <c r="M35" s="614"/>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c r="BI35" s="615"/>
      <c r="BJ35" s="615"/>
      <c r="BK35" s="615"/>
      <c r="BL35" s="615"/>
      <c r="BM35" s="615"/>
      <c r="BN35" s="615"/>
      <c r="BO35" s="615"/>
      <c r="BP35" s="615"/>
      <c r="BQ35" s="615"/>
      <c r="BR35" s="615"/>
      <c r="BS35" s="615"/>
      <c r="BT35" s="615"/>
      <c r="BU35" s="615"/>
      <c r="BV35" s="615"/>
      <c r="BW35" s="615"/>
      <c r="BX35" s="615"/>
      <c r="BY35" s="615"/>
      <c r="BZ35" s="615"/>
      <c r="CA35" s="615"/>
      <c r="CB35" s="615"/>
      <c r="CC35" s="615"/>
      <c r="CD35" s="615"/>
      <c r="CE35" s="615"/>
      <c r="CF35" s="615"/>
      <c r="CG35" s="615"/>
      <c r="CH35" s="615"/>
      <c r="CI35" s="615"/>
      <c r="CJ35" s="615"/>
      <c r="CK35" s="615"/>
      <c r="CL35" s="615"/>
      <c r="CM35" s="615"/>
      <c r="CN35" s="615"/>
      <c r="CO35" s="615"/>
      <c r="CP35" s="615"/>
      <c r="CQ35" s="615"/>
      <c r="CR35" s="615"/>
      <c r="CS35" s="615"/>
      <c r="CT35" s="615"/>
      <c r="CU35" s="615"/>
      <c r="CV35" s="615"/>
      <c r="CW35" s="615"/>
      <c r="CX35" s="615"/>
      <c r="CY35" s="615"/>
      <c r="CZ35" s="615"/>
      <c r="DA35" s="615"/>
      <c r="DB35" s="615"/>
      <c r="DC35" s="615"/>
      <c r="DD35" s="615"/>
      <c r="DE35" s="615"/>
      <c r="DF35" s="615"/>
      <c r="DG35" s="615"/>
      <c r="DH35" s="615"/>
      <c r="DI35" s="615"/>
      <c r="DJ35" s="615"/>
      <c r="DK35" s="615"/>
      <c r="DL35" s="615"/>
      <c r="DM35" s="615"/>
      <c r="DN35" s="615"/>
      <c r="DO35" s="615"/>
      <c r="DP35" s="615"/>
      <c r="DQ35" s="615"/>
      <c r="DR35" s="615"/>
      <c r="DS35" s="615"/>
      <c r="DT35" s="615"/>
      <c r="DU35" s="615"/>
      <c r="DV35" s="615"/>
      <c r="DW35" s="615"/>
      <c r="DX35" s="615"/>
      <c r="DY35" s="615"/>
      <c r="DZ35" s="615"/>
      <c r="EA35" s="615"/>
      <c r="EB35" s="615"/>
      <c r="EC35" s="615"/>
      <c r="ED35" s="615"/>
      <c r="EE35" s="615"/>
      <c r="EF35" s="615"/>
      <c r="EG35" s="615"/>
      <c r="EH35" s="615"/>
      <c r="EI35" s="615"/>
      <c r="EJ35" s="615"/>
      <c r="EK35" s="615"/>
      <c r="EL35" s="615"/>
      <c r="EM35" s="615"/>
      <c r="EN35" s="615"/>
      <c r="EO35" s="615"/>
      <c r="EP35" s="615"/>
      <c r="EQ35" s="615"/>
      <c r="ER35" s="615"/>
      <c r="ES35" s="615"/>
      <c r="ET35" s="615"/>
      <c r="EU35" s="615"/>
      <c r="EV35" s="615"/>
      <c r="EW35" s="615"/>
      <c r="EX35" s="615"/>
      <c r="EY35" s="615"/>
      <c r="EZ35" s="615"/>
      <c r="FA35" s="615"/>
      <c r="FB35" s="615"/>
      <c r="FC35" s="615"/>
      <c r="FD35" s="615"/>
      <c r="FE35" s="615"/>
      <c r="FF35" s="615"/>
      <c r="FG35" s="615"/>
      <c r="FH35" s="615"/>
      <c r="FI35" s="615"/>
      <c r="FJ35" s="615"/>
      <c r="FK35" s="615"/>
      <c r="FL35" s="615"/>
      <c r="FM35" s="615"/>
      <c r="FN35" s="615"/>
      <c r="FO35" s="615"/>
      <c r="FP35" s="615"/>
    </row>
    <row r="36" spans="1:172" ht="10.5" customHeight="1">
      <c r="A36" s="127" t="s">
        <v>19</v>
      </c>
      <c r="B36" s="614">
        <v>124486</v>
      </c>
      <c r="C36" s="614">
        <v>122173</v>
      </c>
      <c r="D36" s="614">
        <v>41332</v>
      </c>
      <c r="E36" s="614"/>
      <c r="F36" s="614"/>
      <c r="G36" s="614">
        <v>-39019</v>
      </c>
      <c r="H36" s="614"/>
      <c r="I36" s="614"/>
      <c r="J36" s="614">
        <v>448994</v>
      </c>
      <c r="K36" s="614">
        <v>11216</v>
      </c>
      <c r="L36" s="614">
        <v>-27803</v>
      </c>
      <c r="M36" s="614"/>
      <c r="N36" s="615"/>
      <c r="O36" s="615"/>
      <c r="P36" s="615"/>
      <c r="Q36" s="615"/>
      <c r="R36" s="615"/>
      <c r="S36" s="615"/>
      <c r="T36" s="615"/>
      <c r="U36" s="615"/>
      <c r="V36" s="615"/>
      <c r="W36" s="615"/>
      <c r="X36" s="615"/>
      <c r="Y36" s="615"/>
      <c r="Z36" s="615"/>
      <c r="AA36" s="615"/>
      <c r="AB36" s="615"/>
      <c r="AC36" s="615"/>
      <c r="AD36" s="615"/>
      <c r="AE36" s="615"/>
      <c r="AF36" s="615"/>
      <c r="AG36" s="615"/>
      <c r="AH36" s="615"/>
      <c r="AI36" s="615"/>
      <c r="AJ36" s="615"/>
      <c r="AK36" s="615"/>
      <c r="AL36" s="615"/>
      <c r="AM36" s="615"/>
      <c r="AN36" s="615"/>
      <c r="AO36" s="615"/>
      <c r="AP36" s="615"/>
      <c r="AQ36" s="615"/>
      <c r="AR36" s="615"/>
      <c r="AS36" s="615"/>
      <c r="AT36" s="615"/>
      <c r="AU36" s="615"/>
      <c r="AV36" s="615"/>
      <c r="AW36" s="615"/>
      <c r="AX36" s="615"/>
      <c r="AY36" s="615"/>
      <c r="AZ36" s="615"/>
      <c r="BA36" s="615"/>
      <c r="BB36" s="615"/>
      <c r="BC36" s="615"/>
      <c r="BD36" s="615"/>
      <c r="BE36" s="615"/>
      <c r="BF36" s="615"/>
      <c r="BG36" s="615"/>
      <c r="BH36" s="615"/>
      <c r="BI36" s="615"/>
      <c r="BJ36" s="615"/>
      <c r="BK36" s="615"/>
      <c r="BL36" s="615"/>
      <c r="BM36" s="615"/>
      <c r="BN36" s="615"/>
      <c r="BO36" s="615"/>
      <c r="BP36" s="615"/>
      <c r="BQ36" s="615"/>
      <c r="BR36" s="615"/>
      <c r="BS36" s="615"/>
      <c r="BT36" s="615"/>
      <c r="BU36" s="615"/>
      <c r="BV36" s="615"/>
      <c r="BW36" s="615"/>
      <c r="BX36" s="615"/>
      <c r="BY36" s="615"/>
      <c r="BZ36" s="615"/>
      <c r="CA36" s="615"/>
      <c r="CB36" s="615"/>
      <c r="CC36" s="615"/>
      <c r="CD36" s="615"/>
      <c r="CE36" s="615"/>
      <c r="CF36" s="615"/>
      <c r="CG36" s="615"/>
      <c r="CH36" s="615"/>
      <c r="CI36" s="615"/>
      <c r="CJ36" s="615"/>
      <c r="CK36" s="615"/>
      <c r="CL36" s="615"/>
      <c r="CM36" s="615"/>
      <c r="CN36" s="615"/>
      <c r="CO36" s="615"/>
      <c r="CP36" s="615"/>
      <c r="CQ36" s="615"/>
      <c r="CR36" s="615"/>
      <c r="CS36" s="615"/>
      <c r="CT36" s="615"/>
      <c r="CU36" s="615"/>
      <c r="CV36" s="615"/>
      <c r="CW36" s="615"/>
      <c r="CX36" s="615"/>
      <c r="CY36" s="615"/>
      <c r="CZ36" s="615"/>
      <c r="DA36" s="615"/>
      <c r="DB36" s="615"/>
      <c r="DC36" s="615"/>
      <c r="DD36" s="615"/>
      <c r="DE36" s="615"/>
      <c r="DF36" s="615"/>
      <c r="DG36" s="615"/>
      <c r="DH36" s="615"/>
      <c r="DI36" s="615"/>
      <c r="DJ36" s="615"/>
      <c r="DK36" s="615"/>
      <c r="DL36" s="615"/>
      <c r="DM36" s="615"/>
      <c r="DN36" s="615"/>
      <c r="DO36" s="615"/>
      <c r="DP36" s="615"/>
      <c r="DQ36" s="615"/>
      <c r="DR36" s="615"/>
      <c r="DS36" s="615"/>
      <c r="DT36" s="615"/>
      <c r="DU36" s="615"/>
      <c r="DV36" s="615"/>
      <c r="DW36" s="615"/>
      <c r="DX36" s="615"/>
      <c r="DY36" s="615"/>
      <c r="DZ36" s="615"/>
      <c r="EA36" s="615"/>
      <c r="EB36" s="615"/>
      <c r="EC36" s="615"/>
      <c r="ED36" s="615"/>
      <c r="EE36" s="615"/>
      <c r="EF36" s="615"/>
      <c r="EG36" s="615"/>
      <c r="EH36" s="615"/>
      <c r="EI36" s="615"/>
      <c r="EJ36" s="615"/>
      <c r="EK36" s="615"/>
      <c r="EL36" s="615"/>
      <c r="EM36" s="615"/>
      <c r="EN36" s="615"/>
      <c r="EO36" s="615"/>
      <c r="EP36" s="615"/>
      <c r="EQ36" s="615"/>
      <c r="ER36" s="615"/>
      <c r="ES36" s="615"/>
      <c r="ET36" s="615"/>
      <c r="EU36" s="615"/>
      <c r="EV36" s="615"/>
      <c r="EW36" s="615"/>
      <c r="EX36" s="615"/>
      <c r="EY36" s="615"/>
      <c r="EZ36" s="615"/>
      <c r="FA36" s="615"/>
      <c r="FB36" s="615"/>
      <c r="FC36" s="615"/>
      <c r="FD36" s="615"/>
      <c r="FE36" s="615"/>
      <c r="FF36" s="615"/>
      <c r="FG36" s="615"/>
      <c r="FH36" s="615"/>
      <c r="FI36" s="615"/>
      <c r="FJ36" s="615"/>
      <c r="FK36" s="615"/>
      <c r="FL36" s="615"/>
      <c r="FM36" s="615"/>
      <c r="FN36" s="615"/>
      <c r="FO36" s="615"/>
      <c r="FP36" s="615"/>
    </row>
    <row r="37" spans="1:172" ht="10.5" customHeight="1">
      <c r="A37" s="127" t="s">
        <v>20</v>
      </c>
      <c r="B37" s="614">
        <v>123873</v>
      </c>
      <c r="C37" s="614">
        <v>122304</v>
      </c>
      <c r="D37" s="614">
        <v>40099</v>
      </c>
      <c r="E37" s="614"/>
      <c r="F37" s="614"/>
      <c r="G37" s="614">
        <v>-38530</v>
      </c>
      <c r="H37" s="614"/>
      <c r="I37" s="614"/>
      <c r="J37" s="614">
        <v>487524</v>
      </c>
      <c r="K37" s="614">
        <v>5238</v>
      </c>
      <c r="L37" s="614">
        <v>-33292</v>
      </c>
      <c r="M37" s="614"/>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L37" s="615"/>
      <c r="AM37" s="615"/>
      <c r="AN37" s="615"/>
      <c r="AO37" s="615"/>
      <c r="AP37" s="615"/>
      <c r="AQ37" s="615"/>
      <c r="AR37" s="615"/>
      <c r="AS37" s="615"/>
      <c r="AT37" s="615"/>
      <c r="AU37" s="615"/>
      <c r="AV37" s="615"/>
      <c r="AW37" s="615"/>
      <c r="AX37" s="615"/>
      <c r="AY37" s="615"/>
      <c r="AZ37" s="615"/>
      <c r="BA37" s="615"/>
      <c r="BB37" s="615"/>
      <c r="BC37" s="615"/>
      <c r="BD37" s="615"/>
      <c r="BE37" s="615"/>
      <c r="BF37" s="615"/>
      <c r="BG37" s="615"/>
      <c r="BH37" s="615"/>
      <c r="BI37" s="615"/>
      <c r="BJ37" s="615"/>
      <c r="BK37" s="615"/>
      <c r="BL37" s="615"/>
      <c r="BM37" s="615"/>
      <c r="BN37" s="615"/>
      <c r="BO37" s="615"/>
      <c r="BP37" s="615"/>
      <c r="BQ37" s="615"/>
      <c r="BR37" s="615"/>
      <c r="BS37" s="615"/>
      <c r="BT37" s="615"/>
      <c r="BU37" s="615"/>
      <c r="BV37" s="615"/>
      <c r="BW37" s="615"/>
      <c r="BX37" s="615"/>
      <c r="BY37" s="615"/>
      <c r="BZ37" s="615"/>
      <c r="CA37" s="615"/>
      <c r="CB37" s="615"/>
      <c r="CC37" s="615"/>
      <c r="CD37" s="615"/>
      <c r="CE37" s="615"/>
      <c r="CF37" s="615"/>
      <c r="CG37" s="615"/>
      <c r="CH37" s="615"/>
      <c r="CI37" s="615"/>
      <c r="CJ37" s="615"/>
      <c r="CK37" s="615"/>
      <c r="CL37" s="615"/>
      <c r="CM37" s="615"/>
      <c r="CN37" s="615"/>
      <c r="CO37" s="615"/>
      <c r="CP37" s="615"/>
      <c r="CQ37" s="615"/>
      <c r="CR37" s="615"/>
      <c r="CS37" s="615"/>
      <c r="CT37" s="615"/>
      <c r="CU37" s="615"/>
      <c r="CV37" s="615"/>
      <c r="CW37" s="615"/>
      <c r="CX37" s="615"/>
      <c r="CY37" s="615"/>
      <c r="CZ37" s="615"/>
      <c r="DA37" s="615"/>
      <c r="DB37" s="615"/>
      <c r="DC37" s="615"/>
      <c r="DD37" s="615"/>
      <c r="DE37" s="615"/>
      <c r="DF37" s="615"/>
      <c r="DG37" s="615"/>
      <c r="DH37" s="615"/>
      <c r="DI37" s="615"/>
      <c r="DJ37" s="615"/>
      <c r="DK37" s="615"/>
      <c r="DL37" s="615"/>
      <c r="DM37" s="615"/>
      <c r="DN37" s="615"/>
      <c r="DO37" s="615"/>
      <c r="DP37" s="615"/>
      <c r="DQ37" s="615"/>
      <c r="DR37" s="615"/>
      <c r="DS37" s="615"/>
      <c r="DT37" s="615"/>
      <c r="DU37" s="615"/>
      <c r="DV37" s="615"/>
      <c r="DW37" s="615"/>
      <c r="DX37" s="615"/>
      <c r="DY37" s="615"/>
      <c r="DZ37" s="615"/>
      <c r="EA37" s="615"/>
      <c r="EB37" s="615"/>
      <c r="EC37" s="615"/>
      <c r="ED37" s="615"/>
      <c r="EE37" s="615"/>
      <c r="EF37" s="615"/>
      <c r="EG37" s="615"/>
      <c r="EH37" s="615"/>
      <c r="EI37" s="615"/>
      <c r="EJ37" s="615"/>
      <c r="EK37" s="615"/>
      <c r="EL37" s="615"/>
      <c r="EM37" s="615"/>
      <c r="EN37" s="615"/>
      <c r="EO37" s="615"/>
      <c r="EP37" s="615"/>
      <c r="EQ37" s="615"/>
      <c r="ER37" s="615"/>
      <c r="ES37" s="615"/>
      <c r="ET37" s="615"/>
      <c r="EU37" s="615"/>
      <c r="EV37" s="615"/>
      <c r="EW37" s="615"/>
      <c r="EX37" s="615"/>
      <c r="EY37" s="615"/>
      <c r="EZ37" s="615"/>
      <c r="FA37" s="615"/>
      <c r="FB37" s="615"/>
      <c r="FC37" s="615"/>
      <c r="FD37" s="615"/>
      <c r="FE37" s="615"/>
      <c r="FF37" s="615"/>
      <c r="FG37" s="615"/>
      <c r="FH37" s="615"/>
      <c r="FI37" s="615"/>
      <c r="FJ37" s="615"/>
      <c r="FK37" s="615"/>
      <c r="FL37" s="615"/>
      <c r="FM37" s="615"/>
      <c r="FN37" s="615"/>
      <c r="FO37" s="615"/>
      <c r="FP37" s="615"/>
    </row>
    <row r="38" spans="1:172" ht="10.5" customHeight="1">
      <c r="A38" s="127" t="s">
        <v>21</v>
      </c>
      <c r="B38" s="614">
        <v>130791</v>
      </c>
      <c r="C38" s="614">
        <v>123238</v>
      </c>
      <c r="D38" s="614">
        <v>44185</v>
      </c>
      <c r="E38" s="614"/>
      <c r="F38" s="614"/>
      <c r="G38" s="614">
        <v>-36632</v>
      </c>
      <c r="H38" s="614"/>
      <c r="I38" s="614"/>
      <c r="J38" s="614">
        <v>524156</v>
      </c>
      <c r="K38" s="614">
        <v>10405</v>
      </c>
      <c r="L38" s="614">
        <v>-26227</v>
      </c>
      <c r="M38" s="614"/>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L38" s="615"/>
      <c r="AM38" s="615"/>
      <c r="AN38" s="615"/>
      <c r="AO38" s="615"/>
      <c r="AP38" s="615"/>
      <c r="AQ38" s="615"/>
      <c r="AR38" s="615"/>
      <c r="AS38" s="615"/>
      <c r="AT38" s="615"/>
      <c r="AU38" s="615"/>
      <c r="AV38" s="615"/>
      <c r="AW38" s="615"/>
      <c r="AX38" s="615"/>
      <c r="AY38" s="615"/>
      <c r="AZ38" s="615"/>
      <c r="BA38" s="615"/>
      <c r="BB38" s="615"/>
      <c r="BC38" s="615"/>
      <c r="BD38" s="615"/>
      <c r="BE38" s="615"/>
      <c r="BF38" s="615"/>
      <c r="BG38" s="615"/>
      <c r="BH38" s="615"/>
      <c r="BI38" s="615"/>
      <c r="BJ38" s="615"/>
      <c r="BK38" s="615"/>
      <c r="BL38" s="615"/>
      <c r="BM38" s="615"/>
      <c r="BN38" s="615"/>
      <c r="BO38" s="615"/>
      <c r="BP38" s="615"/>
      <c r="BQ38" s="615"/>
      <c r="BR38" s="615"/>
      <c r="BS38" s="615"/>
      <c r="BT38" s="615"/>
      <c r="BU38" s="615"/>
      <c r="BV38" s="615"/>
      <c r="BW38" s="615"/>
      <c r="BX38" s="615"/>
      <c r="BY38" s="615"/>
      <c r="BZ38" s="615"/>
      <c r="CA38" s="615"/>
      <c r="CB38" s="615"/>
      <c r="CC38" s="615"/>
      <c r="CD38" s="615"/>
      <c r="CE38" s="615"/>
      <c r="CF38" s="615"/>
      <c r="CG38" s="615"/>
      <c r="CH38" s="615"/>
      <c r="CI38" s="615"/>
      <c r="CJ38" s="615"/>
      <c r="CK38" s="615"/>
      <c r="CL38" s="615"/>
      <c r="CM38" s="615"/>
      <c r="CN38" s="615"/>
      <c r="CO38" s="615"/>
      <c r="CP38" s="615"/>
      <c r="CQ38" s="615"/>
      <c r="CR38" s="615"/>
      <c r="CS38" s="615"/>
      <c r="CT38" s="615"/>
      <c r="CU38" s="615"/>
      <c r="CV38" s="615"/>
      <c r="CW38" s="615"/>
      <c r="CX38" s="615"/>
      <c r="CY38" s="615"/>
      <c r="CZ38" s="615"/>
      <c r="DA38" s="615"/>
      <c r="DB38" s="615"/>
      <c r="DC38" s="615"/>
      <c r="DD38" s="615"/>
      <c r="DE38" s="615"/>
      <c r="DF38" s="615"/>
      <c r="DG38" s="615"/>
      <c r="DH38" s="615"/>
      <c r="DI38" s="615"/>
      <c r="DJ38" s="615"/>
      <c r="DK38" s="615"/>
      <c r="DL38" s="615"/>
      <c r="DM38" s="615"/>
      <c r="DN38" s="615"/>
      <c r="DO38" s="615"/>
      <c r="DP38" s="615"/>
      <c r="DQ38" s="615"/>
      <c r="DR38" s="615"/>
      <c r="DS38" s="615"/>
      <c r="DT38" s="615"/>
      <c r="DU38" s="615"/>
      <c r="DV38" s="615"/>
      <c r="DW38" s="615"/>
      <c r="DX38" s="615"/>
      <c r="DY38" s="615"/>
      <c r="DZ38" s="615"/>
      <c r="EA38" s="615"/>
      <c r="EB38" s="615"/>
      <c r="EC38" s="615"/>
      <c r="ED38" s="615"/>
      <c r="EE38" s="615"/>
      <c r="EF38" s="615"/>
      <c r="EG38" s="615"/>
      <c r="EH38" s="615"/>
      <c r="EI38" s="615"/>
      <c r="EJ38" s="615"/>
      <c r="EK38" s="615"/>
      <c r="EL38" s="615"/>
      <c r="EM38" s="615"/>
      <c r="EN38" s="615"/>
      <c r="EO38" s="615"/>
      <c r="EP38" s="615"/>
      <c r="EQ38" s="615"/>
      <c r="ER38" s="615"/>
      <c r="ES38" s="615"/>
      <c r="ET38" s="615"/>
      <c r="EU38" s="615"/>
      <c r="EV38" s="615"/>
      <c r="EW38" s="615"/>
      <c r="EX38" s="615"/>
      <c r="EY38" s="615"/>
      <c r="EZ38" s="615"/>
      <c r="FA38" s="615"/>
      <c r="FB38" s="615"/>
      <c r="FC38" s="615"/>
      <c r="FD38" s="615"/>
      <c r="FE38" s="615"/>
      <c r="FF38" s="615"/>
      <c r="FG38" s="615"/>
      <c r="FH38" s="615"/>
      <c r="FI38" s="615"/>
      <c r="FJ38" s="615"/>
      <c r="FK38" s="615"/>
      <c r="FL38" s="615"/>
      <c r="FM38" s="615"/>
      <c r="FN38" s="615"/>
      <c r="FO38" s="615"/>
      <c r="FP38" s="615"/>
    </row>
    <row r="39" spans="1:172" s="612" customFormat="1" ht="10.5" customHeight="1">
      <c r="A39" s="618" t="s">
        <v>22</v>
      </c>
      <c r="B39" s="614">
        <v>140257</v>
      </c>
      <c r="C39" s="614">
        <v>120856</v>
      </c>
      <c r="D39" s="614">
        <v>49407</v>
      </c>
      <c r="E39" s="614"/>
      <c r="F39" s="614"/>
      <c r="G39" s="614">
        <v>-30006</v>
      </c>
      <c r="H39" s="614"/>
      <c r="I39" s="614"/>
      <c r="J39" s="614">
        <v>554162</v>
      </c>
      <c r="K39" s="614">
        <v>6985</v>
      </c>
      <c r="L39" s="614">
        <v>-23021</v>
      </c>
      <c r="M39" s="614"/>
      <c r="N39" s="615"/>
    </row>
    <row r="40" spans="1:172" ht="15" customHeight="1">
      <c r="A40" s="130" t="s">
        <v>23</v>
      </c>
      <c r="B40" s="614">
        <v>149889</v>
      </c>
      <c r="C40" s="614">
        <v>111327</v>
      </c>
      <c r="D40" s="614">
        <v>47281</v>
      </c>
      <c r="E40" s="614"/>
      <c r="F40" s="614"/>
      <c r="G40" s="614">
        <v>-8719</v>
      </c>
      <c r="H40" s="614"/>
      <c r="I40" s="614"/>
      <c r="J40" s="614">
        <v>562881</v>
      </c>
      <c r="K40" s="614">
        <v>113</v>
      </c>
      <c r="L40" s="614">
        <v>-8606</v>
      </c>
      <c r="M40" s="614"/>
      <c r="N40" s="615"/>
    </row>
    <row r="41" spans="1:172" ht="10.5" customHeight="1">
      <c r="A41" s="130" t="s">
        <v>24</v>
      </c>
      <c r="B41" s="614">
        <v>160864</v>
      </c>
      <c r="C41" s="614">
        <v>114785</v>
      </c>
      <c r="D41" s="614">
        <v>43120</v>
      </c>
      <c r="E41" s="614"/>
      <c r="F41" s="614"/>
      <c r="G41" s="614">
        <v>2959</v>
      </c>
      <c r="H41" s="614"/>
      <c r="I41" s="614"/>
      <c r="J41" s="614">
        <v>559922</v>
      </c>
      <c r="K41" s="614">
        <v>8158</v>
      </c>
      <c r="L41" s="614">
        <v>11117</v>
      </c>
      <c r="M41" s="614"/>
      <c r="N41" s="615"/>
    </row>
    <row r="42" spans="1:172" ht="10.5" customHeight="1">
      <c r="A42" s="130" t="s">
        <v>25</v>
      </c>
      <c r="B42" s="614">
        <v>165520</v>
      </c>
      <c r="C42" s="614">
        <v>116438</v>
      </c>
      <c r="D42" s="614">
        <v>43303</v>
      </c>
      <c r="E42" s="614"/>
      <c r="F42" s="614"/>
      <c r="G42" s="614">
        <v>5779</v>
      </c>
      <c r="H42" s="614"/>
      <c r="I42" s="614"/>
      <c r="J42" s="614">
        <v>554143</v>
      </c>
      <c r="K42" s="614">
        <v>1297</v>
      </c>
      <c r="L42" s="614">
        <v>7076</v>
      </c>
      <c r="M42" s="614"/>
      <c r="N42" s="615"/>
    </row>
    <row r="43" spans="1:172" ht="10.5" customHeight="1">
      <c r="A43" s="130" t="s">
        <v>26</v>
      </c>
      <c r="B43" s="614">
        <v>176408</v>
      </c>
      <c r="C43" s="614">
        <v>118766</v>
      </c>
      <c r="D43" s="614">
        <v>43384</v>
      </c>
      <c r="E43" s="614"/>
      <c r="F43" s="614"/>
      <c r="G43" s="614">
        <v>14258</v>
      </c>
      <c r="H43" s="614"/>
      <c r="I43" s="614"/>
      <c r="J43" s="614">
        <v>539885</v>
      </c>
      <c r="K43" s="614">
        <v>-4675</v>
      </c>
      <c r="L43" s="614">
        <v>9583</v>
      </c>
      <c r="M43" s="614"/>
      <c r="N43" s="615"/>
    </row>
    <row r="44" spans="1:172" ht="10.5" customHeight="1">
      <c r="A44" s="131" t="s">
        <v>27</v>
      </c>
      <c r="B44" s="614">
        <v>194349</v>
      </c>
      <c r="C44" s="614">
        <v>130566</v>
      </c>
      <c r="D44" s="614">
        <v>43892</v>
      </c>
      <c r="E44" s="614"/>
      <c r="F44" s="614"/>
      <c r="G44" s="614">
        <v>19891</v>
      </c>
      <c r="H44" s="614"/>
      <c r="I44" s="614"/>
      <c r="J44" s="614">
        <v>519994</v>
      </c>
      <c r="K44" s="614">
        <v>-9713</v>
      </c>
      <c r="L44" s="614">
        <v>10178</v>
      </c>
      <c r="M44" s="614"/>
      <c r="N44" s="615"/>
    </row>
    <row r="45" spans="1:172" ht="15" customHeight="1">
      <c r="A45" s="131" t="s">
        <v>28</v>
      </c>
      <c r="B45" s="614">
        <v>183930</v>
      </c>
      <c r="C45" s="614">
        <v>136231</v>
      </c>
      <c r="D45" s="614">
        <v>39651</v>
      </c>
      <c r="E45" s="614"/>
      <c r="F45" s="614"/>
      <c r="G45" s="614">
        <v>8048</v>
      </c>
      <c r="H45" s="614"/>
      <c r="I45" s="614"/>
      <c r="J45" s="614">
        <v>511946</v>
      </c>
      <c r="K45" s="614">
        <v>-7651</v>
      </c>
      <c r="L45" s="614">
        <v>397</v>
      </c>
      <c r="M45" s="614"/>
      <c r="N45" s="615"/>
    </row>
    <row r="46" spans="1:172" ht="10.5" customHeight="1">
      <c r="A46" s="131" t="s">
        <v>29</v>
      </c>
      <c r="B46" s="614">
        <v>190570</v>
      </c>
      <c r="C46" s="614">
        <v>146679</v>
      </c>
      <c r="D46" s="614">
        <v>37270</v>
      </c>
      <c r="E46" s="614"/>
      <c r="F46" s="614"/>
      <c r="G46" s="614">
        <v>6621</v>
      </c>
      <c r="H46" s="614"/>
      <c r="I46" s="614"/>
      <c r="J46" s="614">
        <v>505325</v>
      </c>
      <c r="K46" s="614">
        <v>3907</v>
      </c>
      <c r="L46" s="614">
        <v>10528</v>
      </c>
      <c r="M46" s="614"/>
      <c r="N46" s="615"/>
    </row>
    <row r="47" spans="1:172" ht="10.5" customHeight="1">
      <c r="A47" s="131" t="s">
        <v>30</v>
      </c>
      <c r="B47" s="614">
        <v>200788</v>
      </c>
      <c r="C47" s="614">
        <v>155874</v>
      </c>
      <c r="D47" s="614">
        <v>35769</v>
      </c>
      <c r="E47" s="614"/>
      <c r="F47" s="614"/>
      <c r="G47" s="614">
        <v>9145</v>
      </c>
      <c r="H47" s="614"/>
      <c r="I47" s="614"/>
      <c r="J47" s="614">
        <v>496180</v>
      </c>
      <c r="K47" s="614">
        <v>-2292</v>
      </c>
      <c r="L47" s="614">
        <v>6853</v>
      </c>
      <c r="M47" s="614"/>
      <c r="N47" s="615"/>
    </row>
    <row r="48" spans="1:172" ht="10.5" customHeight="1">
      <c r="A48" s="131" t="s">
        <v>31</v>
      </c>
      <c r="B48" s="614">
        <v>214237</v>
      </c>
      <c r="C48" s="614">
        <v>178656</v>
      </c>
      <c r="D48" s="614">
        <v>34118</v>
      </c>
      <c r="E48" s="614"/>
      <c r="F48" s="614"/>
      <c r="G48" s="614">
        <v>1463</v>
      </c>
      <c r="H48" s="614"/>
      <c r="I48" s="614"/>
      <c r="J48" s="614">
        <v>494717</v>
      </c>
      <c r="K48" s="614">
        <v>4442</v>
      </c>
      <c r="L48" s="614">
        <v>5905</v>
      </c>
      <c r="M48" s="614"/>
      <c r="N48" s="615"/>
    </row>
    <row r="49" spans="1:14" ht="10.5" customHeight="1">
      <c r="A49" s="131" t="s">
        <v>32</v>
      </c>
      <c r="B49" s="614">
        <v>224343</v>
      </c>
      <c r="C49" s="614">
        <v>177353</v>
      </c>
      <c r="D49" s="614">
        <v>33772</v>
      </c>
      <c r="E49" s="614"/>
      <c r="F49" s="614"/>
      <c r="G49" s="614">
        <v>13218</v>
      </c>
      <c r="H49" s="614"/>
      <c r="I49" s="614"/>
      <c r="J49" s="614">
        <v>481499</v>
      </c>
      <c r="K49" s="614">
        <v>-7587</v>
      </c>
      <c r="L49" s="614">
        <v>5631</v>
      </c>
      <c r="M49" s="614"/>
      <c r="N49" s="615"/>
    </row>
    <row r="50" spans="1:14" ht="15" customHeight="1">
      <c r="A50" s="130" t="s">
        <v>33</v>
      </c>
      <c r="B50" s="614">
        <v>238397</v>
      </c>
      <c r="C50" s="614">
        <v>190700</v>
      </c>
      <c r="D50" s="614">
        <v>33945</v>
      </c>
      <c r="E50" s="614"/>
      <c r="F50" s="614"/>
      <c r="G50" s="614">
        <v>13752</v>
      </c>
      <c r="H50" s="614">
        <v>479</v>
      </c>
      <c r="I50" s="614"/>
      <c r="J50" s="614">
        <v>467268</v>
      </c>
      <c r="K50" s="614">
        <v>-4014</v>
      </c>
      <c r="L50" s="614">
        <v>9738</v>
      </c>
      <c r="M50" s="614"/>
      <c r="N50" s="615"/>
    </row>
    <row r="51" spans="1:14" ht="10.5" customHeight="1">
      <c r="A51" s="130" t="s">
        <v>34</v>
      </c>
      <c r="B51" s="614">
        <v>245525</v>
      </c>
      <c r="C51" s="614">
        <v>202603</v>
      </c>
      <c r="D51" s="614">
        <v>33325</v>
      </c>
      <c r="E51" s="614"/>
      <c r="F51" s="614"/>
      <c r="G51" s="614">
        <v>9597</v>
      </c>
      <c r="H51" s="614">
        <v>34</v>
      </c>
      <c r="I51" s="614"/>
      <c r="J51" s="614">
        <v>457637</v>
      </c>
      <c r="K51" s="614">
        <v>4633</v>
      </c>
      <c r="L51" s="614">
        <v>14230</v>
      </c>
      <c r="M51" s="614"/>
      <c r="N51" s="615"/>
    </row>
    <row r="52" spans="1:14" ht="10.5" customHeight="1">
      <c r="A52" s="305" t="s">
        <v>35</v>
      </c>
      <c r="B52" s="614">
        <v>237286</v>
      </c>
      <c r="C52" s="614">
        <v>209654</v>
      </c>
      <c r="D52" s="614">
        <v>28269</v>
      </c>
      <c r="E52" s="614">
        <v>-637</v>
      </c>
      <c r="F52" s="614">
        <v>8479</v>
      </c>
      <c r="G52" s="614">
        <v>-9116</v>
      </c>
      <c r="H52" s="614">
        <v>-318</v>
      </c>
      <c r="I52" s="614">
        <v>-875</v>
      </c>
      <c r="J52" s="614">
        <v>467946</v>
      </c>
      <c r="K52" s="614">
        <v>-75907</v>
      </c>
      <c r="L52" s="614">
        <v>-85023</v>
      </c>
      <c r="M52" s="614"/>
      <c r="N52" s="615"/>
    </row>
    <row r="53" spans="1:14" ht="10.5" customHeight="1">
      <c r="A53" s="305" t="s">
        <v>36</v>
      </c>
      <c r="B53" s="614">
        <v>220611</v>
      </c>
      <c r="C53" s="614">
        <v>242252</v>
      </c>
      <c r="D53" s="614">
        <v>26562</v>
      </c>
      <c r="E53" s="614">
        <v>-48203</v>
      </c>
      <c r="F53" s="614">
        <v>8165</v>
      </c>
      <c r="G53" s="614">
        <v>-56368</v>
      </c>
      <c r="H53" s="614">
        <v>211</v>
      </c>
      <c r="I53" s="614"/>
      <c r="J53" s="614">
        <v>524103</v>
      </c>
      <c r="K53" s="614">
        <v>-15274</v>
      </c>
      <c r="L53" s="614">
        <v>-71642</v>
      </c>
      <c r="M53" s="614"/>
      <c r="N53" s="615"/>
    </row>
    <row r="54" spans="1:14" ht="10.5" customHeight="1">
      <c r="A54" s="305" t="s">
        <v>37</v>
      </c>
      <c r="B54" s="614">
        <v>239255</v>
      </c>
      <c r="C54" s="614">
        <v>238402</v>
      </c>
      <c r="D54" s="614">
        <v>28610</v>
      </c>
      <c r="E54" s="614">
        <v>-27757</v>
      </c>
      <c r="F54" s="614">
        <v>7196</v>
      </c>
      <c r="G54" s="614">
        <v>-34953</v>
      </c>
      <c r="H54" s="614">
        <v>2142</v>
      </c>
      <c r="I54" s="614"/>
      <c r="J54" s="614">
        <v>556914</v>
      </c>
      <c r="K54" s="614">
        <v>-12131</v>
      </c>
      <c r="L54" s="614">
        <v>-47084</v>
      </c>
      <c r="M54" s="614"/>
      <c r="N54" s="615"/>
    </row>
    <row r="55" spans="1:14" ht="15" customHeight="1">
      <c r="A55" s="305" t="s">
        <v>38</v>
      </c>
      <c r="B55" s="614">
        <v>246682</v>
      </c>
      <c r="C55" s="614">
        <v>237966</v>
      </c>
      <c r="D55" s="614">
        <v>29038</v>
      </c>
      <c r="E55" s="614">
        <v>-20322</v>
      </c>
      <c r="F55" s="614">
        <v>7711</v>
      </c>
      <c r="G55" s="614">
        <v>-28033</v>
      </c>
      <c r="H55" s="614">
        <v>-2292</v>
      </c>
      <c r="I55" s="614">
        <v>-4678</v>
      </c>
      <c r="J55" s="614">
        <v>591917</v>
      </c>
      <c r="K55" s="614">
        <v>-3580</v>
      </c>
      <c r="L55" s="614">
        <v>-31613</v>
      </c>
      <c r="M55" s="614"/>
      <c r="N55" s="615"/>
    </row>
    <row r="56" spans="1:14" ht="10.5" customHeight="1">
      <c r="A56" s="305" t="s">
        <v>39</v>
      </c>
      <c r="B56" s="614">
        <v>254410</v>
      </c>
      <c r="C56" s="614">
        <v>237875</v>
      </c>
      <c r="D56" s="614">
        <v>25533</v>
      </c>
      <c r="E56" s="614">
        <v>-8998</v>
      </c>
      <c r="F56" s="614">
        <v>12295</v>
      </c>
      <c r="G56" s="614">
        <v>-21293</v>
      </c>
      <c r="H56" s="614">
        <v>64</v>
      </c>
      <c r="I56" s="614">
        <v>-7464</v>
      </c>
      <c r="J56" s="614">
        <v>620610</v>
      </c>
      <c r="K56" s="614">
        <v>-7653</v>
      </c>
      <c r="L56" s="614">
        <v>-28946</v>
      </c>
      <c r="M56" s="614"/>
      <c r="N56" s="615"/>
    </row>
    <row r="57" spans="1:14" ht="10.5" customHeight="1">
      <c r="A57" s="305" t="s">
        <v>52</v>
      </c>
      <c r="B57" s="614">
        <v>270012</v>
      </c>
      <c r="C57" s="614">
        <v>233672</v>
      </c>
      <c r="D57" s="614">
        <v>24729</v>
      </c>
      <c r="E57" s="614">
        <v>11611</v>
      </c>
      <c r="F57" s="614">
        <v>19661</v>
      </c>
      <c r="G57" s="614">
        <v>-8050</v>
      </c>
      <c r="H57" s="614">
        <v>2660</v>
      </c>
      <c r="I57" s="614"/>
      <c r="J57" s="614">
        <v>626000</v>
      </c>
      <c r="K57" s="614">
        <v>31497</v>
      </c>
      <c r="L57" s="614">
        <v>23447</v>
      </c>
      <c r="M57" s="614"/>
      <c r="N57" s="615"/>
    </row>
    <row r="58" spans="1:14" ht="10.5" customHeight="1">
      <c r="A58" s="305" t="s">
        <v>386</v>
      </c>
      <c r="B58" s="614">
        <v>279905</v>
      </c>
      <c r="C58" s="614">
        <v>248664</v>
      </c>
      <c r="D58" s="614">
        <v>24207</v>
      </c>
      <c r="E58" s="614">
        <v>7034</v>
      </c>
      <c r="F58" s="614">
        <v>7584</v>
      </c>
      <c r="G58" s="614">
        <v>-550</v>
      </c>
      <c r="H58" s="614">
        <v>-2360</v>
      </c>
      <c r="I58" s="614"/>
      <c r="J58" s="614">
        <v>628910</v>
      </c>
      <c r="K58" s="614">
        <v>2384</v>
      </c>
      <c r="L58" s="614">
        <v>1834</v>
      </c>
      <c r="M58" s="614"/>
      <c r="N58" s="615"/>
    </row>
    <row r="59" spans="1:14" ht="10.5" customHeight="1">
      <c r="A59" s="305" t="s">
        <v>392</v>
      </c>
      <c r="B59" s="614">
        <v>292608</v>
      </c>
      <c r="C59" s="614">
        <v>263568</v>
      </c>
      <c r="D59" s="614">
        <v>21837</v>
      </c>
      <c r="E59" s="614">
        <v>7203</v>
      </c>
      <c r="F59" s="614">
        <v>10064</v>
      </c>
      <c r="G59" s="614">
        <v>-2861</v>
      </c>
      <c r="H59" s="614">
        <v>-2669</v>
      </c>
      <c r="I59" s="614"/>
      <c r="J59" s="614">
        <v>634440</v>
      </c>
      <c r="K59" s="614">
        <v>-14623</v>
      </c>
      <c r="L59" s="614">
        <v>-17484</v>
      </c>
      <c r="M59" s="614"/>
      <c r="N59" s="615"/>
    </row>
    <row r="60" spans="1:14" ht="15" customHeight="1">
      <c r="A60" s="305" t="s">
        <v>393</v>
      </c>
      <c r="B60" s="614">
        <v>290868</v>
      </c>
      <c r="C60" s="614">
        <v>278689</v>
      </c>
      <c r="D60" s="614">
        <v>21232</v>
      </c>
      <c r="E60" s="614">
        <v>-9053</v>
      </c>
      <c r="F60" s="614">
        <v>9904</v>
      </c>
      <c r="G60" s="614">
        <v>-18957</v>
      </c>
      <c r="H60" s="614">
        <v>1857</v>
      </c>
      <c r="I60" s="614"/>
      <c r="J60" s="614">
        <v>651540</v>
      </c>
      <c r="K60" s="614">
        <v>-9012</v>
      </c>
      <c r="L60" s="614">
        <v>-27969</v>
      </c>
      <c r="M60" s="614"/>
      <c r="N60" s="615"/>
    </row>
    <row r="61" spans="1:14" ht="10.5" customHeight="1">
      <c r="A61" s="305" t="s">
        <v>426</v>
      </c>
      <c r="B61" s="614">
        <v>311216</v>
      </c>
      <c r="C61" s="614">
        <v>297936</v>
      </c>
      <c r="D61" s="614">
        <v>21889</v>
      </c>
      <c r="E61" s="614">
        <v>-8609</v>
      </c>
      <c r="F61" s="614">
        <v>10352</v>
      </c>
      <c r="G61" s="614">
        <v>-18961</v>
      </c>
      <c r="H61" s="614">
        <v>-753</v>
      </c>
      <c r="I61" s="614"/>
      <c r="J61" s="614">
        <v>671254</v>
      </c>
      <c r="K61" s="614">
        <v>9497</v>
      </c>
      <c r="L61" s="614">
        <v>-9464</v>
      </c>
      <c r="M61" s="614"/>
      <c r="N61" s="615"/>
    </row>
    <row r="62" spans="1:14" ht="10.5" customHeight="1">
      <c r="A62" s="305" t="s">
        <v>435</v>
      </c>
      <c r="B62" s="614">
        <v>332218</v>
      </c>
      <c r="C62" s="614">
        <v>314555</v>
      </c>
      <c r="D62" s="614">
        <v>23266</v>
      </c>
      <c r="E62" s="614">
        <v>-5603</v>
      </c>
      <c r="F62" s="614">
        <v>8361</v>
      </c>
      <c r="G62" s="614">
        <v>-13964</v>
      </c>
      <c r="H62" s="614">
        <v>-232</v>
      </c>
      <c r="I62" s="614"/>
      <c r="J62" s="614">
        <v>685450</v>
      </c>
      <c r="K62" s="614">
        <v>601</v>
      </c>
      <c r="L62" s="614">
        <v>-13363</v>
      </c>
      <c r="M62" s="614"/>
      <c r="N62" s="615"/>
    </row>
    <row r="63" spans="1:14" ht="10.5" customHeight="1">
      <c r="A63" s="305" t="s">
        <v>509</v>
      </c>
      <c r="B63" s="614">
        <v>334131</v>
      </c>
      <c r="C63" s="614">
        <v>338467</v>
      </c>
      <c r="D63" s="614">
        <v>24447</v>
      </c>
      <c r="E63" s="614">
        <v>-28783</v>
      </c>
      <c r="F63" s="614">
        <v>10609</v>
      </c>
      <c r="G63" s="614">
        <v>-39392</v>
      </c>
      <c r="H63" s="614">
        <v>3482</v>
      </c>
      <c r="I63" s="614"/>
      <c r="J63" s="614">
        <v>721360</v>
      </c>
      <c r="K63" s="614">
        <v>-4515</v>
      </c>
      <c r="L63" s="614">
        <v>-43907</v>
      </c>
      <c r="M63" s="614"/>
      <c r="N63" s="615"/>
    </row>
    <row r="64" spans="1:14" ht="10.5" customHeight="1">
      <c r="A64" s="305" t="s">
        <v>537</v>
      </c>
      <c r="B64" s="614">
        <v>316446</v>
      </c>
      <c r="C64" s="614">
        <v>608522</v>
      </c>
      <c r="D64" s="614">
        <v>20358</v>
      </c>
      <c r="E64" s="614">
        <v>-312434</v>
      </c>
      <c r="F64" s="614">
        <v>15295</v>
      </c>
      <c r="G64" s="614">
        <v>-327729</v>
      </c>
      <c r="H64" s="614">
        <v>343</v>
      </c>
      <c r="I64" s="614"/>
      <c r="J64" s="614">
        <v>1048746</v>
      </c>
      <c r="K64" s="614">
        <v>2686</v>
      </c>
      <c r="L64" s="614">
        <v>-325043</v>
      </c>
      <c r="M64" s="614"/>
      <c r="N64" s="615"/>
    </row>
    <row r="65" spans="1:172" ht="15" customHeight="1">
      <c r="A65" s="305" t="s">
        <v>553</v>
      </c>
      <c r="B65" s="614">
        <v>413277</v>
      </c>
      <c r="C65" s="614">
        <v>468919</v>
      </c>
      <c r="D65" s="614">
        <v>24487</v>
      </c>
      <c r="E65" s="614">
        <v>-80129</v>
      </c>
      <c r="F65" s="614">
        <v>10186</v>
      </c>
      <c r="G65" s="614">
        <v>-90315</v>
      </c>
      <c r="H65" s="614">
        <v>4465</v>
      </c>
      <c r="I65" s="614">
        <v>-5379</v>
      </c>
      <c r="J65" s="614">
        <v>1139975</v>
      </c>
      <c r="K65" s="614">
        <v>5887</v>
      </c>
      <c r="L65" s="614">
        <v>-84428</v>
      </c>
      <c r="M65" s="614"/>
      <c r="N65" s="615"/>
    </row>
    <row r="66" spans="1:172" ht="10.5" customHeight="1">
      <c r="A66" s="305" t="s">
        <v>574</v>
      </c>
      <c r="B66" s="614">
        <v>447815</v>
      </c>
      <c r="C66" s="614">
        <v>438555</v>
      </c>
      <c r="D66" s="614">
        <v>34955</v>
      </c>
      <c r="E66" s="614">
        <v>-25695</v>
      </c>
      <c r="F66" s="614">
        <v>9627</v>
      </c>
      <c r="G66" s="614">
        <v>-35322</v>
      </c>
      <c r="H66" s="614">
        <v>4847</v>
      </c>
      <c r="I66" s="614">
        <v>-2563</v>
      </c>
      <c r="J66" s="614">
        <v>1173013</v>
      </c>
      <c r="K66" s="614">
        <v>-30828</v>
      </c>
      <c r="L66" s="614">
        <v>-66150</v>
      </c>
      <c r="M66" s="614"/>
      <c r="N66" s="615"/>
    </row>
    <row r="67" spans="1:172" ht="10.7" customHeight="1">
      <c r="A67" s="625" t="s">
        <v>251</v>
      </c>
      <c r="B67" s="625"/>
      <c r="C67" s="625"/>
      <c r="D67" s="625"/>
      <c r="E67" s="625"/>
      <c r="F67" s="625"/>
      <c r="G67" s="625"/>
      <c r="H67" s="625"/>
      <c r="I67" s="625"/>
      <c r="J67" s="625"/>
      <c r="K67" s="625"/>
      <c r="L67" s="625"/>
      <c r="M67" s="614"/>
      <c r="N67" s="615"/>
    </row>
    <row r="68" spans="1:172" ht="24" customHeight="1">
      <c r="A68" s="627" t="s">
        <v>609</v>
      </c>
      <c r="B68" s="627"/>
      <c r="C68" s="627"/>
      <c r="D68" s="627"/>
      <c r="E68" s="627"/>
      <c r="F68" s="627"/>
      <c r="G68" s="627"/>
      <c r="H68" s="627"/>
      <c r="I68" s="627"/>
      <c r="J68" s="627"/>
      <c r="K68" s="627"/>
      <c r="L68" s="627"/>
      <c r="M68" s="615"/>
      <c r="N68" s="615"/>
      <c r="O68" s="615"/>
      <c r="P68" s="615"/>
      <c r="Q68" s="615"/>
      <c r="R68" s="615"/>
      <c r="S68" s="615"/>
      <c r="T68" s="615"/>
      <c r="U68" s="615"/>
      <c r="V68" s="615"/>
      <c r="W68" s="615"/>
      <c r="X68" s="615"/>
      <c r="Y68" s="615"/>
      <c r="Z68" s="615"/>
      <c r="AA68" s="615"/>
      <c r="AB68" s="615"/>
      <c r="AC68" s="615"/>
      <c r="AD68" s="615"/>
      <c r="AE68" s="615"/>
      <c r="AF68" s="615"/>
      <c r="AG68" s="615"/>
      <c r="AH68" s="615"/>
      <c r="AI68" s="615"/>
      <c r="AJ68" s="615"/>
      <c r="AK68" s="615"/>
      <c r="AL68" s="615"/>
      <c r="AM68" s="615"/>
      <c r="AN68" s="615"/>
      <c r="AO68" s="615"/>
      <c r="AP68" s="615"/>
      <c r="AQ68" s="615"/>
      <c r="AR68" s="615"/>
      <c r="AS68" s="615"/>
      <c r="AT68" s="615"/>
      <c r="AU68" s="615"/>
      <c r="AV68" s="615"/>
      <c r="AW68" s="615"/>
      <c r="AX68" s="615"/>
      <c r="AY68" s="615"/>
      <c r="AZ68" s="615"/>
      <c r="BA68" s="615"/>
      <c r="BB68" s="615"/>
      <c r="BC68" s="615"/>
      <c r="BD68" s="615"/>
      <c r="BE68" s="615"/>
      <c r="BF68" s="615"/>
      <c r="BG68" s="615"/>
      <c r="BH68" s="615"/>
      <c r="BI68" s="615"/>
      <c r="BJ68" s="615"/>
      <c r="BK68" s="615"/>
      <c r="BL68" s="615"/>
      <c r="BM68" s="615"/>
      <c r="BN68" s="615"/>
      <c r="BO68" s="615"/>
      <c r="BP68" s="615"/>
      <c r="BQ68" s="615"/>
      <c r="BR68" s="615"/>
      <c r="BS68" s="615"/>
      <c r="BT68" s="615"/>
      <c r="BU68" s="615"/>
      <c r="BV68" s="615"/>
      <c r="BW68" s="615"/>
      <c r="BX68" s="615"/>
      <c r="BY68" s="615"/>
      <c r="BZ68" s="615"/>
      <c r="CA68" s="615"/>
      <c r="CB68" s="615"/>
      <c r="CC68" s="615"/>
      <c r="CD68" s="615"/>
      <c r="CE68" s="615"/>
      <c r="CF68" s="615"/>
      <c r="CG68" s="615"/>
      <c r="CH68" s="615"/>
      <c r="CI68" s="615"/>
      <c r="CJ68" s="615"/>
      <c r="CK68" s="615"/>
      <c r="CL68" s="615"/>
      <c r="CM68" s="615"/>
      <c r="CN68" s="615"/>
      <c r="CO68" s="615"/>
      <c r="CP68" s="615"/>
      <c r="CQ68" s="615"/>
      <c r="CR68" s="615"/>
      <c r="CS68" s="615"/>
      <c r="CT68" s="615"/>
      <c r="CU68" s="615"/>
      <c r="CV68" s="615"/>
      <c r="CW68" s="615"/>
      <c r="CX68" s="615"/>
      <c r="CY68" s="615"/>
      <c r="CZ68" s="615"/>
      <c r="DA68" s="615"/>
      <c r="DB68" s="615"/>
      <c r="DC68" s="615"/>
      <c r="DD68" s="615"/>
      <c r="DE68" s="615"/>
      <c r="DF68" s="615"/>
      <c r="DG68" s="615"/>
      <c r="DH68" s="615"/>
      <c r="DI68" s="615"/>
      <c r="DJ68" s="615"/>
      <c r="DK68" s="615"/>
      <c r="DL68" s="615"/>
      <c r="DM68" s="615"/>
      <c r="DN68" s="615"/>
      <c r="DO68" s="615"/>
      <c r="DP68" s="615"/>
      <c r="DQ68" s="615"/>
      <c r="DR68" s="615"/>
      <c r="DS68" s="615"/>
      <c r="DT68" s="615"/>
      <c r="DU68" s="615"/>
      <c r="DV68" s="615"/>
      <c r="DW68" s="615"/>
      <c r="DX68" s="615"/>
      <c r="DY68" s="615"/>
      <c r="DZ68" s="615"/>
      <c r="EA68" s="615"/>
      <c r="EB68" s="615"/>
      <c r="EC68" s="615"/>
      <c r="ED68" s="615"/>
      <c r="EE68" s="615"/>
      <c r="EF68" s="615"/>
      <c r="EG68" s="615"/>
      <c r="EH68" s="615"/>
      <c r="EI68" s="615"/>
      <c r="EJ68" s="615"/>
      <c r="EK68" s="615"/>
      <c r="EL68" s="615"/>
      <c r="EM68" s="615"/>
      <c r="EN68" s="615"/>
      <c r="EO68" s="615"/>
      <c r="EP68" s="615"/>
      <c r="EQ68" s="615"/>
      <c r="ER68" s="615"/>
      <c r="ES68" s="615"/>
      <c r="ET68" s="615"/>
      <c r="EU68" s="615"/>
      <c r="EV68" s="615"/>
      <c r="EW68" s="615"/>
      <c r="EX68" s="615"/>
      <c r="EY68" s="615"/>
      <c r="EZ68" s="615"/>
      <c r="FA68" s="615"/>
      <c r="FB68" s="615"/>
      <c r="FC68" s="615"/>
      <c r="FD68" s="615"/>
      <c r="FE68" s="615"/>
      <c r="FF68" s="615"/>
      <c r="FG68" s="615"/>
      <c r="FH68" s="615"/>
      <c r="FI68" s="615"/>
      <c r="FJ68" s="615"/>
      <c r="FK68" s="615"/>
      <c r="FL68" s="615"/>
      <c r="FM68" s="615"/>
      <c r="FN68" s="615"/>
      <c r="FO68" s="615"/>
      <c r="FP68" s="615"/>
    </row>
    <row r="69" spans="1:172" ht="46.5" customHeight="1">
      <c r="A69" s="628" t="s">
        <v>610</v>
      </c>
      <c r="B69" s="628"/>
      <c r="C69" s="628"/>
      <c r="D69" s="628"/>
      <c r="E69" s="628"/>
      <c r="F69" s="628"/>
      <c r="G69" s="628"/>
      <c r="H69" s="628"/>
      <c r="I69" s="628"/>
      <c r="J69" s="628"/>
      <c r="K69" s="628"/>
      <c r="L69" s="628"/>
      <c r="M69" s="615"/>
      <c r="N69" s="615"/>
      <c r="O69" s="615"/>
      <c r="P69" s="615"/>
      <c r="Q69" s="615"/>
      <c r="R69" s="615"/>
      <c r="S69" s="615"/>
      <c r="T69" s="615"/>
      <c r="U69" s="615"/>
      <c r="V69" s="615"/>
      <c r="W69" s="615"/>
      <c r="X69" s="615"/>
      <c r="Y69" s="615"/>
      <c r="Z69" s="615"/>
      <c r="AA69" s="615"/>
      <c r="AB69" s="615"/>
      <c r="AC69" s="615"/>
      <c r="AD69" s="615"/>
      <c r="AE69" s="615"/>
      <c r="AF69" s="615"/>
      <c r="AG69" s="615"/>
      <c r="AH69" s="615"/>
      <c r="AI69" s="615"/>
      <c r="AJ69" s="615"/>
      <c r="AK69" s="615"/>
      <c r="AL69" s="615"/>
      <c r="AM69" s="615"/>
      <c r="AN69" s="615"/>
      <c r="AO69" s="615"/>
      <c r="AP69" s="615"/>
      <c r="AQ69" s="615"/>
      <c r="AR69" s="615"/>
      <c r="AS69" s="615"/>
      <c r="AT69" s="615"/>
      <c r="AU69" s="615"/>
      <c r="AV69" s="615"/>
      <c r="AW69" s="615"/>
      <c r="AX69" s="615"/>
      <c r="AY69" s="615"/>
      <c r="AZ69" s="615"/>
      <c r="BA69" s="615"/>
      <c r="BB69" s="615"/>
      <c r="BC69" s="615"/>
      <c r="BD69" s="615"/>
      <c r="BE69" s="615"/>
      <c r="BF69" s="615"/>
      <c r="BG69" s="615"/>
      <c r="BH69" s="615"/>
      <c r="BI69" s="615"/>
      <c r="BJ69" s="615"/>
      <c r="BK69" s="615"/>
      <c r="BL69" s="615"/>
      <c r="BM69" s="615"/>
      <c r="BN69" s="615"/>
      <c r="BO69" s="615"/>
      <c r="BP69" s="615"/>
      <c r="BQ69" s="615"/>
      <c r="BR69" s="615"/>
      <c r="BS69" s="615"/>
      <c r="BT69" s="615"/>
      <c r="BU69" s="615"/>
      <c r="BV69" s="615"/>
      <c r="BW69" s="615"/>
      <c r="BX69" s="615"/>
      <c r="BY69" s="615"/>
      <c r="BZ69" s="615"/>
      <c r="CA69" s="615"/>
      <c r="CB69" s="615"/>
      <c r="CC69" s="615"/>
      <c r="CD69" s="615"/>
      <c r="CE69" s="615"/>
      <c r="CF69" s="615"/>
      <c r="CG69" s="615"/>
      <c r="CH69" s="615"/>
      <c r="CI69" s="615"/>
      <c r="CJ69" s="615"/>
      <c r="CK69" s="615"/>
      <c r="CL69" s="615"/>
      <c r="CM69" s="615"/>
      <c r="CN69" s="615"/>
      <c r="CO69" s="615"/>
      <c r="CP69" s="615"/>
      <c r="CQ69" s="615"/>
      <c r="CR69" s="615"/>
      <c r="CS69" s="615"/>
      <c r="CT69" s="615"/>
      <c r="CU69" s="615"/>
      <c r="CV69" s="615"/>
      <c r="CW69" s="615"/>
      <c r="CX69" s="615"/>
      <c r="CY69" s="615"/>
      <c r="CZ69" s="615"/>
      <c r="DA69" s="615"/>
      <c r="DB69" s="615"/>
      <c r="DC69" s="615"/>
      <c r="DD69" s="615"/>
      <c r="DE69" s="615"/>
      <c r="DF69" s="615"/>
      <c r="DG69" s="615"/>
      <c r="DH69" s="615"/>
      <c r="DI69" s="615"/>
      <c r="DJ69" s="615"/>
      <c r="DK69" s="615"/>
      <c r="DL69" s="615"/>
      <c r="DM69" s="615"/>
      <c r="DN69" s="615"/>
      <c r="DO69" s="615"/>
      <c r="DP69" s="615"/>
      <c r="DQ69" s="615"/>
      <c r="DR69" s="615"/>
      <c r="DS69" s="615"/>
      <c r="DT69" s="615"/>
      <c r="DU69" s="615"/>
      <c r="DV69" s="615"/>
      <c r="DW69" s="615"/>
      <c r="DX69" s="615"/>
      <c r="DY69" s="615"/>
      <c r="DZ69" s="615"/>
      <c r="EA69" s="615"/>
      <c r="EB69" s="615"/>
      <c r="EC69" s="615"/>
      <c r="ED69" s="615"/>
      <c r="EE69" s="615"/>
      <c r="EF69" s="615"/>
      <c r="EG69" s="615"/>
      <c r="EH69" s="615"/>
      <c r="EI69" s="615"/>
      <c r="EJ69" s="615"/>
      <c r="EK69" s="615"/>
      <c r="EL69" s="615"/>
      <c r="EM69" s="615"/>
      <c r="EN69" s="615"/>
      <c r="EO69" s="615"/>
      <c r="EP69" s="615"/>
      <c r="EQ69" s="615"/>
      <c r="ER69" s="615"/>
      <c r="ES69" s="615"/>
      <c r="ET69" s="615"/>
      <c r="EU69" s="615"/>
      <c r="EV69" s="615"/>
      <c r="EW69" s="615"/>
      <c r="EX69" s="615"/>
      <c r="EY69" s="615"/>
      <c r="EZ69" s="615"/>
      <c r="FA69" s="615"/>
      <c r="FB69" s="615"/>
      <c r="FC69" s="615"/>
      <c r="FD69" s="615"/>
      <c r="FE69" s="615"/>
      <c r="FF69" s="615"/>
      <c r="FG69" s="615"/>
      <c r="FH69" s="615"/>
      <c r="FI69" s="615"/>
      <c r="FJ69" s="615"/>
      <c r="FK69" s="615"/>
      <c r="FL69" s="615"/>
      <c r="FM69" s="615"/>
      <c r="FN69" s="615"/>
      <c r="FO69" s="615"/>
      <c r="FP69" s="615"/>
    </row>
    <row r="70" spans="1:172" ht="36.75" customHeight="1">
      <c r="A70" s="626" t="s">
        <v>611</v>
      </c>
      <c r="B70" s="626"/>
      <c r="C70" s="626"/>
      <c r="D70" s="626"/>
      <c r="E70" s="626"/>
      <c r="F70" s="626"/>
      <c r="G70" s="626"/>
      <c r="H70" s="626"/>
      <c r="I70" s="626"/>
      <c r="J70" s="626"/>
      <c r="K70" s="626"/>
      <c r="L70" s="626"/>
      <c r="M70" s="615"/>
      <c r="N70" s="615"/>
      <c r="O70" s="615"/>
      <c r="P70" s="615"/>
      <c r="Q70" s="615"/>
      <c r="R70" s="615"/>
      <c r="S70" s="615"/>
      <c r="T70" s="615"/>
      <c r="U70" s="615"/>
      <c r="V70" s="615"/>
      <c r="W70" s="615"/>
      <c r="X70" s="615"/>
      <c r="Y70" s="615"/>
      <c r="Z70" s="615"/>
      <c r="AA70" s="615"/>
      <c r="AB70" s="615"/>
      <c r="AC70" s="615"/>
      <c r="AD70" s="615"/>
      <c r="AE70" s="615"/>
      <c r="AF70" s="615"/>
      <c r="AG70" s="615"/>
      <c r="AH70" s="615"/>
      <c r="AI70" s="615"/>
      <c r="AJ70" s="615"/>
      <c r="AK70" s="615"/>
      <c r="AL70" s="615"/>
      <c r="AM70" s="615"/>
      <c r="AN70" s="615"/>
      <c r="AO70" s="615"/>
      <c r="AP70" s="615"/>
      <c r="AQ70" s="615"/>
      <c r="AR70" s="615"/>
      <c r="AS70" s="615"/>
      <c r="AT70" s="615"/>
      <c r="AU70" s="615"/>
      <c r="AV70" s="615"/>
      <c r="AW70" s="615"/>
      <c r="AX70" s="615"/>
      <c r="AY70" s="615"/>
      <c r="AZ70" s="615"/>
      <c r="BA70" s="615"/>
      <c r="BB70" s="615"/>
      <c r="BC70" s="615"/>
      <c r="BD70" s="615"/>
      <c r="BE70" s="615"/>
      <c r="BF70" s="615"/>
      <c r="BG70" s="615"/>
      <c r="BH70" s="615"/>
      <c r="BI70" s="615"/>
      <c r="BJ70" s="615"/>
      <c r="BK70" s="615"/>
      <c r="BL70" s="615"/>
      <c r="BM70" s="615"/>
      <c r="BN70" s="615"/>
      <c r="BO70" s="615"/>
      <c r="BP70" s="615"/>
      <c r="BQ70" s="615"/>
      <c r="BR70" s="615"/>
      <c r="BS70" s="615"/>
      <c r="BT70" s="615"/>
      <c r="BU70" s="615"/>
      <c r="BV70" s="615"/>
      <c r="BW70" s="615"/>
      <c r="BX70" s="615"/>
      <c r="BY70" s="615"/>
      <c r="BZ70" s="615"/>
      <c r="CA70" s="615"/>
      <c r="CB70" s="615"/>
      <c r="CC70" s="615"/>
      <c r="CD70" s="615"/>
      <c r="CE70" s="615"/>
      <c r="CF70" s="615"/>
      <c r="CG70" s="615"/>
      <c r="CH70" s="615"/>
      <c r="CI70" s="615"/>
      <c r="CJ70" s="615"/>
      <c r="CK70" s="615"/>
      <c r="CL70" s="615"/>
      <c r="CM70" s="615"/>
      <c r="CN70" s="615"/>
      <c r="CO70" s="615"/>
      <c r="CP70" s="615"/>
      <c r="CQ70" s="615"/>
      <c r="CR70" s="615"/>
      <c r="CS70" s="615"/>
      <c r="CT70" s="615"/>
      <c r="CU70" s="615"/>
      <c r="CV70" s="615"/>
      <c r="CW70" s="615"/>
      <c r="CX70" s="615"/>
      <c r="CY70" s="615"/>
      <c r="CZ70" s="615"/>
      <c r="DA70" s="615"/>
      <c r="DB70" s="615"/>
      <c r="DC70" s="615"/>
      <c r="DD70" s="615"/>
      <c r="DE70" s="615"/>
      <c r="DF70" s="615"/>
      <c r="DG70" s="615"/>
      <c r="DH70" s="615"/>
      <c r="DI70" s="615"/>
      <c r="DJ70" s="615"/>
      <c r="DK70" s="615"/>
      <c r="DL70" s="615"/>
      <c r="DM70" s="615"/>
      <c r="DN70" s="615"/>
      <c r="DO70" s="615"/>
      <c r="DP70" s="615"/>
      <c r="DQ70" s="615"/>
      <c r="DR70" s="615"/>
      <c r="DS70" s="615"/>
      <c r="DT70" s="615"/>
      <c r="DU70" s="615"/>
      <c r="DV70" s="615"/>
      <c r="DW70" s="615"/>
      <c r="DX70" s="615"/>
      <c r="DY70" s="615"/>
      <c r="DZ70" s="615"/>
      <c r="EA70" s="615"/>
      <c r="EB70" s="615"/>
      <c r="EC70" s="615"/>
      <c r="ED70" s="615"/>
      <c r="EE70" s="615"/>
      <c r="EF70" s="615"/>
      <c r="EG70" s="615"/>
      <c r="EH70" s="615"/>
      <c r="EI70" s="615"/>
      <c r="EJ70" s="615"/>
      <c r="EK70" s="615"/>
      <c r="EL70" s="615"/>
      <c r="EM70" s="615"/>
      <c r="EN70" s="615"/>
      <c r="EO70" s="615"/>
      <c r="EP70" s="615"/>
      <c r="EQ70" s="615"/>
      <c r="ER70" s="615"/>
      <c r="ES70" s="615"/>
      <c r="ET70" s="615"/>
      <c r="EU70" s="615"/>
      <c r="EV70" s="615"/>
      <c r="EW70" s="615"/>
      <c r="EX70" s="615"/>
      <c r="EY70" s="615"/>
      <c r="EZ70" s="615"/>
      <c r="FA70" s="615"/>
      <c r="FB70" s="615"/>
      <c r="FC70" s="615"/>
      <c r="FD70" s="615"/>
      <c r="FE70" s="615"/>
      <c r="FF70" s="615"/>
      <c r="FG70" s="615"/>
      <c r="FH70" s="615"/>
      <c r="FI70" s="615"/>
      <c r="FJ70" s="615"/>
      <c r="FK70" s="615"/>
      <c r="FL70" s="615"/>
      <c r="FM70" s="615"/>
      <c r="FN70" s="615"/>
      <c r="FO70" s="615"/>
      <c r="FP70" s="615"/>
    </row>
    <row r="71" spans="1:172" ht="36" customHeight="1">
      <c r="A71" s="626" t="s">
        <v>612</v>
      </c>
      <c r="B71" s="626"/>
      <c r="C71" s="626"/>
      <c r="D71" s="626"/>
      <c r="E71" s="626"/>
      <c r="F71" s="626"/>
      <c r="G71" s="626"/>
      <c r="H71" s="626"/>
      <c r="I71" s="626"/>
      <c r="J71" s="626"/>
      <c r="K71" s="626"/>
      <c r="L71" s="626"/>
      <c r="M71" s="615"/>
      <c r="N71" s="615"/>
      <c r="O71" s="615"/>
      <c r="P71" s="615"/>
      <c r="Q71" s="615"/>
      <c r="R71" s="615"/>
      <c r="S71" s="615"/>
      <c r="T71" s="615"/>
      <c r="U71" s="615"/>
      <c r="V71" s="615"/>
      <c r="W71" s="615"/>
      <c r="X71" s="615"/>
      <c r="Y71" s="615"/>
      <c r="Z71" s="615"/>
      <c r="AA71" s="615"/>
      <c r="AB71" s="615"/>
      <c r="AC71" s="615"/>
      <c r="AD71" s="615"/>
      <c r="AE71" s="615"/>
      <c r="AF71" s="615"/>
      <c r="AG71" s="615"/>
      <c r="AH71" s="615"/>
      <c r="AI71" s="615"/>
      <c r="AJ71" s="615"/>
      <c r="AK71" s="615"/>
      <c r="AL71" s="615"/>
      <c r="AM71" s="615"/>
      <c r="AN71" s="615"/>
      <c r="AO71" s="615"/>
      <c r="AP71" s="615"/>
      <c r="AQ71" s="615"/>
      <c r="AR71" s="615"/>
      <c r="AS71" s="615"/>
      <c r="AT71" s="615"/>
      <c r="AU71" s="615"/>
      <c r="AV71" s="615"/>
      <c r="AW71" s="615"/>
      <c r="AX71" s="615"/>
      <c r="AY71" s="615"/>
      <c r="AZ71" s="615"/>
      <c r="BA71" s="615"/>
      <c r="BB71" s="615"/>
      <c r="BC71" s="615"/>
      <c r="BD71" s="615"/>
      <c r="BE71" s="615"/>
      <c r="BF71" s="615"/>
      <c r="BG71" s="615"/>
      <c r="BH71" s="615"/>
      <c r="BI71" s="615"/>
      <c r="BJ71" s="615"/>
      <c r="BK71" s="615"/>
      <c r="BL71" s="615"/>
      <c r="BM71" s="615"/>
      <c r="BN71" s="615"/>
      <c r="BO71" s="615"/>
      <c r="BP71" s="615"/>
      <c r="BQ71" s="615"/>
      <c r="BR71" s="615"/>
      <c r="BS71" s="615"/>
      <c r="BT71" s="615"/>
      <c r="BU71" s="615"/>
      <c r="BV71" s="615"/>
      <c r="BW71" s="615"/>
      <c r="BX71" s="615"/>
      <c r="BY71" s="615"/>
      <c r="BZ71" s="615"/>
      <c r="CA71" s="615"/>
      <c r="CB71" s="615"/>
      <c r="CC71" s="615"/>
      <c r="CD71" s="615"/>
      <c r="CE71" s="615"/>
      <c r="CF71" s="615"/>
      <c r="CG71" s="615"/>
      <c r="CH71" s="615"/>
      <c r="CI71" s="615"/>
      <c r="CJ71" s="615"/>
      <c r="CK71" s="615"/>
      <c r="CL71" s="615"/>
      <c r="CM71" s="615"/>
      <c r="CN71" s="615"/>
      <c r="CO71" s="615"/>
      <c r="CP71" s="615"/>
      <c r="CQ71" s="615"/>
      <c r="CR71" s="615"/>
      <c r="CS71" s="615"/>
      <c r="CT71" s="615"/>
      <c r="CU71" s="615"/>
      <c r="CV71" s="615"/>
      <c r="CW71" s="615"/>
      <c r="CX71" s="615"/>
      <c r="CY71" s="615"/>
      <c r="CZ71" s="615"/>
      <c r="DA71" s="615"/>
      <c r="DB71" s="615"/>
      <c r="DC71" s="615"/>
      <c r="DD71" s="615"/>
      <c r="DE71" s="615"/>
      <c r="DF71" s="615"/>
      <c r="DG71" s="615"/>
      <c r="DH71" s="615"/>
      <c r="DI71" s="615"/>
      <c r="DJ71" s="615"/>
      <c r="DK71" s="615"/>
      <c r="DL71" s="615"/>
      <c r="DM71" s="615"/>
      <c r="DN71" s="615"/>
      <c r="DO71" s="615"/>
      <c r="DP71" s="615"/>
      <c r="DQ71" s="615"/>
      <c r="DR71" s="615"/>
      <c r="DS71" s="615"/>
      <c r="DT71" s="615"/>
      <c r="DU71" s="615"/>
      <c r="DV71" s="615"/>
      <c r="DW71" s="615"/>
      <c r="DX71" s="615"/>
      <c r="DY71" s="615"/>
      <c r="DZ71" s="615"/>
      <c r="EA71" s="615"/>
      <c r="EB71" s="615"/>
      <c r="EC71" s="615"/>
      <c r="ED71" s="615"/>
      <c r="EE71" s="615"/>
      <c r="EF71" s="615"/>
      <c r="EG71" s="615"/>
      <c r="EH71" s="615"/>
      <c r="EI71" s="615"/>
      <c r="EJ71" s="615"/>
      <c r="EK71" s="615"/>
      <c r="EL71" s="615"/>
      <c r="EM71" s="615"/>
      <c r="EN71" s="615"/>
      <c r="EO71" s="615"/>
      <c r="EP71" s="615"/>
      <c r="EQ71" s="615"/>
      <c r="ER71" s="615"/>
      <c r="ES71" s="615"/>
      <c r="ET71" s="615"/>
      <c r="EU71" s="615"/>
      <c r="EV71" s="615"/>
      <c r="EW71" s="615"/>
      <c r="EX71" s="615"/>
      <c r="EY71" s="615"/>
      <c r="EZ71" s="615"/>
      <c r="FA71" s="615"/>
      <c r="FB71" s="615"/>
      <c r="FC71" s="615"/>
      <c r="FD71" s="615"/>
      <c r="FE71" s="615"/>
      <c r="FF71" s="615"/>
      <c r="FG71" s="615"/>
      <c r="FH71" s="615"/>
      <c r="FI71" s="615"/>
      <c r="FJ71" s="615"/>
      <c r="FK71" s="615"/>
      <c r="FL71" s="615"/>
      <c r="FM71" s="615"/>
      <c r="FN71" s="615"/>
      <c r="FO71" s="615"/>
      <c r="FP71" s="615"/>
    </row>
    <row r="72" spans="1:172" ht="36" customHeight="1">
      <c r="A72" s="626" t="s">
        <v>613</v>
      </c>
      <c r="B72" s="626"/>
      <c r="C72" s="626"/>
      <c r="D72" s="626"/>
      <c r="E72" s="626"/>
      <c r="F72" s="626"/>
      <c r="G72" s="626"/>
      <c r="H72" s="626"/>
      <c r="I72" s="626"/>
      <c r="J72" s="626"/>
      <c r="K72" s="626"/>
      <c r="L72" s="626"/>
      <c r="M72" s="615"/>
      <c r="N72" s="615"/>
      <c r="O72" s="615"/>
      <c r="P72" s="615"/>
      <c r="Q72" s="615"/>
      <c r="R72" s="615"/>
      <c r="S72" s="615"/>
      <c r="T72" s="615"/>
      <c r="U72" s="615"/>
      <c r="V72" s="615"/>
      <c r="W72" s="615"/>
      <c r="X72" s="615"/>
      <c r="Y72" s="615"/>
      <c r="Z72" s="615"/>
      <c r="AA72" s="615"/>
      <c r="AB72" s="615"/>
      <c r="AC72" s="615"/>
      <c r="AD72" s="615"/>
      <c r="AE72" s="615"/>
      <c r="AF72" s="615"/>
      <c r="AG72" s="615"/>
      <c r="AH72" s="615"/>
      <c r="AI72" s="615"/>
      <c r="AJ72" s="615"/>
      <c r="AK72" s="615"/>
      <c r="AL72" s="615"/>
      <c r="AM72" s="615"/>
      <c r="AN72" s="615"/>
      <c r="AO72" s="615"/>
      <c r="AP72" s="615"/>
      <c r="AQ72" s="615"/>
      <c r="AR72" s="615"/>
      <c r="AS72" s="615"/>
      <c r="AT72" s="615"/>
      <c r="AU72" s="615"/>
      <c r="AV72" s="615"/>
      <c r="AW72" s="615"/>
      <c r="AX72" s="615"/>
      <c r="AY72" s="615"/>
      <c r="AZ72" s="615"/>
      <c r="BA72" s="615"/>
      <c r="BB72" s="615"/>
      <c r="BC72" s="615"/>
      <c r="BD72" s="615"/>
      <c r="BE72" s="615"/>
      <c r="BF72" s="615"/>
      <c r="BG72" s="615"/>
      <c r="BH72" s="615"/>
      <c r="BI72" s="615"/>
      <c r="BJ72" s="615"/>
      <c r="BK72" s="615"/>
      <c r="BL72" s="615"/>
      <c r="BM72" s="615"/>
      <c r="BN72" s="615"/>
      <c r="BO72" s="615"/>
      <c r="BP72" s="615"/>
      <c r="BQ72" s="615"/>
      <c r="BR72" s="615"/>
      <c r="BS72" s="615"/>
      <c r="BT72" s="615"/>
      <c r="BU72" s="615"/>
      <c r="BV72" s="615"/>
      <c r="BW72" s="615"/>
      <c r="BX72" s="615"/>
      <c r="BY72" s="615"/>
      <c r="BZ72" s="615"/>
      <c r="CA72" s="615"/>
      <c r="CB72" s="615"/>
      <c r="CC72" s="615"/>
      <c r="CD72" s="615"/>
      <c r="CE72" s="615"/>
      <c r="CF72" s="615"/>
      <c r="CG72" s="615"/>
      <c r="CH72" s="615"/>
      <c r="CI72" s="615"/>
      <c r="CJ72" s="615"/>
      <c r="CK72" s="615"/>
      <c r="CL72" s="615"/>
      <c r="CM72" s="615"/>
      <c r="CN72" s="615"/>
      <c r="CO72" s="615"/>
      <c r="CP72" s="615"/>
      <c r="CQ72" s="615"/>
      <c r="CR72" s="615"/>
      <c r="CS72" s="615"/>
      <c r="CT72" s="615"/>
      <c r="CU72" s="615"/>
      <c r="CV72" s="615"/>
      <c r="CW72" s="615"/>
      <c r="CX72" s="615"/>
      <c r="CY72" s="615"/>
      <c r="CZ72" s="615"/>
      <c r="DA72" s="615"/>
      <c r="DB72" s="615"/>
      <c r="DC72" s="615"/>
      <c r="DD72" s="615"/>
      <c r="DE72" s="615"/>
      <c r="DF72" s="615"/>
      <c r="DG72" s="615"/>
      <c r="DH72" s="615"/>
      <c r="DI72" s="615"/>
      <c r="DJ72" s="615"/>
      <c r="DK72" s="615"/>
      <c r="DL72" s="615"/>
      <c r="DM72" s="615"/>
      <c r="DN72" s="615"/>
      <c r="DO72" s="615"/>
      <c r="DP72" s="615"/>
      <c r="DQ72" s="615"/>
      <c r="DR72" s="615"/>
      <c r="DS72" s="615"/>
      <c r="DT72" s="615"/>
      <c r="DU72" s="615"/>
      <c r="DV72" s="615"/>
      <c r="DW72" s="615"/>
      <c r="DX72" s="615"/>
      <c r="DY72" s="615"/>
      <c r="DZ72" s="615"/>
      <c r="EA72" s="615"/>
      <c r="EB72" s="615"/>
      <c r="EC72" s="615"/>
      <c r="ED72" s="615"/>
      <c r="EE72" s="615"/>
      <c r="EF72" s="615"/>
      <c r="EG72" s="615"/>
      <c r="EH72" s="615"/>
      <c r="EI72" s="615"/>
      <c r="EJ72" s="615"/>
      <c r="EK72" s="615"/>
      <c r="EL72" s="615"/>
      <c r="EM72" s="615"/>
      <c r="EN72" s="615"/>
      <c r="EO72" s="615"/>
      <c r="EP72" s="615"/>
      <c r="EQ72" s="615"/>
      <c r="ER72" s="615"/>
      <c r="ES72" s="615"/>
      <c r="ET72" s="615"/>
      <c r="EU72" s="615"/>
      <c r="EV72" s="615"/>
      <c r="EW72" s="615"/>
      <c r="EX72" s="615"/>
      <c r="EY72" s="615"/>
      <c r="EZ72" s="615"/>
      <c r="FA72" s="615"/>
      <c r="FB72" s="615"/>
      <c r="FC72" s="615"/>
      <c r="FD72" s="615"/>
      <c r="FE72" s="615"/>
      <c r="FF72" s="615"/>
      <c r="FG72" s="615"/>
      <c r="FH72" s="615"/>
      <c r="FI72" s="615"/>
      <c r="FJ72" s="615"/>
      <c r="FK72" s="615"/>
      <c r="FL72" s="615"/>
      <c r="FM72" s="615"/>
      <c r="FN72" s="615"/>
      <c r="FO72" s="615"/>
      <c r="FP72" s="615"/>
    </row>
    <row r="73" spans="1:172" ht="36" customHeight="1">
      <c r="A73" s="626" t="s">
        <v>614</v>
      </c>
      <c r="B73" s="626"/>
      <c r="C73" s="626"/>
      <c r="D73" s="626"/>
      <c r="E73" s="626"/>
      <c r="F73" s="626"/>
      <c r="G73" s="626"/>
      <c r="H73" s="626"/>
      <c r="I73" s="626"/>
      <c r="J73" s="626"/>
      <c r="K73" s="626"/>
      <c r="L73" s="626"/>
      <c r="M73" s="615"/>
      <c r="N73" s="615"/>
      <c r="O73" s="615"/>
      <c r="P73" s="615"/>
      <c r="Q73" s="615"/>
      <c r="R73" s="615"/>
      <c r="S73" s="615"/>
      <c r="T73" s="615"/>
      <c r="U73" s="615"/>
      <c r="V73" s="615"/>
      <c r="W73" s="615"/>
      <c r="X73" s="615"/>
      <c r="Y73" s="615"/>
      <c r="Z73" s="615"/>
      <c r="AA73" s="615"/>
      <c r="AB73" s="615"/>
      <c r="AC73" s="615"/>
      <c r="AD73" s="615"/>
      <c r="AE73" s="615"/>
      <c r="AF73" s="615"/>
      <c r="AG73" s="615"/>
      <c r="AH73" s="615"/>
      <c r="AI73" s="615"/>
      <c r="AJ73" s="615"/>
      <c r="AK73" s="615"/>
      <c r="AL73" s="615"/>
      <c r="AM73" s="615"/>
      <c r="AN73" s="615"/>
      <c r="AO73" s="615"/>
      <c r="AP73" s="615"/>
      <c r="AQ73" s="615"/>
      <c r="AR73" s="615"/>
      <c r="AS73" s="615"/>
      <c r="AT73" s="615"/>
      <c r="AU73" s="615"/>
      <c r="AV73" s="615"/>
      <c r="AW73" s="615"/>
      <c r="AX73" s="615"/>
      <c r="AY73" s="615"/>
      <c r="AZ73" s="615"/>
      <c r="BA73" s="615"/>
      <c r="BB73" s="615"/>
      <c r="BC73" s="615"/>
      <c r="BD73" s="615"/>
      <c r="BE73" s="615"/>
      <c r="BF73" s="615"/>
      <c r="BG73" s="615"/>
      <c r="BH73" s="615"/>
      <c r="BI73" s="615"/>
      <c r="BJ73" s="615"/>
      <c r="BK73" s="615"/>
      <c r="BL73" s="615"/>
      <c r="BM73" s="615"/>
      <c r="BN73" s="615"/>
      <c r="BO73" s="615"/>
      <c r="BP73" s="615"/>
      <c r="BQ73" s="615"/>
      <c r="BR73" s="615"/>
      <c r="BS73" s="615"/>
      <c r="BT73" s="615"/>
      <c r="BU73" s="615"/>
      <c r="BV73" s="615"/>
      <c r="BW73" s="615"/>
      <c r="BX73" s="615"/>
      <c r="BY73" s="615"/>
      <c r="BZ73" s="615"/>
      <c r="CA73" s="615"/>
      <c r="CB73" s="615"/>
      <c r="CC73" s="615"/>
      <c r="CD73" s="615"/>
      <c r="CE73" s="615"/>
      <c r="CF73" s="615"/>
      <c r="CG73" s="615"/>
      <c r="CH73" s="615"/>
      <c r="CI73" s="615"/>
      <c r="CJ73" s="615"/>
      <c r="CK73" s="615"/>
      <c r="CL73" s="615"/>
      <c r="CM73" s="615"/>
      <c r="CN73" s="615"/>
      <c r="CO73" s="615"/>
      <c r="CP73" s="615"/>
      <c r="CQ73" s="615"/>
      <c r="CR73" s="615"/>
      <c r="CS73" s="615"/>
      <c r="CT73" s="615"/>
      <c r="CU73" s="615"/>
      <c r="CV73" s="615"/>
      <c r="CW73" s="615"/>
      <c r="CX73" s="615"/>
      <c r="CY73" s="615"/>
      <c r="CZ73" s="615"/>
      <c r="DA73" s="615"/>
      <c r="DB73" s="615"/>
      <c r="DC73" s="615"/>
      <c r="DD73" s="615"/>
      <c r="DE73" s="615"/>
      <c r="DF73" s="615"/>
      <c r="DG73" s="615"/>
      <c r="DH73" s="615"/>
      <c r="DI73" s="615"/>
      <c r="DJ73" s="615"/>
      <c r="DK73" s="615"/>
      <c r="DL73" s="615"/>
      <c r="DM73" s="615"/>
      <c r="DN73" s="615"/>
      <c r="DO73" s="615"/>
      <c r="DP73" s="615"/>
      <c r="DQ73" s="615"/>
      <c r="DR73" s="615"/>
      <c r="DS73" s="615"/>
      <c r="DT73" s="615"/>
      <c r="DU73" s="615"/>
      <c r="DV73" s="615"/>
      <c r="DW73" s="615"/>
      <c r="DX73" s="615"/>
      <c r="DY73" s="615"/>
      <c r="DZ73" s="615"/>
      <c r="EA73" s="615"/>
      <c r="EB73" s="615"/>
      <c r="EC73" s="615"/>
      <c r="ED73" s="615"/>
      <c r="EE73" s="615"/>
      <c r="EF73" s="615"/>
      <c r="EG73" s="615"/>
      <c r="EH73" s="615"/>
      <c r="EI73" s="615"/>
      <c r="EJ73" s="615"/>
      <c r="EK73" s="615"/>
      <c r="EL73" s="615"/>
      <c r="EM73" s="615"/>
      <c r="EN73" s="615"/>
      <c r="EO73" s="615"/>
      <c r="EP73" s="615"/>
      <c r="EQ73" s="615"/>
      <c r="ER73" s="615"/>
      <c r="ES73" s="615"/>
      <c r="ET73" s="615"/>
      <c r="EU73" s="615"/>
      <c r="EV73" s="615"/>
      <c r="EW73" s="615"/>
      <c r="EX73" s="615"/>
      <c r="EY73" s="615"/>
      <c r="EZ73" s="615"/>
      <c r="FA73" s="615"/>
      <c r="FB73" s="615"/>
      <c r="FC73" s="615"/>
      <c r="FD73" s="615"/>
      <c r="FE73" s="615"/>
      <c r="FF73" s="615"/>
      <c r="FG73" s="615"/>
      <c r="FH73" s="615"/>
      <c r="FI73" s="615"/>
      <c r="FJ73" s="615"/>
      <c r="FK73" s="615"/>
      <c r="FL73" s="615"/>
      <c r="FM73" s="615"/>
      <c r="FN73" s="615"/>
      <c r="FO73" s="615"/>
      <c r="FP73" s="615"/>
    </row>
    <row r="74" spans="1:172">
      <c r="B74" s="615"/>
      <c r="C74" s="615"/>
      <c r="D74" s="615"/>
      <c r="E74" s="615"/>
      <c r="F74" s="615"/>
      <c r="G74" s="615"/>
      <c r="H74" s="615"/>
      <c r="I74" s="615"/>
      <c r="J74" s="615"/>
      <c r="K74" s="615"/>
      <c r="L74" s="615"/>
      <c r="M74" s="615"/>
      <c r="N74" s="615"/>
      <c r="O74" s="615"/>
      <c r="P74" s="615"/>
      <c r="Q74" s="615"/>
      <c r="R74" s="615"/>
      <c r="S74" s="615"/>
      <c r="T74" s="615"/>
      <c r="U74" s="615"/>
      <c r="V74" s="615"/>
      <c r="W74" s="615"/>
      <c r="X74" s="615"/>
      <c r="Y74" s="615"/>
      <c r="Z74" s="615"/>
      <c r="AA74" s="615"/>
      <c r="AB74" s="615"/>
      <c r="AC74" s="615"/>
      <c r="AD74" s="615"/>
      <c r="AE74" s="615"/>
      <c r="AF74" s="615"/>
      <c r="AG74" s="615"/>
      <c r="AH74" s="615"/>
      <c r="AI74" s="615"/>
      <c r="AJ74" s="615"/>
      <c r="AK74" s="615"/>
      <c r="AL74" s="615"/>
      <c r="AM74" s="615"/>
      <c r="AN74" s="615"/>
      <c r="AO74" s="615"/>
      <c r="AP74" s="615"/>
      <c r="AQ74" s="615"/>
      <c r="AR74" s="615"/>
      <c r="AS74" s="615"/>
      <c r="AT74" s="615"/>
      <c r="AU74" s="615"/>
      <c r="AV74" s="615"/>
      <c r="AW74" s="615"/>
      <c r="AX74" s="615"/>
      <c r="AY74" s="615"/>
      <c r="AZ74" s="615"/>
      <c r="BA74" s="615"/>
      <c r="BB74" s="615"/>
      <c r="BC74" s="615"/>
      <c r="BD74" s="615"/>
      <c r="BE74" s="615"/>
      <c r="BF74" s="615"/>
      <c r="BG74" s="615"/>
      <c r="BH74" s="615"/>
      <c r="BI74" s="615"/>
      <c r="BJ74" s="615"/>
      <c r="BK74" s="615"/>
      <c r="BL74" s="615"/>
      <c r="BM74" s="615"/>
      <c r="BN74" s="615"/>
      <c r="BO74" s="615"/>
      <c r="BP74" s="615"/>
      <c r="BQ74" s="615"/>
      <c r="BR74" s="615"/>
      <c r="BS74" s="615"/>
      <c r="BT74" s="615"/>
      <c r="BU74" s="615"/>
      <c r="BV74" s="615"/>
      <c r="BW74" s="615"/>
      <c r="BX74" s="615"/>
      <c r="BY74" s="615"/>
      <c r="BZ74" s="615"/>
      <c r="CA74" s="615"/>
      <c r="CB74" s="615"/>
      <c r="CC74" s="615"/>
      <c r="CD74" s="615"/>
      <c r="CE74" s="615"/>
      <c r="CF74" s="615"/>
      <c r="CG74" s="615"/>
      <c r="CH74" s="615"/>
      <c r="CI74" s="615"/>
      <c r="CJ74" s="615"/>
      <c r="CK74" s="615"/>
      <c r="CL74" s="615"/>
      <c r="CM74" s="615"/>
      <c r="CN74" s="615"/>
      <c r="CO74" s="615"/>
      <c r="CP74" s="615"/>
      <c r="CQ74" s="615"/>
      <c r="CR74" s="615"/>
      <c r="CS74" s="615"/>
      <c r="CT74" s="615"/>
      <c r="CU74" s="615"/>
      <c r="CV74" s="615"/>
      <c r="CW74" s="615"/>
      <c r="CX74" s="615"/>
      <c r="CY74" s="615"/>
      <c r="CZ74" s="615"/>
      <c r="DA74" s="615"/>
      <c r="DB74" s="615"/>
      <c r="DC74" s="615"/>
      <c r="DD74" s="615"/>
      <c r="DE74" s="615"/>
      <c r="DF74" s="615"/>
      <c r="DG74" s="615"/>
      <c r="DH74" s="615"/>
      <c r="DI74" s="615"/>
      <c r="DJ74" s="615"/>
      <c r="DK74" s="615"/>
      <c r="DL74" s="615"/>
      <c r="DM74" s="615"/>
      <c r="DN74" s="615"/>
      <c r="DO74" s="615"/>
      <c r="DP74" s="615"/>
      <c r="DQ74" s="615"/>
      <c r="DR74" s="615"/>
      <c r="DS74" s="615"/>
      <c r="DT74" s="615"/>
      <c r="DU74" s="615"/>
      <c r="DV74" s="615"/>
      <c r="DW74" s="615"/>
      <c r="DX74" s="615"/>
      <c r="DY74" s="615"/>
      <c r="DZ74" s="615"/>
      <c r="EA74" s="615"/>
      <c r="EB74" s="615"/>
      <c r="EC74" s="615"/>
      <c r="ED74" s="615"/>
      <c r="EE74" s="615"/>
      <c r="EF74" s="615"/>
      <c r="EG74" s="615"/>
      <c r="EH74" s="615"/>
      <c r="EI74" s="615"/>
      <c r="EJ74" s="615"/>
      <c r="EK74" s="615"/>
      <c r="EL74" s="615"/>
      <c r="EM74" s="615"/>
      <c r="EN74" s="615"/>
      <c r="EO74" s="615"/>
      <c r="EP74" s="615"/>
      <c r="EQ74" s="615"/>
      <c r="ER74" s="615"/>
      <c r="ES74" s="615"/>
      <c r="ET74" s="615"/>
      <c r="EU74" s="615"/>
      <c r="EV74" s="615"/>
      <c r="EW74" s="615"/>
      <c r="EX74" s="615"/>
      <c r="EY74" s="615"/>
      <c r="EZ74" s="615"/>
      <c r="FA74" s="615"/>
      <c r="FB74" s="615"/>
      <c r="FC74" s="615"/>
      <c r="FD74" s="615"/>
      <c r="FE74" s="615"/>
      <c r="FF74" s="615"/>
      <c r="FG74" s="615"/>
      <c r="FH74" s="615"/>
      <c r="FI74" s="615"/>
      <c r="FJ74" s="615"/>
      <c r="FK74" s="615"/>
      <c r="FL74" s="615"/>
      <c r="FM74" s="615"/>
      <c r="FN74" s="615"/>
      <c r="FO74" s="615"/>
      <c r="FP74" s="615"/>
    </row>
    <row r="75" spans="1:172">
      <c r="B75" s="615"/>
      <c r="C75" s="615"/>
      <c r="D75" s="615"/>
      <c r="E75" s="615"/>
      <c r="F75" s="615"/>
      <c r="G75" s="615"/>
      <c r="H75" s="615"/>
      <c r="I75" s="615"/>
      <c r="J75" s="615"/>
      <c r="K75" s="615"/>
      <c r="L75" s="615"/>
      <c r="M75" s="615"/>
      <c r="N75" s="615"/>
      <c r="O75" s="615"/>
      <c r="P75" s="615"/>
      <c r="Q75" s="615"/>
      <c r="R75" s="615"/>
      <c r="S75" s="615"/>
      <c r="T75" s="615"/>
      <c r="U75" s="615"/>
      <c r="V75" s="615"/>
      <c r="W75" s="615"/>
      <c r="X75" s="615"/>
      <c r="Y75" s="615"/>
      <c r="Z75" s="615"/>
      <c r="AA75" s="615"/>
      <c r="AB75" s="615"/>
      <c r="AC75" s="615"/>
      <c r="AD75" s="615"/>
      <c r="AE75" s="615"/>
      <c r="AF75" s="615"/>
      <c r="AG75" s="615"/>
      <c r="AH75" s="615"/>
      <c r="AI75" s="615"/>
      <c r="AJ75" s="615"/>
      <c r="AK75" s="615"/>
      <c r="AL75" s="615"/>
      <c r="AM75" s="615"/>
      <c r="AN75" s="615"/>
      <c r="AO75" s="615"/>
      <c r="AP75" s="615"/>
      <c r="AQ75" s="615"/>
      <c r="AR75" s="615"/>
      <c r="AS75" s="615"/>
      <c r="AT75" s="615"/>
      <c r="AU75" s="615"/>
      <c r="AV75" s="615"/>
      <c r="AW75" s="615"/>
      <c r="AX75" s="615"/>
      <c r="AY75" s="615"/>
      <c r="AZ75" s="615"/>
      <c r="BA75" s="615"/>
      <c r="BB75" s="615"/>
      <c r="BC75" s="615"/>
      <c r="BD75" s="615"/>
      <c r="BE75" s="615"/>
      <c r="BF75" s="615"/>
      <c r="BG75" s="615"/>
      <c r="BH75" s="615"/>
      <c r="BI75" s="615"/>
      <c r="BJ75" s="615"/>
      <c r="BK75" s="615"/>
      <c r="BL75" s="615"/>
      <c r="BM75" s="615"/>
      <c r="BN75" s="615"/>
      <c r="BO75" s="615"/>
      <c r="BP75" s="615"/>
      <c r="BQ75" s="615"/>
      <c r="BR75" s="615"/>
      <c r="BS75" s="615"/>
      <c r="BT75" s="615"/>
      <c r="BU75" s="615"/>
      <c r="BV75" s="615"/>
      <c r="BW75" s="615"/>
      <c r="BX75" s="615"/>
      <c r="BY75" s="615"/>
      <c r="BZ75" s="615"/>
      <c r="CA75" s="615"/>
      <c r="CB75" s="615"/>
      <c r="CC75" s="615"/>
      <c r="CD75" s="615"/>
      <c r="CE75" s="615"/>
      <c r="CF75" s="615"/>
      <c r="CG75" s="615"/>
      <c r="CH75" s="615"/>
      <c r="CI75" s="615"/>
      <c r="CJ75" s="615"/>
      <c r="CK75" s="615"/>
      <c r="CL75" s="615"/>
      <c r="CM75" s="615"/>
      <c r="CN75" s="615"/>
      <c r="CO75" s="615"/>
      <c r="CP75" s="615"/>
      <c r="CQ75" s="615"/>
      <c r="CR75" s="615"/>
      <c r="CS75" s="615"/>
      <c r="CT75" s="615"/>
      <c r="CU75" s="615"/>
      <c r="CV75" s="615"/>
      <c r="CW75" s="615"/>
      <c r="CX75" s="615"/>
      <c r="CY75" s="615"/>
      <c r="CZ75" s="615"/>
      <c r="DA75" s="615"/>
      <c r="DB75" s="615"/>
      <c r="DC75" s="615"/>
      <c r="DD75" s="615"/>
      <c r="DE75" s="615"/>
      <c r="DF75" s="615"/>
      <c r="DG75" s="615"/>
      <c r="DH75" s="615"/>
      <c r="DI75" s="615"/>
      <c r="DJ75" s="615"/>
      <c r="DK75" s="615"/>
      <c r="DL75" s="615"/>
      <c r="DM75" s="615"/>
      <c r="DN75" s="615"/>
      <c r="DO75" s="615"/>
      <c r="DP75" s="615"/>
      <c r="DQ75" s="615"/>
      <c r="DR75" s="615"/>
      <c r="DS75" s="615"/>
      <c r="DT75" s="615"/>
      <c r="DU75" s="615"/>
      <c r="DV75" s="615"/>
      <c r="DW75" s="615"/>
      <c r="DX75" s="615"/>
      <c r="DY75" s="615"/>
      <c r="DZ75" s="615"/>
      <c r="EA75" s="615"/>
      <c r="EB75" s="615"/>
      <c r="EC75" s="615"/>
      <c r="ED75" s="615"/>
      <c r="EE75" s="615"/>
      <c r="EF75" s="615"/>
      <c r="EG75" s="615"/>
      <c r="EH75" s="615"/>
      <c r="EI75" s="615"/>
      <c r="EJ75" s="615"/>
      <c r="EK75" s="615"/>
      <c r="EL75" s="615"/>
      <c r="EM75" s="615"/>
      <c r="EN75" s="615"/>
      <c r="EO75" s="615"/>
      <c r="EP75" s="615"/>
      <c r="EQ75" s="615"/>
      <c r="ER75" s="615"/>
      <c r="ES75" s="615"/>
      <c r="ET75" s="615"/>
      <c r="EU75" s="615"/>
      <c r="EV75" s="615"/>
      <c r="EW75" s="615"/>
      <c r="EX75" s="615"/>
      <c r="EY75" s="615"/>
      <c r="EZ75" s="615"/>
      <c r="FA75" s="615"/>
      <c r="FB75" s="615"/>
      <c r="FC75" s="615"/>
      <c r="FD75" s="615"/>
      <c r="FE75" s="615"/>
      <c r="FF75" s="615"/>
      <c r="FG75" s="615"/>
      <c r="FH75" s="615"/>
      <c r="FI75" s="615"/>
      <c r="FJ75" s="615"/>
      <c r="FK75" s="615"/>
      <c r="FL75" s="615"/>
      <c r="FM75" s="615"/>
      <c r="FN75" s="615"/>
      <c r="FO75" s="615"/>
      <c r="FP75" s="615"/>
    </row>
    <row r="76" spans="1:172">
      <c r="B76" s="615"/>
      <c r="C76" s="615"/>
      <c r="D76" s="615"/>
      <c r="E76" s="615"/>
      <c r="F76" s="615"/>
      <c r="G76" s="615"/>
      <c r="H76" s="615"/>
      <c r="I76" s="615"/>
      <c r="J76" s="615"/>
      <c r="K76" s="615"/>
      <c r="L76" s="615"/>
      <c r="M76" s="615"/>
      <c r="N76" s="615"/>
      <c r="O76" s="615"/>
      <c r="P76" s="615"/>
      <c r="Q76" s="615"/>
      <c r="R76" s="615"/>
      <c r="S76" s="615"/>
      <c r="T76" s="615"/>
      <c r="U76" s="615"/>
      <c r="V76" s="615"/>
      <c r="W76" s="615"/>
      <c r="X76" s="615"/>
      <c r="Y76" s="615"/>
      <c r="Z76" s="615"/>
      <c r="AA76" s="615"/>
      <c r="AB76" s="615"/>
      <c r="AC76" s="615"/>
      <c r="AD76" s="615"/>
      <c r="AE76" s="615"/>
      <c r="AF76" s="615"/>
      <c r="AG76" s="615"/>
      <c r="AH76" s="615"/>
      <c r="AI76" s="615"/>
      <c r="AJ76" s="615"/>
      <c r="AK76" s="615"/>
      <c r="AL76" s="615"/>
      <c r="AM76" s="615"/>
      <c r="AN76" s="615"/>
      <c r="AO76" s="615"/>
      <c r="AP76" s="615"/>
      <c r="AQ76" s="615"/>
      <c r="AR76" s="615"/>
      <c r="AS76" s="615"/>
      <c r="AT76" s="615"/>
      <c r="AU76" s="615"/>
      <c r="AV76" s="615"/>
      <c r="AW76" s="615"/>
      <c r="AX76" s="615"/>
      <c r="AY76" s="615"/>
      <c r="AZ76" s="615"/>
      <c r="BA76" s="615"/>
      <c r="BB76" s="615"/>
      <c r="BC76" s="615"/>
      <c r="BD76" s="615"/>
      <c r="BE76" s="615"/>
      <c r="BF76" s="615"/>
      <c r="BG76" s="615"/>
      <c r="BH76" s="615"/>
      <c r="BI76" s="615"/>
      <c r="BJ76" s="615"/>
      <c r="BK76" s="615"/>
      <c r="BL76" s="615"/>
      <c r="BM76" s="615"/>
      <c r="BN76" s="615"/>
      <c r="BO76" s="615"/>
      <c r="BP76" s="615"/>
      <c r="BQ76" s="615"/>
      <c r="BR76" s="615"/>
      <c r="BS76" s="615"/>
      <c r="BT76" s="615"/>
      <c r="BU76" s="615"/>
      <c r="BV76" s="615"/>
      <c r="BW76" s="615"/>
      <c r="BX76" s="615"/>
      <c r="BY76" s="615"/>
      <c r="BZ76" s="615"/>
      <c r="CA76" s="615"/>
      <c r="CB76" s="615"/>
      <c r="CC76" s="615"/>
      <c r="CD76" s="615"/>
      <c r="CE76" s="615"/>
      <c r="CF76" s="615"/>
      <c r="CG76" s="615"/>
      <c r="CH76" s="615"/>
      <c r="CI76" s="615"/>
      <c r="CJ76" s="615"/>
      <c r="CK76" s="615"/>
      <c r="CL76" s="615"/>
      <c r="CM76" s="615"/>
      <c r="CN76" s="615"/>
      <c r="CO76" s="615"/>
      <c r="CP76" s="615"/>
      <c r="CQ76" s="615"/>
      <c r="CR76" s="615"/>
      <c r="CS76" s="615"/>
      <c r="CT76" s="615"/>
      <c r="CU76" s="615"/>
      <c r="CV76" s="615"/>
      <c r="CW76" s="615"/>
      <c r="CX76" s="615"/>
      <c r="CY76" s="615"/>
      <c r="CZ76" s="615"/>
      <c r="DA76" s="615"/>
      <c r="DB76" s="615"/>
      <c r="DC76" s="615"/>
      <c r="DD76" s="615"/>
      <c r="DE76" s="615"/>
      <c r="DF76" s="615"/>
      <c r="DG76" s="615"/>
      <c r="DH76" s="615"/>
      <c r="DI76" s="615"/>
      <c r="DJ76" s="615"/>
      <c r="DK76" s="615"/>
      <c r="DL76" s="615"/>
      <c r="DM76" s="615"/>
      <c r="DN76" s="615"/>
      <c r="DO76" s="615"/>
      <c r="DP76" s="615"/>
      <c r="DQ76" s="615"/>
      <c r="DR76" s="615"/>
      <c r="DS76" s="615"/>
      <c r="DT76" s="615"/>
      <c r="DU76" s="615"/>
      <c r="DV76" s="615"/>
      <c r="DW76" s="615"/>
      <c r="DX76" s="615"/>
      <c r="DY76" s="615"/>
      <c r="DZ76" s="615"/>
      <c r="EA76" s="615"/>
      <c r="EB76" s="615"/>
      <c r="EC76" s="615"/>
      <c r="ED76" s="615"/>
      <c r="EE76" s="615"/>
      <c r="EF76" s="615"/>
      <c r="EG76" s="615"/>
      <c r="EH76" s="615"/>
      <c r="EI76" s="615"/>
      <c r="EJ76" s="615"/>
      <c r="EK76" s="615"/>
      <c r="EL76" s="615"/>
      <c r="EM76" s="615"/>
      <c r="EN76" s="615"/>
      <c r="EO76" s="615"/>
      <c r="EP76" s="615"/>
      <c r="EQ76" s="615"/>
      <c r="ER76" s="615"/>
      <c r="ES76" s="615"/>
      <c r="ET76" s="615"/>
      <c r="EU76" s="615"/>
      <c r="EV76" s="615"/>
      <c r="EW76" s="615"/>
      <c r="EX76" s="615"/>
      <c r="EY76" s="615"/>
      <c r="EZ76" s="615"/>
      <c r="FA76" s="615"/>
      <c r="FB76" s="615"/>
      <c r="FC76" s="615"/>
      <c r="FD76" s="615"/>
      <c r="FE76" s="615"/>
      <c r="FF76" s="615"/>
      <c r="FG76" s="615"/>
      <c r="FH76" s="615"/>
      <c r="FI76" s="615"/>
      <c r="FJ76" s="615"/>
      <c r="FK76" s="615"/>
      <c r="FL76" s="615"/>
      <c r="FM76" s="615"/>
      <c r="FN76" s="615"/>
      <c r="FO76" s="615"/>
      <c r="FP76" s="615"/>
    </row>
    <row r="77" spans="1:172">
      <c r="B77" s="615"/>
      <c r="C77" s="615"/>
      <c r="D77" s="615"/>
      <c r="E77" s="615"/>
      <c r="F77" s="615"/>
      <c r="G77" s="615"/>
      <c r="H77" s="615"/>
      <c r="I77" s="615"/>
      <c r="J77" s="615"/>
      <c r="K77" s="615"/>
      <c r="L77" s="615"/>
      <c r="M77" s="615"/>
      <c r="N77" s="615"/>
      <c r="O77" s="615"/>
      <c r="P77" s="615"/>
      <c r="Q77" s="615"/>
      <c r="R77" s="615"/>
      <c r="S77" s="615"/>
      <c r="T77" s="615"/>
      <c r="U77" s="615"/>
      <c r="V77" s="615"/>
      <c r="W77" s="615"/>
      <c r="X77" s="615"/>
      <c r="Y77" s="615"/>
      <c r="Z77" s="615"/>
      <c r="AA77" s="615"/>
      <c r="AB77" s="615"/>
      <c r="AC77" s="615"/>
      <c r="AD77" s="615"/>
      <c r="AE77" s="615"/>
      <c r="AF77" s="615"/>
      <c r="AG77" s="615"/>
      <c r="AH77" s="615"/>
      <c r="AI77" s="615"/>
      <c r="AJ77" s="615"/>
      <c r="AK77" s="615"/>
      <c r="AL77" s="615"/>
      <c r="AM77" s="615"/>
      <c r="AN77" s="615"/>
      <c r="AO77" s="615"/>
      <c r="AP77" s="615"/>
      <c r="AQ77" s="615"/>
      <c r="AR77" s="615"/>
      <c r="AS77" s="615"/>
      <c r="AT77" s="615"/>
      <c r="AU77" s="615"/>
      <c r="AV77" s="615"/>
      <c r="AW77" s="615"/>
      <c r="AX77" s="615"/>
      <c r="AY77" s="615"/>
      <c r="AZ77" s="615"/>
      <c r="BA77" s="615"/>
      <c r="BB77" s="615"/>
      <c r="BC77" s="615"/>
      <c r="BD77" s="615"/>
      <c r="BE77" s="615"/>
      <c r="BF77" s="615"/>
      <c r="BG77" s="615"/>
      <c r="BH77" s="615"/>
      <c r="BI77" s="615"/>
      <c r="BJ77" s="615"/>
      <c r="BK77" s="615"/>
      <c r="BL77" s="615"/>
      <c r="BM77" s="615"/>
      <c r="BN77" s="615"/>
      <c r="BO77" s="615"/>
      <c r="BP77" s="615"/>
      <c r="BQ77" s="615"/>
      <c r="BR77" s="615"/>
      <c r="BS77" s="615"/>
      <c r="BT77" s="615"/>
      <c r="BU77" s="615"/>
      <c r="BV77" s="615"/>
      <c r="BW77" s="615"/>
      <c r="BX77" s="615"/>
      <c r="BY77" s="615"/>
      <c r="BZ77" s="615"/>
      <c r="CA77" s="615"/>
      <c r="CB77" s="615"/>
      <c r="CC77" s="615"/>
      <c r="CD77" s="615"/>
      <c r="CE77" s="615"/>
      <c r="CF77" s="615"/>
      <c r="CG77" s="615"/>
      <c r="CH77" s="615"/>
      <c r="CI77" s="615"/>
      <c r="CJ77" s="615"/>
      <c r="CK77" s="615"/>
      <c r="CL77" s="615"/>
      <c r="CM77" s="615"/>
      <c r="CN77" s="615"/>
      <c r="CO77" s="615"/>
      <c r="CP77" s="615"/>
      <c r="CQ77" s="615"/>
      <c r="CR77" s="615"/>
      <c r="CS77" s="615"/>
      <c r="CT77" s="615"/>
      <c r="CU77" s="615"/>
      <c r="CV77" s="615"/>
      <c r="CW77" s="615"/>
      <c r="CX77" s="615"/>
      <c r="CY77" s="615"/>
      <c r="CZ77" s="615"/>
      <c r="DA77" s="615"/>
      <c r="DB77" s="615"/>
      <c r="DC77" s="615"/>
      <c r="DD77" s="615"/>
      <c r="DE77" s="615"/>
      <c r="DF77" s="615"/>
      <c r="DG77" s="615"/>
      <c r="DH77" s="615"/>
      <c r="DI77" s="615"/>
      <c r="DJ77" s="615"/>
      <c r="DK77" s="615"/>
      <c r="DL77" s="615"/>
      <c r="DM77" s="615"/>
      <c r="DN77" s="615"/>
      <c r="DO77" s="615"/>
      <c r="DP77" s="615"/>
      <c r="DQ77" s="615"/>
      <c r="DR77" s="615"/>
      <c r="DS77" s="615"/>
      <c r="DT77" s="615"/>
      <c r="DU77" s="615"/>
      <c r="DV77" s="615"/>
      <c r="DW77" s="615"/>
      <c r="DX77" s="615"/>
      <c r="DY77" s="615"/>
      <c r="DZ77" s="615"/>
      <c r="EA77" s="615"/>
      <c r="EB77" s="615"/>
      <c r="EC77" s="615"/>
      <c r="ED77" s="615"/>
      <c r="EE77" s="615"/>
      <c r="EF77" s="615"/>
      <c r="EG77" s="615"/>
      <c r="EH77" s="615"/>
      <c r="EI77" s="615"/>
      <c r="EJ77" s="615"/>
      <c r="EK77" s="615"/>
      <c r="EL77" s="615"/>
      <c r="EM77" s="615"/>
      <c r="EN77" s="615"/>
      <c r="EO77" s="615"/>
      <c r="EP77" s="615"/>
      <c r="EQ77" s="615"/>
      <c r="ER77" s="615"/>
      <c r="ES77" s="615"/>
      <c r="ET77" s="615"/>
      <c r="EU77" s="615"/>
      <c r="EV77" s="615"/>
      <c r="EW77" s="615"/>
      <c r="EX77" s="615"/>
      <c r="EY77" s="615"/>
      <c r="EZ77" s="615"/>
      <c r="FA77" s="615"/>
      <c r="FB77" s="615"/>
      <c r="FC77" s="615"/>
      <c r="FD77" s="615"/>
      <c r="FE77" s="615"/>
      <c r="FF77" s="615"/>
      <c r="FG77" s="615"/>
      <c r="FH77" s="615"/>
      <c r="FI77" s="615"/>
      <c r="FJ77" s="615"/>
      <c r="FK77" s="615"/>
      <c r="FL77" s="615"/>
      <c r="FM77" s="615"/>
      <c r="FN77" s="615"/>
      <c r="FO77" s="615"/>
      <c r="FP77" s="615"/>
    </row>
    <row r="78" spans="1:172">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615"/>
      <c r="AE78" s="615"/>
      <c r="AF78" s="615"/>
      <c r="AG78" s="615"/>
      <c r="AH78" s="615"/>
      <c r="AI78" s="615"/>
      <c r="AJ78" s="615"/>
      <c r="AK78" s="615"/>
      <c r="AL78" s="615"/>
      <c r="AM78" s="615"/>
      <c r="AN78" s="615"/>
      <c r="AO78" s="615"/>
      <c r="AP78" s="615"/>
      <c r="AQ78" s="615"/>
      <c r="AR78" s="615"/>
      <c r="AS78" s="615"/>
      <c r="AT78" s="615"/>
      <c r="AU78" s="615"/>
      <c r="AV78" s="615"/>
      <c r="AW78" s="615"/>
      <c r="AX78" s="615"/>
      <c r="AY78" s="615"/>
      <c r="AZ78" s="615"/>
      <c r="BA78" s="615"/>
      <c r="BB78" s="615"/>
      <c r="BC78" s="615"/>
      <c r="BD78" s="615"/>
      <c r="BE78" s="615"/>
      <c r="BF78" s="615"/>
      <c r="BG78" s="615"/>
      <c r="BH78" s="615"/>
      <c r="BI78" s="615"/>
      <c r="BJ78" s="615"/>
      <c r="BK78" s="615"/>
      <c r="BL78" s="615"/>
      <c r="BM78" s="615"/>
      <c r="BN78" s="615"/>
      <c r="BO78" s="615"/>
      <c r="BP78" s="615"/>
      <c r="BQ78" s="615"/>
      <c r="BR78" s="615"/>
      <c r="BS78" s="615"/>
      <c r="BT78" s="615"/>
      <c r="BU78" s="615"/>
      <c r="BV78" s="615"/>
      <c r="BW78" s="615"/>
      <c r="BX78" s="615"/>
      <c r="BY78" s="615"/>
      <c r="BZ78" s="615"/>
      <c r="CA78" s="615"/>
      <c r="CB78" s="615"/>
      <c r="CC78" s="615"/>
      <c r="CD78" s="615"/>
      <c r="CE78" s="615"/>
      <c r="CF78" s="615"/>
      <c r="CG78" s="615"/>
      <c r="CH78" s="615"/>
      <c r="CI78" s="615"/>
      <c r="CJ78" s="615"/>
      <c r="CK78" s="615"/>
      <c r="CL78" s="615"/>
      <c r="CM78" s="615"/>
      <c r="CN78" s="615"/>
      <c r="CO78" s="615"/>
      <c r="CP78" s="615"/>
      <c r="CQ78" s="615"/>
      <c r="CR78" s="615"/>
      <c r="CS78" s="615"/>
      <c r="CT78" s="615"/>
      <c r="CU78" s="615"/>
      <c r="CV78" s="615"/>
      <c r="CW78" s="615"/>
      <c r="CX78" s="615"/>
      <c r="CY78" s="615"/>
      <c r="CZ78" s="615"/>
      <c r="DA78" s="615"/>
      <c r="DB78" s="615"/>
      <c r="DC78" s="615"/>
      <c r="DD78" s="615"/>
      <c r="DE78" s="615"/>
      <c r="DF78" s="615"/>
      <c r="DG78" s="615"/>
      <c r="DH78" s="615"/>
      <c r="DI78" s="615"/>
      <c r="DJ78" s="615"/>
      <c r="DK78" s="615"/>
      <c r="DL78" s="615"/>
      <c r="DM78" s="615"/>
      <c r="DN78" s="615"/>
      <c r="DO78" s="615"/>
      <c r="DP78" s="615"/>
      <c r="DQ78" s="615"/>
      <c r="DR78" s="615"/>
      <c r="DS78" s="615"/>
      <c r="DT78" s="615"/>
      <c r="DU78" s="615"/>
      <c r="DV78" s="615"/>
      <c r="DW78" s="615"/>
      <c r="DX78" s="615"/>
      <c r="DY78" s="615"/>
      <c r="DZ78" s="615"/>
      <c r="EA78" s="615"/>
      <c r="EB78" s="615"/>
      <c r="EC78" s="615"/>
      <c r="ED78" s="615"/>
      <c r="EE78" s="615"/>
      <c r="EF78" s="615"/>
      <c r="EG78" s="615"/>
      <c r="EH78" s="615"/>
      <c r="EI78" s="615"/>
      <c r="EJ78" s="615"/>
      <c r="EK78" s="615"/>
      <c r="EL78" s="615"/>
      <c r="EM78" s="615"/>
      <c r="EN78" s="615"/>
      <c r="EO78" s="615"/>
      <c r="EP78" s="615"/>
      <c r="EQ78" s="615"/>
      <c r="ER78" s="615"/>
      <c r="ES78" s="615"/>
      <c r="ET78" s="615"/>
      <c r="EU78" s="615"/>
      <c r="EV78" s="615"/>
      <c r="EW78" s="615"/>
      <c r="EX78" s="615"/>
      <c r="EY78" s="615"/>
      <c r="EZ78" s="615"/>
      <c r="FA78" s="615"/>
      <c r="FB78" s="615"/>
      <c r="FC78" s="615"/>
      <c r="FD78" s="615"/>
      <c r="FE78" s="615"/>
      <c r="FF78" s="615"/>
      <c r="FG78" s="615"/>
      <c r="FH78" s="615"/>
      <c r="FI78" s="615"/>
      <c r="FJ78" s="615"/>
      <c r="FK78" s="615"/>
      <c r="FL78" s="615"/>
      <c r="FM78" s="615"/>
      <c r="FN78" s="615"/>
      <c r="FO78" s="615"/>
      <c r="FP78" s="615"/>
    </row>
    <row r="79" spans="1:172">
      <c r="B79" s="615"/>
      <c r="C79" s="615"/>
      <c r="D79" s="615"/>
      <c r="E79" s="615"/>
      <c r="F79" s="615"/>
      <c r="G79" s="615"/>
      <c r="H79" s="615"/>
      <c r="I79" s="615"/>
      <c r="J79" s="615"/>
      <c r="K79" s="615"/>
      <c r="L79" s="615"/>
      <c r="M79" s="615"/>
      <c r="N79" s="615"/>
      <c r="O79" s="615"/>
      <c r="P79" s="615"/>
      <c r="Q79" s="615"/>
      <c r="R79" s="615"/>
      <c r="S79" s="615"/>
      <c r="T79" s="615"/>
      <c r="U79" s="615"/>
      <c r="V79" s="615"/>
      <c r="W79" s="615"/>
      <c r="X79" s="615"/>
      <c r="Y79" s="615"/>
      <c r="Z79" s="615"/>
      <c r="AA79" s="615"/>
      <c r="AB79" s="615"/>
      <c r="AC79" s="615"/>
      <c r="AD79" s="615"/>
      <c r="AE79" s="615"/>
      <c r="AF79" s="615"/>
      <c r="AG79" s="615"/>
      <c r="AH79" s="615"/>
      <c r="AI79" s="615"/>
      <c r="AJ79" s="615"/>
      <c r="AK79" s="615"/>
      <c r="AL79" s="615"/>
      <c r="AM79" s="615"/>
      <c r="AN79" s="615"/>
      <c r="AO79" s="615"/>
      <c r="AP79" s="615"/>
      <c r="AQ79" s="615"/>
      <c r="AR79" s="615"/>
      <c r="AS79" s="615"/>
      <c r="AT79" s="615"/>
      <c r="AU79" s="615"/>
      <c r="AV79" s="615"/>
      <c r="AW79" s="615"/>
      <c r="AX79" s="615"/>
      <c r="AY79" s="615"/>
      <c r="AZ79" s="615"/>
      <c r="BA79" s="615"/>
      <c r="BB79" s="615"/>
      <c r="BC79" s="615"/>
      <c r="BD79" s="615"/>
      <c r="BE79" s="615"/>
      <c r="BF79" s="615"/>
      <c r="BG79" s="615"/>
      <c r="BH79" s="615"/>
      <c r="BI79" s="615"/>
      <c r="BJ79" s="615"/>
      <c r="BK79" s="615"/>
      <c r="BL79" s="615"/>
      <c r="BM79" s="615"/>
      <c r="BN79" s="615"/>
      <c r="BO79" s="615"/>
      <c r="BP79" s="615"/>
      <c r="BQ79" s="615"/>
      <c r="BR79" s="615"/>
      <c r="BS79" s="615"/>
      <c r="BT79" s="615"/>
      <c r="BU79" s="615"/>
      <c r="BV79" s="615"/>
      <c r="BW79" s="615"/>
      <c r="BX79" s="615"/>
      <c r="BY79" s="615"/>
      <c r="BZ79" s="615"/>
      <c r="CA79" s="615"/>
      <c r="CB79" s="615"/>
      <c r="CC79" s="615"/>
      <c r="CD79" s="615"/>
      <c r="CE79" s="615"/>
      <c r="CF79" s="615"/>
      <c r="CG79" s="615"/>
      <c r="CH79" s="615"/>
      <c r="CI79" s="615"/>
      <c r="CJ79" s="615"/>
      <c r="CK79" s="615"/>
      <c r="CL79" s="615"/>
      <c r="CM79" s="615"/>
      <c r="CN79" s="615"/>
      <c r="CO79" s="615"/>
      <c r="CP79" s="615"/>
      <c r="CQ79" s="615"/>
      <c r="CR79" s="615"/>
      <c r="CS79" s="615"/>
      <c r="CT79" s="615"/>
      <c r="CU79" s="615"/>
      <c r="CV79" s="615"/>
      <c r="CW79" s="615"/>
      <c r="CX79" s="615"/>
      <c r="CY79" s="615"/>
      <c r="CZ79" s="615"/>
      <c r="DA79" s="615"/>
      <c r="DB79" s="615"/>
      <c r="DC79" s="615"/>
      <c r="DD79" s="615"/>
      <c r="DE79" s="615"/>
      <c r="DF79" s="615"/>
      <c r="DG79" s="615"/>
      <c r="DH79" s="615"/>
      <c r="DI79" s="615"/>
      <c r="DJ79" s="615"/>
      <c r="DK79" s="615"/>
      <c r="DL79" s="615"/>
      <c r="DM79" s="615"/>
      <c r="DN79" s="615"/>
      <c r="DO79" s="615"/>
      <c r="DP79" s="615"/>
      <c r="DQ79" s="615"/>
      <c r="DR79" s="615"/>
      <c r="DS79" s="615"/>
      <c r="DT79" s="615"/>
      <c r="DU79" s="615"/>
      <c r="DV79" s="615"/>
      <c r="DW79" s="615"/>
      <c r="DX79" s="615"/>
      <c r="DY79" s="615"/>
      <c r="DZ79" s="615"/>
      <c r="EA79" s="615"/>
      <c r="EB79" s="615"/>
      <c r="EC79" s="615"/>
      <c r="ED79" s="615"/>
      <c r="EE79" s="615"/>
      <c r="EF79" s="615"/>
      <c r="EG79" s="615"/>
      <c r="EH79" s="615"/>
      <c r="EI79" s="615"/>
      <c r="EJ79" s="615"/>
      <c r="EK79" s="615"/>
      <c r="EL79" s="615"/>
      <c r="EM79" s="615"/>
      <c r="EN79" s="615"/>
      <c r="EO79" s="615"/>
      <c r="EP79" s="615"/>
      <c r="EQ79" s="615"/>
      <c r="ER79" s="615"/>
      <c r="ES79" s="615"/>
      <c r="ET79" s="615"/>
      <c r="EU79" s="615"/>
      <c r="EV79" s="615"/>
      <c r="EW79" s="615"/>
      <c r="EX79" s="615"/>
      <c r="EY79" s="615"/>
      <c r="EZ79" s="615"/>
      <c r="FA79" s="615"/>
      <c r="FB79" s="615"/>
      <c r="FC79" s="615"/>
      <c r="FD79" s="615"/>
      <c r="FE79" s="615"/>
      <c r="FF79" s="615"/>
      <c r="FG79" s="615"/>
      <c r="FH79" s="615"/>
      <c r="FI79" s="615"/>
      <c r="FJ79" s="615"/>
      <c r="FK79" s="615"/>
      <c r="FL79" s="615"/>
      <c r="FM79" s="615"/>
      <c r="FN79" s="615"/>
      <c r="FO79" s="615"/>
      <c r="FP79" s="615"/>
    </row>
    <row r="80" spans="1:172">
      <c r="B80" s="615"/>
      <c r="C80" s="615"/>
      <c r="D80" s="615"/>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5"/>
      <c r="AC80" s="615"/>
      <c r="AD80" s="615"/>
      <c r="AE80" s="615"/>
      <c r="AF80" s="615"/>
      <c r="AG80" s="615"/>
      <c r="AH80" s="615"/>
      <c r="AI80" s="615"/>
      <c r="AJ80" s="615"/>
      <c r="AK80" s="615"/>
      <c r="AL80" s="615"/>
      <c r="AM80" s="615"/>
      <c r="AN80" s="615"/>
      <c r="AO80" s="615"/>
      <c r="AP80" s="615"/>
      <c r="AQ80" s="615"/>
      <c r="AR80" s="615"/>
      <c r="AS80" s="615"/>
      <c r="AT80" s="615"/>
      <c r="AU80" s="615"/>
      <c r="AV80" s="615"/>
      <c r="AW80" s="615"/>
      <c r="AX80" s="615"/>
      <c r="AY80" s="615"/>
      <c r="AZ80" s="615"/>
      <c r="BA80" s="615"/>
      <c r="BB80" s="615"/>
      <c r="BC80" s="615"/>
      <c r="BD80" s="615"/>
      <c r="BE80" s="615"/>
      <c r="BF80" s="615"/>
      <c r="BG80" s="615"/>
      <c r="BH80" s="615"/>
      <c r="BI80" s="615"/>
      <c r="BJ80" s="615"/>
      <c r="BK80" s="615"/>
      <c r="BL80" s="615"/>
      <c r="BM80" s="615"/>
      <c r="BN80" s="615"/>
      <c r="BO80" s="615"/>
      <c r="BP80" s="615"/>
      <c r="BQ80" s="615"/>
      <c r="BR80" s="615"/>
      <c r="BS80" s="615"/>
      <c r="BT80" s="615"/>
      <c r="BU80" s="615"/>
      <c r="BV80" s="615"/>
      <c r="BW80" s="615"/>
      <c r="BX80" s="615"/>
      <c r="BY80" s="615"/>
      <c r="BZ80" s="615"/>
      <c r="CA80" s="615"/>
      <c r="CB80" s="615"/>
      <c r="CC80" s="615"/>
      <c r="CD80" s="615"/>
      <c r="CE80" s="615"/>
      <c r="CF80" s="615"/>
      <c r="CG80" s="615"/>
      <c r="CH80" s="615"/>
      <c r="CI80" s="615"/>
      <c r="CJ80" s="615"/>
      <c r="CK80" s="615"/>
      <c r="CL80" s="615"/>
      <c r="CM80" s="615"/>
      <c r="CN80" s="615"/>
      <c r="CO80" s="615"/>
      <c r="CP80" s="615"/>
      <c r="CQ80" s="615"/>
      <c r="CR80" s="615"/>
      <c r="CS80" s="615"/>
      <c r="CT80" s="615"/>
      <c r="CU80" s="615"/>
      <c r="CV80" s="615"/>
      <c r="CW80" s="615"/>
      <c r="CX80" s="615"/>
      <c r="CY80" s="615"/>
      <c r="CZ80" s="615"/>
      <c r="DA80" s="615"/>
      <c r="DB80" s="615"/>
      <c r="DC80" s="615"/>
      <c r="DD80" s="615"/>
      <c r="DE80" s="615"/>
      <c r="DF80" s="615"/>
      <c r="DG80" s="615"/>
      <c r="DH80" s="615"/>
      <c r="DI80" s="615"/>
      <c r="DJ80" s="615"/>
      <c r="DK80" s="615"/>
      <c r="DL80" s="615"/>
      <c r="DM80" s="615"/>
      <c r="DN80" s="615"/>
      <c r="DO80" s="615"/>
      <c r="DP80" s="615"/>
      <c r="DQ80" s="615"/>
      <c r="DR80" s="615"/>
      <c r="DS80" s="615"/>
      <c r="DT80" s="615"/>
      <c r="DU80" s="615"/>
      <c r="DV80" s="615"/>
      <c r="DW80" s="615"/>
      <c r="DX80" s="615"/>
      <c r="DY80" s="615"/>
      <c r="DZ80" s="615"/>
      <c r="EA80" s="615"/>
      <c r="EB80" s="615"/>
      <c r="EC80" s="615"/>
      <c r="ED80" s="615"/>
      <c r="EE80" s="615"/>
      <c r="EF80" s="615"/>
      <c r="EG80" s="615"/>
      <c r="EH80" s="615"/>
      <c r="EI80" s="615"/>
      <c r="EJ80" s="615"/>
      <c r="EK80" s="615"/>
      <c r="EL80" s="615"/>
      <c r="EM80" s="615"/>
      <c r="EN80" s="615"/>
      <c r="EO80" s="615"/>
      <c r="EP80" s="615"/>
      <c r="EQ80" s="615"/>
      <c r="ER80" s="615"/>
      <c r="ES80" s="615"/>
      <c r="ET80" s="615"/>
      <c r="EU80" s="615"/>
      <c r="EV80" s="615"/>
      <c r="EW80" s="615"/>
      <c r="EX80" s="615"/>
      <c r="EY80" s="615"/>
      <c r="EZ80" s="615"/>
      <c r="FA80" s="615"/>
      <c r="FB80" s="615"/>
      <c r="FC80" s="615"/>
      <c r="FD80" s="615"/>
      <c r="FE80" s="615"/>
      <c r="FF80" s="615"/>
      <c r="FG80" s="615"/>
      <c r="FH80" s="615"/>
      <c r="FI80" s="615"/>
      <c r="FJ80" s="615"/>
      <c r="FK80" s="615"/>
      <c r="FL80" s="615"/>
      <c r="FM80" s="615"/>
      <c r="FN80" s="615"/>
      <c r="FO80" s="615"/>
      <c r="FP80" s="615"/>
    </row>
    <row r="81" spans="2:172">
      <c r="B81" s="615"/>
      <c r="C81" s="615"/>
      <c r="D81" s="615"/>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5"/>
      <c r="AC81" s="615"/>
      <c r="AD81" s="615"/>
      <c r="AE81" s="615"/>
      <c r="AF81" s="615"/>
      <c r="AG81" s="615"/>
      <c r="AH81" s="615"/>
      <c r="AI81" s="615"/>
      <c r="AJ81" s="615"/>
      <c r="AK81" s="615"/>
      <c r="AL81" s="615"/>
      <c r="AM81" s="615"/>
      <c r="AN81" s="615"/>
      <c r="AO81" s="615"/>
      <c r="AP81" s="615"/>
      <c r="AQ81" s="615"/>
      <c r="AR81" s="615"/>
      <c r="AS81" s="615"/>
      <c r="AT81" s="615"/>
      <c r="AU81" s="615"/>
      <c r="AV81" s="615"/>
      <c r="AW81" s="615"/>
      <c r="AX81" s="615"/>
      <c r="AY81" s="615"/>
      <c r="AZ81" s="615"/>
      <c r="BA81" s="615"/>
      <c r="BB81" s="615"/>
      <c r="BC81" s="615"/>
      <c r="BD81" s="615"/>
      <c r="BE81" s="615"/>
      <c r="BF81" s="615"/>
      <c r="BG81" s="615"/>
      <c r="BH81" s="615"/>
      <c r="BI81" s="615"/>
      <c r="BJ81" s="615"/>
      <c r="BK81" s="615"/>
      <c r="BL81" s="615"/>
      <c r="BM81" s="615"/>
      <c r="BN81" s="615"/>
      <c r="BO81" s="615"/>
      <c r="BP81" s="615"/>
      <c r="BQ81" s="615"/>
      <c r="BR81" s="615"/>
      <c r="BS81" s="615"/>
      <c r="BT81" s="615"/>
      <c r="BU81" s="615"/>
      <c r="BV81" s="615"/>
      <c r="BW81" s="615"/>
      <c r="BX81" s="615"/>
      <c r="BY81" s="615"/>
      <c r="BZ81" s="615"/>
      <c r="CA81" s="615"/>
      <c r="CB81" s="615"/>
      <c r="CC81" s="615"/>
      <c r="CD81" s="615"/>
      <c r="CE81" s="615"/>
      <c r="CF81" s="615"/>
      <c r="CG81" s="615"/>
      <c r="CH81" s="615"/>
      <c r="CI81" s="615"/>
      <c r="CJ81" s="615"/>
      <c r="CK81" s="615"/>
      <c r="CL81" s="615"/>
      <c r="CM81" s="615"/>
      <c r="CN81" s="615"/>
      <c r="CO81" s="615"/>
      <c r="CP81" s="615"/>
      <c r="CQ81" s="615"/>
      <c r="CR81" s="615"/>
      <c r="CS81" s="615"/>
      <c r="CT81" s="615"/>
      <c r="CU81" s="615"/>
      <c r="CV81" s="615"/>
      <c r="CW81" s="615"/>
      <c r="CX81" s="615"/>
      <c r="CY81" s="615"/>
      <c r="CZ81" s="615"/>
      <c r="DA81" s="615"/>
      <c r="DB81" s="615"/>
      <c r="DC81" s="615"/>
      <c r="DD81" s="615"/>
      <c r="DE81" s="615"/>
      <c r="DF81" s="615"/>
      <c r="DG81" s="615"/>
      <c r="DH81" s="615"/>
      <c r="DI81" s="615"/>
      <c r="DJ81" s="615"/>
      <c r="DK81" s="615"/>
      <c r="DL81" s="615"/>
      <c r="DM81" s="615"/>
      <c r="DN81" s="615"/>
      <c r="DO81" s="615"/>
      <c r="DP81" s="615"/>
      <c r="DQ81" s="615"/>
      <c r="DR81" s="615"/>
      <c r="DS81" s="615"/>
      <c r="DT81" s="615"/>
      <c r="DU81" s="615"/>
      <c r="DV81" s="615"/>
      <c r="DW81" s="615"/>
      <c r="DX81" s="615"/>
      <c r="DY81" s="615"/>
      <c r="DZ81" s="615"/>
      <c r="EA81" s="615"/>
      <c r="EB81" s="615"/>
      <c r="EC81" s="615"/>
      <c r="ED81" s="615"/>
      <c r="EE81" s="615"/>
      <c r="EF81" s="615"/>
      <c r="EG81" s="615"/>
      <c r="EH81" s="615"/>
      <c r="EI81" s="615"/>
      <c r="EJ81" s="615"/>
      <c r="EK81" s="615"/>
      <c r="EL81" s="615"/>
      <c r="EM81" s="615"/>
      <c r="EN81" s="615"/>
      <c r="EO81" s="615"/>
      <c r="EP81" s="615"/>
      <c r="EQ81" s="615"/>
      <c r="ER81" s="615"/>
      <c r="ES81" s="615"/>
      <c r="ET81" s="615"/>
      <c r="EU81" s="615"/>
      <c r="EV81" s="615"/>
      <c r="EW81" s="615"/>
      <c r="EX81" s="615"/>
      <c r="EY81" s="615"/>
      <c r="EZ81" s="615"/>
      <c r="FA81" s="615"/>
      <c r="FB81" s="615"/>
      <c r="FC81" s="615"/>
      <c r="FD81" s="615"/>
      <c r="FE81" s="615"/>
      <c r="FF81" s="615"/>
      <c r="FG81" s="615"/>
      <c r="FH81" s="615"/>
      <c r="FI81" s="615"/>
      <c r="FJ81" s="615"/>
      <c r="FK81" s="615"/>
      <c r="FL81" s="615"/>
      <c r="FM81" s="615"/>
      <c r="FN81" s="615"/>
      <c r="FO81" s="615"/>
      <c r="FP81" s="615"/>
    </row>
    <row r="82" spans="2:172">
      <c r="B82" s="615"/>
      <c r="C82" s="615"/>
      <c r="D82" s="615"/>
      <c r="E82" s="615"/>
      <c r="F82" s="615"/>
      <c r="G82" s="615"/>
      <c r="H82" s="615"/>
      <c r="I82" s="615"/>
      <c r="J82" s="615"/>
      <c r="K82" s="615"/>
      <c r="L82" s="615"/>
      <c r="M82" s="615"/>
      <c r="N82" s="615"/>
      <c r="O82" s="615"/>
      <c r="P82" s="615"/>
      <c r="Q82" s="615"/>
      <c r="R82" s="615"/>
      <c r="S82" s="615"/>
      <c r="T82" s="615"/>
      <c r="U82" s="615"/>
      <c r="V82" s="615"/>
      <c r="W82" s="615"/>
      <c r="X82" s="615"/>
      <c r="Y82" s="615"/>
      <c r="Z82" s="615"/>
      <c r="AA82" s="615"/>
      <c r="AB82" s="615"/>
      <c r="AC82" s="615"/>
      <c r="AD82" s="615"/>
      <c r="AE82" s="615"/>
      <c r="AF82" s="615"/>
      <c r="AG82" s="615"/>
      <c r="AH82" s="615"/>
      <c r="AI82" s="615"/>
      <c r="AJ82" s="615"/>
      <c r="AK82" s="615"/>
      <c r="AL82" s="615"/>
      <c r="AM82" s="615"/>
      <c r="AN82" s="615"/>
      <c r="AO82" s="615"/>
      <c r="AP82" s="615"/>
      <c r="AQ82" s="615"/>
      <c r="AR82" s="615"/>
      <c r="AS82" s="615"/>
      <c r="AT82" s="615"/>
      <c r="AU82" s="615"/>
      <c r="AV82" s="615"/>
      <c r="AW82" s="615"/>
      <c r="AX82" s="615"/>
      <c r="AY82" s="615"/>
      <c r="AZ82" s="615"/>
      <c r="BA82" s="615"/>
      <c r="BB82" s="615"/>
      <c r="BC82" s="615"/>
      <c r="BD82" s="615"/>
      <c r="BE82" s="615"/>
      <c r="BF82" s="615"/>
      <c r="BG82" s="615"/>
      <c r="BH82" s="615"/>
      <c r="BI82" s="615"/>
      <c r="BJ82" s="615"/>
      <c r="BK82" s="615"/>
      <c r="BL82" s="615"/>
      <c r="BM82" s="615"/>
      <c r="BN82" s="615"/>
      <c r="BO82" s="615"/>
      <c r="BP82" s="615"/>
      <c r="BQ82" s="615"/>
      <c r="BR82" s="615"/>
      <c r="BS82" s="615"/>
      <c r="BT82" s="615"/>
      <c r="BU82" s="615"/>
      <c r="BV82" s="615"/>
      <c r="BW82" s="615"/>
      <c r="BX82" s="615"/>
      <c r="BY82" s="615"/>
      <c r="BZ82" s="615"/>
      <c r="CA82" s="615"/>
      <c r="CB82" s="615"/>
      <c r="CC82" s="615"/>
      <c r="CD82" s="615"/>
      <c r="CE82" s="615"/>
      <c r="CF82" s="615"/>
      <c r="CG82" s="615"/>
      <c r="CH82" s="615"/>
      <c r="CI82" s="615"/>
      <c r="CJ82" s="615"/>
      <c r="CK82" s="615"/>
      <c r="CL82" s="615"/>
      <c r="CM82" s="615"/>
      <c r="CN82" s="615"/>
      <c r="CO82" s="615"/>
      <c r="CP82" s="615"/>
      <c r="CQ82" s="615"/>
      <c r="CR82" s="615"/>
      <c r="CS82" s="615"/>
      <c r="CT82" s="615"/>
      <c r="CU82" s="615"/>
      <c r="CV82" s="615"/>
      <c r="CW82" s="615"/>
      <c r="CX82" s="615"/>
      <c r="CY82" s="615"/>
      <c r="CZ82" s="615"/>
      <c r="DA82" s="615"/>
      <c r="DB82" s="615"/>
      <c r="DC82" s="615"/>
      <c r="DD82" s="615"/>
      <c r="DE82" s="615"/>
      <c r="DF82" s="615"/>
      <c r="DG82" s="615"/>
      <c r="DH82" s="615"/>
      <c r="DI82" s="615"/>
      <c r="DJ82" s="615"/>
      <c r="DK82" s="615"/>
      <c r="DL82" s="615"/>
      <c r="DM82" s="615"/>
      <c r="DN82" s="615"/>
      <c r="DO82" s="615"/>
      <c r="DP82" s="615"/>
      <c r="DQ82" s="615"/>
      <c r="DR82" s="615"/>
      <c r="DS82" s="615"/>
      <c r="DT82" s="615"/>
      <c r="DU82" s="615"/>
      <c r="DV82" s="615"/>
      <c r="DW82" s="615"/>
      <c r="DX82" s="615"/>
      <c r="DY82" s="615"/>
      <c r="DZ82" s="615"/>
      <c r="EA82" s="615"/>
      <c r="EB82" s="615"/>
      <c r="EC82" s="615"/>
      <c r="ED82" s="615"/>
      <c r="EE82" s="615"/>
      <c r="EF82" s="615"/>
      <c r="EG82" s="615"/>
      <c r="EH82" s="615"/>
      <c r="EI82" s="615"/>
      <c r="EJ82" s="615"/>
      <c r="EK82" s="615"/>
      <c r="EL82" s="615"/>
      <c r="EM82" s="615"/>
      <c r="EN82" s="615"/>
      <c r="EO82" s="615"/>
      <c r="EP82" s="615"/>
      <c r="EQ82" s="615"/>
      <c r="ER82" s="615"/>
      <c r="ES82" s="615"/>
      <c r="ET82" s="615"/>
      <c r="EU82" s="615"/>
      <c r="EV82" s="615"/>
      <c r="EW82" s="615"/>
      <c r="EX82" s="615"/>
      <c r="EY82" s="615"/>
      <c r="EZ82" s="615"/>
      <c r="FA82" s="615"/>
      <c r="FB82" s="615"/>
      <c r="FC82" s="615"/>
      <c r="FD82" s="615"/>
      <c r="FE82" s="615"/>
      <c r="FF82" s="615"/>
      <c r="FG82" s="615"/>
      <c r="FH82" s="615"/>
      <c r="FI82" s="615"/>
      <c r="FJ82" s="615"/>
      <c r="FK82" s="615"/>
      <c r="FL82" s="615"/>
      <c r="FM82" s="615"/>
      <c r="FN82" s="615"/>
      <c r="FO82" s="615"/>
      <c r="FP82" s="615"/>
    </row>
    <row r="83" spans="2:172">
      <c r="B83" s="615"/>
      <c r="C83" s="615"/>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5"/>
      <c r="AR83" s="615"/>
      <c r="AS83" s="615"/>
      <c r="AT83" s="615"/>
      <c r="AU83" s="615"/>
      <c r="AV83" s="615"/>
      <c r="AW83" s="615"/>
      <c r="AX83" s="615"/>
      <c r="AY83" s="615"/>
      <c r="AZ83" s="615"/>
      <c r="BA83" s="615"/>
      <c r="BB83" s="615"/>
      <c r="BC83" s="615"/>
      <c r="BD83" s="615"/>
      <c r="BE83" s="615"/>
      <c r="BF83" s="615"/>
      <c r="BG83" s="615"/>
      <c r="BH83" s="615"/>
      <c r="BI83" s="615"/>
      <c r="BJ83" s="615"/>
      <c r="BK83" s="615"/>
      <c r="BL83" s="615"/>
      <c r="BM83" s="615"/>
      <c r="BN83" s="615"/>
      <c r="BO83" s="615"/>
      <c r="BP83" s="615"/>
      <c r="BQ83" s="615"/>
      <c r="BR83" s="615"/>
      <c r="BS83" s="615"/>
      <c r="BT83" s="615"/>
      <c r="BU83" s="615"/>
      <c r="BV83" s="615"/>
      <c r="BW83" s="615"/>
      <c r="BX83" s="615"/>
      <c r="BY83" s="615"/>
      <c r="BZ83" s="615"/>
      <c r="CA83" s="615"/>
      <c r="CB83" s="615"/>
      <c r="CC83" s="615"/>
      <c r="CD83" s="615"/>
      <c r="CE83" s="615"/>
      <c r="CF83" s="615"/>
      <c r="CG83" s="615"/>
      <c r="CH83" s="615"/>
      <c r="CI83" s="615"/>
      <c r="CJ83" s="615"/>
      <c r="CK83" s="615"/>
      <c r="CL83" s="615"/>
      <c r="CM83" s="615"/>
      <c r="CN83" s="615"/>
      <c r="CO83" s="615"/>
      <c r="CP83" s="615"/>
      <c r="CQ83" s="615"/>
      <c r="CR83" s="615"/>
      <c r="CS83" s="615"/>
      <c r="CT83" s="615"/>
      <c r="CU83" s="615"/>
      <c r="CV83" s="615"/>
      <c r="CW83" s="615"/>
      <c r="CX83" s="615"/>
      <c r="CY83" s="615"/>
      <c r="CZ83" s="615"/>
      <c r="DA83" s="615"/>
      <c r="DB83" s="615"/>
      <c r="DC83" s="615"/>
      <c r="DD83" s="615"/>
      <c r="DE83" s="615"/>
      <c r="DF83" s="615"/>
      <c r="DG83" s="615"/>
      <c r="DH83" s="615"/>
      <c r="DI83" s="615"/>
      <c r="DJ83" s="615"/>
      <c r="DK83" s="615"/>
      <c r="DL83" s="615"/>
      <c r="DM83" s="615"/>
      <c r="DN83" s="615"/>
      <c r="DO83" s="615"/>
      <c r="DP83" s="615"/>
      <c r="DQ83" s="615"/>
      <c r="DR83" s="615"/>
      <c r="DS83" s="615"/>
      <c r="DT83" s="615"/>
      <c r="DU83" s="615"/>
      <c r="DV83" s="615"/>
      <c r="DW83" s="615"/>
      <c r="DX83" s="615"/>
      <c r="DY83" s="615"/>
      <c r="DZ83" s="615"/>
      <c r="EA83" s="615"/>
      <c r="EB83" s="615"/>
      <c r="EC83" s="615"/>
      <c r="ED83" s="615"/>
      <c r="EE83" s="615"/>
      <c r="EF83" s="615"/>
      <c r="EG83" s="615"/>
      <c r="EH83" s="615"/>
      <c r="EI83" s="615"/>
      <c r="EJ83" s="615"/>
      <c r="EK83" s="615"/>
      <c r="EL83" s="615"/>
      <c r="EM83" s="615"/>
      <c r="EN83" s="615"/>
      <c r="EO83" s="615"/>
      <c r="EP83" s="615"/>
      <c r="EQ83" s="615"/>
      <c r="ER83" s="615"/>
      <c r="ES83" s="615"/>
      <c r="ET83" s="615"/>
      <c r="EU83" s="615"/>
      <c r="EV83" s="615"/>
      <c r="EW83" s="615"/>
      <c r="EX83" s="615"/>
      <c r="EY83" s="615"/>
      <c r="EZ83" s="615"/>
      <c r="FA83" s="615"/>
      <c r="FB83" s="615"/>
      <c r="FC83" s="615"/>
      <c r="FD83" s="615"/>
      <c r="FE83" s="615"/>
      <c r="FF83" s="615"/>
      <c r="FG83" s="615"/>
      <c r="FH83" s="615"/>
      <c r="FI83" s="615"/>
      <c r="FJ83" s="615"/>
      <c r="FK83" s="615"/>
      <c r="FL83" s="615"/>
      <c r="FM83" s="615"/>
      <c r="FN83" s="615"/>
      <c r="FO83" s="615"/>
      <c r="FP83" s="615"/>
    </row>
    <row r="84" spans="2:172">
      <c r="B84" s="615"/>
      <c r="C84" s="615"/>
      <c r="D84" s="615"/>
      <c r="E84" s="615"/>
      <c r="F84" s="615"/>
      <c r="G84" s="615"/>
      <c r="H84" s="615"/>
      <c r="I84" s="615"/>
      <c r="J84" s="615"/>
      <c r="K84" s="615"/>
      <c r="L84" s="615"/>
      <c r="M84" s="615"/>
      <c r="N84" s="615"/>
      <c r="O84" s="615"/>
      <c r="P84" s="615"/>
      <c r="Q84" s="615"/>
      <c r="R84" s="615"/>
      <c r="S84" s="615"/>
      <c r="T84" s="615"/>
      <c r="U84" s="615"/>
      <c r="V84" s="615"/>
      <c r="W84" s="615"/>
      <c r="X84" s="615"/>
      <c r="Y84" s="615"/>
      <c r="Z84" s="615"/>
      <c r="AA84" s="615"/>
      <c r="AB84" s="615"/>
      <c r="AC84" s="615"/>
      <c r="AD84" s="615"/>
      <c r="AE84" s="615"/>
      <c r="AF84" s="615"/>
      <c r="AG84" s="615"/>
      <c r="AH84" s="615"/>
      <c r="AI84" s="615"/>
      <c r="AJ84" s="615"/>
      <c r="AK84" s="615"/>
      <c r="AL84" s="615"/>
      <c r="AM84" s="615"/>
      <c r="AN84" s="615"/>
      <c r="AO84" s="615"/>
      <c r="AP84" s="615"/>
      <c r="AQ84" s="615"/>
      <c r="AR84" s="615"/>
      <c r="AS84" s="615"/>
      <c r="AT84" s="615"/>
      <c r="AU84" s="615"/>
      <c r="AV84" s="615"/>
      <c r="AW84" s="615"/>
      <c r="AX84" s="615"/>
      <c r="AY84" s="615"/>
      <c r="AZ84" s="615"/>
      <c r="BA84" s="615"/>
      <c r="BB84" s="615"/>
      <c r="BC84" s="615"/>
      <c r="BD84" s="615"/>
      <c r="BE84" s="615"/>
      <c r="BF84" s="615"/>
      <c r="BG84" s="615"/>
      <c r="BH84" s="615"/>
      <c r="BI84" s="615"/>
      <c r="BJ84" s="615"/>
      <c r="BK84" s="615"/>
      <c r="BL84" s="615"/>
      <c r="BM84" s="615"/>
      <c r="BN84" s="615"/>
      <c r="BO84" s="615"/>
      <c r="BP84" s="615"/>
      <c r="BQ84" s="615"/>
      <c r="BR84" s="615"/>
      <c r="BS84" s="615"/>
      <c r="BT84" s="615"/>
      <c r="BU84" s="615"/>
      <c r="BV84" s="615"/>
      <c r="BW84" s="615"/>
      <c r="BX84" s="615"/>
      <c r="BY84" s="615"/>
      <c r="BZ84" s="615"/>
      <c r="CA84" s="615"/>
      <c r="CB84" s="615"/>
      <c r="CC84" s="615"/>
      <c r="CD84" s="615"/>
      <c r="CE84" s="615"/>
      <c r="CF84" s="615"/>
      <c r="CG84" s="615"/>
      <c r="CH84" s="615"/>
      <c r="CI84" s="615"/>
      <c r="CJ84" s="615"/>
      <c r="CK84" s="615"/>
      <c r="CL84" s="615"/>
      <c r="CM84" s="615"/>
      <c r="CN84" s="615"/>
      <c r="CO84" s="615"/>
      <c r="CP84" s="615"/>
      <c r="CQ84" s="615"/>
      <c r="CR84" s="615"/>
      <c r="CS84" s="615"/>
      <c r="CT84" s="615"/>
      <c r="CU84" s="615"/>
      <c r="CV84" s="615"/>
      <c r="CW84" s="615"/>
      <c r="CX84" s="615"/>
      <c r="CY84" s="615"/>
      <c r="CZ84" s="615"/>
      <c r="DA84" s="615"/>
      <c r="DB84" s="615"/>
      <c r="DC84" s="615"/>
      <c r="DD84" s="615"/>
      <c r="DE84" s="615"/>
      <c r="DF84" s="615"/>
      <c r="DG84" s="615"/>
      <c r="DH84" s="615"/>
      <c r="DI84" s="615"/>
      <c r="DJ84" s="615"/>
      <c r="DK84" s="615"/>
      <c r="DL84" s="615"/>
      <c r="DM84" s="615"/>
      <c r="DN84" s="615"/>
      <c r="DO84" s="615"/>
      <c r="DP84" s="615"/>
      <c r="DQ84" s="615"/>
      <c r="DR84" s="615"/>
      <c r="DS84" s="615"/>
      <c r="DT84" s="615"/>
      <c r="DU84" s="615"/>
      <c r="DV84" s="615"/>
      <c r="DW84" s="615"/>
      <c r="DX84" s="615"/>
      <c r="DY84" s="615"/>
      <c r="DZ84" s="615"/>
      <c r="EA84" s="615"/>
      <c r="EB84" s="615"/>
      <c r="EC84" s="615"/>
      <c r="ED84" s="615"/>
      <c r="EE84" s="615"/>
      <c r="EF84" s="615"/>
      <c r="EG84" s="615"/>
      <c r="EH84" s="615"/>
      <c r="EI84" s="615"/>
      <c r="EJ84" s="615"/>
      <c r="EK84" s="615"/>
      <c r="EL84" s="615"/>
      <c r="EM84" s="615"/>
      <c r="EN84" s="615"/>
      <c r="EO84" s="615"/>
      <c r="EP84" s="615"/>
      <c r="EQ84" s="615"/>
      <c r="ER84" s="615"/>
      <c r="ES84" s="615"/>
      <c r="ET84" s="615"/>
      <c r="EU84" s="615"/>
      <c r="EV84" s="615"/>
      <c r="EW84" s="615"/>
      <c r="EX84" s="615"/>
      <c r="EY84" s="615"/>
      <c r="EZ84" s="615"/>
      <c r="FA84" s="615"/>
      <c r="FB84" s="615"/>
      <c r="FC84" s="615"/>
      <c r="FD84" s="615"/>
      <c r="FE84" s="615"/>
      <c r="FF84" s="615"/>
      <c r="FG84" s="615"/>
      <c r="FH84" s="615"/>
      <c r="FI84" s="615"/>
      <c r="FJ84" s="615"/>
      <c r="FK84" s="615"/>
      <c r="FL84" s="615"/>
      <c r="FM84" s="615"/>
      <c r="FN84" s="615"/>
      <c r="FO84" s="615"/>
      <c r="FP84" s="615"/>
    </row>
    <row r="85" spans="2:172">
      <c r="B85" s="615"/>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615"/>
      <c r="AM85" s="615"/>
      <c r="AN85" s="615"/>
      <c r="AO85" s="615"/>
      <c r="AP85" s="615"/>
      <c r="AQ85" s="615"/>
      <c r="AR85" s="615"/>
      <c r="AS85" s="615"/>
      <c r="AT85" s="615"/>
      <c r="AU85" s="615"/>
      <c r="AV85" s="615"/>
      <c r="AW85" s="615"/>
      <c r="AX85" s="615"/>
      <c r="AY85" s="615"/>
      <c r="AZ85" s="615"/>
      <c r="BA85" s="615"/>
      <c r="BB85" s="615"/>
      <c r="BC85" s="615"/>
      <c r="BD85" s="615"/>
      <c r="BE85" s="615"/>
      <c r="BF85" s="615"/>
      <c r="BG85" s="615"/>
      <c r="BH85" s="615"/>
      <c r="BI85" s="615"/>
      <c r="BJ85" s="615"/>
      <c r="BK85" s="615"/>
      <c r="BL85" s="615"/>
      <c r="BM85" s="615"/>
      <c r="BN85" s="615"/>
      <c r="BO85" s="615"/>
      <c r="BP85" s="615"/>
      <c r="BQ85" s="615"/>
      <c r="BR85" s="615"/>
      <c r="BS85" s="615"/>
      <c r="BT85" s="615"/>
      <c r="BU85" s="615"/>
      <c r="BV85" s="615"/>
      <c r="BW85" s="615"/>
      <c r="BX85" s="615"/>
      <c r="BY85" s="615"/>
      <c r="BZ85" s="615"/>
      <c r="CA85" s="615"/>
      <c r="CB85" s="615"/>
      <c r="CC85" s="615"/>
      <c r="CD85" s="615"/>
      <c r="CE85" s="615"/>
      <c r="CF85" s="615"/>
      <c r="CG85" s="615"/>
      <c r="CH85" s="615"/>
      <c r="CI85" s="615"/>
      <c r="CJ85" s="615"/>
      <c r="CK85" s="615"/>
      <c r="CL85" s="615"/>
      <c r="CM85" s="615"/>
      <c r="CN85" s="615"/>
      <c r="CO85" s="615"/>
      <c r="CP85" s="615"/>
      <c r="CQ85" s="615"/>
      <c r="CR85" s="615"/>
      <c r="CS85" s="615"/>
      <c r="CT85" s="615"/>
      <c r="CU85" s="615"/>
      <c r="CV85" s="615"/>
      <c r="CW85" s="615"/>
      <c r="CX85" s="615"/>
      <c r="CY85" s="615"/>
      <c r="CZ85" s="615"/>
      <c r="DA85" s="615"/>
      <c r="DB85" s="615"/>
      <c r="DC85" s="615"/>
      <c r="DD85" s="615"/>
      <c r="DE85" s="615"/>
      <c r="DF85" s="615"/>
      <c r="DG85" s="615"/>
      <c r="DH85" s="615"/>
      <c r="DI85" s="615"/>
      <c r="DJ85" s="615"/>
      <c r="DK85" s="615"/>
      <c r="DL85" s="615"/>
      <c r="DM85" s="615"/>
      <c r="DN85" s="615"/>
      <c r="DO85" s="615"/>
      <c r="DP85" s="615"/>
      <c r="DQ85" s="615"/>
      <c r="DR85" s="615"/>
      <c r="DS85" s="615"/>
      <c r="DT85" s="615"/>
      <c r="DU85" s="615"/>
      <c r="DV85" s="615"/>
      <c r="DW85" s="615"/>
      <c r="DX85" s="615"/>
      <c r="DY85" s="615"/>
      <c r="DZ85" s="615"/>
      <c r="EA85" s="615"/>
      <c r="EB85" s="615"/>
      <c r="EC85" s="615"/>
      <c r="ED85" s="615"/>
      <c r="EE85" s="615"/>
      <c r="EF85" s="615"/>
      <c r="EG85" s="615"/>
      <c r="EH85" s="615"/>
      <c r="EI85" s="615"/>
      <c r="EJ85" s="615"/>
      <c r="EK85" s="615"/>
      <c r="EL85" s="615"/>
      <c r="EM85" s="615"/>
      <c r="EN85" s="615"/>
      <c r="EO85" s="615"/>
      <c r="EP85" s="615"/>
      <c r="EQ85" s="615"/>
      <c r="ER85" s="615"/>
      <c r="ES85" s="615"/>
      <c r="ET85" s="615"/>
      <c r="EU85" s="615"/>
      <c r="EV85" s="615"/>
      <c r="EW85" s="615"/>
      <c r="EX85" s="615"/>
      <c r="EY85" s="615"/>
      <c r="EZ85" s="615"/>
      <c r="FA85" s="615"/>
      <c r="FB85" s="615"/>
      <c r="FC85" s="615"/>
      <c r="FD85" s="615"/>
      <c r="FE85" s="615"/>
      <c r="FF85" s="615"/>
      <c r="FG85" s="615"/>
      <c r="FH85" s="615"/>
      <c r="FI85" s="615"/>
      <c r="FJ85" s="615"/>
      <c r="FK85" s="615"/>
      <c r="FL85" s="615"/>
      <c r="FM85" s="615"/>
      <c r="FN85" s="615"/>
      <c r="FO85" s="615"/>
      <c r="FP85" s="615"/>
    </row>
    <row r="86" spans="2:172">
      <c r="B86" s="615"/>
      <c r="C86" s="615"/>
      <c r="D86" s="615"/>
      <c r="E86" s="615"/>
      <c r="F86" s="615"/>
      <c r="G86" s="615"/>
      <c r="H86" s="615"/>
      <c r="I86" s="615"/>
      <c r="J86" s="615"/>
      <c r="K86" s="615"/>
      <c r="L86" s="615"/>
      <c r="M86" s="615"/>
      <c r="N86" s="615"/>
      <c r="O86" s="615"/>
      <c r="P86" s="615"/>
      <c r="Q86" s="615"/>
      <c r="R86" s="615"/>
      <c r="S86" s="615"/>
      <c r="T86" s="615"/>
      <c r="U86" s="615"/>
      <c r="V86" s="615"/>
      <c r="W86" s="615"/>
      <c r="X86" s="615"/>
      <c r="Y86" s="615"/>
      <c r="Z86" s="615"/>
      <c r="AA86" s="615"/>
      <c r="AB86" s="615"/>
      <c r="AC86" s="615"/>
      <c r="AD86" s="615"/>
      <c r="AE86" s="615"/>
      <c r="AF86" s="615"/>
      <c r="AG86" s="615"/>
      <c r="AH86" s="615"/>
      <c r="AI86" s="615"/>
      <c r="AJ86" s="615"/>
      <c r="AK86" s="615"/>
      <c r="AL86" s="615"/>
      <c r="AM86" s="615"/>
      <c r="AN86" s="615"/>
      <c r="AO86" s="615"/>
      <c r="AP86" s="615"/>
      <c r="AQ86" s="615"/>
      <c r="AR86" s="615"/>
      <c r="AS86" s="615"/>
      <c r="AT86" s="615"/>
      <c r="AU86" s="615"/>
      <c r="AV86" s="615"/>
      <c r="AW86" s="615"/>
      <c r="AX86" s="615"/>
      <c r="AY86" s="615"/>
      <c r="AZ86" s="615"/>
      <c r="BA86" s="615"/>
      <c r="BB86" s="615"/>
      <c r="BC86" s="615"/>
      <c r="BD86" s="615"/>
      <c r="BE86" s="615"/>
      <c r="BF86" s="615"/>
      <c r="BG86" s="615"/>
      <c r="BH86" s="615"/>
      <c r="BI86" s="615"/>
      <c r="BJ86" s="615"/>
      <c r="BK86" s="615"/>
      <c r="BL86" s="615"/>
      <c r="BM86" s="615"/>
      <c r="BN86" s="615"/>
      <c r="BO86" s="615"/>
      <c r="BP86" s="615"/>
      <c r="BQ86" s="615"/>
      <c r="BR86" s="615"/>
      <c r="BS86" s="615"/>
      <c r="BT86" s="615"/>
      <c r="BU86" s="615"/>
      <c r="BV86" s="615"/>
      <c r="BW86" s="615"/>
      <c r="BX86" s="615"/>
      <c r="BY86" s="615"/>
      <c r="BZ86" s="615"/>
      <c r="CA86" s="615"/>
      <c r="CB86" s="615"/>
      <c r="CC86" s="615"/>
      <c r="CD86" s="615"/>
      <c r="CE86" s="615"/>
      <c r="CF86" s="615"/>
      <c r="CG86" s="615"/>
      <c r="CH86" s="615"/>
      <c r="CI86" s="615"/>
      <c r="CJ86" s="615"/>
      <c r="CK86" s="615"/>
      <c r="CL86" s="615"/>
      <c r="CM86" s="615"/>
      <c r="CN86" s="615"/>
      <c r="CO86" s="615"/>
      <c r="CP86" s="615"/>
      <c r="CQ86" s="615"/>
      <c r="CR86" s="615"/>
      <c r="CS86" s="615"/>
      <c r="CT86" s="615"/>
      <c r="CU86" s="615"/>
      <c r="CV86" s="615"/>
      <c r="CW86" s="615"/>
      <c r="CX86" s="615"/>
      <c r="CY86" s="615"/>
      <c r="CZ86" s="615"/>
      <c r="DA86" s="615"/>
      <c r="DB86" s="615"/>
      <c r="DC86" s="615"/>
      <c r="DD86" s="615"/>
      <c r="DE86" s="615"/>
      <c r="DF86" s="615"/>
      <c r="DG86" s="615"/>
      <c r="DH86" s="615"/>
      <c r="DI86" s="615"/>
      <c r="DJ86" s="615"/>
      <c r="DK86" s="615"/>
      <c r="DL86" s="615"/>
      <c r="DM86" s="615"/>
      <c r="DN86" s="615"/>
      <c r="DO86" s="615"/>
      <c r="DP86" s="615"/>
      <c r="DQ86" s="615"/>
      <c r="DR86" s="615"/>
      <c r="DS86" s="615"/>
      <c r="DT86" s="615"/>
      <c r="DU86" s="615"/>
      <c r="DV86" s="615"/>
      <c r="DW86" s="615"/>
      <c r="DX86" s="615"/>
      <c r="DY86" s="615"/>
      <c r="DZ86" s="615"/>
      <c r="EA86" s="615"/>
      <c r="EB86" s="615"/>
      <c r="EC86" s="615"/>
      <c r="ED86" s="615"/>
      <c r="EE86" s="615"/>
      <c r="EF86" s="615"/>
      <c r="EG86" s="615"/>
      <c r="EH86" s="615"/>
      <c r="EI86" s="615"/>
      <c r="EJ86" s="615"/>
      <c r="EK86" s="615"/>
      <c r="EL86" s="615"/>
      <c r="EM86" s="615"/>
      <c r="EN86" s="615"/>
      <c r="EO86" s="615"/>
      <c r="EP86" s="615"/>
      <c r="EQ86" s="615"/>
      <c r="ER86" s="615"/>
      <c r="ES86" s="615"/>
      <c r="ET86" s="615"/>
      <c r="EU86" s="615"/>
      <c r="EV86" s="615"/>
      <c r="EW86" s="615"/>
      <c r="EX86" s="615"/>
      <c r="EY86" s="615"/>
      <c r="EZ86" s="615"/>
      <c r="FA86" s="615"/>
      <c r="FB86" s="615"/>
      <c r="FC86" s="615"/>
      <c r="FD86" s="615"/>
      <c r="FE86" s="615"/>
      <c r="FF86" s="615"/>
      <c r="FG86" s="615"/>
      <c r="FH86" s="615"/>
      <c r="FI86" s="615"/>
      <c r="FJ86" s="615"/>
      <c r="FK86" s="615"/>
      <c r="FL86" s="615"/>
      <c r="FM86" s="615"/>
      <c r="FN86" s="615"/>
      <c r="FO86" s="615"/>
      <c r="FP86" s="615"/>
    </row>
    <row r="87" spans="2:172">
      <c r="B87" s="615"/>
      <c r="C87" s="615"/>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5"/>
      <c r="AL87" s="615"/>
      <c r="AM87" s="615"/>
      <c r="AN87" s="615"/>
      <c r="AO87" s="615"/>
      <c r="AP87" s="615"/>
      <c r="AQ87" s="615"/>
      <c r="AR87" s="615"/>
      <c r="AS87" s="615"/>
      <c r="AT87" s="615"/>
      <c r="AU87" s="615"/>
      <c r="AV87" s="615"/>
      <c r="AW87" s="615"/>
      <c r="AX87" s="615"/>
      <c r="AY87" s="615"/>
      <c r="AZ87" s="615"/>
      <c r="BA87" s="615"/>
      <c r="BB87" s="615"/>
      <c r="BC87" s="615"/>
      <c r="BD87" s="615"/>
      <c r="BE87" s="615"/>
      <c r="BF87" s="615"/>
      <c r="BG87" s="615"/>
      <c r="BH87" s="615"/>
      <c r="BI87" s="615"/>
      <c r="BJ87" s="615"/>
      <c r="BK87" s="615"/>
      <c r="BL87" s="615"/>
      <c r="BM87" s="615"/>
      <c r="BN87" s="615"/>
      <c r="BO87" s="615"/>
      <c r="BP87" s="615"/>
      <c r="BQ87" s="615"/>
      <c r="BR87" s="615"/>
      <c r="BS87" s="615"/>
      <c r="BT87" s="615"/>
      <c r="BU87" s="615"/>
      <c r="BV87" s="615"/>
      <c r="BW87" s="615"/>
      <c r="BX87" s="615"/>
      <c r="BY87" s="615"/>
      <c r="BZ87" s="615"/>
      <c r="CA87" s="615"/>
      <c r="CB87" s="615"/>
      <c r="CC87" s="615"/>
      <c r="CD87" s="615"/>
      <c r="CE87" s="615"/>
      <c r="CF87" s="615"/>
      <c r="CG87" s="615"/>
      <c r="CH87" s="615"/>
      <c r="CI87" s="615"/>
      <c r="CJ87" s="615"/>
      <c r="CK87" s="615"/>
      <c r="CL87" s="615"/>
      <c r="CM87" s="615"/>
      <c r="CN87" s="615"/>
      <c r="CO87" s="615"/>
      <c r="CP87" s="615"/>
      <c r="CQ87" s="615"/>
      <c r="CR87" s="615"/>
      <c r="CS87" s="615"/>
      <c r="CT87" s="615"/>
      <c r="CU87" s="615"/>
      <c r="CV87" s="615"/>
      <c r="CW87" s="615"/>
      <c r="CX87" s="615"/>
      <c r="CY87" s="615"/>
      <c r="CZ87" s="615"/>
      <c r="DA87" s="615"/>
      <c r="DB87" s="615"/>
      <c r="DC87" s="615"/>
      <c r="DD87" s="615"/>
      <c r="DE87" s="615"/>
      <c r="DF87" s="615"/>
      <c r="DG87" s="615"/>
      <c r="DH87" s="615"/>
      <c r="DI87" s="615"/>
      <c r="DJ87" s="615"/>
      <c r="DK87" s="615"/>
      <c r="DL87" s="615"/>
      <c r="DM87" s="615"/>
      <c r="DN87" s="615"/>
      <c r="DO87" s="615"/>
      <c r="DP87" s="615"/>
      <c r="DQ87" s="615"/>
      <c r="DR87" s="615"/>
      <c r="DS87" s="615"/>
      <c r="DT87" s="615"/>
      <c r="DU87" s="615"/>
      <c r="DV87" s="615"/>
      <c r="DW87" s="615"/>
      <c r="DX87" s="615"/>
      <c r="DY87" s="615"/>
      <c r="DZ87" s="615"/>
      <c r="EA87" s="615"/>
      <c r="EB87" s="615"/>
      <c r="EC87" s="615"/>
      <c r="ED87" s="615"/>
      <c r="EE87" s="615"/>
      <c r="EF87" s="615"/>
      <c r="EG87" s="615"/>
      <c r="EH87" s="615"/>
      <c r="EI87" s="615"/>
      <c r="EJ87" s="615"/>
      <c r="EK87" s="615"/>
      <c r="EL87" s="615"/>
      <c r="EM87" s="615"/>
      <c r="EN87" s="615"/>
      <c r="EO87" s="615"/>
      <c r="EP87" s="615"/>
      <c r="EQ87" s="615"/>
      <c r="ER87" s="615"/>
      <c r="ES87" s="615"/>
      <c r="ET87" s="615"/>
      <c r="EU87" s="615"/>
      <c r="EV87" s="615"/>
      <c r="EW87" s="615"/>
      <c r="EX87" s="615"/>
      <c r="EY87" s="615"/>
      <c r="EZ87" s="615"/>
      <c r="FA87" s="615"/>
      <c r="FB87" s="615"/>
      <c r="FC87" s="615"/>
      <c r="FD87" s="615"/>
      <c r="FE87" s="615"/>
      <c r="FF87" s="615"/>
      <c r="FG87" s="615"/>
      <c r="FH87" s="615"/>
      <c r="FI87" s="615"/>
      <c r="FJ87" s="615"/>
      <c r="FK87" s="615"/>
      <c r="FL87" s="615"/>
      <c r="FM87" s="615"/>
      <c r="FN87" s="615"/>
      <c r="FO87" s="615"/>
      <c r="FP87" s="615"/>
    </row>
    <row r="88" spans="2:172">
      <c r="B88" s="615"/>
      <c r="C88" s="615"/>
      <c r="D88" s="615"/>
      <c r="E88" s="615"/>
      <c r="F88" s="615"/>
      <c r="G88" s="615"/>
      <c r="H88" s="615"/>
      <c r="I88" s="615"/>
      <c r="J88" s="615"/>
      <c r="K88" s="615"/>
      <c r="L88" s="615"/>
      <c r="M88" s="615"/>
      <c r="N88" s="615"/>
      <c r="O88" s="615"/>
      <c r="P88" s="615"/>
      <c r="Q88" s="615"/>
      <c r="R88" s="615"/>
      <c r="S88" s="615"/>
      <c r="T88" s="615"/>
      <c r="U88" s="615"/>
      <c r="V88" s="615"/>
      <c r="W88" s="615"/>
      <c r="X88" s="615"/>
      <c r="Y88" s="615"/>
      <c r="Z88" s="615"/>
      <c r="AA88" s="615"/>
      <c r="AB88" s="615"/>
      <c r="AC88" s="615"/>
      <c r="AD88" s="615"/>
      <c r="AE88" s="615"/>
      <c r="AF88" s="615"/>
      <c r="AG88" s="615"/>
      <c r="AH88" s="615"/>
      <c r="AI88" s="615"/>
      <c r="AJ88" s="615"/>
      <c r="AK88" s="615"/>
      <c r="AL88" s="615"/>
      <c r="AM88" s="615"/>
      <c r="AN88" s="615"/>
      <c r="AO88" s="615"/>
      <c r="AP88" s="615"/>
      <c r="AQ88" s="615"/>
      <c r="AR88" s="615"/>
      <c r="AS88" s="615"/>
      <c r="AT88" s="615"/>
      <c r="AU88" s="615"/>
      <c r="AV88" s="615"/>
      <c r="AW88" s="615"/>
      <c r="AX88" s="615"/>
      <c r="AY88" s="615"/>
      <c r="AZ88" s="615"/>
      <c r="BA88" s="615"/>
      <c r="BB88" s="615"/>
      <c r="BC88" s="615"/>
      <c r="BD88" s="615"/>
      <c r="BE88" s="615"/>
      <c r="BF88" s="615"/>
      <c r="BG88" s="615"/>
      <c r="BH88" s="615"/>
      <c r="BI88" s="615"/>
      <c r="BJ88" s="615"/>
      <c r="BK88" s="615"/>
      <c r="BL88" s="615"/>
      <c r="BM88" s="615"/>
      <c r="BN88" s="615"/>
      <c r="BO88" s="615"/>
      <c r="BP88" s="615"/>
      <c r="BQ88" s="615"/>
      <c r="BR88" s="615"/>
      <c r="BS88" s="615"/>
      <c r="BT88" s="615"/>
      <c r="BU88" s="615"/>
      <c r="BV88" s="615"/>
      <c r="BW88" s="615"/>
      <c r="BX88" s="615"/>
      <c r="BY88" s="615"/>
      <c r="BZ88" s="615"/>
      <c r="CA88" s="615"/>
      <c r="CB88" s="615"/>
      <c r="CC88" s="615"/>
      <c r="CD88" s="615"/>
      <c r="CE88" s="615"/>
      <c r="CF88" s="615"/>
      <c r="CG88" s="615"/>
      <c r="CH88" s="615"/>
      <c r="CI88" s="615"/>
      <c r="CJ88" s="615"/>
      <c r="CK88" s="615"/>
      <c r="CL88" s="615"/>
      <c r="CM88" s="615"/>
      <c r="CN88" s="615"/>
      <c r="CO88" s="615"/>
      <c r="CP88" s="615"/>
      <c r="CQ88" s="615"/>
      <c r="CR88" s="615"/>
      <c r="CS88" s="615"/>
      <c r="CT88" s="615"/>
      <c r="CU88" s="615"/>
      <c r="CV88" s="615"/>
      <c r="CW88" s="615"/>
      <c r="CX88" s="615"/>
      <c r="CY88" s="615"/>
      <c r="CZ88" s="615"/>
      <c r="DA88" s="615"/>
      <c r="DB88" s="615"/>
      <c r="DC88" s="615"/>
      <c r="DD88" s="615"/>
      <c r="DE88" s="615"/>
      <c r="DF88" s="615"/>
      <c r="DG88" s="615"/>
      <c r="DH88" s="615"/>
      <c r="DI88" s="615"/>
      <c r="DJ88" s="615"/>
      <c r="DK88" s="615"/>
      <c r="DL88" s="615"/>
      <c r="DM88" s="615"/>
      <c r="DN88" s="615"/>
      <c r="DO88" s="615"/>
      <c r="DP88" s="615"/>
      <c r="DQ88" s="615"/>
      <c r="DR88" s="615"/>
      <c r="DS88" s="615"/>
      <c r="DT88" s="615"/>
      <c r="DU88" s="615"/>
      <c r="DV88" s="615"/>
      <c r="DW88" s="615"/>
      <c r="DX88" s="615"/>
      <c r="DY88" s="615"/>
      <c r="DZ88" s="615"/>
      <c r="EA88" s="615"/>
      <c r="EB88" s="615"/>
      <c r="EC88" s="615"/>
      <c r="ED88" s="615"/>
      <c r="EE88" s="615"/>
      <c r="EF88" s="615"/>
      <c r="EG88" s="615"/>
      <c r="EH88" s="615"/>
      <c r="EI88" s="615"/>
      <c r="EJ88" s="615"/>
      <c r="EK88" s="615"/>
      <c r="EL88" s="615"/>
      <c r="EM88" s="615"/>
      <c r="EN88" s="615"/>
      <c r="EO88" s="615"/>
      <c r="EP88" s="615"/>
      <c r="EQ88" s="615"/>
      <c r="ER88" s="615"/>
      <c r="ES88" s="615"/>
      <c r="ET88" s="615"/>
      <c r="EU88" s="615"/>
      <c r="EV88" s="615"/>
      <c r="EW88" s="615"/>
      <c r="EX88" s="615"/>
      <c r="EY88" s="615"/>
      <c r="EZ88" s="615"/>
      <c r="FA88" s="615"/>
      <c r="FB88" s="615"/>
      <c r="FC88" s="615"/>
      <c r="FD88" s="615"/>
      <c r="FE88" s="615"/>
      <c r="FF88" s="615"/>
      <c r="FG88" s="615"/>
      <c r="FH88" s="615"/>
      <c r="FI88" s="615"/>
      <c r="FJ88" s="615"/>
      <c r="FK88" s="615"/>
      <c r="FL88" s="615"/>
      <c r="FM88" s="615"/>
      <c r="FN88" s="615"/>
      <c r="FO88" s="615"/>
      <c r="FP88" s="615"/>
    </row>
    <row r="89" spans="2:172">
      <c r="B89" s="615"/>
      <c r="C89" s="615"/>
      <c r="D89" s="615"/>
      <c r="E89" s="615"/>
      <c r="F89" s="615"/>
      <c r="G89" s="615"/>
      <c r="H89" s="615"/>
      <c r="I89" s="615"/>
      <c r="J89" s="615"/>
      <c r="K89" s="615"/>
      <c r="L89" s="615"/>
      <c r="M89" s="615"/>
      <c r="N89" s="615"/>
      <c r="O89" s="615"/>
      <c r="P89" s="615"/>
      <c r="Q89" s="615"/>
      <c r="R89" s="615"/>
      <c r="S89" s="615"/>
      <c r="T89" s="615"/>
      <c r="U89" s="615"/>
      <c r="V89" s="615"/>
      <c r="W89" s="615"/>
      <c r="X89" s="615"/>
      <c r="Y89" s="615"/>
      <c r="Z89" s="615"/>
      <c r="AA89" s="615"/>
      <c r="AB89" s="615"/>
      <c r="AC89" s="615"/>
      <c r="AD89" s="615"/>
      <c r="AE89" s="615"/>
      <c r="AF89" s="615"/>
      <c r="AG89" s="615"/>
      <c r="AH89" s="615"/>
      <c r="AI89" s="615"/>
      <c r="AJ89" s="615"/>
      <c r="AK89" s="615"/>
      <c r="AL89" s="615"/>
      <c r="AM89" s="615"/>
      <c r="AN89" s="615"/>
      <c r="AO89" s="615"/>
      <c r="AP89" s="615"/>
      <c r="AQ89" s="615"/>
      <c r="AR89" s="615"/>
      <c r="AS89" s="615"/>
      <c r="AT89" s="615"/>
      <c r="AU89" s="615"/>
      <c r="AV89" s="615"/>
      <c r="AW89" s="615"/>
      <c r="AX89" s="615"/>
      <c r="AY89" s="615"/>
      <c r="AZ89" s="615"/>
      <c r="BA89" s="615"/>
      <c r="BB89" s="615"/>
      <c r="BC89" s="615"/>
      <c r="BD89" s="615"/>
      <c r="BE89" s="615"/>
      <c r="BF89" s="615"/>
      <c r="BG89" s="615"/>
      <c r="BH89" s="615"/>
      <c r="BI89" s="615"/>
      <c r="BJ89" s="615"/>
      <c r="BK89" s="615"/>
      <c r="BL89" s="615"/>
      <c r="BM89" s="615"/>
      <c r="BN89" s="615"/>
      <c r="BO89" s="615"/>
      <c r="BP89" s="615"/>
      <c r="BQ89" s="615"/>
      <c r="BR89" s="615"/>
      <c r="BS89" s="615"/>
      <c r="BT89" s="615"/>
      <c r="BU89" s="615"/>
      <c r="BV89" s="615"/>
      <c r="BW89" s="615"/>
      <c r="BX89" s="615"/>
      <c r="BY89" s="615"/>
      <c r="BZ89" s="615"/>
      <c r="CA89" s="615"/>
      <c r="CB89" s="615"/>
      <c r="CC89" s="615"/>
      <c r="CD89" s="615"/>
      <c r="CE89" s="615"/>
      <c r="CF89" s="615"/>
      <c r="CG89" s="615"/>
      <c r="CH89" s="615"/>
      <c r="CI89" s="615"/>
      <c r="CJ89" s="615"/>
      <c r="CK89" s="615"/>
      <c r="CL89" s="615"/>
      <c r="CM89" s="615"/>
      <c r="CN89" s="615"/>
      <c r="CO89" s="615"/>
      <c r="CP89" s="615"/>
      <c r="CQ89" s="615"/>
      <c r="CR89" s="615"/>
      <c r="CS89" s="615"/>
      <c r="CT89" s="615"/>
      <c r="CU89" s="615"/>
      <c r="CV89" s="615"/>
      <c r="CW89" s="615"/>
      <c r="CX89" s="615"/>
      <c r="CY89" s="615"/>
      <c r="CZ89" s="615"/>
      <c r="DA89" s="615"/>
      <c r="DB89" s="615"/>
      <c r="DC89" s="615"/>
      <c r="DD89" s="615"/>
      <c r="DE89" s="615"/>
      <c r="DF89" s="615"/>
      <c r="DG89" s="615"/>
      <c r="DH89" s="615"/>
      <c r="DI89" s="615"/>
      <c r="DJ89" s="615"/>
      <c r="DK89" s="615"/>
      <c r="DL89" s="615"/>
      <c r="DM89" s="615"/>
      <c r="DN89" s="615"/>
      <c r="DO89" s="615"/>
      <c r="DP89" s="615"/>
      <c r="DQ89" s="615"/>
      <c r="DR89" s="615"/>
      <c r="DS89" s="615"/>
      <c r="DT89" s="615"/>
      <c r="DU89" s="615"/>
      <c r="DV89" s="615"/>
      <c r="DW89" s="615"/>
      <c r="DX89" s="615"/>
      <c r="DY89" s="615"/>
      <c r="DZ89" s="615"/>
      <c r="EA89" s="615"/>
      <c r="EB89" s="615"/>
      <c r="EC89" s="615"/>
      <c r="ED89" s="615"/>
      <c r="EE89" s="615"/>
      <c r="EF89" s="615"/>
      <c r="EG89" s="615"/>
      <c r="EH89" s="615"/>
      <c r="EI89" s="615"/>
      <c r="EJ89" s="615"/>
      <c r="EK89" s="615"/>
      <c r="EL89" s="615"/>
      <c r="EM89" s="615"/>
      <c r="EN89" s="615"/>
      <c r="EO89" s="615"/>
      <c r="EP89" s="615"/>
      <c r="EQ89" s="615"/>
      <c r="ER89" s="615"/>
      <c r="ES89" s="615"/>
      <c r="ET89" s="615"/>
      <c r="EU89" s="615"/>
      <c r="EV89" s="615"/>
      <c r="EW89" s="615"/>
      <c r="EX89" s="615"/>
      <c r="EY89" s="615"/>
      <c r="EZ89" s="615"/>
      <c r="FA89" s="615"/>
      <c r="FB89" s="615"/>
      <c r="FC89" s="615"/>
      <c r="FD89" s="615"/>
      <c r="FE89" s="615"/>
      <c r="FF89" s="615"/>
      <c r="FG89" s="615"/>
      <c r="FH89" s="615"/>
      <c r="FI89" s="615"/>
      <c r="FJ89" s="615"/>
      <c r="FK89" s="615"/>
      <c r="FL89" s="615"/>
      <c r="FM89" s="615"/>
      <c r="FN89" s="615"/>
      <c r="FO89" s="615"/>
      <c r="FP89" s="615"/>
    </row>
    <row r="90" spans="2:172">
      <c r="B90" s="615"/>
      <c r="C90" s="615"/>
      <c r="D90" s="615"/>
      <c r="E90" s="615"/>
      <c r="F90" s="615"/>
      <c r="G90" s="615"/>
      <c r="H90" s="615"/>
      <c r="I90" s="615"/>
      <c r="J90" s="615"/>
      <c r="K90" s="615"/>
      <c r="L90" s="615"/>
      <c r="M90" s="615"/>
      <c r="N90" s="615"/>
      <c r="O90" s="615"/>
      <c r="P90" s="615"/>
      <c r="Q90" s="615"/>
      <c r="R90" s="615"/>
      <c r="S90" s="615"/>
      <c r="T90" s="615"/>
      <c r="U90" s="615"/>
      <c r="V90" s="615"/>
      <c r="W90" s="615"/>
      <c r="X90" s="615"/>
      <c r="Y90" s="615"/>
      <c r="Z90" s="615"/>
      <c r="AA90" s="615"/>
      <c r="AB90" s="615"/>
      <c r="AC90" s="615"/>
      <c r="AD90" s="615"/>
      <c r="AE90" s="615"/>
      <c r="AF90" s="615"/>
      <c r="AG90" s="615"/>
      <c r="AH90" s="615"/>
      <c r="AI90" s="615"/>
      <c r="AJ90" s="615"/>
      <c r="AK90" s="615"/>
      <c r="AL90" s="615"/>
      <c r="AM90" s="615"/>
      <c r="AN90" s="615"/>
      <c r="AO90" s="615"/>
      <c r="AP90" s="615"/>
      <c r="AQ90" s="615"/>
      <c r="AR90" s="615"/>
      <c r="AS90" s="615"/>
      <c r="AT90" s="615"/>
      <c r="AU90" s="615"/>
      <c r="AV90" s="615"/>
      <c r="AW90" s="615"/>
      <c r="AX90" s="615"/>
      <c r="AY90" s="615"/>
      <c r="AZ90" s="615"/>
      <c r="BA90" s="615"/>
      <c r="BB90" s="615"/>
      <c r="BC90" s="615"/>
      <c r="BD90" s="615"/>
      <c r="BE90" s="615"/>
      <c r="BF90" s="615"/>
      <c r="BG90" s="615"/>
      <c r="BH90" s="615"/>
      <c r="BI90" s="615"/>
      <c r="BJ90" s="615"/>
      <c r="BK90" s="615"/>
      <c r="BL90" s="615"/>
      <c r="BM90" s="615"/>
      <c r="BN90" s="615"/>
      <c r="BO90" s="615"/>
      <c r="BP90" s="615"/>
      <c r="BQ90" s="615"/>
      <c r="BR90" s="615"/>
      <c r="BS90" s="615"/>
      <c r="BT90" s="615"/>
      <c r="BU90" s="615"/>
      <c r="BV90" s="615"/>
      <c r="BW90" s="615"/>
      <c r="BX90" s="615"/>
      <c r="BY90" s="615"/>
      <c r="BZ90" s="615"/>
      <c r="CA90" s="615"/>
      <c r="CB90" s="615"/>
      <c r="CC90" s="615"/>
      <c r="CD90" s="615"/>
      <c r="CE90" s="615"/>
      <c r="CF90" s="615"/>
      <c r="CG90" s="615"/>
      <c r="CH90" s="615"/>
      <c r="CI90" s="615"/>
      <c r="CJ90" s="615"/>
      <c r="CK90" s="615"/>
      <c r="CL90" s="615"/>
      <c r="CM90" s="615"/>
      <c r="CN90" s="615"/>
      <c r="CO90" s="615"/>
      <c r="CP90" s="615"/>
      <c r="CQ90" s="615"/>
      <c r="CR90" s="615"/>
      <c r="CS90" s="615"/>
      <c r="CT90" s="615"/>
      <c r="CU90" s="615"/>
      <c r="CV90" s="615"/>
      <c r="CW90" s="615"/>
      <c r="CX90" s="615"/>
      <c r="CY90" s="615"/>
      <c r="CZ90" s="615"/>
      <c r="DA90" s="615"/>
      <c r="DB90" s="615"/>
      <c r="DC90" s="615"/>
      <c r="DD90" s="615"/>
      <c r="DE90" s="615"/>
      <c r="DF90" s="615"/>
      <c r="DG90" s="615"/>
      <c r="DH90" s="615"/>
      <c r="DI90" s="615"/>
      <c r="DJ90" s="615"/>
      <c r="DK90" s="615"/>
      <c r="DL90" s="615"/>
      <c r="DM90" s="615"/>
      <c r="DN90" s="615"/>
      <c r="DO90" s="615"/>
      <c r="DP90" s="615"/>
      <c r="DQ90" s="615"/>
      <c r="DR90" s="615"/>
      <c r="DS90" s="615"/>
      <c r="DT90" s="615"/>
      <c r="DU90" s="615"/>
      <c r="DV90" s="615"/>
      <c r="DW90" s="615"/>
      <c r="DX90" s="615"/>
      <c r="DY90" s="615"/>
      <c r="DZ90" s="615"/>
      <c r="EA90" s="615"/>
      <c r="EB90" s="615"/>
      <c r="EC90" s="615"/>
      <c r="ED90" s="615"/>
      <c r="EE90" s="615"/>
      <c r="EF90" s="615"/>
      <c r="EG90" s="615"/>
      <c r="EH90" s="615"/>
      <c r="EI90" s="615"/>
      <c r="EJ90" s="615"/>
      <c r="EK90" s="615"/>
      <c r="EL90" s="615"/>
      <c r="EM90" s="615"/>
      <c r="EN90" s="615"/>
      <c r="EO90" s="615"/>
      <c r="EP90" s="615"/>
      <c r="EQ90" s="615"/>
      <c r="ER90" s="615"/>
      <c r="ES90" s="615"/>
      <c r="ET90" s="615"/>
      <c r="EU90" s="615"/>
      <c r="EV90" s="615"/>
      <c r="EW90" s="615"/>
      <c r="EX90" s="615"/>
      <c r="EY90" s="615"/>
      <c r="EZ90" s="615"/>
      <c r="FA90" s="615"/>
      <c r="FB90" s="615"/>
      <c r="FC90" s="615"/>
      <c r="FD90" s="615"/>
      <c r="FE90" s="615"/>
      <c r="FF90" s="615"/>
      <c r="FG90" s="615"/>
      <c r="FH90" s="615"/>
      <c r="FI90" s="615"/>
      <c r="FJ90" s="615"/>
      <c r="FK90" s="615"/>
      <c r="FL90" s="615"/>
      <c r="FM90" s="615"/>
      <c r="FN90" s="615"/>
      <c r="FO90" s="615"/>
      <c r="FP90" s="615"/>
    </row>
    <row r="91" spans="2:172">
      <c r="B91" s="615"/>
      <c r="C91" s="615"/>
      <c r="D91" s="615"/>
      <c r="E91" s="615"/>
      <c r="F91" s="615"/>
      <c r="G91" s="615"/>
      <c r="H91" s="615"/>
      <c r="I91" s="615"/>
      <c r="J91" s="615"/>
      <c r="K91" s="615"/>
      <c r="L91" s="615"/>
      <c r="M91" s="615"/>
      <c r="N91" s="615"/>
      <c r="O91" s="615"/>
      <c r="P91" s="615"/>
      <c r="Q91" s="615"/>
      <c r="R91" s="615"/>
      <c r="S91" s="615"/>
      <c r="T91" s="615"/>
      <c r="U91" s="615"/>
      <c r="V91" s="615"/>
      <c r="W91" s="615"/>
      <c r="X91" s="615"/>
      <c r="Y91" s="615"/>
      <c r="Z91" s="615"/>
      <c r="AA91" s="615"/>
      <c r="AB91" s="615"/>
      <c r="AC91" s="615"/>
      <c r="AD91" s="615"/>
      <c r="AE91" s="615"/>
      <c r="AF91" s="615"/>
      <c r="AG91" s="615"/>
      <c r="AH91" s="615"/>
      <c r="AI91" s="615"/>
      <c r="AJ91" s="615"/>
      <c r="AK91" s="615"/>
      <c r="AL91" s="615"/>
      <c r="AM91" s="615"/>
      <c r="AN91" s="615"/>
      <c r="AO91" s="615"/>
      <c r="AP91" s="615"/>
      <c r="AQ91" s="615"/>
      <c r="AR91" s="615"/>
      <c r="AS91" s="615"/>
      <c r="AT91" s="615"/>
      <c r="AU91" s="615"/>
      <c r="AV91" s="615"/>
      <c r="AW91" s="615"/>
      <c r="AX91" s="615"/>
      <c r="AY91" s="615"/>
      <c r="AZ91" s="615"/>
      <c r="BA91" s="615"/>
      <c r="BB91" s="615"/>
      <c r="BC91" s="615"/>
      <c r="BD91" s="615"/>
      <c r="BE91" s="615"/>
      <c r="BF91" s="615"/>
      <c r="BG91" s="615"/>
      <c r="BH91" s="615"/>
      <c r="BI91" s="615"/>
      <c r="BJ91" s="615"/>
      <c r="BK91" s="615"/>
      <c r="BL91" s="615"/>
      <c r="BM91" s="615"/>
      <c r="BN91" s="615"/>
      <c r="BO91" s="615"/>
      <c r="BP91" s="615"/>
      <c r="BQ91" s="615"/>
      <c r="BR91" s="615"/>
      <c r="BS91" s="615"/>
      <c r="BT91" s="615"/>
      <c r="BU91" s="615"/>
      <c r="BV91" s="615"/>
      <c r="BW91" s="615"/>
      <c r="BX91" s="615"/>
      <c r="BY91" s="615"/>
      <c r="BZ91" s="615"/>
      <c r="CA91" s="615"/>
      <c r="CB91" s="615"/>
      <c r="CC91" s="615"/>
      <c r="CD91" s="615"/>
      <c r="CE91" s="615"/>
      <c r="CF91" s="615"/>
      <c r="CG91" s="615"/>
      <c r="CH91" s="615"/>
      <c r="CI91" s="615"/>
      <c r="CJ91" s="615"/>
      <c r="CK91" s="615"/>
      <c r="CL91" s="615"/>
      <c r="CM91" s="615"/>
      <c r="CN91" s="615"/>
      <c r="CO91" s="615"/>
      <c r="CP91" s="615"/>
      <c r="CQ91" s="615"/>
      <c r="CR91" s="615"/>
      <c r="CS91" s="615"/>
      <c r="CT91" s="615"/>
      <c r="CU91" s="615"/>
      <c r="CV91" s="615"/>
      <c r="CW91" s="615"/>
      <c r="CX91" s="615"/>
      <c r="CY91" s="615"/>
      <c r="CZ91" s="615"/>
      <c r="DA91" s="615"/>
      <c r="DB91" s="615"/>
      <c r="DC91" s="615"/>
      <c r="DD91" s="615"/>
      <c r="DE91" s="615"/>
      <c r="DF91" s="615"/>
      <c r="DG91" s="615"/>
      <c r="DH91" s="615"/>
      <c r="DI91" s="615"/>
      <c r="DJ91" s="615"/>
      <c r="DK91" s="615"/>
      <c r="DL91" s="615"/>
      <c r="DM91" s="615"/>
      <c r="DN91" s="615"/>
      <c r="DO91" s="615"/>
      <c r="DP91" s="615"/>
      <c r="DQ91" s="615"/>
      <c r="DR91" s="615"/>
      <c r="DS91" s="615"/>
      <c r="DT91" s="615"/>
      <c r="DU91" s="615"/>
      <c r="DV91" s="615"/>
      <c r="DW91" s="615"/>
      <c r="DX91" s="615"/>
      <c r="DY91" s="615"/>
      <c r="DZ91" s="615"/>
      <c r="EA91" s="615"/>
      <c r="EB91" s="615"/>
      <c r="EC91" s="615"/>
      <c r="ED91" s="615"/>
      <c r="EE91" s="615"/>
      <c r="EF91" s="615"/>
      <c r="EG91" s="615"/>
      <c r="EH91" s="615"/>
      <c r="EI91" s="615"/>
      <c r="EJ91" s="615"/>
      <c r="EK91" s="615"/>
      <c r="EL91" s="615"/>
      <c r="EM91" s="615"/>
      <c r="EN91" s="615"/>
      <c r="EO91" s="615"/>
      <c r="EP91" s="615"/>
      <c r="EQ91" s="615"/>
      <c r="ER91" s="615"/>
      <c r="ES91" s="615"/>
      <c r="ET91" s="615"/>
      <c r="EU91" s="615"/>
      <c r="EV91" s="615"/>
      <c r="EW91" s="615"/>
      <c r="EX91" s="615"/>
      <c r="EY91" s="615"/>
      <c r="EZ91" s="615"/>
      <c r="FA91" s="615"/>
      <c r="FB91" s="615"/>
      <c r="FC91" s="615"/>
      <c r="FD91" s="615"/>
      <c r="FE91" s="615"/>
      <c r="FF91" s="615"/>
      <c r="FG91" s="615"/>
      <c r="FH91" s="615"/>
      <c r="FI91" s="615"/>
      <c r="FJ91" s="615"/>
      <c r="FK91" s="615"/>
      <c r="FL91" s="615"/>
      <c r="FM91" s="615"/>
      <c r="FN91" s="615"/>
      <c r="FO91" s="615"/>
      <c r="FP91" s="615"/>
    </row>
    <row r="92" spans="2:172">
      <c r="B92" s="615"/>
      <c r="C92" s="615"/>
      <c r="D92" s="615"/>
      <c r="E92" s="615"/>
      <c r="F92" s="615"/>
      <c r="G92" s="615"/>
      <c r="H92" s="615"/>
      <c r="I92" s="615"/>
      <c r="J92" s="615"/>
      <c r="K92" s="615"/>
      <c r="L92" s="615"/>
      <c r="M92" s="615"/>
      <c r="N92" s="615"/>
      <c r="O92" s="615"/>
      <c r="P92" s="615"/>
      <c r="Q92" s="615"/>
      <c r="R92" s="615"/>
      <c r="S92" s="615"/>
      <c r="T92" s="615"/>
      <c r="U92" s="615"/>
      <c r="V92" s="615"/>
      <c r="W92" s="615"/>
      <c r="X92" s="615"/>
      <c r="Y92" s="615"/>
      <c r="Z92" s="615"/>
      <c r="AA92" s="615"/>
      <c r="AB92" s="615"/>
      <c r="AC92" s="615"/>
      <c r="AD92" s="615"/>
      <c r="AE92" s="615"/>
      <c r="AF92" s="615"/>
      <c r="AG92" s="615"/>
      <c r="AH92" s="615"/>
      <c r="AI92" s="615"/>
      <c r="AJ92" s="615"/>
      <c r="AK92" s="615"/>
      <c r="AL92" s="615"/>
      <c r="AM92" s="615"/>
      <c r="AN92" s="615"/>
      <c r="AO92" s="615"/>
      <c r="AP92" s="615"/>
      <c r="AQ92" s="615"/>
      <c r="AR92" s="615"/>
      <c r="AS92" s="615"/>
      <c r="AT92" s="615"/>
      <c r="AU92" s="615"/>
      <c r="AV92" s="615"/>
      <c r="AW92" s="615"/>
      <c r="AX92" s="615"/>
      <c r="AY92" s="615"/>
      <c r="AZ92" s="615"/>
      <c r="BA92" s="615"/>
      <c r="BB92" s="615"/>
      <c r="BC92" s="615"/>
      <c r="BD92" s="615"/>
      <c r="BE92" s="615"/>
      <c r="BF92" s="615"/>
      <c r="BG92" s="615"/>
      <c r="BH92" s="615"/>
      <c r="BI92" s="615"/>
      <c r="BJ92" s="615"/>
      <c r="BK92" s="615"/>
      <c r="BL92" s="615"/>
      <c r="BM92" s="615"/>
      <c r="BN92" s="615"/>
      <c r="BO92" s="615"/>
      <c r="BP92" s="615"/>
      <c r="BQ92" s="615"/>
      <c r="BR92" s="615"/>
      <c r="BS92" s="615"/>
      <c r="BT92" s="615"/>
      <c r="BU92" s="615"/>
      <c r="BV92" s="615"/>
      <c r="BW92" s="615"/>
      <c r="BX92" s="615"/>
      <c r="BY92" s="615"/>
      <c r="BZ92" s="615"/>
      <c r="CA92" s="615"/>
      <c r="CB92" s="615"/>
      <c r="CC92" s="615"/>
      <c r="CD92" s="615"/>
      <c r="CE92" s="615"/>
      <c r="CF92" s="615"/>
      <c r="CG92" s="615"/>
      <c r="CH92" s="615"/>
      <c r="CI92" s="615"/>
      <c r="CJ92" s="615"/>
      <c r="CK92" s="615"/>
      <c r="CL92" s="615"/>
      <c r="CM92" s="615"/>
      <c r="CN92" s="615"/>
      <c r="CO92" s="615"/>
      <c r="CP92" s="615"/>
      <c r="CQ92" s="615"/>
      <c r="CR92" s="615"/>
      <c r="CS92" s="615"/>
      <c r="CT92" s="615"/>
      <c r="CU92" s="615"/>
      <c r="CV92" s="615"/>
      <c r="CW92" s="615"/>
      <c r="CX92" s="615"/>
      <c r="CY92" s="615"/>
      <c r="CZ92" s="615"/>
      <c r="DA92" s="615"/>
      <c r="DB92" s="615"/>
      <c r="DC92" s="615"/>
      <c r="DD92" s="615"/>
      <c r="DE92" s="615"/>
      <c r="DF92" s="615"/>
      <c r="DG92" s="615"/>
      <c r="DH92" s="615"/>
      <c r="DI92" s="615"/>
      <c r="DJ92" s="615"/>
      <c r="DK92" s="615"/>
      <c r="DL92" s="615"/>
      <c r="DM92" s="615"/>
      <c r="DN92" s="615"/>
      <c r="DO92" s="615"/>
      <c r="DP92" s="615"/>
      <c r="DQ92" s="615"/>
      <c r="DR92" s="615"/>
      <c r="DS92" s="615"/>
      <c r="DT92" s="615"/>
      <c r="DU92" s="615"/>
      <c r="DV92" s="615"/>
      <c r="DW92" s="615"/>
      <c r="DX92" s="615"/>
      <c r="DY92" s="615"/>
      <c r="DZ92" s="615"/>
      <c r="EA92" s="615"/>
      <c r="EB92" s="615"/>
      <c r="EC92" s="615"/>
      <c r="ED92" s="615"/>
      <c r="EE92" s="615"/>
      <c r="EF92" s="615"/>
      <c r="EG92" s="615"/>
      <c r="EH92" s="615"/>
      <c r="EI92" s="615"/>
      <c r="EJ92" s="615"/>
      <c r="EK92" s="615"/>
      <c r="EL92" s="615"/>
      <c r="EM92" s="615"/>
      <c r="EN92" s="615"/>
      <c r="EO92" s="615"/>
      <c r="EP92" s="615"/>
      <c r="EQ92" s="615"/>
      <c r="ER92" s="615"/>
      <c r="ES92" s="615"/>
      <c r="ET92" s="615"/>
      <c r="EU92" s="615"/>
      <c r="EV92" s="615"/>
      <c r="EW92" s="615"/>
      <c r="EX92" s="615"/>
      <c r="EY92" s="615"/>
      <c r="EZ92" s="615"/>
      <c r="FA92" s="615"/>
      <c r="FB92" s="615"/>
      <c r="FC92" s="615"/>
      <c r="FD92" s="615"/>
      <c r="FE92" s="615"/>
      <c r="FF92" s="615"/>
      <c r="FG92" s="615"/>
      <c r="FH92" s="615"/>
      <c r="FI92" s="615"/>
      <c r="FJ92" s="615"/>
      <c r="FK92" s="615"/>
      <c r="FL92" s="615"/>
      <c r="FM92" s="615"/>
      <c r="FN92" s="615"/>
      <c r="FO92" s="615"/>
      <c r="FP92" s="615"/>
    </row>
    <row r="93" spans="2:172">
      <c r="B93" s="615"/>
      <c r="C93" s="615"/>
      <c r="D93" s="615"/>
      <c r="E93" s="615"/>
      <c r="F93" s="615"/>
      <c r="G93" s="615"/>
      <c r="H93" s="615"/>
      <c r="I93" s="615"/>
      <c r="J93" s="615"/>
      <c r="K93" s="615"/>
      <c r="L93" s="615"/>
      <c r="M93" s="615"/>
      <c r="N93" s="615"/>
      <c r="O93" s="615"/>
      <c r="P93" s="615"/>
      <c r="Q93" s="615"/>
      <c r="R93" s="615"/>
      <c r="S93" s="615"/>
      <c r="T93" s="615"/>
      <c r="U93" s="615"/>
      <c r="V93" s="615"/>
      <c r="W93" s="615"/>
      <c r="X93" s="615"/>
      <c r="Y93" s="615"/>
      <c r="Z93" s="615"/>
      <c r="AA93" s="615"/>
      <c r="AB93" s="615"/>
      <c r="AC93" s="615"/>
      <c r="AD93" s="615"/>
      <c r="AE93" s="615"/>
      <c r="AF93" s="615"/>
      <c r="AG93" s="615"/>
      <c r="AH93" s="615"/>
      <c r="AI93" s="615"/>
      <c r="AJ93" s="615"/>
      <c r="AK93" s="615"/>
      <c r="AL93" s="615"/>
      <c r="AM93" s="615"/>
      <c r="AN93" s="615"/>
      <c r="AO93" s="615"/>
      <c r="AP93" s="615"/>
      <c r="AQ93" s="615"/>
      <c r="AR93" s="615"/>
      <c r="AS93" s="615"/>
      <c r="AT93" s="615"/>
      <c r="AU93" s="615"/>
      <c r="AV93" s="615"/>
      <c r="AW93" s="615"/>
      <c r="AX93" s="615"/>
      <c r="AY93" s="615"/>
      <c r="AZ93" s="615"/>
      <c r="BA93" s="615"/>
      <c r="BB93" s="615"/>
      <c r="BC93" s="615"/>
      <c r="BD93" s="615"/>
      <c r="BE93" s="615"/>
      <c r="BF93" s="615"/>
      <c r="BG93" s="615"/>
      <c r="BH93" s="615"/>
      <c r="BI93" s="615"/>
      <c r="BJ93" s="615"/>
      <c r="BK93" s="615"/>
      <c r="BL93" s="615"/>
      <c r="BM93" s="615"/>
      <c r="BN93" s="615"/>
      <c r="BO93" s="615"/>
      <c r="BP93" s="615"/>
      <c r="BQ93" s="615"/>
      <c r="BR93" s="615"/>
      <c r="BS93" s="615"/>
      <c r="BT93" s="615"/>
      <c r="BU93" s="615"/>
      <c r="BV93" s="615"/>
      <c r="BW93" s="615"/>
      <c r="BX93" s="615"/>
      <c r="BY93" s="615"/>
      <c r="BZ93" s="615"/>
      <c r="CA93" s="615"/>
      <c r="CB93" s="615"/>
      <c r="CC93" s="615"/>
      <c r="CD93" s="615"/>
      <c r="CE93" s="615"/>
      <c r="CF93" s="615"/>
      <c r="CG93" s="615"/>
      <c r="CH93" s="615"/>
      <c r="CI93" s="615"/>
      <c r="CJ93" s="615"/>
      <c r="CK93" s="615"/>
      <c r="CL93" s="615"/>
      <c r="CM93" s="615"/>
      <c r="CN93" s="615"/>
      <c r="CO93" s="615"/>
      <c r="CP93" s="615"/>
      <c r="CQ93" s="615"/>
      <c r="CR93" s="615"/>
      <c r="CS93" s="615"/>
      <c r="CT93" s="615"/>
      <c r="CU93" s="615"/>
      <c r="CV93" s="615"/>
      <c r="CW93" s="615"/>
      <c r="CX93" s="615"/>
      <c r="CY93" s="615"/>
      <c r="CZ93" s="615"/>
      <c r="DA93" s="615"/>
      <c r="DB93" s="615"/>
      <c r="DC93" s="615"/>
      <c r="DD93" s="615"/>
      <c r="DE93" s="615"/>
      <c r="DF93" s="615"/>
      <c r="DG93" s="615"/>
      <c r="DH93" s="615"/>
      <c r="DI93" s="615"/>
      <c r="DJ93" s="615"/>
      <c r="DK93" s="615"/>
      <c r="DL93" s="615"/>
      <c r="DM93" s="615"/>
      <c r="DN93" s="615"/>
      <c r="DO93" s="615"/>
      <c r="DP93" s="615"/>
      <c r="DQ93" s="615"/>
      <c r="DR93" s="615"/>
      <c r="DS93" s="615"/>
      <c r="DT93" s="615"/>
      <c r="DU93" s="615"/>
      <c r="DV93" s="615"/>
      <c r="DW93" s="615"/>
      <c r="DX93" s="615"/>
      <c r="DY93" s="615"/>
      <c r="DZ93" s="615"/>
      <c r="EA93" s="615"/>
      <c r="EB93" s="615"/>
      <c r="EC93" s="615"/>
      <c r="ED93" s="615"/>
      <c r="EE93" s="615"/>
      <c r="EF93" s="615"/>
      <c r="EG93" s="615"/>
      <c r="EH93" s="615"/>
      <c r="EI93" s="615"/>
      <c r="EJ93" s="615"/>
      <c r="EK93" s="615"/>
      <c r="EL93" s="615"/>
      <c r="EM93" s="615"/>
      <c r="EN93" s="615"/>
      <c r="EO93" s="615"/>
      <c r="EP93" s="615"/>
      <c r="EQ93" s="615"/>
      <c r="ER93" s="615"/>
      <c r="ES93" s="615"/>
      <c r="ET93" s="615"/>
      <c r="EU93" s="615"/>
      <c r="EV93" s="615"/>
      <c r="EW93" s="615"/>
      <c r="EX93" s="615"/>
      <c r="EY93" s="615"/>
      <c r="EZ93" s="615"/>
      <c r="FA93" s="615"/>
      <c r="FB93" s="615"/>
      <c r="FC93" s="615"/>
      <c r="FD93" s="615"/>
      <c r="FE93" s="615"/>
      <c r="FF93" s="615"/>
      <c r="FG93" s="615"/>
      <c r="FH93" s="615"/>
      <c r="FI93" s="615"/>
      <c r="FJ93" s="615"/>
      <c r="FK93" s="615"/>
      <c r="FL93" s="615"/>
      <c r="FM93" s="615"/>
      <c r="FN93" s="615"/>
      <c r="FO93" s="615"/>
      <c r="FP93" s="615"/>
    </row>
    <row r="94" spans="2:172">
      <c r="B94" s="615"/>
      <c r="C94" s="615"/>
      <c r="D94" s="615"/>
      <c r="E94" s="615"/>
      <c r="F94" s="615"/>
      <c r="G94" s="615"/>
      <c r="H94" s="615"/>
      <c r="I94" s="615"/>
      <c r="J94" s="615"/>
      <c r="K94" s="615"/>
      <c r="L94" s="615"/>
      <c r="M94" s="615"/>
      <c r="N94" s="615"/>
      <c r="O94" s="615"/>
      <c r="P94" s="615"/>
      <c r="Q94" s="615"/>
      <c r="R94" s="615"/>
      <c r="S94" s="615"/>
      <c r="T94" s="615"/>
      <c r="U94" s="615"/>
      <c r="V94" s="615"/>
      <c r="W94" s="615"/>
      <c r="X94" s="615"/>
      <c r="Y94" s="615"/>
      <c r="Z94" s="615"/>
      <c r="AA94" s="615"/>
      <c r="AB94" s="615"/>
      <c r="AC94" s="615"/>
      <c r="AD94" s="615"/>
      <c r="AE94" s="615"/>
      <c r="AF94" s="615"/>
      <c r="AG94" s="615"/>
      <c r="AH94" s="615"/>
      <c r="AI94" s="615"/>
      <c r="AJ94" s="615"/>
      <c r="AK94" s="615"/>
      <c r="AL94" s="615"/>
      <c r="AM94" s="615"/>
      <c r="AN94" s="615"/>
      <c r="AO94" s="615"/>
      <c r="AP94" s="615"/>
      <c r="AQ94" s="615"/>
      <c r="AR94" s="615"/>
      <c r="AS94" s="615"/>
      <c r="AT94" s="615"/>
      <c r="AU94" s="615"/>
      <c r="AV94" s="615"/>
      <c r="AW94" s="615"/>
      <c r="AX94" s="615"/>
      <c r="AY94" s="615"/>
      <c r="AZ94" s="615"/>
      <c r="BA94" s="615"/>
      <c r="BB94" s="615"/>
      <c r="BC94" s="615"/>
      <c r="BD94" s="615"/>
      <c r="BE94" s="615"/>
      <c r="BF94" s="615"/>
      <c r="BG94" s="615"/>
      <c r="BH94" s="615"/>
      <c r="BI94" s="615"/>
      <c r="BJ94" s="615"/>
      <c r="BK94" s="615"/>
      <c r="BL94" s="615"/>
      <c r="BM94" s="615"/>
      <c r="BN94" s="615"/>
      <c r="BO94" s="615"/>
      <c r="BP94" s="615"/>
      <c r="BQ94" s="615"/>
      <c r="BR94" s="615"/>
      <c r="BS94" s="615"/>
      <c r="BT94" s="615"/>
      <c r="BU94" s="615"/>
      <c r="BV94" s="615"/>
      <c r="BW94" s="615"/>
      <c r="BX94" s="615"/>
      <c r="BY94" s="615"/>
      <c r="BZ94" s="615"/>
      <c r="CA94" s="615"/>
      <c r="CB94" s="615"/>
      <c r="CC94" s="615"/>
      <c r="CD94" s="615"/>
      <c r="CE94" s="615"/>
      <c r="CF94" s="615"/>
      <c r="CG94" s="615"/>
      <c r="CH94" s="615"/>
      <c r="CI94" s="615"/>
      <c r="CJ94" s="615"/>
      <c r="CK94" s="615"/>
      <c r="CL94" s="615"/>
      <c r="CM94" s="615"/>
      <c r="CN94" s="615"/>
      <c r="CO94" s="615"/>
      <c r="CP94" s="615"/>
      <c r="CQ94" s="615"/>
      <c r="CR94" s="615"/>
      <c r="CS94" s="615"/>
      <c r="CT94" s="615"/>
      <c r="CU94" s="615"/>
      <c r="CV94" s="615"/>
      <c r="CW94" s="615"/>
      <c r="CX94" s="615"/>
      <c r="CY94" s="615"/>
      <c r="CZ94" s="615"/>
      <c r="DA94" s="615"/>
      <c r="DB94" s="615"/>
      <c r="DC94" s="615"/>
      <c r="DD94" s="615"/>
      <c r="DE94" s="615"/>
      <c r="DF94" s="615"/>
      <c r="DG94" s="615"/>
      <c r="DH94" s="615"/>
      <c r="DI94" s="615"/>
      <c r="DJ94" s="615"/>
      <c r="DK94" s="615"/>
      <c r="DL94" s="615"/>
      <c r="DM94" s="615"/>
      <c r="DN94" s="615"/>
      <c r="DO94" s="615"/>
      <c r="DP94" s="615"/>
      <c r="DQ94" s="615"/>
      <c r="DR94" s="615"/>
      <c r="DS94" s="615"/>
      <c r="DT94" s="615"/>
      <c r="DU94" s="615"/>
      <c r="DV94" s="615"/>
      <c r="DW94" s="615"/>
      <c r="DX94" s="615"/>
      <c r="DY94" s="615"/>
      <c r="DZ94" s="615"/>
      <c r="EA94" s="615"/>
      <c r="EB94" s="615"/>
      <c r="EC94" s="615"/>
      <c r="ED94" s="615"/>
      <c r="EE94" s="615"/>
      <c r="EF94" s="615"/>
      <c r="EG94" s="615"/>
      <c r="EH94" s="615"/>
      <c r="EI94" s="615"/>
      <c r="EJ94" s="615"/>
      <c r="EK94" s="615"/>
      <c r="EL94" s="615"/>
      <c r="EM94" s="615"/>
      <c r="EN94" s="615"/>
      <c r="EO94" s="615"/>
      <c r="EP94" s="615"/>
      <c r="EQ94" s="615"/>
      <c r="ER94" s="615"/>
      <c r="ES94" s="615"/>
      <c r="ET94" s="615"/>
      <c r="EU94" s="615"/>
      <c r="EV94" s="615"/>
      <c r="EW94" s="615"/>
      <c r="EX94" s="615"/>
      <c r="EY94" s="615"/>
      <c r="EZ94" s="615"/>
      <c r="FA94" s="615"/>
      <c r="FB94" s="615"/>
      <c r="FC94" s="615"/>
      <c r="FD94" s="615"/>
      <c r="FE94" s="615"/>
      <c r="FF94" s="615"/>
      <c r="FG94" s="615"/>
      <c r="FH94" s="615"/>
      <c r="FI94" s="615"/>
      <c r="FJ94" s="615"/>
      <c r="FK94" s="615"/>
      <c r="FL94" s="615"/>
      <c r="FM94" s="615"/>
      <c r="FN94" s="615"/>
      <c r="FO94" s="615"/>
      <c r="FP94" s="615"/>
    </row>
    <row r="95" spans="2:172">
      <c r="B95" s="615"/>
      <c r="C95" s="615"/>
      <c r="D95" s="615"/>
      <c r="E95" s="615"/>
      <c r="F95" s="615"/>
      <c r="G95" s="615"/>
      <c r="H95" s="615"/>
      <c r="I95" s="615"/>
      <c r="J95" s="615"/>
      <c r="K95" s="615"/>
      <c r="L95" s="615"/>
      <c r="M95" s="615"/>
      <c r="N95" s="615"/>
      <c r="O95" s="615"/>
      <c r="P95" s="615"/>
      <c r="Q95" s="615"/>
      <c r="R95" s="615"/>
      <c r="S95" s="615"/>
      <c r="T95" s="615"/>
      <c r="U95" s="615"/>
      <c r="V95" s="615"/>
      <c r="W95" s="615"/>
      <c r="X95" s="615"/>
      <c r="Y95" s="615"/>
      <c r="Z95" s="615"/>
      <c r="AA95" s="615"/>
      <c r="AB95" s="615"/>
      <c r="AC95" s="615"/>
      <c r="AD95" s="615"/>
      <c r="AE95" s="615"/>
      <c r="AF95" s="615"/>
      <c r="AG95" s="615"/>
      <c r="AH95" s="615"/>
      <c r="AI95" s="615"/>
      <c r="AJ95" s="615"/>
      <c r="AK95" s="615"/>
      <c r="AL95" s="615"/>
      <c r="AM95" s="615"/>
      <c r="AN95" s="615"/>
      <c r="AO95" s="615"/>
      <c r="AP95" s="615"/>
      <c r="AQ95" s="615"/>
      <c r="AR95" s="615"/>
      <c r="AS95" s="615"/>
      <c r="AT95" s="615"/>
      <c r="AU95" s="615"/>
      <c r="AV95" s="615"/>
      <c r="AW95" s="615"/>
      <c r="AX95" s="615"/>
      <c r="AY95" s="615"/>
      <c r="AZ95" s="615"/>
      <c r="BA95" s="615"/>
      <c r="BB95" s="615"/>
      <c r="BC95" s="615"/>
      <c r="BD95" s="615"/>
      <c r="BE95" s="615"/>
      <c r="BF95" s="615"/>
      <c r="BG95" s="615"/>
      <c r="BH95" s="615"/>
      <c r="BI95" s="615"/>
      <c r="BJ95" s="615"/>
      <c r="BK95" s="615"/>
      <c r="BL95" s="615"/>
      <c r="BM95" s="615"/>
      <c r="BN95" s="615"/>
      <c r="BO95" s="615"/>
      <c r="BP95" s="615"/>
      <c r="BQ95" s="615"/>
      <c r="BR95" s="615"/>
      <c r="BS95" s="615"/>
      <c r="BT95" s="615"/>
      <c r="BU95" s="615"/>
      <c r="BV95" s="615"/>
      <c r="BW95" s="615"/>
      <c r="BX95" s="615"/>
      <c r="BY95" s="615"/>
      <c r="BZ95" s="615"/>
      <c r="CA95" s="615"/>
      <c r="CB95" s="615"/>
      <c r="CC95" s="615"/>
      <c r="CD95" s="615"/>
      <c r="CE95" s="615"/>
      <c r="CF95" s="615"/>
      <c r="CG95" s="615"/>
      <c r="CH95" s="615"/>
      <c r="CI95" s="615"/>
      <c r="CJ95" s="615"/>
      <c r="CK95" s="615"/>
      <c r="CL95" s="615"/>
      <c r="CM95" s="615"/>
      <c r="CN95" s="615"/>
      <c r="CO95" s="615"/>
      <c r="CP95" s="615"/>
      <c r="CQ95" s="615"/>
      <c r="CR95" s="615"/>
      <c r="CS95" s="615"/>
      <c r="CT95" s="615"/>
      <c r="CU95" s="615"/>
      <c r="CV95" s="615"/>
      <c r="CW95" s="615"/>
      <c r="CX95" s="615"/>
      <c r="CY95" s="615"/>
      <c r="CZ95" s="615"/>
      <c r="DA95" s="615"/>
      <c r="DB95" s="615"/>
      <c r="DC95" s="615"/>
      <c r="DD95" s="615"/>
      <c r="DE95" s="615"/>
      <c r="DF95" s="615"/>
      <c r="DG95" s="615"/>
      <c r="DH95" s="615"/>
      <c r="DI95" s="615"/>
      <c r="DJ95" s="615"/>
      <c r="DK95" s="615"/>
      <c r="DL95" s="615"/>
      <c r="DM95" s="615"/>
      <c r="DN95" s="615"/>
      <c r="DO95" s="615"/>
      <c r="DP95" s="615"/>
      <c r="DQ95" s="615"/>
      <c r="DR95" s="615"/>
      <c r="DS95" s="615"/>
      <c r="DT95" s="615"/>
      <c r="DU95" s="615"/>
      <c r="DV95" s="615"/>
      <c r="DW95" s="615"/>
      <c r="DX95" s="615"/>
      <c r="DY95" s="615"/>
      <c r="DZ95" s="615"/>
      <c r="EA95" s="615"/>
      <c r="EB95" s="615"/>
      <c r="EC95" s="615"/>
      <c r="ED95" s="615"/>
      <c r="EE95" s="615"/>
      <c r="EF95" s="615"/>
      <c r="EG95" s="615"/>
      <c r="EH95" s="615"/>
      <c r="EI95" s="615"/>
      <c r="EJ95" s="615"/>
      <c r="EK95" s="615"/>
      <c r="EL95" s="615"/>
      <c r="EM95" s="615"/>
      <c r="EN95" s="615"/>
      <c r="EO95" s="615"/>
      <c r="EP95" s="615"/>
      <c r="EQ95" s="615"/>
      <c r="ER95" s="615"/>
      <c r="ES95" s="615"/>
      <c r="ET95" s="615"/>
      <c r="EU95" s="615"/>
      <c r="EV95" s="615"/>
      <c r="EW95" s="615"/>
      <c r="EX95" s="615"/>
      <c r="EY95" s="615"/>
      <c r="EZ95" s="615"/>
      <c r="FA95" s="615"/>
      <c r="FB95" s="615"/>
      <c r="FC95" s="615"/>
      <c r="FD95" s="615"/>
      <c r="FE95" s="615"/>
      <c r="FF95" s="615"/>
      <c r="FG95" s="615"/>
      <c r="FH95" s="615"/>
      <c r="FI95" s="615"/>
      <c r="FJ95" s="615"/>
      <c r="FK95" s="615"/>
      <c r="FL95" s="615"/>
      <c r="FM95" s="615"/>
      <c r="FN95" s="615"/>
      <c r="FO95" s="615"/>
      <c r="FP95" s="615"/>
    </row>
    <row r="96" spans="2:172">
      <c r="B96" s="615"/>
      <c r="C96" s="615"/>
      <c r="D96" s="615"/>
      <c r="E96" s="615"/>
      <c r="F96" s="615"/>
      <c r="G96" s="615"/>
      <c r="H96" s="615"/>
      <c r="I96" s="615"/>
      <c r="J96" s="615"/>
      <c r="K96" s="615"/>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c r="AU96" s="615"/>
      <c r="AV96" s="615"/>
      <c r="AW96" s="615"/>
      <c r="AX96" s="615"/>
      <c r="AY96" s="615"/>
      <c r="AZ96" s="615"/>
      <c r="BA96" s="615"/>
      <c r="BB96" s="615"/>
      <c r="BC96" s="615"/>
      <c r="BD96" s="615"/>
      <c r="BE96" s="615"/>
      <c r="BF96" s="615"/>
      <c r="BG96" s="615"/>
      <c r="BH96" s="615"/>
      <c r="BI96" s="615"/>
      <c r="BJ96" s="615"/>
      <c r="BK96" s="615"/>
      <c r="BL96" s="615"/>
      <c r="BM96" s="615"/>
      <c r="BN96" s="615"/>
      <c r="BO96" s="615"/>
      <c r="BP96" s="615"/>
      <c r="BQ96" s="615"/>
      <c r="BR96" s="615"/>
      <c r="BS96" s="615"/>
      <c r="BT96" s="615"/>
      <c r="BU96" s="615"/>
      <c r="BV96" s="615"/>
      <c r="BW96" s="615"/>
      <c r="BX96" s="615"/>
      <c r="BY96" s="615"/>
      <c r="BZ96" s="615"/>
      <c r="CA96" s="615"/>
      <c r="CB96" s="615"/>
      <c r="CC96" s="615"/>
      <c r="CD96" s="615"/>
      <c r="CE96" s="615"/>
      <c r="CF96" s="615"/>
      <c r="CG96" s="615"/>
      <c r="CH96" s="615"/>
      <c r="CI96" s="615"/>
      <c r="CJ96" s="615"/>
      <c r="CK96" s="615"/>
      <c r="CL96" s="615"/>
      <c r="CM96" s="615"/>
      <c r="CN96" s="615"/>
      <c r="CO96" s="615"/>
      <c r="CP96" s="615"/>
      <c r="CQ96" s="615"/>
      <c r="CR96" s="615"/>
      <c r="CS96" s="615"/>
      <c r="CT96" s="615"/>
      <c r="CU96" s="615"/>
      <c r="CV96" s="615"/>
      <c r="CW96" s="615"/>
      <c r="CX96" s="615"/>
      <c r="CY96" s="615"/>
      <c r="CZ96" s="615"/>
      <c r="DA96" s="615"/>
      <c r="DB96" s="615"/>
      <c r="DC96" s="615"/>
      <c r="DD96" s="615"/>
      <c r="DE96" s="615"/>
      <c r="DF96" s="615"/>
      <c r="DG96" s="615"/>
      <c r="DH96" s="615"/>
      <c r="DI96" s="615"/>
      <c r="DJ96" s="615"/>
      <c r="DK96" s="615"/>
      <c r="DL96" s="615"/>
      <c r="DM96" s="615"/>
      <c r="DN96" s="615"/>
      <c r="DO96" s="615"/>
      <c r="DP96" s="615"/>
      <c r="DQ96" s="615"/>
      <c r="DR96" s="615"/>
      <c r="DS96" s="615"/>
      <c r="DT96" s="615"/>
      <c r="DU96" s="615"/>
      <c r="DV96" s="615"/>
      <c r="DW96" s="615"/>
      <c r="DX96" s="615"/>
      <c r="DY96" s="615"/>
      <c r="DZ96" s="615"/>
      <c r="EA96" s="615"/>
      <c r="EB96" s="615"/>
      <c r="EC96" s="615"/>
      <c r="ED96" s="615"/>
      <c r="EE96" s="615"/>
      <c r="EF96" s="615"/>
      <c r="EG96" s="615"/>
      <c r="EH96" s="615"/>
      <c r="EI96" s="615"/>
      <c r="EJ96" s="615"/>
      <c r="EK96" s="615"/>
      <c r="EL96" s="615"/>
      <c r="EM96" s="615"/>
      <c r="EN96" s="615"/>
      <c r="EO96" s="615"/>
      <c r="EP96" s="615"/>
      <c r="EQ96" s="615"/>
      <c r="ER96" s="615"/>
      <c r="ES96" s="615"/>
      <c r="ET96" s="615"/>
      <c r="EU96" s="615"/>
      <c r="EV96" s="615"/>
      <c r="EW96" s="615"/>
      <c r="EX96" s="615"/>
      <c r="EY96" s="615"/>
      <c r="EZ96" s="615"/>
      <c r="FA96" s="615"/>
      <c r="FB96" s="615"/>
      <c r="FC96" s="615"/>
      <c r="FD96" s="615"/>
      <c r="FE96" s="615"/>
      <c r="FF96" s="615"/>
      <c r="FG96" s="615"/>
      <c r="FH96" s="615"/>
      <c r="FI96" s="615"/>
      <c r="FJ96" s="615"/>
      <c r="FK96" s="615"/>
      <c r="FL96" s="615"/>
      <c r="FM96" s="615"/>
      <c r="FN96" s="615"/>
      <c r="FO96" s="615"/>
      <c r="FP96" s="615"/>
    </row>
    <row r="97" spans="2:172">
      <c r="B97" s="615"/>
      <c r="C97" s="615"/>
      <c r="D97" s="615"/>
      <c r="E97" s="615"/>
      <c r="F97" s="615"/>
      <c r="G97" s="615"/>
      <c r="H97" s="615"/>
      <c r="I97" s="615"/>
      <c r="J97" s="615"/>
      <c r="K97" s="615"/>
      <c r="L97" s="615"/>
      <c r="M97" s="615"/>
      <c r="N97" s="615"/>
      <c r="O97" s="615"/>
      <c r="P97" s="615"/>
      <c r="Q97" s="615"/>
      <c r="R97" s="615"/>
      <c r="S97" s="615"/>
      <c r="T97" s="615"/>
      <c r="U97" s="615"/>
      <c r="V97" s="615"/>
      <c r="W97" s="615"/>
      <c r="X97" s="615"/>
      <c r="Y97" s="615"/>
      <c r="Z97" s="615"/>
      <c r="AA97" s="615"/>
      <c r="AB97" s="615"/>
      <c r="AC97" s="615"/>
      <c r="AD97" s="615"/>
      <c r="AE97" s="615"/>
      <c r="AF97" s="615"/>
      <c r="AG97" s="615"/>
      <c r="AH97" s="615"/>
      <c r="AI97" s="615"/>
      <c r="AJ97" s="615"/>
      <c r="AK97" s="615"/>
      <c r="AL97" s="615"/>
      <c r="AM97" s="615"/>
      <c r="AN97" s="615"/>
      <c r="AO97" s="615"/>
      <c r="AP97" s="615"/>
      <c r="AQ97" s="615"/>
      <c r="AR97" s="615"/>
      <c r="AS97" s="615"/>
      <c r="AT97" s="615"/>
      <c r="AU97" s="615"/>
      <c r="AV97" s="615"/>
      <c r="AW97" s="615"/>
      <c r="AX97" s="615"/>
      <c r="AY97" s="615"/>
      <c r="AZ97" s="615"/>
      <c r="BA97" s="615"/>
      <c r="BB97" s="615"/>
      <c r="BC97" s="615"/>
      <c r="BD97" s="615"/>
      <c r="BE97" s="615"/>
      <c r="BF97" s="615"/>
      <c r="BG97" s="615"/>
      <c r="BH97" s="615"/>
      <c r="BI97" s="615"/>
      <c r="BJ97" s="615"/>
      <c r="BK97" s="615"/>
      <c r="BL97" s="615"/>
      <c r="BM97" s="615"/>
      <c r="BN97" s="615"/>
      <c r="BO97" s="615"/>
      <c r="BP97" s="615"/>
      <c r="BQ97" s="615"/>
      <c r="BR97" s="615"/>
      <c r="BS97" s="615"/>
      <c r="BT97" s="615"/>
      <c r="BU97" s="615"/>
      <c r="BV97" s="615"/>
      <c r="BW97" s="615"/>
      <c r="BX97" s="615"/>
      <c r="BY97" s="615"/>
      <c r="BZ97" s="615"/>
      <c r="CA97" s="615"/>
      <c r="CB97" s="615"/>
      <c r="CC97" s="615"/>
      <c r="CD97" s="615"/>
      <c r="CE97" s="615"/>
      <c r="CF97" s="615"/>
      <c r="CG97" s="615"/>
      <c r="CH97" s="615"/>
      <c r="CI97" s="615"/>
      <c r="CJ97" s="615"/>
      <c r="CK97" s="615"/>
      <c r="CL97" s="615"/>
      <c r="CM97" s="615"/>
      <c r="CN97" s="615"/>
      <c r="CO97" s="615"/>
      <c r="CP97" s="615"/>
      <c r="CQ97" s="615"/>
      <c r="CR97" s="615"/>
      <c r="CS97" s="615"/>
      <c r="CT97" s="615"/>
      <c r="CU97" s="615"/>
      <c r="CV97" s="615"/>
      <c r="CW97" s="615"/>
      <c r="CX97" s="615"/>
      <c r="CY97" s="615"/>
      <c r="CZ97" s="615"/>
      <c r="DA97" s="615"/>
      <c r="DB97" s="615"/>
      <c r="DC97" s="615"/>
      <c r="DD97" s="615"/>
      <c r="DE97" s="615"/>
      <c r="DF97" s="615"/>
      <c r="DG97" s="615"/>
      <c r="DH97" s="615"/>
      <c r="DI97" s="615"/>
      <c r="DJ97" s="615"/>
      <c r="DK97" s="615"/>
      <c r="DL97" s="615"/>
      <c r="DM97" s="615"/>
      <c r="DN97" s="615"/>
      <c r="DO97" s="615"/>
      <c r="DP97" s="615"/>
      <c r="DQ97" s="615"/>
      <c r="DR97" s="615"/>
      <c r="DS97" s="615"/>
      <c r="DT97" s="615"/>
      <c r="DU97" s="615"/>
      <c r="DV97" s="615"/>
      <c r="DW97" s="615"/>
      <c r="DX97" s="615"/>
      <c r="DY97" s="615"/>
      <c r="DZ97" s="615"/>
      <c r="EA97" s="615"/>
      <c r="EB97" s="615"/>
      <c r="EC97" s="615"/>
      <c r="ED97" s="615"/>
      <c r="EE97" s="615"/>
      <c r="EF97" s="615"/>
      <c r="EG97" s="615"/>
      <c r="EH97" s="615"/>
      <c r="EI97" s="615"/>
      <c r="EJ97" s="615"/>
      <c r="EK97" s="615"/>
      <c r="EL97" s="615"/>
      <c r="EM97" s="615"/>
      <c r="EN97" s="615"/>
      <c r="EO97" s="615"/>
      <c r="EP97" s="615"/>
      <c r="EQ97" s="615"/>
      <c r="ER97" s="615"/>
      <c r="ES97" s="615"/>
      <c r="ET97" s="615"/>
      <c r="EU97" s="615"/>
      <c r="EV97" s="615"/>
      <c r="EW97" s="615"/>
      <c r="EX97" s="615"/>
      <c r="EY97" s="615"/>
      <c r="EZ97" s="615"/>
      <c r="FA97" s="615"/>
      <c r="FB97" s="615"/>
      <c r="FC97" s="615"/>
      <c r="FD97" s="615"/>
      <c r="FE97" s="615"/>
      <c r="FF97" s="615"/>
      <c r="FG97" s="615"/>
      <c r="FH97" s="615"/>
      <c r="FI97" s="615"/>
      <c r="FJ97" s="615"/>
      <c r="FK97" s="615"/>
      <c r="FL97" s="615"/>
      <c r="FM97" s="615"/>
      <c r="FN97" s="615"/>
      <c r="FO97" s="615"/>
      <c r="FP97" s="615"/>
    </row>
    <row r="98" spans="2:172">
      <c r="B98" s="615"/>
      <c r="C98" s="615"/>
      <c r="D98" s="615"/>
      <c r="E98" s="615"/>
      <c r="F98" s="615"/>
      <c r="G98" s="615"/>
      <c r="H98" s="615"/>
      <c r="I98" s="615"/>
      <c r="J98" s="615"/>
      <c r="K98" s="615"/>
      <c r="L98" s="615"/>
      <c r="M98" s="615"/>
      <c r="N98" s="615"/>
      <c r="O98" s="615"/>
      <c r="P98" s="615"/>
      <c r="Q98" s="615"/>
      <c r="R98" s="615"/>
      <c r="S98" s="615"/>
      <c r="T98" s="615"/>
      <c r="U98" s="615"/>
      <c r="V98" s="615"/>
      <c r="W98" s="615"/>
      <c r="X98" s="615"/>
      <c r="Y98" s="615"/>
      <c r="Z98" s="615"/>
      <c r="AA98" s="615"/>
      <c r="AB98" s="615"/>
      <c r="AC98" s="615"/>
      <c r="AD98" s="615"/>
      <c r="AE98" s="615"/>
      <c r="AF98" s="615"/>
      <c r="AG98" s="615"/>
      <c r="AH98" s="615"/>
      <c r="AI98" s="615"/>
      <c r="AJ98" s="615"/>
      <c r="AK98" s="615"/>
      <c r="AL98" s="615"/>
      <c r="AM98" s="615"/>
      <c r="AN98" s="615"/>
      <c r="AO98" s="615"/>
      <c r="AP98" s="615"/>
      <c r="AQ98" s="615"/>
      <c r="AR98" s="615"/>
      <c r="AS98" s="615"/>
      <c r="AT98" s="615"/>
      <c r="AU98" s="615"/>
      <c r="AV98" s="615"/>
      <c r="AW98" s="615"/>
      <c r="AX98" s="615"/>
      <c r="AY98" s="615"/>
      <c r="AZ98" s="615"/>
      <c r="BA98" s="615"/>
      <c r="BB98" s="615"/>
      <c r="BC98" s="615"/>
      <c r="BD98" s="615"/>
      <c r="BE98" s="615"/>
      <c r="BF98" s="615"/>
      <c r="BG98" s="615"/>
      <c r="BH98" s="615"/>
      <c r="BI98" s="615"/>
      <c r="BJ98" s="615"/>
      <c r="BK98" s="615"/>
      <c r="BL98" s="615"/>
      <c r="BM98" s="615"/>
      <c r="BN98" s="615"/>
      <c r="BO98" s="615"/>
      <c r="BP98" s="615"/>
      <c r="BQ98" s="615"/>
      <c r="BR98" s="615"/>
      <c r="BS98" s="615"/>
      <c r="BT98" s="615"/>
      <c r="BU98" s="615"/>
      <c r="BV98" s="615"/>
      <c r="BW98" s="615"/>
      <c r="BX98" s="615"/>
      <c r="BY98" s="615"/>
      <c r="BZ98" s="615"/>
      <c r="CA98" s="615"/>
      <c r="CB98" s="615"/>
      <c r="CC98" s="615"/>
      <c r="CD98" s="615"/>
      <c r="CE98" s="615"/>
      <c r="CF98" s="615"/>
      <c r="CG98" s="615"/>
      <c r="CH98" s="615"/>
      <c r="CI98" s="615"/>
      <c r="CJ98" s="615"/>
      <c r="CK98" s="615"/>
      <c r="CL98" s="615"/>
      <c r="CM98" s="615"/>
      <c r="CN98" s="615"/>
      <c r="CO98" s="615"/>
      <c r="CP98" s="615"/>
      <c r="CQ98" s="615"/>
      <c r="CR98" s="615"/>
      <c r="CS98" s="615"/>
      <c r="CT98" s="615"/>
      <c r="CU98" s="615"/>
      <c r="CV98" s="615"/>
      <c r="CW98" s="615"/>
      <c r="CX98" s="615"/>
      <c r="CY98" s="615"/>
      <c r="CZ98" s="615"/>
      <c r="DA98" s="615"/>
      <c r="DB98" s="615"/>
      <c r="DC98" s="615"/>
      <c r="DD98" s="615"/>
      <c r="DE98" s="615"/>
      <c r="DF98" s="615"/>
      <c r="DG98" s="615"/>
      <c r="DH98" s="615"/>
      <c r="DI98" s="615"/>
      <c r="DJ98" s="615"/>
      <c r="DK98" s="615"/>
      <c r="DL98" s="615"/>
      <c r="DM98" s="615"/>
      <c r="DN98" s="615"/>
      <c r="DO98" s="615"/>
      <c r="DP98" s="615"/>
      <c r="DQ98" s="615"/>
      <c r="DR98" s="615"/>
      <c r="DS98" s="615"/>
      <c r="DT98" s="615"/>
      <c r="DU98" s="615"/>
      <c r="DV98" s="615"/>
      <c r="DW98" s="615"/>
      <c r="DX98" s="615"/>
      <c r="DY98" s="615"/>
      <c r="DZ98" s="615"/>
      <c r="EA98" s="615"/>
      <c r="EB98" s="615"/>
      <c r="EC98" s="615"/>
      <c r="ED98" s="615"/>
      <c r="EE98" s="615"/>
      <c r="EF98" s="615"/>
      <c r="EG98" s="615"/>
      <c r="EH98" s="615"/>
      <c r="EI98" s="615"/>
      <c r="EJ98" s="615"/>
      <c r="EK98" s="615"/>
      <c r="EL98" s="615"/>
      <c r="EM98" s="615"/>
      <c r="EN98" s="615"/>
      <c r="EO98" s="615"/>
      <c r="EP98" s="615"/>
      <c r="EQ98" s="615"/>
      <c r="ER98" s="615"/>
      <c r="ES98" s="615"/>
      <c r="ET98" s="615"/>
      <c r="EU98" s="615"/>
      <c r="EV98" s="615"/>
      <c r="EW98" s="615"/>
      <c r="EX98" s="615"/>
      <c r="EY98" s="615"/>
      <c r="EZ98" s="615"/>
      <c r="FA98" s="615"/>
      <c r="FB98" s="615"/>
      <c r="FC98" s="615"/>
      <c r="FD98" s="615"/>
      <c r="FE98" s="615"/>
      <c r="FF98" s="615"/>
      <c r="FG98" s="615"/>
      <c r="FH98" s="615"/>
      <c r="FI98" s="615"/>
      <c r="FJ98" s="615"/>
      <c r="FK98" s="615"/>
      <c r="FL98" s="615"/>
      <c r="FM98" s="615"/>
      <c r="FN98" s="615"/>
      <c r="FO98" s="615"/>
      <c r="FP98" s="615"/>
    </row>
    <row r="99" spans="2:172">
      <c r="B99" s="615"/>
      <c r="C99" s="615"/>
      <c r="D99" s="615"/>
      <c r="E99" s="615"/>
      <c r="F99" s="615"/>
      <c r="G99" s="615"/>
      <c r="H99" s="615"/>
      <c r="I99" s="615"/>
      <c r="J99" s="615"/>
      <c r="K99" s="615"/>
      <c r="L99" s="615"/>
      <c r="M99" s="615"/>
      <c r="N99" s="615"/>
      <c r="O99" s="615"/>
      <c r="P99" s="615"/>
      <c r="Q99" s="615"/>
      <c r="R99" s="615"/>
      <c r="S99" s="615"/>
      <c r="T99" s="615"/>
      <c r="U99" s="615"/>
      <c r="V99" s="615"/>
      <c r="W99" s="615"/>
      <c r="X99" s="615"/>
      <c r="Y99" s="615"/>
      <c r="Z99" s="615"/>
      <c r="AA99" s="615"/>
      <c r="AB99" s="615"/>
      <c r="AC99" s="615"/>
      <c r="AD99" s="615"/>
      <c r="AE99" s="615"/>
      <c r="AF99" s="615"/>
      <c r="AG99" s="615"/>
      <c r="AH99" s="615"/>
      <c r="AI99" s="615"/>
      <c r="AJ99" s="615"/>
      <c r="AK99" s="615"/>
      <c r="AL99" s="615"/>
      <c r="AM99" s="615"/>
      <c r="AN99" s="615"/>
      <c r="AO99" s="615"/>
      <c r="AP99" s="615"/>
      <c r="AQ99" s="615"/>
      <c r="AR99" s="615"/>
      <c r="AS99" s="615"/>
      <c r="AT99" s="615"/>
      <c r="AU99" s="615"/>
      <c r="AV99" s="615"/>
      <c r="AW99" s="615"/>
      <c r="AX99" s="615"/>
      <c r="AY99" s="615"/>
      <c r="AZ99" s="615"/>
      <c r="BA99" s="615"/>
      <c r="BB99" s="615"/>
      <c r="BC99" s="615"/>
      <c r="BD99" s="615"/>
      <c r="BE99" s="615"/>
      <c r="BF99" s="615"/>
      <c r="BG99" s="615"/>
      <c r="BH99" s="615"/>
      <c r="BI99" s="615"/>
      <c r="BJ99" s="615"/>
      <c r="BK99" s="615"/>
      <c r="BL99" s="615"/>
      <c r="BM99" s="615"/>
      <c r="BN99" s="615"/>
      <c r="BO99" s="615"/>
      <c r="BP99" s="615"/>
      <c r="BQ99" s="615"/>
      <c r="BR99" s="615"/>
      <c r="BS99" s="615"/>
      <c r="BT99" s="615"/>
      <c r="BU99" s="615"/>
      <c r="BV99" s="615"/>
      <c r="BW99" s="615"/>
      <c r="BX99" s="615"/>
      <c r="BY99" s="615"/>
      <c r="BZ99" s="615"/>
      <c r="CA99" s="615"/>
      <c r="CB99" s="615"/>
      <c r="CC99" s="615"/>
      <c r="CD99" s="615"/>
      <c r="CE99" s="615"/>
      <c r="CF99" s="615"/>
      <c r="CG99" s="615"/>
      <c r="CH99" s="615"/>
      <c r="CI99" s="615"/>
      <c r="CJ99" s="615"/>
      <c r="CK99" s="615"/>
      <c r="CL99" s="615"/>
      <c r="CM99" s="615"/>
      <c r="CN99" s="615"/>
      <c r="CO99" s="615"/>
      <c r="CP99" s="615"/>
      <c r="CQ99" s="615"/>
      <c r="CR99" s="615"/>
      <c r="CS99" s="615"/>
      <c r="CT99" s="615"/>
      <c r="CU99" s="615"/>
      <c r="CV99" s="615"/>
      <c r="CW99" s="615"/>
      <c r="CX99" s="615"/>
      <c r="CY99" s="615"/>
      <c r="CZ99" s="615"/>
      <c r="DA99" s="615"/>
      <c r="DB99" s="615"/>
      <c r="DC99" s="615"/>
      <c r="DD99" s="615"/>
      <c r="DE99" s="615"/>
      <c r="DF99" s="615"/>
      <c r="DG99" s="615"/>
      <c r="DH99" s="615"/>
      <c r="DI99" s="615"/>
      <c r="DJ99" s="615"/>
      <c r="DK99" s="615"/>
      <c r="DL99" s="615"/>
      <c r="DM99" s="615"/>
      <c r="DN99" s="615"/>
      <c r="DO99" s="615"/>
      <c r="DP99" s="615"/>
      <c r="DQ99" s="615"/>
      <c r="DR99" s="615"/>
      <c r="DS99" s="615"/>
      <c r="DT99" s="615"/>
      <c r="DU99" s="615"/>
      <c r="DV99" s="615"/>
      <c r="DW99" s="615"/>
      <c r="DX99" s="615"/>
      <c r="DY99" s="615"/>
      <c r="DZ99" s="615"/>
      <c r="EA99" s="615"/>
      <c r="EB99" s="615"/>
      <c r="EC99" s="615"/>
      <c r="ED99" s="615"/>
      <c r="EE99" s="615"/>
      <c r="EF99" s="615"/>
      <c r="EG99" s="615"/>
      <c r="EH99" s="615"/>
      <c r="EI99" s="615"/>
      <c r="EJ99" s="615"/>
      <c r="EK99" s="615"/>
      <c r="EL99" s="615"/>
      <c r="EM99" s="615"/>
      <c r="EN99" s="615"/>
      <c r="EO99" s="615"/>
      <c r="EP99" s="615"/>
      <c r="EQ99" s="615"/>
      <c r="ER99" s="615"/>
      <c r="ES99" s="615"/>
      <c r="ET99" s="615"/>
      <c r="EU99" s="615"/>
      <c r="EV99" s="615"/>
      <c r="EW99" s="615"/>
      <c r="EX99" s="615"/>
      <c r="EY99" s="615"/>
      <c r="EZ99" s="615"/>
      <c r="FA99" s="615"/>
      <c r="FB99" s="615"/>
      <c r="FC99" s="615"/>
      <c r="FD99" s="615"/>
      <c r="FE99" s="615"/>
      <c r="FF99" s="615"/>
      <c r="FG99" s="615"/>
      <c r="FH99" s="615"/>
      <c r="FI99" s="615"/>
      <c r="FJ99" s="615"/>
      <c r="FK99" s="615"/>
      <c r="FL99" s="615"/>
      <c r="FM99" s="615"/>
      <c r="FN99" s="615"/>
      <c r="FO99" s="615"/>
      <c r="FP99" s="615"/>
    </row>
    <row r="100" spans="2:172">
      <c r="B100" s="615"/>
      <c r="C100" s="615"/>
      <c r="D100" s="615"/>
      <c r="E100" s="615"/>
      <c r="F100" s="615"/>
      <c r="G100" s="615"/>
      <c r="H100" s="615"/>
      <c r="I100" s="615"/>
      <c r="J100" s="615"/>
      <c r="K100" s="615"/>
      <c r="L100" s="615"/>
      <c r="M100" s="615"/>
      <c r="N100" s="615"/>
      <c r="O100" s="615"/>
      <c r="P100" s="615"/>
      <c r="Q100" s="615"/>
      <c r="R100" s="615"/>
      <c r="S100" s="615"/>
      <c r="T100" s="615"/>
      <c r="U100" s="615"/>
      <c r="V100" s="615"/>
      <c r="W100" s="615"/>
      <c r="X100" s="615"/>
      <c r="Y100" s="615"/>
      <c r="Z100" s="615"/>
      <c r="AA100" s="615"/>
      <c r="AB100" s="615"/>
      <c r="AC100" s="615"/>
      <c r="AD100" s="615"/>
      <c r="AE100" s="615"/>
      <c r="AF100" s="615"/>
      <c r="AG100" s="615"/>
      <c r="AH100" s="615"/>
      <c r="AI100" s="615"/>
      <c r="AJ100" s="615"/>
      <c r="AK100" s="615"/>
      <c r="AL100" s="615"/>
      <c r="AM100" s="615"/>
      <c r="AN100" s="615"/>
      <c r="AO100" s="615"/>
      <c r="AP100" s="615"/>
      <c r="AQ100" s="615"/>
      <c r="AR100" s="615"/>
      <c r="AS100" s="615"/>
      <c r="AT100" s="615"/>
      <c r="AU100" s="615"/>
      <c r="AV100" s="615"/>
      <c r="AW100" s="615"/>
      <c r="AX100" s="615"/>
      <c r="AY100" s="615"/>
      <c r="AZ100" s="615"/>
      <c r="BA100" s="615"/>
      <c r="BB100" s="615"/>
      <c r="BC100" s="615"/>
      <c r="BD100" s="615"/>
      <c r="BE100" s="615"/>
      <c r="BF100" s="615"/>
      <c r="BG100" s="615"/>
      <c r="BH100" s="615"/>
      <c r="BI100" s="615"/>
      <c r="BJ100" s="615"/>
      <c r="BK100" s="615"/>
      <c r="BL100" s="615"/>
      <c r="BM100" s="615"/>
      <c r="BN100" s="615"/>
      <c r="BO100" s="615"/>
      <c r="BP100" s="615"/>
      <c r="BQ100" s="615"/>
      <c r="BR100" s="615"/>
      <c r="BS100" s="615"/>
      <c r="BT100" s="615"/>
      <c r="BU100" s="615"/>
      <c r="BV100" s="615"/>
      <c r="BW100" s="615"/>
      <c r="BX100" s="615"/>
      <c r="BY100" s="615"/>
      <c r="BZ100" s="615"/>
      <c r="CA100" s="615"/>
      <c r="CB100" s="615"/>
      <c r="CC100" s="615"/>
      <c r="CD100" s="615"/>
      <c r="CE100" s="615"/>
      <c r="CF100" s="615"/>
      <c r="CG100" s="615"/>
      <c r="CH100" s="615"/>
      <c r="CI100" s="615"/>
      <c r="CJ100" s="615"/>
      <c r="CK100" s="615"/>
      <c r="CL100" s="615"/>
      <c r="CM100" s="615"/>
      <c r="CN100" s="615"/>
      <c r="CO100" s="615"/>
      <c r="CP100" s="615"/>
      <c r="CQ100" s="615"/>
      <c r="CR100" s="615"/>
      <c r="CS100" s="615"/>
      <c r="CT100" s="615"/>
      <c r="CU100" s="615"/>
      <c r="CV100" s="615"/>
      <c r="CW100" s="615"/>
      <c r="CX100" s="615"/>
      <c r="CY100" s="615"/>
      <c r="CZ100" s="615"/>
      <c r="DA100" s="615"/>
      <c r="DB100" s="615"/>
      <c r="DC100" s="615"/>
      <c r="DD100" s="615"/>
      <c r="DE100" s="615"/>
      <c r="DF100" s="615"/>
      <c r="DG100" s="615"/>
      <c r="DH100" s="615"/>
      <c r="DI100" s="615"/>
      <c r="DJ100" s="615"/>
      <c r="DK100" s="615"/>
      <c r="DL100" s="615"/>
      <c r="DM100" s="615"/>
      <c r="DN100" s="615"/>
      <c r="DO100" s="615"/>
      <c r="DP100" s="615"/>
      <c r="DQ100" s="615"/>
      <c r="DR100" s="615"/>
      <c r="DS100" s="615"/>
      <c r="DT100" s="615"/>
      <c r="DU100" s="615"/>
      <c r="DV100" s="615"/>
      <c r="DW100" s="615"/>
      <c r="DX100" s="615"/>
      <c r="DY100" s="615"/>
      <c r="DZ100" s="615"/>
      <c r="EA100" s="615"/>
      <c r="EB100" s="615"/>
      <c r="EC100" s="615"/>
      <c r="ED100" s="615"/>
      <c r="EE100" s="615"/>
      <c r="EF100" s="615"/>
      <c r="EG100" s="615"/>
      <c r="EH100" s="615"/>
      <c r="EI100" s="615"/>
      <c r="EJ100" s="615"/>
      <c r="EK100" s="615"/>
      <c r="EL100" s="615"/>
      <c r="EM100" s="615"/>
      <c r="EN100" s="615"/>
      <c r="EO100" s="615"/>
      <c r="EP100" s="615"/>
      <c r="EQ100" s="615"/>
      <c r="ER100" s="615"/>
      <c r="ES100" s="615"/>
      <c r="ET100" s="615"/>
      <c r="EU100" s="615"/>
      <c r="EV100" s="615"/>
      <c r="EW100" s="615"/>
      <c r="EX100" s="615"/>
      <c r="EY100" s="615"/>
      <c r="EZ100" s="615"/>
      <c r="FA100" s="615"/>
      <c r="FB100" s="615"/>
      <c r="FC100" s="615"/>
      <c r="FD100" s="615"/>
      <c r="FE100" s="615"/>
      <c r="FF100" s="615"/>
      <c r="FG100" s="615"/>
      <c r="FH100" s="615"/>
      <c r="FI100" s="615"/>
      <c r="FJ100" s="615"/>
      <c r="FK100" s="615"/>
      <c r="FL100" s="615"/>
      <c r="FM100" s="615"/>
      <c r="FN100" s="615"/>
      <c r="FO100" s="615"/>
      <c r="FP100" s="615"/>
    </row>
    <row r="101" spans="2:172">
      <c r="B101" s="615"/>
      <c r="C101" s="615"/>
      <c r="D101" s="615"/>
      <c r="E101" s="615"/>
      <c r="F101" s="615"/>
      <c r="G101" s="615"/>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I101" s="615"/>
      <c r="AJ101" s="615"/>
      <c r="AK101" s="615"/>
      <c r="AL101" s="615"/>
      <c r="AM101" s="615"/>
      <c r="AN101" s="615"/>
      <c r="AO101" s="615"/>
      <c r="AP101" s="615"/>
      <c r="AQ101" s="615"/>
      <c r="AR101" s="615"/>
      <c r="AS101" s="615"/>
      <c r="AT101" s="615"/>
      <c r="AU101" s="615"/>
      <c r="AV101" s="615"/>
      <c r="AW101" s="615"/>
      <c r="AX101" s="615"/>
      <c r="AY101" s="615"/>
      <c r="AZ101" s="615"/>
      <c r="BA101" s="615"/>
      <c r="BB101" s="615"/>
      <c r="BC101" s="615"/>
      <c r="BD101" s="615"/>
      <c r="BE101" s="615"/>
      <c r="BF101" s="615"/>
      <c r="BG101" s="615"/>
      <c r="BH101" s="615"/>
      <c r="BI101" s="615"/>
      <c r="BJ101" s="615"/>
      <c r="BK101" s="615"/>
      <c r="BL101" s="615"/>
      <c r="BM101" s="615"/>
      <c r="BN101" s="615"/>
      <c r="BO101" s="615"/>
      <c r="BP101" s="615"/>
      <c r="BQ101" s="615"/>
      <c r="BR101" s="615"/>
      <c r="BS101" s="615"/>
      <c r="BT101" s="615"/>
      <c r="BU101" s="615"/>
      <c r="BV101" s="615"/>
      <c r="BW101" s="615"/>
      <c r="BX101" s="615"/>
      <c r="BY101" s="615"/>
      <c r="BZ101" s="615"/>
      <c r="CA101" s="615"/>
      <c r="CB101" s="615"/>
      <c r="CC101" s="615"/>
      <c r="CD101" s="615"/>
      <c r="CE101" s="615"/>
      <c r="CF101" s="615"/>
      <c r="CG101" s="615"/>
      <c r="CH101" s="615"/>
      <c r="CI101" s="615"/>
      <c r="CJ101" s="615"/>
      <c r="CK101" s="615"/>
      <c r="CL101" s="615"/>
      <c r="CM101" s="615"/>
      <c r="CN101" s="615"/>
      <c r="CO101" s="615"/>
      <c r="CP101" s="615"/>
      <c r="CQ101" s="615"/>
      <c r="CR101" s="615"/>
      <c r="CS101" s="615"/>
      <c r="CT101" s="615"/>
      <c r="CU101" s="615"/>
      <c r="CV101" s="615"/>
      <c r="CW101" s="615"/>
      <c r="CX101" s="615"/>
      <c r="CY101" s="615"/>
      <c r="CZ101" s="615"/>
      <c r="DA101" s="615"/>
      <c r="DB101" s="615"/>
      <c r="DC101" s="615"/>
      <c r="DD101" s="615"/>
      <c r="DE101" s="615"/>
      <c r="DF101" s="615"/>
      <c r="DG101" s="615"/>
      <c r="DH101" s="615"/>
      <c r="DI101" s="615"/>
      <c r="DJ101" s="615"/>
      <c r="DK101" s="615"/>
      <c r="DL101" s="615"/>
      <c r="DM101" s="615"/>
      <c r="DN101" s="615"/>
      <c r="DO101" s="615"/>
      <c r="DP101" s="615"/>
      <c r="DQ101" s="615"/>
      <c r="DR101" s="615"/>
      <c r="DS101" s="615"/>
      <c r="DT101" s="615"/>
      <c r="DU101" s="615"/>
      <c r="DV101" s="615"/>
      <c r="DW101" s="615"/>
      <c r="DX101" s="615"/>
      <c r="DY101" s="615"/>
      <c r="DZ101" s="615"/>
      <c r="EA101" s="615"/>
      <c r="EB101" s="615"/>
      <c r="EC101" s="615"/>
      <c r="ED101" s="615"/>
      <c r="EE101" s="615"/>
      <c r="EF101" s="615"/>
      <c r="EG101" s="615"/>
      <c r="EH101" s="615"/>
      <c r="EI101" s="615"/>
      <c r="EJ101" s="615"/>
      <c r="EK101" s="615"/>
      <c r="EL101" s="615"/>
      <c r="EM101" s="615"/>
      <c r="EN101" s="615"/>
      <c r="EO101" s="615"/>
      <c r="EP101" s="615"/>
      <c r="EQ101" s="615"/>
      <c r="ER101" s="615"/>
      <c r="ES101" s="615"/>
      <c r="ET101" s="615"/>
      <c r="EU101" s="615"/>
      <c r="EV101" s="615"/>
      <c r="EW101" s="615"/>
      <c r="EX101" s="615"/>
      <c r="EY101" s="615"/>
      <c r="EZ101" s="615"/>
      <c r="FA101" s="615"/>
      <c r="FB101" s="615"/>
      <c r="FC101" s="615"/>
      <c r="FD101" s="615"/>
      <c r="FE101" s="615"/>
      <c r="FF101" s="615"/>
      <c r="FG101" s="615"/>
      <c r="FH101" s="615"/>
      <c r="FI101" s="615"/>
      <c r="FJ101" s="615"/>
      <c r="FK101" s="615"/>
      <c r="FL101" s="615"/>
      <c r="FM101" s="615"/>
      <c r="FN101" s="615"/>
      <c r="FO101" s="615"/>
      <c r="FP101" s="615"/>
    </row>
    <row r="102" spans="2:172">
      <c r="B102" s="615"/>
      <c r="C102" s="615"/>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615"/>
      <c r="AM102" s="615"/>
      <c r="AN102" s="615"/>
      <c r="AO102" s="615"/>
      <c r="AP102" s="615"/>
      <c r="AQ102" s="615"/>
      <c r="AR102" s="615"/>
      <c r="AS102" s="615"/>
      <c r="AT102" s="615"/>
      <c r="AU102" s="615"/>
      <c r="AV102" s="615"/>
      <c r="AW102" s="615"/>
      <c r="AX102" s="615"/>
      <c r="AY102" s="615"/>
      <c r="AZ102" s="615"/>
      <c r="BA102" s="615"/>
      <c r="BB102" s="615"/>
      <c r="BC102" s="615"/>
      <c r="BD102" s="615"/>
      <c r="BE102" s="615"/>
      <c r="BF102" s="615"/>
      <c r="BG102" s="615"/>
      <c r="BH102" s="615"/>
      <c r="BI102" s="615"/>
      <c r="BJ102" s="615"/>
      <c r="BK102" s="615"/>
      <c r="BL102" s="615"/>
      <c r="BM102" s="615"/>
      <c r="BN102" s="615"/>
      <c r="BO102" s="615"/>
      <c r="BP102" s="615"/>
      <c r="BQ102" s="615"/>
      <c r="BR102" s="615"/>
      <c r="BS102" s="615"/>
      <c r="BT102" s="615"/>
      <c r="BU102" s="615"/>
      <c r="BV102" s="615"/>
      <c r="BW102" s="615"/>
      <c r="BX102" s="615"/>
      <c r="BY102" s="615"/>
      <c r="BZ102" s="615"/>
      <c r="CA102" s="615"/>
      <c r="CB102" s="615"/>
      <c r="CC102" s="615"/>
      <c r="CD102" s="615"/>
      <c r="CE102" s="615"/>
      <c r="CF102" s="615"/>
      <c r="CG102" s="615"/>
      <c r="CH102" s="615"/>
      <c r="CI102" s="615"/>
      <c r="CJ102" s="615"/>
      <c r="CK102" s="615"/>
      <c r="CL102" s="615"/>
      <c r="CM102" s="615"/>
      <c r="CN102" s="615"/>
      <c r="CO102" s="615"/>
      <c r="CP102" s="615"/>
      <c r="CQ102" s="615"/>
      <c r="CR102" s="615"/>
      <c r="CS102" s="615"/>
      <c r="CT102" s="615"/>
      <c r="CU102" s="615"/>
      <c r="CV102" s="615"/>
      <c r="CW102" s="615"/>
      <c r="CX102" s="615"/>
      <c r="CY102" s="615"/>
      <c r="CZ102" s="615"/>
      <c r="DA102" s="615"/>
      <c r="DB102" s="615"/>
      <c r="DC102" s="615"/>
      <c r="DD102" s="615"/>
      <c r="DE102" s="615"/>
      <c r="DF102" s="615"/>
      <c r="DG102" s="615"/>
      <c r="DH102" s="615"/>
      <c r="DI102" s="615"/>
      <c r="DJ102" s="615"/>
      <c r="DK102" s="615"/>
      <c r="DL102" s="615"/>
      <c r="DM102" s="615"/>
      <c r="DN102" s="615"/>
      <c r="DO102" s="615"/>
      <c r="DP102" s="615"/>
      <c r="DQ102" s="615"/>
      <c r="DR102" s="615"/>
      <c r="DS102" s="615"/>
      <c r="DT102" s="615"/>
      <c r="DU102" s="615"/>
      <c r="DV102" s="615"/>
      <c r="DW102" s="615"/>
      <c r="DX102" s="615"/>
      <c r="DY102" s="615"/>
      <c r="DZ102" s="615"/>
      <c r="EA102" s="615"/>
      <c r="EB102" s="615"/>
      <c r="EC102" s="615"/>
      <c r="ED102" s="615"/>
      <c r="EE102" s="615"/>
      <c r="EF102" s="615"/>
      <c r="EG102" s="615"/>
      <c r="EH102" s="615"/>
      <c r="EI102" s="615"/>
      <c r="EJ102" s="615"/>
      <c r="EK102" s="615"/>
      <c r="EL102" s="615"/>
      <c r="EM102" s="615"/>
      <c r="EN102" s="615"/>
      <c r="EO102" s="615"/>
      <c r="EP102" s="615"/>
      <c r="EQ102" s="615"/>
      <c r="ER102" s="615"/>
      <c r="ES102" s="615"/>
      <c r="ET102" s="615"/>
      <c r="EU102" s="615"/>
      <c r="EV102" s="615"/>
      <c r="EW102" s="615"/>
      <c r="EX102" s="615"/>
      <c r="EY102" s="615"/>
      <c r="EZ102" s="615"/>
      <c r="FA102" s="615"/>
      <c r="FB102" s="615"/>
      <c r="FC102" s="615"/>
      <c r="FD102" s="615"/>
      <c r="FE102" s="615"/>
      <c r="FF102" s="615"/>
      <c r="FG102" s="615"/>
      <c r="FH102" s="615"/>
      <c r="FI102" s="615"/>
      <c r="FJ102" s="615"/>
      <c r="FK102" s="615"/>
      <c r="FL102" s="615"/>
      <c r="FM102" s="615"/>
      <c r="FN102" s="615"/>
      <c r="FO102" s="615"/>
      <c r="FP102" s="615"/>
    </row>
    <row r="103" spans="2:172">
      <c r="B103" s="615"/>
      <c r="C103" s="615"/>
      <c r="D103" s="615"/>
      <c r="E103" s="615"/>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5"/>
      <c r="AJ103" s="615"/>
      <c r="AK103" s="615"/>
      <c r="AL103" s="615"/>
      <c r="AM103" s="615"/>
      <c r="AN103" s="615"/>
      <c r="AO103" s="615"/>
      <c r="AP103" s="615"/>
      <c r="AQ103" s="615"/>
      <c r="AR103" s="615"/>
      <c r="AS103" s="615"/>
      <c r="AT103" s="615"/>
      <c r="AU103" s="615"/>
      <c r="AV103" s="615"/>
      <c r="AW103" s="615"/>
      <c r="AX103" s="615"/>
      <c r="AY103" s="615"/>
      <c r="AZ103" s="615"/>
      <c r="BA103" s="615"/>
      <c r="BB103" s="615"/>
      <c r="BC103" s="615"/>
      <c r="BD103" s="615"/>
      <c r="BE103" s="615"/>
      <c r="BF103" s="615"/>
      <c r="BG103" s="615"/>
      <c r="BH103" s="615"/>
      <c r="BI103" s="615"/>
      <c r="BJ103" s="615"/>
      <c r="BK103" s="615"/>
      <c r="BL103" s="615"/>
      <c r="BM103" s="615"/>
      <c r="BN103" s="615"/>
      <c r="BO103" s="615"/>
      <c r="BP103" s="615"/>
      <c r="BQ103" s="615"/>
      <c r="BR103" s="615"/>
      <c r="BS103" s="615"/>
      <c r="BT103" s="615"/>
      <c r="BU103" s="615"/>
      <c r="BV103" s="615"/>
      <c r="BW103" s="615"/>
      <c r="BX103" s="615"/>
      <c r="BY103" s="615"/>
      <c r="BZ103" s="615"/>
      <c r="CA103" s="615"/>
      <c r="CB103" s="615"/>
      <c r="CC103" s="615"/>
      <c r="CD103" s="615"/>
      <c r="CE103" s="615"/>
      <c r="CF103" s="615"/>
      <c r="CG103" s="615"/>
      <c r="CH103" s="615"/>
      <c r="CI103" s="615"/>
      <c r="CJ103" s="615"/>
      <c r="CK103" s="615"/>
      <c r="CL103" s="615"/>
      <c r="CM103" s="615"/>
      <c r="CN103" s="615"/>
      <c r="CO103" s="615"/>
      <c r="CP103" s="615"/>
      <c r="CQ103" s="615"/>
      <c r="CR103" s="615"/>
      <c r="CS103" s="615"/>
      <c r="CT103" s="615"/>
      <c r="CU103" s="615"/>
      <c r="CV103" s="615"/>
      <c r="CW103" s="615"/>
      <c r="CX103" s="615"/>
      <c r="CY103" s="615"/>
      <c r="CZ103" s="615"/>
      <c r="DA103" s="615"/>
      <c r="DB103" s="615"/>
      <c r="DC103" s="615"/>
      <c r="DD103" s="615"/>
      <c r="DE103" s="615"/>
      <c r="DF103" s="615"/>
      <c r="DG103" s="615"/>
      <c r="DH103" s="615"/>
      <c r="DI103" s="615"/>
      <c r="DJ103" s="615"/>
      <c r="DK103" s="615"/>
      <c r="DL103" s="615"/>
      <c r="DM103" s="615"/>
      <c r="DN103" s="615"/>
      <c r="DO103" s="615"/>
      <c r="DP103" s="615"/>
      <c r="DQ103" s="615"/>
      <c r="DR103" s="615"/>
      <c r="DS103" s="615"/>
      <c r="DT103" s="615"/>
      <c r="DU103" s="615"/>
      <c r="DV103" s="615"/>
      <c r="DW103" s="615"/>
      <c r="DX103" s="615"/>
      <c r="DY103" s="615"/>
      <c r="DZ103" s="615"/>
      <c r="EA103" s="615"/>
      <c r="EB103" s="615"/>
      <c r="EC103" s="615"/>
      <c r="ED103" s="615"/>
      <c r="EE103" s="615"/>
      <c r="EF103" s="615"/>
      <c r="EG103" s="615"/>
      <c r="EH103" s="615"/>
      <c r="EI103" s="615"/>
      <c r="EJ103" s="615"/>
      <c r="EK103" s="615"/>
      <c r="EL103" s="615"/>
      <c r="EM103" s="615"/>
      <c r="EN103" s="615"/>
      <c r="EO103" s="615"/>
      <c r="EP103" s="615"/>
      <c r="EQ103" s="615"/>
      <c r="ER103" s="615"/>
      <c r="ES103" s="615"/>
      <c r="ET103" s="615"/>
      <c r="EU103" s="615"/>
      <c r="EV103" s="615"/>
      <c r="EW103" s="615"/>
      <c r="EX103" s="615"/>
      <c r="EY103" s="615"/>
      <c r="EZ103" s="615"/>
      <c r="FA103" s="615"/>
      <c r="FB103" s="615"/>
      <c r="FC103" s="615"/>
      <c r="FD103" s="615"/>
      <c r="FE103" s="615"/>
      <c r="FF103" s="615"/>
      <c r="FG103" s="615"/>
      <c r="FH103" s="615"/>
      <c r="FI103" s="615"/>
      <c r="FJ103" s="615"/>
      <c r="FK103" s="615"/>
      <c r="FL103" s="615"/>
      <c r="FM103" s="615"/>
      <c r="FN103" s="615"/>
      <c r="FO103" s="615"/>
      <c r="FP103" s="615"/>
    </row>
    <row r="104" spans="2:172">
      <c r="B104" s="615"/>
      <c r="C104" s="615"/>
      <c r="D104" s="615"/>
      <c r="E104" s="615"/>
      <c r="F104" s="615"/>
      <c r="G104" s="615"/>
      <c r="H104" s="615"/>
      <c r="I104" s="615"/>
      <c r="J104" s="615"/>
      <c r="K104" s="615"/>
      <c r="L104" s="615"/>
      <c r="M104" s="615"/>
      <c r="N104" s="615"/>
      <c r="O104" s="615"/>
      <c r="P104" s="615"/>
      <c r="Q104" s="615"/>
      <c r="R104" s="615"/>
      <c r="S104" s="615"/>
      <c r="T104" s="615"/>
      <c r="U104" s="615"/>
      <c r="V104" s="615"/>
      <c r="W104" s="615"/>
      <c r="X104" s="615"/>
      <c r="Y104" s="615"/>
      <c r="Z104" s="615"/>
      <c r="AA104" s="615"/>
      <c r="AB104" s="615"/>
      <c r="AC104" s="615"/>
      <c r="AD104" s="615"/>
      <c r="AE104" s="615"/>
      <c r="AF104" s="615"/>
      <c r="AG104" s="615"/>
      <c r="AH104" s="615"/>
      <c r="AI104" s="615"/>
      <c r="AJ104" s="615"/>
      <c r="AK104" s="615"/>
      <c r="AL104" s="615"/>
      <c r="AM104" s="615"/>
      <c r="AN104" s="615"/>
      <c r="AO104" s="615"/>
      <c r="AP104" s="615"/>
      <c r="AQ104" s="615"/>
      <c r="AR104" s="615"/>
      <c r="AS104" s="615"/>
      <c r="AT104" s="615"/>
      <c r="AU104" s="615"/>
      <c r="AV104" s="615"/>
      <c r="AW104" s="615"/>
      <c r="AX104" s="615"/>
      <c r="AY104" s="615"/>
      <c r="AZ104" s="615"/>
      <c r="BA104" s="615"/>
      <c r="BB104" s="615"/>
      <c r="BC104" s="615"/>
      <c r="BD104" s="615"/>
      <c r="BE104" s="615"/>
      <c r="BF104" s="615"/>
      <c r="BG104" s="615"/>
      <c r="BH104" s="615"/>
      <c r="BI104" s="615"/>
      <c r="BJ104" s="615"/>
      <c r="BK104" s="615"/>
      <c r="BL104" s="615"/>
      <c r="BM104" s="615"/>
      <c r="BN104" s="615"/>
      <c r="BO104" s="615"/>
      <c r="BP104" s="615"/>
      <c r="BQ104" s="615"/>
      <c r="BR104" s="615"/>
      <c r="BS104" s="615"/>
      <c r="BT104" s="615"/>
      <c r="BU104" s="615"/>
      <c r="BV104" s="615"/>
      <c r="BW104" s="615"/>
      <c r="BX104" s="615"/>
      <c r="BY104" s="615"/>
      <c r="BZ104" s="615"/>
      <c r="CA104" s="615"/>
      <c r="CB104" s="615"/>
      <c r="CC104" s="615"/>
      <c r="CD104" s="615"/>
      <c r="CE104" s="615"/>
      <c r="CF104" s="615"/>
      <c r="CG104" s="615"/>
      <c r="CH104" s="615"/>
      <c r="CI104" s="615"/>
      <c r="CJ104" s="615"/>
      <c r="CK104" s="615"/>
      <c r="CL104" s="615"/>
      <c r="CM104" s="615"/>
      <c r="CN104" s="615"/>
      <c r="CO104" s="615"/>
      <c r="CP104" s="615"/>
      <c r="CQ104" s="615"/>
      <c r="CR104" s="615"/>
      <c r="CS104" s="615"/>
      <c r="CT104" s="615"/>
      <c r="CU104" s="615"/>
      <c r="CV104" s="615"/>
      <c r="CW104" s="615"/>
      <c r="CX104" s="615"/>
      <c r="CY104" s="615"/>
      <c r="CZ104" s="615"/>
      <c r="DA104" s="615"/>
      <c r="DB104" s="615"/>
      <c r="DC104" s="615"/>
      <c r="DD104" s="615"/>
      <c r="DE104" s="615"/>
      <c r="DF104" s="615"/>
      <c r="DG104" s="615"/>
      <c r="DH104" s="615"/>
      <c r="DI104" s="615"/>
      <c r="DJ104" s="615"/>
      <c r="DK104" s="615"/>
      <c r="DL104" s="615"/>
      <c r="DM104" s="615"/>
      <c r="DN104" s="615"/>
      <c r="DO104" s="615"/>
      <c r="DP104" s="615"/>
      <c r="DQ104" s="615"/>
      <c r="DR104" s="615"/>
      <c r="DS104" s="615"/>
      <c r="DT104" s="615"/>
      <c r="DU104" s="615"/>
      <c r="DV104" s="615"/>
      <c r="DW104" s="615"/>
      <c r="DX104" s="615"/>
      <c r="DY104" s="615"/>
      <c r="DZ104" s="615"/>
      <c r="EA104" s="615"/>
      <c r="EB104" s="615"/>
      <c r="EC104" s="615"/>
      <c r="ED104" s="615"/>
      <c r="EE104" s="615"/>
      <c r="EF104" s="615"/>
      <c r="EG104" s="615"/>
      <c r="EH104" s="615"/>
      <c r="EI104" s="615"/>
      <c r="EJ104" s="615"/>
      <c r="EK104" s="615"/>
      <c r="EL104" s="615"/>
      <c r="EM104" s="615"/>
      <c r="EN104" s="615"/>
      <c r="EO104" s="615"/>
      <c r="EP104" s="615"/>
      <c r="EQ104" s="615"/>
      <c r="ER104" s="615"/>
      <c r="ES104" s="615"/>
      <c r="ET104" s="615"/>
      <c r="EU104" s="615"/>
      <c r="EV104" s="615"/>
      <c r="EW104" s="615"/>
      <c r="EX104" s="615"/>
      <c r="EY104" s="615"/>
      <c r="EZ104" s="615"/>
      <c r="FA104" s="615"/>
      <c r="FB104" s="615"/>
      <c r="FC104" s="615"/>
      <c r="FD104" s="615"/>
      <c r="FE104" s="615"/>
      <c r="FF104" s="615"/>
      <c r="FG104" s="615"/>
      <c r="FH104" s="615"/>
      <c r="FI104" s="615"/>
      <c r="FJ104" s="615"/>
      <c r="FK104" s="615"/>
      <c r="FL104" s="615"/>
      <c r="FM104" s="615"/>
      <c r="FN104" s="615"/>
      <c r="FO104" s="615"/>
      <c r="FP104" s="615"/>
    </row>
    <row r="105" spans="2:172">
      <c r="B105" s="615"/>
      <c r="C105" s="615"/>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615"/>
      <c r="AM105" s="615"/>
      <c r="AN105" s="615"/>
      <c r="AO105" s="615"/>
      <c r="AP105" s="615"/>
      <c r="AQ105" s="615"/>
      <c r="AR105" s="615"/>
      <c r="AS105" s="615"/>
      <c r="AT105" s="615"/>
      <c r="AU105" s="615"/>
      <c r="AV105" s="615"/>
      <c r="AW105" s="615"/>
      <c r="AX105" s="615"/>
      <c r="AY105" s="615"/>
      <c r="AZ105" s="615"/>
      <c r="BA105" s="615"/>
      <c r="BB105" s="615"/>
      <c r="BC105" s="615"/>
      <c r="BD105" s="615"/>
      <c r="BE105" s="615"/>
      <c r="BF105" s="615"/>
      <c r="BG105" s="615"/>
      <c r="BH105" s="615"/>
      <c r="BI105" s="615"/>
      <c r="BJ105" s="615"/>
      <c r="BK105" s="615"/>
      <c r="BL105" s="615"/>
      <c r="BM105" s="615"/>
      <c r="BN105" s="615"/>
      <c r="BO105" s="615"/>
      <c r="BP105" s="615"/>
      <c r="BQ105" s="615"/>
      <c r="BR105" s="615"/>
      <c r="BS105" s="615"/>
      <c r="BT105" s="615"/>
      <c r="BU105" s="615"/>
      <c r="BV105" s="615"/>
      <c r="BW105" s="615"/>
      <c r="BX105" s="615"/>
      <c r="BY105" s="615"/>
      <c r="BZ105" s="615"/>
      <c r="CA105" s="615"/>
      <c r="CB105" s="615"/>
      <c r="CC105" s="615"/>
      <c r="CD105" s="615"/>
      <c r="CE105" s="615"/>
      <c r="CF105" s="615"/>
      <c r="CG105" s="615"/>
      <c r="CH105" s="615"/>
      <c r="CI105" s="615"/>
      <c r="CJ105" s="615"/>
      <c r="CK105" s="615"/>
      <c r="CL105" s="615"/>
      <c r="CM105" s="615"/>
      <c r="CN105" s="615"/>
      <c r="CO105" s="615"/>
      <c r="CP105" s="615"/>
      <c r="CQ105" s="615"/>
      <c r="CR105" s="615"/>
      <c r="CS105" s="615"/>
      <c r="CT105" s="615"/>
      <c r="CU105" s="615"/>
      <c r="CV105" s="615"/>
      <c r="CW105" s="615"/>
      <c r="CX105" s="615"/>
      <c r="CY105" s="615"/>
      <c r="CZ105" s="615"/>
      <c r="DA105" s="615"/>
      <c r="DB105" s="615"/>
      <c r="DC105" s="615"/>
      <c r="DD105" s="615"/>
      <c r="DE105" s="615"/>
      <c r="DF105" s="615"/>
      <c r="DG105" s="615"/>
      <c r="DH105" s="615"/>
      <c r="DI105" s="615"/>
      <c r="DJ105" s="615"/>
      <c r="DK105" s="615"/>
      <c r="DL105" s="615"/>
      <c r="DM105" s="615"/>
      <c r="DN105" s="615"/>
      <c r="DO105" s="615"/>
      <c r="DP105" s="615"/>
      <c r="DQ105" s="615"/>
      <c r="DR105" s="615"/>
      <c r="DS105" s="615"/>
      <c r="DT105" s="615"/>
      <c r="DU105" s="615"/>
      <c r="DV105" s="615"/>
      <c r="DW105" s="615"/>
      <c r="DX105" s="615"/>
      <c r="DY105" s="615"/>
      <c r="DZ105" s="615"/>
      <c r="EA105" s="615"/>
      <c r="EB105" s="615"/>
      <c r="EC105" s="615"/>
      <c r="ED105" s="615"/>
      <c r="EE105" s="615"/>
      <c r="EF105" s="615"/>
      <c r="EG105" s="615"/>
      <c r="EH105" s="615"/>
      <c r="EI105" s="615"/>
      <c r="EJ105" s="615"/>
      <c r="EK105" s="615"/>
      <c r="EL105" s="615"/>
      <c r="EM105" s="615"/>
      <c r="EN105" s="615"/>
      <c r="EO105" s="615"/>
      <c r="EP105" s="615"/>
      <c r="EQ105" s="615"/>
      <c r="ER105" s="615"/>
      <c r="ES105" s="615"/>
      <c r="ET105" s="615"/>
      <c r="EU105" s="615"/>
      <c r="EV105" s="615"/>
      <c r="EW105" s="615"/>
      <c r="EX105" s="615"/>
      <c r="EY105" s="615"/>
      <c r="EZ105" s="615"/>
      <c r="FA105" s="615"/>
      <c r="FB105" s="615"/>
      <c r="FC105" s="615"/>
      <c r="FD105" s="615"/>
      <c r="FE105" s="615"/>
      <c r="FF105" s="615"/>
      <c r="FG105" s="615"/>
      <c r="FH105" s="615"/>
      <c r="FI105" s="615"/>
      <c r="FJ105" s="615"/>
      <c r="FK105" s="615"/>
      <c r="FL105" s="615"/>
      <c r="FM105" s="615"/>
      <c r="FN105" s="615"/>
      <c r="FO105" s="615"/>
      <c r="FP105" s="615"/>
    </row>
    <row r="106" spans="2:172">
      <c r="B106" s="615"/>
      <c r="C106" s="615"/>
      <c r="D106" s="615"/>
      <c r="E106" s="615"/>
      <c r="F106" s="615"/>
      <c r="G106" s="615"/>
      <c r="H106" s="615"/>
      <c r="I106" s="615"/>
      <c r="J106" s="615"/>
      <c r="K106" s="615"/>
      <c r="L106" s="615"/>
      <c r="M106" s="615"/>
      <c r="N106" s="615"/>
      <c r="O106" s="615"/>
      <c r="P106" s="615"/>
      <c r="Q106" s="615"/>
      <c r="R106" s="615"/>
      <c r="S106" s="615"/>
      <c r="T106" s="615"/>
      <c r="U106" s="615"/>
      <c r="V106" s="615"/>
      <c r="W106" s="615"/>
      <c r="X106" s="615"/>
      <c r="Y106" s="615"/>
      <c r="Z106" s="615"/>
      <c r="AA106" s="615"/>
      <c r="AB106" s="615"/>
      <c r="AC106" s="615"/>
      <c r="AD106" s="615"/>
      <c r="AE106" s="615"/>
      <c r="AF106" s="615"/>
      <c r="AG106" s="615"/>
      <c r="AH106" s="615"/>
      <c r="AI106" s="615"/>
      <c r="AJ106" s="615"/>
      <c r="AK106" s="615"/>
      <c r="AL106" s="615"/>
      <c r="AM106" s="615"/>
      <c r="AN106" s="615"/>
      <c r="AO106" s="615"/>
      <c r="AP106" s="615"/>
      <c r="AQ106" s="615"/>
      <c r="AR106" s="615"/>
      <c r="AS106" s="615"/>
      <c r="AT106" s="615"/>
      <c r="AU106" s="615"/>
      <c r="AV106" s="615"/>
      <c r="AW106" s="615"/>
      <c r="AX106" s="615"/>
      <c r="AY106" s="615"/>
      <c r="AZ106" s="615"/>
      <c r="BA106" s="615"/>
      <c r="BB106" s="615"/>
      <c r="BC106" s="615"/>
      <c r="BD106" s="615"/>
      <c r="BE106" s="615"/>
      <c r="BF106" s="615"/>
      <c r="BG106" s="615"/>
      <c r="BH106" s="615"/>
      <c r="BI106" s="615"/>
      <c r="BJ106" s="615"/>
      <c r="BK106" s="615"/>
      <c r="BL106" s="615"/>
      <c r="BM106" s="615"/>
      <c r="BN106" s="615"/>
      <c r="BO106" s="615"/>
      <c r="BP106" s="615"/>
      <c r="BQ106" s="615"/>
      <c r="BR106" s="615"/>
      <c r="BS106" s="615"/>
      <c r="BT106" s="615"/>
      <c r="BU106" s="615"/>
      <c r="BV106" s="615"/>
      <c r="BW106" s="615"/>
      <c r="BX106" s="615"/>
      <c r="BY106" s="615"/>
      <c r="BZ106" s="615"/>
      <c r="CA106" s="615"/>
      <c r="CB106" s="615"/>
      <c r="CC106" s="615"/>
      <c r="CD106" s="615"/>
      <c r="CE106" s="615"/>
      <c r="CF106" s="615"/>
      <c r="CG106" s="615"/>
      <c r="CH106" s="615"/>
      <c r="CI106" s="615"/>
      <c r="CJ106" s="615"/>
      <c r="CK106" s="615"/>
      <c r="CL106" s="615"/>
      <c r="CM106" s="615"/>
      <c r="CN106" s="615"/>
      <c r="CO106" s="615"/>
      <c r="CP106" s="615"/>
      <c r="CQ106" s="615"/>
      <c r="CR106" s="615"/>
      <c r="CS106" s="615"/>
      <c r="CT106" s="615"/>
      <c r="CU106" s="615"/>
      <c r="CV106" s="615"/>
      <c r="CW106" s="615"/>
      <c r="CX106" s="615"/>
      <c r="CY106" s="615"/>
      <c r="CZ106" s="615"/>
      <c r="DA106" s="615"/>
      <c r="DB106" s="615"/>
      <c r="DC106" s="615"/>
      <c r="DD106" s="615"/>
      <c r="DE106" s="615"/>
      <c r="DF106" s="615"/>
      <c r="DG106" s="615"/>
      <c r="DH106" s="615"/>
      <c r="DI106" s="615"/>
      <c r="DJ106" s="615"/>
      <c r="DK106" s="615"/>
      <c r="DL106" s="615"/>
      <c r="DM106" s="615"/>
      <c r="DN106" s="615"/>
      <c r="DO106" s="615"/>
      <c r="DP106" s="615"/>
      <c r="DQ106" s="615"/>
      <c r="DR106" s="615"/>
      <c r="DS106" s="615"/>
      <c r="DT106" s="615"/>
      <c r="DU106" s="615"/>
      <c r="DV106" s="615"/>
      <c r="DW106" s="615"/>
      <c r="DX106" s="615"/>
      <c r="DY106" s="615"/>
      <c r="DZ106" s="615"/>
      <c r="EA106" s="615"/>
      <c r="EB106" s="615"/>
      <c r="EC106" s="615"/>
      <c r="ED106" s="615"/>
      <c r="EE106" s="615"/>
      <c r="EF106" s="615"/>
      <c r="EG106" s="615"/>
      <c r="EH106" s="615"/>
      <c r="EI106" s="615"/>
      <c r="EJ106" s="615"/>
      <c r="EK106" s="615"/>
      <c r="EL106" s="615"/>
      <c r="EM106" s="615"/>
      <c r="EN106" s="615"/>
      <c r="EO106" s="615"/>
      <c r="EP106" s="615"/>
      <c r="EQ106" s="615"/>
      <c r="ER106" s="615"/>
      <c r="ES106" s="615"/>
      <c r="ET106" s="615"/>
      <c r="EU106" s="615"/>
      <c r="EV106" s="615"/>
      <c r="EW106" s="615"/>
      <c r="EX106" s="615"/>
      <c r="EY106" s="615"/>
      <c r="EZ106" s="615"/>
      <c r="FA106" s="615"/>
      <c r="FB106" s="615"/>
      <c r="FC106" s="615"/>
      <c r="FD106" s="615"/>
      <c r="FE106" s="615"/>
      <c r="FF106" s="615"/>
      <c r="FG106" s="615"/>
      <c r="FH106" s="615"/>
      <c r="FI106" s="615"/>
      <c r="FJ106" s="615"/>
      <c r="FK106" s="615"/>
      <c r="FL106" s="615"/>
      <c r="FM106" s="615"/>
      <c r="FN106" s="615"/>
      <c r="FO106" s="615"/>
      <c r="FP106" s="615"/>
    </row>
    <row r="107" spans="2:172">
      <c r="B107" s="615"/>
      <c r="C107" s="615"/>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5"/>
      <c r="AJ107" s="615"/>
      <c r="AK107" s="615"/>
      <c r="AL107" s="615"/>
      <c r="AM107" s="615"/>
      <c r="AN107" s="615"/>
      <c r="AO107" s="615"/>
      <c r="AP107" s="615"/>
      <c r="AQ107" s="615"/>
      <c r="AR107" s="615"/>
      <c r="AS107" s="615"/>
      <c r="AT107" s="615"/>
      <c r="AU107" s="615"/>
      <c r="AV107" s="615"/>
      <c r="AW107" s="615"/>
      <c r="AX107" s="615"/>
      <c r="AY107" s="615"/>
      <c r="AZ107" s="615"/>
      <c r="BA107" s="615"/>
      <c r="BB107" s="615"/>
      <c r="BC107" s="615"/>
      <c r="BD107" s="615"/>
      <c r="BE107" s="615"/>
      <c r="BF107" s="615"/>
      <c r="BG107" s="615"/>
      <c r="BH107" s="615"/>
      <c r="BI107" s="615"/>
      <c r="BJ107" s="615"/>
      <c r="BK107" s="615"/>
      <c r="BL107" s="615"/>
      <c r="BM107" s="615"/>
      <c r="BN107" s="615"/>
      <c r="BO107" s="615"/>
      <c r="BP107" s="615"/>
      <c r="BQ107" s="615"/>
      <c r="BR107" s="615"/>
      <c r="BS107" s="615"/>
      <c r="BT107" s="615"/>
      <c r="BU107" s="615"/>
      <c r="BV107" s="615"/>
      <c r="BW107" s="615"/>
      <c r="BX107" s="615"/>
      <c r="BY107" s="615"/>
      <c r="BZ107" s="615"/>
      <c r="CA107" s="615"/>
      <c r="CB107" s="615"/>
      <c r="CC107" s="615"/>
      <c r="CD107" s="615"/>
      <c r="CE107" s="615"/>
      <c r="CF107" s="615"/>
      <c r="CG107" s="615"/>
      <c r="CH107" s="615"/>
      <c r="CI107" s="615"/>
      <c r="CJ107" s="615"/>
      <c r="CK107" s="615"/>
      <c r="CL107" s="615"/>
      <c r="CM107" s="615"/>
      <c r="CN107" s="615"/>
      <c r="CO107" s="615"/>
      <c r="CP107" s="615"/>
      <c r="CQ107" s="615"/>
      <c r="CR107" s="615"/>
      <c r="CS107" s="615"/>
      <c r="CT107" s="615"/>
      <c r="CU107" s="615"/>
      <c r="CV107" s="615"/>
      <c r="CW107" s="615"/>
      <c r="CX107" s="615"/>
      <c r="CY107" s="615"/>
      <c r="CZ107" s="615"/>
      <c r="DA107" s="615"/>
      <c r="DB107" s="615"/>
      <c r="DC107" s="615"/>
      <c r="DD107" s="615"/>
      <c r="DE107" s="615"/>
      <c r="DF107" s="615"/>
      <c r="DG107" s="615"/>
      <c r="DH107" s="615"/>
      <c r="DI107" s="615"/>
      <c r="DJ107" s="615"/>
      <c r="DK107" s="615"/>
      <c r="DL107" s="615"/>
      <c r="DM107" s="615"/>
      <c r="DN107" s="615"/>
      <c r="DO107" s="615"/>
      <c r="DP107" s="615"/>
      <c r="DQ107" s="615"/>
      <c r="DR107" s="615"/>
      <c r="DS107" s="615"/>
      <c r="DT107" s="615"/>
      <c r="DU107" s="615"/>
      <c r="DV107" s="615"/>
      <c r="DW107" s="615"/>
      <c r="DX107" s="615"/>
      <c r="DY107" s="615"/>
      <c r="DZ107" s="615"/>
      <c r="EA107" s="615"/>
      <c r="EB107" s="615"/>
      <c r="EC107" s="615"/>
      <c r="ED107" s="615"/>
      <c r="EE107" s="615"/>
      <c r="EF107" s="615"/>
      <c r="EG107" s="615"/>
      <c r="EH107" s="615"/>
      <c r="EI107" s="615"/>
      <c r="EJ107" s="615"/>
      <c r="EK107" s="615"/>
      <c r="EL107" s="615"/>
      <c r="EM107" s="615"/>
      <c r="EN107" s="615"/>
      <c r="EO107" s="615"/>
      <c r="EP107" s="615"/>
      <c r="EQ107" s="615"/>
      <c r="ER107" s="615"/>
      <c r="ES107" s="615"/>
      <c r="ET107" s="615"/>
      <c r="EU107" s="615"/>
      <c r="EV107" s="615"/>
      <c r="EW107" s="615"/>
      <c r="EX107" s="615"/>
      <c r="EY107" s="615"/>
      <c r="EZ107" s="615"/>
      <c r="FA107" s="615"/>
      <c r="FB107" s="615"/>
      <c r="FC107" s="615"/>
      <c r="FD107" s="615"/>
      <c r="FE107" s="615"/>
      <c r="FF107" s="615"/>
      <c r="FG107" s="615"/>
      <c r="FH107" s="615"/>
      <c r="FI107" s="615"/>
      <c r="FJ107" s="615"/>
      <c r="FK107" s="615"/>
      <c r="FL107" s="615"/>
      <c r="FM107" s="615"/>
      <c r="FN107" s="615"/>
      <c r="FO107" s="615"/>
      <c r="FP107" s="615"/>
    </row>
    <row r="108" spans="2:172">
      <c r="B108" s="615"/>
      <c r="C108" s="615"/>
      <c r="D108" s="615"/>
      <c r="E108" s="615"/>
      <c r="F108" s="615"/>
      <c r="G108" s="61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c r="BA108" s="615"/>
      <c r="BB108" s="615"/>
      <c r="BC108" s="615"/>
      <c r="BD108" s="615"/>
      <c r="BE108" s="615"/>
      <c r="BF108" s="615"/>
      <c r="BG108" s="615"/>
      <c r="BH108" s="615"/>
      <c r="BI108" s="615"/>
      <c r="BJ108" s="615"/>
      <c r="BK108" s="615"/>
      <c r="BL108" s="615"/>
      <c r="BM108" s="615"/>
      <c r="BN108" s="615"/>
      <c r="BO108" s="615"/>
      <c r="BP108" s="615"/>
      <c r="BQ108" s="615"/>
      <c r="BR108" s="615"/>
      <c r="BS108" s="615"/>
      <c r="BT108" s="615"/>
      <c r="BU108" s="615"/>
      <c r="BV108" s="615"/>
      <c r="BW108" s="615"/>
      <c r="BX108" s="615"/>
      <c r="BY108" s="615"/>
      <c r="BZ108" s="615"/>
      <c r="CA108" s="615"/>
      <c r="CB108" s="615"/>
      <c r="CC108" s="615"/>
      <c r="CD108" s="615"/>
      <c r="CE108" s="615"/>
      <c r="CF108" s="615"/>
      <c r="CG108" s="615"/>
      <c r="CH108" s="615"/>
      <c r="CI108" s="615"/>
      <c r="CJ108" s="615"/>
      <c r="CK108" s="615"/>
      <c r="CL108" s="615"/>
      <c r="CM108" s="615"/>
      <c r="CN108" s="615"/>
      <c r="CO108" s="615"/>
      <c r="CP108" s="615"/>
      <c r="CQ108" s="615"/>
      <c r="CR108" s="615"/>
      <c r="CS108" s="615"/>
      <c r="CT108" s="615"/>
      <c r="CU108" s="615"/>
      <c r="CV108" s="615"/>
      <c r="CW108" s="615"/>
      <c r="CX108" s="615"/>
      <c r="CY108" s="615"/>
      <c r="CZ108" s="615"/>
      <c r="DA108" s="615"/>
      <c r="DB108" s="615"/>
      <c r="DC108" s="615"/>
      <c r="DD108" s="615"/>
      <c r="DE108" s="615"/>
      <c r="DF108" s="615"/>
      <c r="DG108" s="615"/>
      <c r="DH108" s="615"/>
      <c r="DI108" s="615"/>
      <c r="DJ108" s="615"/>
      <c r="DK108" s="615"/>
      <c r="DL108" s="615"/>
      <c r="DM108" s="615"/>
      <c r="DN108" s="615"/>
      <c r="DO108" s="615"/>
      <c r="DP108" s="615"/>
      <c r="DQ108" s="615"/>
      <c r="DR108" s="615"/>
      <c r="DS108" s="615"/>
      <c r="DT108" s="615"/>
      <c r="DU108" s="615"/>
      <c r="DV108" s="615"/>
      <c r="DW108" s="615"/>
      <c r="DX108" s="615"/>
      <c r="DY108" s="615"/>
      <c r="DZ108" s="615"/>
      <c r="EA108" s="615"/>
      <c r="EB108" s="615"/>
      <c r="EC108" s="615"/>
      <c r="ED108" s="615"/>
      <c r="EE108" s="615"/>
      <c r="EF108" s="615"/>
      <c r="EG108" s="615"/>
      <c r="EH108" s="615"/>
      <c r="EI108" s="615"/>
      <c r="EJ108" s="615"/>
      <c r="EK108" s="615"/>
      <c r="EL108" s="615"/>
      <c r="EM108" s="615"/>
      <c r="EN108" s="615"/>
      <c r="EO108" s="615"/>
      <c r="EP108" s="615"/>
      <c r="EQ108" s="615"/>
      <c r="ER108" s="615"/>
      <c r="ES108" s="615"/>
      <c r="ET108" s="615"/>
      <c r="EU108" s="615"/>
      <c r="EV108" s="615"/>
      <c r="EW108" s="615"/>
      <c r="EX108" s="615"/>
      <c r="EY108" s="615"/>
      <c r="EZ108" s="615"/>
      <c r="FA108" s="615"/>
      <c r="FB108" s="615"/>
      <c r="FC108" s="615"/>
      <c r="FD108" s="615"/>
      <c r="FE108" s="615"/>
      <c r="FF108" s="615"/>
      <c r="FG108" s="615"/>
      <c r="FH108" s="615"/>
      <c r="FI108" s="615"/>
      <c r="FJ108" s="615"/>
      <c r="FK108" s="615"/>
      <c r="FL108" s="615"/>
      <c r="FM108" s="615"/>
      <c r="FN108" s="615"/>
      <c r="FO108" s="615"/>
      <c r="FP108" s="615"/>
    </row>
    <row r="109" spans="2:172">
      <c r="B109" s="615"/>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5"/>
      <c r="AP109" s="615"/>
      <c r="AQ109" s="615"/>
      <c r="AR109" s="615"/>
      <c r="AS109" s="615"/>
      <c r="AT109" s="615"/>
      <c r="AU109" s="615"/>
      <c r="AV109" s="615"/>
      <c r="AW109" s="615"/>
      <c r="AX109" s="615"/>
      <c r="AY109" s="615"/>
      <c r="AZ109" s="615"/>
      <c r="BA109" s="615"/>
      <c r="BB109" s="615"/>
      <c r="BC109" s="615"/>
      <c r="BD109" s="615"/>
      <c r="BE109" s="615"/>
      <c r="BF109" s="615"/>
      <c r="BG109" s="615"/>
      <c r="BH109" s="615"/>
      <c r="BI109" s="615"/>
      <c r="BJ109" s="615"/>
      <c r="BK109" s="615"/>
      <c r="BL109" s="615"/>
      <c r="BM109" s="615"/>
      <c r="BN109" s="615"/>
      <c r="BO109" s="615"/>
      <c r="BP109" s="615"/>
      <c r="BQ109" s="615"/>
      <c r="BR109" s="615"/>
      <c r="BS109" s="615"/>
      <c r="BT109" s="615"/>
      <c r="BU109" s="615"/>
      <c r="BV109" s="615"/>
      <c r="BW109" s="615"/>
      <c r="BX109" s="615"/>
      <c r="BY109" s="615"/>
      <c r="BZ109" s="615"/>
      <c r="CA109" s="615"/>
      <c r="CB109" s="615"/>
      <c r="CC109" s="615"/>
      <c r="CD109" s="615"/>
      <c r="CE109" s="615"/>
      <c r="CF109" s="615"/>
      <c r="CG109" s="615"/>
      <c r="CH109" s="615"/>
      <c r="CI109" s="615"/>
      <c r="CJ109" s="615"/>
      <c r="CK109" s="615"/>
      <c r="CL109" s="615"/>
      <c r="CM109" s="615"/>
      <c r="CN109" s="615"/>
      <c r="CO109" s="615"/>
      <c r="CP109" s="615"/>
      <c r="CQ109" s="615"/>
      <c r="CR109" s="615"/>
      <c r="CS109" s="615"/>
      <c r="CT109" s="615"/>
      <c r="CU109" s="615"/>
      <c r="CV109" s="615"/>
      <c r="CW109" s="615"/>
      <c r="CX109" s="615"/>
      <c r="CY109" s="615"/>
      <c r="CZ109" s="615"/>
      <c r="DA109" s="615"/>
      <c r="DB109" s="615"/>
      <c r="DC109" s="615"/>
      <c r="DD109" s="615"/>
      <c r="DE109" s="615"/>
      <c r="DF109" s="615"/>
      <c r="DG109" s="615"/>
      <c r="DH109" s="615"/>
      <c r="DI109" s="615"/>
      <c r="DJ109" s="615"/>
      <c r="DK109" s="615"/>
      <c r="DL109" s="615"/>
      <c r="DM109" s="615"/>
      <c r="DN109" s="615"/>
      <c r="DO109" s="615"/>
      <c r="DP109" s="615"/>
      <c r="DQ109" s="615"/>
      <c r="DR109" s="615"/>
      <c r="DS109" s="615"/>
      <c r="DT109" s="615"/>
      <c r="DU109" s="615"/>
      <c r="DV109" s="615"/>
      <c r="DW109" s="615"/>
      <c r="DX109" s="615"/>
      <c r="DY109" s="615"/>
      <c r="DZ109" s="615"/>
      <c r="EA109" s="615"/>
      <c r="EB109" s="615"/>
      <c r="EC109" s="615"/>
      <c r="ED109" s="615"/>
      <c r="EE109" s="615"/>
      <c r="EF109" s="615"/>
      <c r="EG109" s="615"/>
      <c r="EH109" s="615"/>
      <c r="EI109" s="615"/>
      <c r="EJ109" s="615"/>
      <c r="EK109" s="615"/>
      <c r="EL109" s="615"/>
      <c r="EM109" s="615"/>
      <c r="EN109" s="615"/>
      <c r="EO109" s="615"/>
      <c r="EP109" s="615"/>
      <c r="EQ109" s="615"/>
      <c r="ER109" s="615"/>
      <c r="ES109" s="615"/>
      <c r="ET109" s="615"/>
      <c r="EU109" s="615"/>
      <c r="EV109" s="615"/>
      <c r="EW109" s="615"/>
      <c r="EX109" s="615"/>
      <c r="EY109" s="615"/>
      <c r="EZ109" s="615"/>
      <c r="FA109" s="615"/>
      <c r="FB109" s="615"/>
      <c r="FC109" s="615"/>
      <c r="FD109" s="615"/>
      <c r="FE109" s="615"/>
      <c r="FF109" s="615"/>
      <c r="FG109" s="615"/>
      <c r="FH109" s="615"/>
      <c r="FI109" s="615"/>
      <c r="FJ109" s="615"/>
      <c r="FK109" s="615"/>
      <c r="FL109" s="615"/>
      <c r="FM109" s="615"/>
      <c r="FN109" s="615"/>
      <c r="FO109" s="615"/>
      <c r="FP109" s="615"/>
    </row>
    <row r="110" spans="2:172">
      <c r="B110" s="615"/>
      <c r="C110" s="615"/>
      <c r="D110" s="615"/>
      <c r="E110" s="615"/>
      <c r="F110" s="615"/>
      <c r="G110" s="615"/>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c r="AP110" s="615"/>
      <c r="AQ110" s="615"/>
      <c r="AR110" s="615"/>
      <c r="AS110" s="615"/>
      <c r="AT110" s="615"/>
      <c r="AU110" s="615"/>
      <c r="AV110" s="615"/>
      <c r="AW110" s="615"/>
      <c r="AX110" s="615"/>
      <c r="AY110" s="615"/>
      <c r="AZ110" s="615"/>
      <c r="BA110" s="615"/>
      <c r="BB110" s="615"/>
      <c r="BC110" s="615"/>
      <c r="BD110" s="615"/>
      <c r="BE110" s="615"/>
      <c r="BF110" s="615"/>
      <c r="BG110" s="615"/>
      <c r="BH110" s="615"/>
      <c r="BI110" s="615"/>
      <c r="BJ110" s="615"/>
      <c r="BK110" s="615"/>
      <c r="BL110" s="615"/>
      <c r="BM110" s="615"/>
      <c r="BN110" s="615"/>
      <c r="BO110" s="615"/>
      <c r="BP110" s="615"/>
      <c r="BQ110" s="615"/>
      <c r="BR110" s="615"/>
      <c r="BS110" s="615"/>
      <c r="BT110" s="615"/>
      <c r="BU110" s="615"/>
      <c r="BV110" s="615"/>
      <c r="BW110" s="615"/>
      <c r="BX110" s="615"/>
      <c r="BY110" s="615"/>
      <c r="BZ110" s="615"/>
      <c r="CA110" s="615"/>
      <c r="CB110" s="615"/>
      <c r="CC110" s="615"/>
      <c r="CD110" s="615"/>
      <c r="CE110" s="615"/>
      <c r="CF110" s="615"/>
      <c r="CG110" s="615"/>
      <c r="CH110" s="615"/>
      <c r="CI110" s="615"/>
      <c r="CJ110" s="615"/>
      <c r="CK110" s="615"/>
      <c r="CL110" s="615"/>
      <c r="CM110" s="615"/>
      <c r="CN110" s="615"/>
      <c r="CO110" s="615"/>
      <c r="CP110" s="615"/>
      <c r="CQ110" s="615"/>
      <c r="CR110" s="615"/>
      <c r="CS110" s="615"/>
      <c r="CT110" s="615"/>
      <c r="CU110" s="615"/>
      <c r="CV110" s="615"/>
      <c r="CW110" s="615"/>
      <c r="CX110" s="615"/>
      <c r="CY110" s="615"/>
      <c r="CZ110" s="615"/>
      <c r="DA110" s="615"/>
      <c r="DB110" s="615"/>
      <c r="DC110" s="615"/>
      <c r="DD110" s="615"/>
      <c r="DE110" s="615"/>
      <c r="DF110" s="615"/>
      <c r="DG110" s="615"/>
      <c r="DH110" s="615"/>
      <c r="DI110" s="615"/>
      <c r="DJ110" s="615"/>
      <c r="DK110" s="615"/>
      <c r="DL110" s="615"/>
      <c r="DM110" s="615"/>
      <c r="DN110" s="615"/>
      <c r="DO110" s="615"/>
      <c r="DP110" s="615"/>
      <c r="DQ110" s="615"/>
      <c r="DR110" s="615"/>
      <c r="DS110" s="615"/>
      <c r="DT110" s="615"/>
      <c r="DU110" s="615"/>
      <c r="DV110" s="615"/>
      <c r="DW110" s="615"/>
      <c r="DX110" s="615"/>
      <c r="DY110" s="615"/>
      <c r="DZ110" s="615"/>
      <c r="EA110" s="615"/>
      <c r="EB110" s="615"/>
      <c r="EC110" s="615"/>
      <c r="ED110" s="615"/>
      <c r="EE110" s="615"/>
      <c r="EF110" s="615"/>
      <c r="EG110" s="615"/>
      <c r="EH110" s="615"/>
      <c r="EI110" s="615"/>
      <c r="EJ110" s="615"/>
      <c r="EK110" s="615"/>
      <c r="EL110" s="615"/>
      <c r="EM110" s="615"/>
      <c r="EN110" s="615"/>
      <c r="EO110" s="615"/>
      <c r="EP110" s="615"/>
      <c r="EQ110" s="615"/>
      <c r="ER110" s="615"/>
      <c r="ES110" s="615"/>
      <c r="ET110" s="615"/>
      <c r="EU110" s="615"/>
      <c r="EV110" s="615"/>
      <c r="EW110" s="615"/>
      <c r="EX110" s="615"/>
      <c r="EY110" s="615"/>
      <c r="EZ110" s="615"/>
      <c r="FA110" s="615"/>
      <c r="FB110" s="615"/>
      <c r="FC110" s="615"/>
      <c r="FD110" s="615"/>
      <c r="FE110" s="615"/>
      <c r="FF110" s="615"/>
      <c r="FG110" s="615"/>
      <c r="FH110" s="615"/>
      <c r="FI110" s="615"/>
      <c r="FJ110" s="615"/>
      <c r="FK110" s="615"/>
      <c r="FL110" s="615"/>
      <c r="FM110" s="615"/>
      <c r="FN110" s="615"/>
      <c r="FO110" s="615"/>
      <c r="FP110" s="615"/>
    </row>
    <row r="111" spans="2:172">
      <c r="B111" s="615"/>
      <c r="C111" s="615"/>
      <c r="D111" s="615"/>
      <c r="E111" s="615"/>
      <c r="F111" s="615"/>
      <c r="G111" s="615"/>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615"/>
      <c r="AL111" s="615"/>
      <c r="AM111" s="615"/>
      <c r="AN111" s="615"/>
      <c r="AO111" s="615"/>
      <c r="AP111" s="615"/>
      <c r="AQ111" s="615"/>
      <c r="AR111" s="615"/>
      <c r="AS111" s="615"/>
      <c r="AT111" s="615"/>
      <c r="AU111" s="615"/>
      <c r="AV111" s="615"/>
      <c r="AW111" s="615"/>
      <c r="AX111" s="615"/>
      <c r="AY111" s="615"/>
      <c r="AZ111" s="615"/>
      <c r="BA111" s="615"/>
      <c r="BB111" s="615"/>
      <c r="BC111" s="615"/>
      <c r="BD111" s="615"/>
      <c r="BE111" s="615"/>
      <c r="BF111" s="615"/>
      <c r="BG111" s="615"/>
      <c r="BH111" s="615"/>
      <c r="BI111" s="615"/>
      <c r="BJ111" s="615"/>
      <c r="BK111" s="615"/>
      <c r="BL111" s="615"/>
      <c r="BM111" s="615"/>
      <c r="BN111" s="615"/>
      <c r="BO111" s="615"/>
      <c r="BP111" s="615"/>
      <c r="BQ111" s="615"/>
      <c r="BR111" s="615"/>
      <c r="BS111" s="615"/>
      <c r="BT111" s="615"/>
      <c r="BU111" s="615"/>
      <c r="BV111" s="615"/>
      <c r="BW111" s="615"/>
      <c r="BX111" s="615"/>
      <c r="BY111" s="615"/>
      <c r="BZ111" s="615"/>
      <c r="CA111" s="615"/>
      <c r="CB111" s="615"/>
      <c r="CC111" s="615"/>
      <c r="CD111" s="615"/>
      <c r="CE111" s="615"/>
      <c r="CF111" s="615"/>
      <c r="CG111" s="615"/>
      <c r="CH111" s="615"/>
      <c r="CI111" s="615"/>
      <c r="CJ111" s="615"/>
      <c r="CK111" s="615"/>
      <c r="CL111" s="615"/>
      <c r="CM111" s="615"/>
      <c r="CN111" s="615"/>
      <c r="CO111" s="615"/>
      <c r="CP111" s="615"/>
      <c r="CQ111" s="615"/>
      <c r="CR111" s="615"/>
      <c r="CS111" s="615"/>
      <c r="CT111" s="615"/>
      <c r="CU111" s="615"/>
      <c r="CV111" s="615"/>
      <c r="CW111" s="615"/>
      <c r="CX111" s="615"/>
      <c r="CY111" s="615"/>
      <c r="CZ111" s="615"/>
      <c r="DA111" s="615"/>
      <c r="DB111" s="615"/>
      <c r="DC111" s="615"/>
      <c r="DD111" s="615"/>
      <c r="DE111" s="615"/>
      <c r="DF111" s="615"/>
      <c r="DG111" s="615"/>
      <c r="DH111" s="615"/>
      <c r="DI111" s="615"/>
      <c r="DJ111" s="615"/>
      <c r="DK111" s="615"/>
      <c r="DL111" s="615"/>
      <c r="DM111" s="615"/>
      <c r="DN111" s="615"/>
      <c r="DO111" s="615"/>
      <c r="DP111" s="615"/>
      <c r="DQ111" s="615"/>
      <c r="DR111" s="615"/>
      <c r="DS111" s="615"/>
      <c r="DT111" s="615"/>
      <c r="DU111" s="615"/>
      <c r="DV111" s="615"/>
      <c r="DW111" s="615"/>
      <c r="DX111" s="615"/>
      <c r="DY111" s="615"/>
      <c r="DZ111" s="615"/>
      <c r="EA111" s="615"/>
      <c r="EB111" s="615"/>
      <c r="EC111" s="615"/>
      <c r="ED111" s="615"/>
      <c r="EE111" s="615"/>
      <c r="EF111" s="615"/>
      <c r="EG111" s="615"/>
      <c r="EH111" s="615"/>
      <c r="EI111" s="615"/>
      <c r="EJ111" s="615"/>
      <c r="EK111" s="615"/>
      <c r="EL111" s="615"/>
      <c r="EM111" s="615"/>
      <c r="EN111" s="615"/>
      <c r="EO111" s="615"/>
      <c r="EP111" s="615"/>
      <c r="EQ111" s="615"/>
      <c r="ER111" s="615"/>
      <c r="ES111" s="615"/>
      <c r="ET111" s="615"/>
      <c r="EU111" s="615"/>
      <c r="EV111" s="615"/>
      <c r="EW111" s="615"/>
      <c r="EX111" s="615"/>
      <c r="EY111" s="615"/>
      <c r="EZ111" s="615"/>
      <c r="FA111" s="615"/>
      <c r="FB111" s="615"/>
      <c r="FC111" s="615"/>
      <c r="FD111" s="615"/>
      <c r="FE111" s="615"/>
      <c r="FF111" s="615"/>
      <c r="FG111" s="615"/>
      <c r="FH111" s="615"/>
      <c r="FI111" s="615"/>
      <c r="FJ111" s="615"/>
      <c r="FK111" s="615"/>
      <c r="FL111" s="615"/>
      <c r="FM111" s="615"/>
      <c r="FN111" s="615"/>
      <c r="FO111" s="615"/>
      <c r="FP111" s="615"/>
    </row>
    <row r="112" spans="2:172">
      <c r="B112" s="615"/>
      <c r="C112" s="615"/>
      <c r="D112" s="615"/>
      <c r="E112" s="615"/>
      <c r="F112" s="615"/>
      <c r="G112" s="615"/>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c r="AU112" s="615"/>
      <c r="AV112" s="615"/>
      <c r="AW112" s="615"/>
      <c r="AX112" s="615"/>
      <c r="AY112" s="615"/>
      <c r="AZ112" s="615"/>
      <c r="BA112" s="615"/>
      <c r="BB112" s="615"/>
      <c r="BC112" s="615"/>
      <c r="BD112" s="615"/>
      <c r="BE112" s="615"/>
      <c r="BF112" s="615"/>
      <c r="BG112" s="615"/>
      <c r="BH112" s="615"/>
      <c r="BI112" s="615"/>
      <c r="BJ112" s="615"/>
      <c r="BK112" s="615"/>
      <c r="BL112" s="615"/>
      <c r="BM112" s="615"/>
      <c r="BN112" s="615"/>
      <c r="BO112" s="615"/>
      <c r="BP112" s="615"/>
      <c r="BQ112" s="615"/>
      <c r="BR112" s="615"/>
      <c r="BS112" s="615"/>
      <c r="BT112" s="615"/>
      <c r="BU112" s="615"/>
      <c r="BV112" s="615"/>
      <c r="BW112" s="615"/>
      <c r="BX112" s="615"/>
      <c r="BY112" s="615"/>
      <c r="BZ112" s="615"/>
      <c r="CA112" s="615"/>
      <c r="CB112" s="615"/>
      <c r="CC112" s="615"/>
      <c r="CD112" s="615"/>
      <c r="CE112" s="615"/>
      <c r="CF112" s="615"/>
      <c r="CG112" s="615"/>
      <c r="CH112" s="615"/>
      <c r="CI112" s="615"/>
      <c r="CJ112" s="615"/>
      <c r="CK112" s="615"/>
      <c r="CL112" s="615"/>
      <c r="CM112" s="615"/>
      <c r="CN112" s="615"/>
      <c r="CO112" s="615"/>
      <c r="CP112" s="615"/>
      <c r="CQ112" s="615"/>
      <c r="CR112" s="615"/>
      <c r="CS112" s="615"/>
      <c r="CT112" s="615"/>
      <c r="CU112" s="615"/>
      <c r="CV112" s="615"/>
      <c r="CW112" s="615"/>
      <c r="CX112" s="615"/>
      <c r="CY112" s="615"/>
      <c r="CZ112" s="615"/>
      <c r="DA112" s="615"/>
      <c r="DB112" s="615"/>
      <c r="DC112" s="615"/>
      <c r="DD112" s="615"/>
      <c r="DE112" s="615"/>
      <c r="DF112" s="615"/>
      <c r="DG112" s="615"/>
      <c r="DH112" s="615"/>
      <c r="DI112" s="615"/>
      <c r="DJ112" s="615"/>
      <c r="DK112" s="615"/>
      <c r="DL112" s="615"/>
      <c r="DM112" s="615"/>
      <c r="DN112" s="615"/>
      <c r="DO112" s="615"/>
      <c r="DP112" s="615"/>
      <c r="DQ112" s="615"/>
      <c r="DR112" s="615"/>
      <c r="DS112" s="615"/>
      <c r="DT112" s="615"/>
      <c r="DU112" s="615"/>
      <c r="DV112" s="615"/>
      <c r="DW112" s="615"/>
      <c r="DX112" s="615"/>
      <c r="DY112" s="615"/>
      <c r="DZ112" s="615"/>
      <c r="EA112" s="615"/>
      <c r="EB112" s="615"/>
      <c r="EC112" s="615"/>
      <c r="ED112" s="615"/>
      <c r="EE112" s="615"/>
      <c r="EF112" s="615"/>
      <c r="EG112" s="615"/>
      <c r="EH112" s="615"/>
      <c r="EI112" s="615"/>
      <c r="EJ112" s="615"/>
      <c r="EK112" s="615"/>
      <c r="EL112" s="615"/>
      <c r="EM112" s="615"/>
      <c r="EN112" s="615"/>
      <c r="EO112" s="615"/>
      <c r="EP112" s="615"/>
      <c r="EQ112" s="615"/>
      <c r="ER112" s="615"/>
      <c r="ES112" s="615"/>
      <c r="ET112" s="615"/>
      <c r="EU112" s="615"/>
      <c r="EV112" s="615"/>
      <c r="EW112" s="615"/>
      <c r="EX112" s="615"/>
      <c r="EY112" s="615"/>
      <c r="EZ112" s="615"/>
      <c r="FA112" s="615"/>
      <c r="FB112" s="615"/>
      <c r="FC112" s="615"/>
      <c r="FD112" s="615"/>
      <c r="FE112" s="615"/>
      <c r="FF112" s="615"/>
      <c r="FG112" s="615"/>
      <c r="FH112" s="615"/>
      <c r="FI112" s="615"/>
      <c r="FJ112" s="615"/>
      <c r="FK112" s="615"/>
      <c r="FL112" s="615"/>
      <c r="FM112" s="615"/>
      <c r="FN112" s="615"/>
      <c r="FO112" s="615"/>
      <c r="FP112" s="615"/>
    </row>
    <row r="113" spans="2:172">
      <c r="B113" s="615"/>
      <c r="C113" s="615"/>
      <c r="D113" s="615"/>
      <c r="E113" s="615"/>
      <c r="F113" s="615"/>
      <c r="G113" s="615"/>
      <c r="H113" s="615"/>
      <c r="I113" s="615"/>
      <c r="J113" s="615"/>
      <c r="K113" s="615"/>
      <c r="L113" s="615"/>
      <c r="M113" s="615"/>
      <c r="N113" s="615"/>
      <c r="O113" s="615"/>
      <c r="P113" s="615"/>
      <c r="Q113" s="615"/>
      <c r="R113" s="615"/>
      <c r="S113" s="615"/>
      <c r="T113" s="615"/>
      <c r="U113" s="615"/>
      <c r="V113" s="615"/>
      <c r="W113" s="615"/>
      <c r="X113" s="615"/>
      <c r="Y113" s="615"/>
      <c r="Z113" s="615"/>
      <c r="AA113" s="615"/>
      <c r="AB113" s="615"/>
      <c r="AC113" s="615"/>
      <c r="AD113" s="615"/>
      <c r="AE113" s="615"/>
      <c r="AF113" s="615"/>
      <c r="AG113" s="615"/>
      <c r="AH113" s="615"/>
      <c r="AI113" s="615"/>
      <c r="AJ113" s="615"/>
      <c r="AK113" s="615"/>
      <c r="AL113" s="615"/>
      <c r="AM113" s="615"/>
      <c r="AN113" s="615"/>
      <c r="AO113" s="615"/>
      <c r="AP113" s="615"/>
      <c r="AQ113" s="615"/>
      <c r="AR113" s="615"/>
      <c r="AS113" s="615"/>
      <c r="AT113" s="615"/>
      <c r="AU113" s="615"/>
      <c r="AV113" s="615"/>
      <c r="AW113" s="615"/>
      <c r="AX113" s="615"/>
      <c r="AY113" s="615"/>
      <c r="AZ113" s="615"/>
      <c r="BA113" s="615"/>
      <c r="BB113" s="615"/>
      <c r="BC113" s="615"/>
      <c r="BD113" s="615"/>
      <c r="BE113" s="615"/>
      <c r="BF113" s="615"/>
      <c r="BG113" s="615"/>
      <c r="BH113" s="615"/>
      <c r="BI113" s="615"/>
      <c r="BJ113" s="615"/>
      <c r="BK113" s="615"/>
      <c r="BL113" s="615"/>
      <c r="BM113" s="615"/>
      <c r="BN113" s="615"/>
      <c r="BO113" s="615"/>
      <c r="BP113" s="615"/>
      <c r="BQ113" s="615"/>
      <c r="BR113" s="615"/>
      <c r="BS113" s="615"/>
      <c r="BT113" s="615"/>
      <c r="BU113" s="615"/>
      <c r="BV113" s="615"/>
      <c r="BW113" s="615"/>
      <c r="BX113" s="615"/>
      <c r="BY113" s="615"/>
      <c r="BZ113" s="615"/>
      <c r="CA113" s="615"/>
      <c r="CB113" s="615"/>
      <c r="CC113" s="615"/>
      <c r="CD113" s="615"/>
      <c r="CE113" s="615"/>
      <c r="CF113" s="615"/>
      <c r="CG113" s="615"/>
      <c r="CH113" s="615"/>
      <c r="CI113" s="615"/>
      <c r="CJ113" s="615"/>
      <c r="CK113" s="615"/>
      <c r="CL113" s="615"/>
      <c r="CM113" s="615"/>
      <c r="CN113" s="615"/>
      <c r="CO113" s="615"/>
      <c r="CP113" s="615"/>
      <c r="CQ113" s="615"/>
      <c r="CR113" s="615"/>
      <c r="CS113" s="615"/>
      <c r="CT113" s="615"/>
      <c r="CU113" s="615"/>
      <c r="CV113" s="615"/>
      <c r="CW113" s="615"/>
      <c r="CX113" s="615"/>
      <c r="CY113" s="615"/>
      <c r="CZ113" s="615"/>
      <c r="DA113" s="615"/>
      <c r="DB113" s="615"/>
      <c r="DC113" s="615"/>
      <c r="DD113" s="615"/>
      <c r="DE113" s="615"/>
      <c r="DF113" s="615"/>
      <c r="DG113" s="615"/>
      <c r="DH113" s="615"/>
      <c r="DI113" s="615"/>
      <c r="DJ113" s="615"/>
      <c r="DK113" s="615"/>
      <c r="DL113" s="615"/>
      <c r="DM113" s="615"/>
      <c r="DN113" s="615"/>
      <c r="DO113" s="615"/>
      <c r="DP113" s="615"/>
      <c r="DQ113" s="615"/>
      <c r="DR113" s="615"/>
      <c r="DS113" s="615"/>
      <c r="DT113" s="615"/>
      <c r="DU113" s="615"/>
      <c r="DV113" s="615"/>
      <c r="DW113" s="615"/>
      <c r="DX113" s="615"/>
      <c r="DY113" s="615"/>
      <c r="DZ113" s="615"/>
      <c r="EA113" s="615"/>
      <c r="EB113" s="615"/>
      <c r="EC113" s="615"/>
      <c r="ED113" s="615"/>
      <c r="EE113" s="615"/>
      <c r="EF113" s="615"/>
      <c r="EG113" s="615"/>
      <c r="EH113" s="615"/>
      <c r="EI113" s="615"/>
      <c r="EJ113" s="615"/>
      <c r="EK113" s="615"/>
      <c r="EL113" s="615"/>
      <c r="EM113" s="615"/>
      <c r="EN113" s="615"/>
      <c r="EO113" s="615"/>
      <c r="EP113" s="615"/>
      <c r="EQ113" s="615"/>
      <c r="ER113" s="615"/>
      <c r="ES113" s="615"/>
      <c r="ET113" s="615"/>
      <c r="EU113" s="615"/>
      <c r="EV113" s="615"/>
      <c r="EW113" s="615"/>
      <c r="EX113" s="615"/>
      <c r="EY113" s="615"/>
      <c r="EZ113" s="615"/>
      <c r="FA113" s="615"/>
      <c r="FB113" s="615"/>
      <c r="FC113" s="615"/>
      <c r="FD113" s="615"/>
      <c r="FE113" s="615"/>
      <c r="FF113" s="615"/>
      <c r="FG113" s="615"/>
      <c r="FH113" s="615"/>
      <c r="FI113" s="615"/>
      <c r="FJ113" s="615"/>
      <c r="FK113" s="615"/>
      <c r="FL113" s="615"/>
      <c r="FM113" s="615"/>
      <c r="FN113" s="615"/>
      <c r="FO113" s="615"/>
      <c r="FP113" s="615"/>
    </row>
    <row r="114" spans="2:172">
      <c r="B114" s="615"/>
      <c r="C114" s="615"/>
      <c r="D114" s="615"/>
      <c r="E114" s="615"/>
      <c r="F114" s="615"/>
      <c r="G114" s="615"/>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5"/>
      <c r="AL114" s="615"/>
      <c r="AM114" s="615"/>
      <c r="AN114" s="615"/>
      <c r="AO114" s="615"/>
      <c r="AP114" s="615"/>
      <c r="AQ114" s="615"/>
      <c r="AR114" s="615"/>
      <c r="AS114" s="615"/>
      <c r="AT114" s="615"/>
      <c r="AU114" s="615"/>
      <c r="AV114" s="615"/>
      <c r="AW114" s="615"/>
      <c r="AX114" s="615"/>
      <c r="AY114" s="615"/>
      <c r="AZ114" s="615"/>
      <c r="BA114" s="615"/>
      <c r="BB114" s="615"/>
      <c r="BC114" s="615"/>
      <c r="BD114" s="615"/>
      <c r="BE114" s="615"/>
      <c r="BF114" s="615"/>
      <c r="BG114" s="615"/>
      <c r="BH114" s="615"/>
      <c r="BI114" s="615"/>
      <c r="BJ114" s="615"/>
      <c r="BK114" s="615"/>
      <c r="BL114" s="615"/>
      <c r="BM114" s="615"/>
      <c r="BN114" s="615"/>
      <c r="BO114" s="615"/>
      <c r="BP114" s="615"/>
      <c r="BQ114" s="615"/>
      <c r="BR114" s="615"/>
      <c r="BS114" s="615"/>
      <c r="BT114" s="615"/>
      <c r="BU114" s="615"/>
      <c r="BV114" s="615"/>
      <c r="BW114" s="615"/>
      <c r="BX114" s="615"/>
      <c r="BY114" s="615"/>
      <c r="BZ114" s="615"/>
      <c r="CA114" s="615"/>
      <c r="CB114" s="615"/>
      <c r="CC114" s="615"/>
      <c r="CD114" s="615"/>
      <c r="CE114" s="615"/>
      <c r="CF114" s="615"/>
      <c r="CG114" s="615"/>
      <c r="CH114" s="615"/>
      <c r="CI114" s="615"/>
      <c r="CJ114" s="615"/>
      <c r="CK114" s="615"/>
      <c r="CL114" s="615"/>
      <c r="CM114" s="615"/>
      <c r="CN114" s="615"/>
      <c r="CO114" s="615"/>
      <c r="CP114" s="615"/>
      <c r="CQ114" s="615"/>
      <c r="CR114" s="615"/>
      <c r="CS114" s="615"/>
      <c r="CT114" s="615"/>
      <c r="CU114" s="615"/>
      <c r="CV114" s="615"/>
      <c r="CW114" s="615"/>
      <c r="CX114" s="615"/>
      <c r="CY114" s="615"/>
      <c r="CZ114" s="615"/>
      <c r="DA114" s="615"/>
      <c r="DB114" s="615"/>
      <c r="DC114" s="615"/>
      <c r="DD114" s="615"/>
      <c r="DE114" s="615"/>
      <c r="DF114" s="615"/>
      <c r="DG114" s="615"/>
      <c r="DH114" s="615"/>
      <c r="DI114" s="615"/>
      <c r="DJ114" s="615"/>
      <c r="DK114" s="615"/>
      <c r="DL114" s="615"/>
      <c r="DM114" s="615"/>
      <c r="DN114" s="615"/>
      <c r="DO114" s="615"/>
      <c r="DP114" s="615"/>
      <c r="DQ114" s="615"/>
      <c r="DR114" s="615"/>
      <c r="DS114" s="615"/>
      <c r="DT114" s="615"/>
      <c r="DU114" s="615"/>
      <c r="DV114" s="615"/>
      <c r="DW114" s="615"/>
      <c r="DX114" s="615"/>
      <c r="DY114" s="615"/>
      <c r="DZ114" s="615"/>
      <c r="EA114" s="615"/>
      <c r="EB114" s="615"/>
      <c r="EC114" s="615"/>
      <c r="ED114" s="615"/>
      <c r="EE114" s="615"/>
      <c r="EF114" s="615"/>
      <c r="EG114" s="615"/>
      <c r="EH114" s="615"/>
      <c r="EI114" s="615"/>
      <c r="EJ114" s="615"/>
      <c r="EK114" s="615"/>
      <c r="EL114" s="615"/>
      <c r="EM114" s="615"/>
      <c r="EN114" s="615"/>
      <c r="EO114" s="615"/>
      <c r="EP114" s="615"/>
      <c r="EQ114" s="615"/>
      <c r="ER114" s="615"/>
      <c r="ES114" s="615"/>
      <c r="ET114" s="615"/>
      <c r="EU114" s="615"/>
      <c r="EV114" s="615"/>
      <c r="EW114" s="615"/>
      <c r="EX114" s="615"/>
      <c r="EY114" s="615"/>
      <c r="EZ114" s="615"/>
      <c r="FA114" s="615"/>
      <c r="FB114" s="615"/>
      <c r="FC114" s="615"/>
      <c r="FD114" s="615"/>
      <c r="FE114" s="615"/>
      <c r="FF114" s="615"/>
      <c r="FG114" s="615"/>
      <c r="FH114" s="615"/>
      <c r="FI114" s="615"/>
      <c r="FJ114" s="615"/>
      <c r="FK114" s="615"/>
      <c r="FL114" s="615"/>
      <c r="FM114" s="615"/>
      <c r="FN114" s="615"/>
      <c r="FO114" s="615"/>
      <c r="FP114" s="615"/>
    </row>
    <row r="115" spans="2:172">
      <c r="B115" s="615"/>
      <c r="C115" s="615"/>
      <c r="D115" s="615"/>
      <c r="E115" s="615"/>
      <c r="F115" s="615"/>
      <c r="G115" s="615"/>
      <c r="H115" s="615"/>
      <c r="I115" s="615"/>
      <c r="J115" s="615"/>
      <c r="K115" s="615"/>
      <c r="L115" s="615"/>
      <c r="M115" s="615"/>
      <c r="N115" s="615"/>
      <c r="O115" s="615"/>
      <c r="P115" s="615"/>
      <c r="Q115" s="615"/>
      <c r="R115" s="615"/>
      <c r="S115" s="615"/>
      <c r="T115" s="615"/>
      <c r="U115" s="615"/>
      <c r="V115" s="615"/>
      <c r="W115" s="615"/>
      <c r="X115" s="615"/>
      <c r="Y115" s="615"/>
      <c r="Z115" s="615"/>
      <c r="AA115" s="615"/>
      <c r="AB115" s="615"/>
      <c r="AC115" s="615"/>
      <c r="AD115" s="615"/>
      <c r="AE115" s="615"/>
      <c r="AF115" s="615"/>
      <c r="AG115" s="615"/>
      <c r="AH115" s="615"/>
      <c r="AI115" s="615"/>
      <c r="AJ115" s="615"/>
      <c r="AK115" s="615"/>
      <c r="AL115" s="615"/>
      <c r="AM115" s="615"/>
      <c r="AN115" s="615"/>
      <c r="AO115" s="615"/>
      <c r="AP115" s="615"/>
      <c r="AQ115" s="615"/>
      <c r="AR115" s="615"/>
      <c r="AS115" s="615"/>
      <c r="AT115" s="615"/>
      <c r="AU115" s="615"/>
      <c r="AV115" s="615"/>
      <c r="AW115" s="615"/>
      <c r="AX115" s="615"/>
      <c r="AY115" s="615"/>
      <c r="AZ115" s="615"/>
      <c r="BA115" s="615"/>
      <c r="BB115" s="615"/>
      <c r="BC115" s="615"/>
      <c r="BD115" s="615"/>
      <c r="BE115" s="615"/>
      <c r="BF115" s="615"/>
      <c r="BG115" s="615"/>
      <c r="BH115" s="615"/>
      <c r="BI115" s="615"/>
      <c r="BJ115" s="615"/>
      <c r="BK115" s="615"/>
      <c r="BL115" s="615"/>
      <c r="BM115" s="615"/>
      <c r="BN115" s="615"/>
      <c r="BO115" s="615"/>
      <c r="BP115" s="615"/>
      <c r="BQ115" s="615"/>
      <c r="BR115" s="615"/>
      <c r="BS115" s="615"/>
      <c r="BT115" s="615"/>
      <c r="BU115" s="615"/>
      <c r="BV115" s="615"/>
      <c r="BW115" s="615"/>
      <c r="BX115" s="615"/>
      <c r="BY115" s="615"/>
      <c r="BZ115" s="615"/>
      <c r="CA115" s="615"/>
      <c r="CB115" s="615"/>
      <c r="CC115" s="615"/>
      <c r="CD115" s="615"/>
      <c r="CE115" s="615"/>
      <c r="CF115" s="615"/>
      <c r="CG115" s="615"/>
      <c r="CH115" s="615"/>
      <c r="CI115" s="615"/>
      <c r="CJ115" s="615"/>
      <c r="CK115" s="615"/>
      <c r="CL115" s="615"/>
      <c r="CM115" s="615"/>
      <c r="CN115" s="615"/>
      <c r="CO115" s="615"/>
      <c r="CP115" s="615"/>
      <c r="CQ115" s="615"/>
      <c r="CR115" s="615"/>
      <c r="CS115" s="615"/>
      <c r="CT115" s="615"/>
      <c r="CU115" s="615"/>
      <c r="CV115" s="615"/>
      <c r="CW115" s="615"/>
      <c r="CX115" s="615"/>
      <c r="CY115" s="615"/>
      <c r="CZ115" s="615"/>
      <c r="DA115" s="615"/>
      <c r="DB115" s="615"/>
      <c r="DC115" s="615"/>
      <c r="DD115" s="615"/>
      <c r="DE115" s="615"/>
      <c r="DF115" s="615"/>
      <c r="DG115" s="615"/>
      <c r="DH115" s="615"/>
      <c r="DI115" s="615"/>
      <c r="DJ115" s="615"/>
      <c r="DK115" s="615"/>
      <c r="DL115" s="615"/>
      <c r="DM115" s="615"/>
      <c r="DN115" s="615"/>
      <c r="DO115" s="615"/>
      <c r="DP115" s="615"/>
      <c r="DQ115" s="615"/>
      <c r="DR115" s="615"/>
      <c r="DS115" s="615"/>
      <c r="DT115" s="615"/>
      <c r="DU115" s="615"/>
      <c r="DV115" s="615"/>
      <c r="DW115" s="615"/>
      <c r="DX115" s="615"/>
      <c r="DY115" s="615"/>
      <c r="DZ115" s="615"/>
      <c r="EA115" s="615"/>
      <c r="EB115" s="615"/>
      <c r="EC115" s="615"/>
      <c r="ED115" s="615"/>
      <c r="EE115" s="615"/>
      <c r="EF115" s="615"/>
      <c r="EG115" s="615"/>
      <c r="EH115" s="615"/>
      <c r="EI115" s="615"/>
      <c r="EJ115" s="615"/>
      <c r="EK115" s="615"/>
      <c r="EL115" s="615"/>
      <c r="EM115" s="615"/>
      <c r="EN115" s="615"/>
      <c r="EO115" s="615"/>
      <c r="EP115" s="615"/>
      <c r="EQ115" s="615"/>
      <c r="ER115" s="615"/>
      <c r="ES115" s="615"/>
      <c r="ET115" s="615"/>
      <c r="EU115" s="615"/>
      <c r="EV115" s="615"/>
      <c r="EW115" s="615"/>
      <c r="EX115" s="615"/>
      <c r="EY115" s="615"/>
      <c r="EZ115" s="615"/>
      <c r="FA115" s="615"/>
      <c r="FB115" s="615"/>
      <c r="FC115" s="615"/>
      <c r="FD115" s="615"/>
      <c r="FE115" s="615"/>
      <c r="FF115" s="615"/>
      <c r="FG115" s="615"/>
      <c r="FH115" s="615"/>
      <c r="FI115" s="615"/>
      <c r="FJ115" s="615"/>
      <c r="FK115" s="615"/>
      <c r="FL115" s="615"/>
      <c r="FM115" s="615"/>
      <c r="FN115" s="615"/>
      <c r="FO115" s="615"/>
      <c r="FP115" s="615"/>
    </row>
    <row r="116" spans="2:172">
      <c r="B116" s="615"/>
      <c r="C116" s="615"/>
      <c r="D116" s="615"/>
      <c r="E116" s="615"/>
      <c r="F116" s="615"/>
      <c r="G116" s="615"/>
      <c r="H116" s="615"/>
      <c r="I116" s="615"/>
      <c r="J116" s="615"/>
      <c r="K116" s="615"/>
      <c r="L116" s="615"/>
      <c r="M116" s="615"/>
      <c r="N116" s="615"/>
      <c r="O116" s="615"/>
      <c r="P116" s="615"/>
      <c r="Q116" s="615"/>
      <c r="R116" s="615"/>
      <c r="S116" s="615"/>
      <c r="T116" s="615"/>
      <c r="U116" s="615"/>
      <c r="V116" s="615"/>
      <c r="W116" s="615"/>
      <c r="X116" s="615"/>
      <c r="Y116" s="615"/>
      <c r="Z116" s="615"/>
      <c r="AA116" s="615"/>
      <c r="AB116" s="615"/>
      <c r="AC116" s="615"/>
      <c r="AD116" s="615"/>
      <c r="AE116" s="615"/>
      <c r="AF116" s="615"/>
      <c r="AG116" s="615"/>
      <c r="AH116" s="615"/>
      <c r="AI116" s="615"/>
      <c r="AJ116" s="615"/>
      <c r="AK116" s="615"/>
      <c r="AL116" s="615"/>
      <c r="AM116" s="615"/>
      <c r="AN116" s="615"/>
      <c r="AO116" s="615"/>
      <c r="AP116" s="615"/>
      <c r="AQ116" s="615"/>
      <c r="AR116" s="615"/>
      <c r="AS116" s="615"/>
      <c r="AT116" s="615"/>
      <c r="AU116" s="615"/>
      <c r="AV116" s="615"/>
      <c r="AW116" s="615"/>
      <c r="AX116" s="615"/>
      <c r="AY116" s="615"/>
      <c r="AZ116" s="615"/>
      <c r="BA116" s="615"/>
      <c r="BB116" s="615"/>
      <c r="BC116" s="615"/>
      <c r="BD116" s="615"/>
      <c r="BE116" s="615"/>
      <c r="BF116" s="615"/>
      <c r="BG116" s="615"/>
      <c r="BH116" s="615"/>
      <c r="BI116" s="615"/>
      <c r="BJ116" s="615"/>
      <c r="BK116" s="615"/>
      <c r="BL116" s="615"/>
      <c r="BM116" s="615"/>
      <c r="BN116" s="615"/>
      <c r="BO116" s="615"/>
      <c r="BP116" s="615"/>
      <c r="BQ116" s="615"/>
      <c r="BR116" s="615"/>
      <c r="BS116" s="615"/>
      <c r="BT116" s="615"/>
      <c r="BU116" s="615"/>
      <c r="BV116" s="615"/>
      <c r="BW116" s="615"/>
      <c r="BX116" s="615"/>
      <c r="BY116" s="615"/>
      <c r="BZ116" s="615"/>
      <c r="CA116" s="615"/>
      <c r="CB116" s="615"/>
      <c r="CC116" s="615"/>
      <c r="CD116" s="615"/>
      <c r="CE116" s="615"/>
      <c r="CF116" s="615"/>
      <c r="CG116" s="615"/>
      <c r="CH116" s="615"/>
      <c r="CI116" s="615"/>
      <c r="CJ116" s="615"/>
      <c r="CK116" s="615"/>
      <c r="CL116" s="615"/>
      <c r="CM116" s="615"/>
      <c r="CN116" s="615"/>
      <c r="CO116" s="615"/>
      <c r="CP116" s="615"/>
      <c r="CQ116" s="615"/>
      <c r="CR116" s="615"/>
      <c r="CS116" s="615"/>
      <c r="CT116" s="615"/>
      <c r="CU116" s="615"/>
      <c r="CV116" s="615"/>
      <c r="CW116" s="615"/>
      <c r="CX116" s="615"/>
      <c r="CY116" s="615"/>
      <c r="CZ116" s="615"/>
      <c r="DA116" s="615"/>
      <c r="DB116" s="615"/>
      <c r="DC116" s="615"/>
      <c r="DD116" s="615"/>
      <c r="DE116" s="615"/>
      <c r="DF116" s="615"/>
      <c r="DG116" s="615"/>
      <c r="DH116" s="615"/>
      <c r="DI116" s="615"/>
      <c r="DJ116" s="615"/>
      <c r="DK116" s="615"/>
      <c r="DL116" s="615"/>
      <c r="DM116" s="615"/>
      <c r="DN116" s="615"/>
      <c r="DO116" s="615"/>
      <c r="DP116" s="615"/>
      <c r="DQ116" s="615"/>
      <c r="DR116" s="615"/>
      <c r="DS116" s="615"/>
      <c r="DT116" s="615"/>
      <c r="DU116" s="615"/>
      <c r="DV116" s="615"/>
      <c r="DW116" s="615"/>
      <c r="DX116" s="615"/>
      <c r="DY116" s="615"/>
      <c r="DZ116" s="615"/>
      <c r="EA116" s="615"/>
      <c r="EB116" s="615"/>
      <c r="EC116" s="615"/>
      <c r="ED116" s="615"/>
      <c r="EE116" s="615"/>
      <c r="EF116" s="615"/>
      <c r="EG116" s="615"/>
      <c r="EH116" s="615"/>
      <c r="EI116" s="615"/>
      <c r="EJ116" s="615"/>
      <c r="EK116" s="615"/>
      <c r="EL116" s="615"/>
      <c r="EM116" s="615"/>
      <c r="EN116" s="615"/>
      <c r="EO116" s="615"/>
      <c r="EP116" s="615"/>
      <c r="EQ116" s="615"/>
      <c r="ER116" s="615"/>
      <c r="ES116" s="615"/>
      <c r="ET116" s="615"/>
      <c r="EU116" s="615"/>
      <c r="EV116" s="615"/>
      <c r="EW116" s="615"/>
      <c r="EX116" s="615"/>
      <c r="EY116" s="615"/>
      <c r="EZ116" s="615"/>
      <c r="FA116" s="615"/>
      <c r="FB116" s="615"/>
      <c r="FC116" s="615"/>
      <c r="FD116" s="615"/>
      <c r="FE116" s="615"/>
      <c r="FF116" s="615"/>
      <c r="FG116" s="615"/>
      <c r="FH116" s="615"/>
      <c r="FI116" s="615"/>
      <c r="FJ116" s="615"/>
      <c r="FK116" s="615"/>
      <c r="FL116" s="615"/>
      <c r="FM116" s="615"/>
      <c r="FN116" s="615"/>
      <c r="FO116" s="615"/>
      <c r="FP116" s="615"/>
    </row>
    <row r="117" spans="2:172">
      <c r="B117" s="615"/>
      <c r="C117" s="615"/>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5"/>
      <c r="Z117" s="615"/>
      <c r="AA117" s="615"/>
      <c r="AB117" s="615"/>
      <c r="AC117" s="615"/>
      <c r="AD117" s="615"/>
      <c r="AE117" s="615"/>
      <c r="AF117" s="615"/>
      <c r="AG117" s="615"/>
      <c r="AH117" s="615"/>
      <c r="AI117" s="615"/>
      <c r="AJ117" s="615"/>
      <c r="AK117" s="615"/>
      <c r="AL117" s="615"/>
      <c r="AM117" s="615"/>
      <c r="AN117" s="615"/>
      <c r="AO117" s="615"/>
      <c r="AP117" s="615"/>
      <c r="AQ117" s="615"/>
      <c r="AR117" s="615"/>
      <c r="AS117" s="615"/>
      <c r="AT117" s="615"/>
      <c r="AU117" s="615"/>
      <c r="AV117" s="615"/>
      <c r="AW117" s="615"/>
      <c r="AX117" s="615"/>
      <c r="AY117" s="615"/>
      <c r="AZ117" s="615"/>
      <c r="BA117" s="615"/>
      <c r="BB117" s="615"/>
      <c r="BC117" s="615"/>
      <c r="BD117" s="615"/>
      <c r="BE117" s="615"/>
      <c r="BF117" s="615"/>
      <c r="BG117" s="615"/>
      <c r="BH117" s="615"/>
      <c r="BI117" s="615"/>
      <c r="BJ117" s="615"/>
      <c r="BK117" s="615"/>
      <c r="BL117" s="615"/>
      <c r="BM117" s="615"/>
      <c r="BN117" s="615"/>
      <c r="BO117" s="615"/>
      <c r="BP117" s="615"/>
      <c r="BQ117" s="615"/>
      <c r="BR117" s="615"/>
      <c r="BS117" s="615"/>
      <c r="BT117" s="615"/>
      <c r="BU117" s="615"/>
      <c r="BV117" s="615"/>
      <c r="BW117" s="615"/>
      <c r="BX117" s="615"/>
      <c r="BY117" s="615"/>
      <c r="BZ117" s="615"/>
      <c r="CA117" s="615"/>
      <c r="CB117" s="615"/>
      <c r="CC117" s="615"/>
      <c r="CD117" s="615"/>
      <c r="CE117" s="615"/>
      <c r="CF117" s="615"/>
      <c r="CG117" s="615"/>
      <c r="CH117" s="615"/>
      <c r="CI117" s="615"/>
      <c r="CJ117" s="615"/>
      <c r="CK117" s="615"/>
      <c r="CL117" s="615"/>
      <c r="CM117" s="615"/>
      <c r="CN117" s="615"/>
      <c r="CO117" s="615"/>
      <c r="CP117" s="615"/>
      <c r="CQ117" s="615"/>
      <c r="CR117" s="615"/>
      <c r="CS117" s="615"/>
      <c r="CT117" s="615"/>
      <c r="CU117" s="615"/>
      <c r="CV117" s="615"/>
      <c r="CW117" s="615"/>
      <c r="CX117" s="615"/>
      <c r="CY117" s="615"/>
      <c r="CZ117" s="615"/>
      <c r="DA117" s="615"/>
      <c r="DB117" s="615"/>
      <c r="DC117" s="615"/>
      <c r="DD117" s="615"/>
      <c r="DE117" s="615"/>
      <c r="DF117" s="615"/>
      <c r="DG117" s="615"/>
      <c r="DH117" s="615"/>
      <c r="DI117" s="615"/>
      <c r="DJ117" s="615"/>
      <c r="DK117" s="615"/>
      <c r="DL117" s="615"/>
      <c r="DM117" s="615"/>
      <c r="DN117" s="615"/>
      <c r="DO117" s="615"/>
      <c r="DP117" s="615"/>
      <c r="DQ117" s="615"/>
      <c r="DR117" s="615"/>
      <c r="DS117" s="615"/>
      <c r="DT117" s="615"/>
      <c r="DU117" s="615"/>
      <c r="DV117" s="615"/>
      <c r="DW117" s="615"/>
      <c r="DX117" s="615"/>
      <c r="DY117" s="615"/>
      <c r="DZ117" s="615"/>
      <c r="EA117" s="615"/>
      <c r="EB117" s="615"/>
      <c r="EC117" s="615"/>
      <c r="ED117" s="615"/>
      <c r="EE117" s="615"/>
      <c r="EF117" s="615"/>
      <c r="EG117" s="615"/>
      <c r="EH117" s="615"/>
      <c r="EI117" s="615"/>
      <c r="EJ117" s="615"/>
      <c r="EK117" s="615"/>
      <c r="EL117" s="615"/>
      <c r="EM117" s="615"/>
      <c r="EN117" s="615"/>
      <c r="EO117" s="615"/>
      <c r="EP117" s="615"/>
      <c r="EQ117" s="615"/>
      <c r="ER117" s="615"/>
      <c r="ES117" s="615"/>
      <c r="ET117" s="615"/>
      <c r="EU117" s="615"/>
      <c r="EV117" s="615"/>
      <c r="EW117" s="615"/>
      <c r="EX117" s="615"/>
      <c r="EY117" s="615"/>
      <c r="EZ117" s="615"/>
      <c r="FA117" s="615"/>
      <c r="FB117" s="615"/>
      <c r="FC117" s="615"/>
      <c r="FD117" s="615"/>
      <c r="FE117" s="615"/>
      <c r="FF117" s="615"/>
      <c r="FG117" s="615"/>
      <c r="FH117" s="615"/>
      <c r="FI117" s="615"/>
      <c r="FJ117" s="615"/>
      <c r="FK117" s="615"/>
      <c r="FL117" s="615"/>
      <c r="FM117" s="615"/>
      <c r="FN117" s="615"/>
      <c r="FO117" s="615"/>
      <c r="FP117" s="615"/>
    </row>
    <row r="118" spans="2:172">
      <c r="B118" s="615"/>
      <c r="C118" s="615"/>
      <c r="D118" s="615"/>
      <c r="E118" s="615"/>
      <c r="F118" s="615"/>
      <c r="G118" s="615"/>
      <c r="H118" s="615"/>
      <c r="I118" s="615"/>
      <c r="J118" s="615"/>
      <c r="K118" s="615"/>
      <c r="L118" s="615"/>
      <c r="M118" s="615"/>
      <c r="N118" s="615"/>
      <c r="O118" s="615"/>
      <c r="P118" s="615"/>
      <c r="Q118" s="615"/>
      <c r="R118" s="615"/>
      <c r="S118" s="615"/>
      <c r="T118" s="615"/>
      <c r="U118" s="615"/>
      <c r="V118" s="615"/>
      <c r="W118" s="615"/>
      <c r="X118" s="615"/>
      <c r="Y118" s="615"/>
      <c r="Z118" s="615"/>
      <c r="AA118" s="615"/>
      <c r="AB118" s="615"/>
      <c r="AC118" s="615"/>
      <c r="AD118" s="615"/>
      <c r="AE118" s="615"/>
      <c r="AF118" s="615"/>
      <c r="AG118" s="615"/>
      <c r="AH118" s="615"/>
      <c r="AI118" s="615"/>
      <c r="AJ118" s="615"/>
      <c r="AK118" s="615"/>
      <c r="AL118" s="615"/>
      <c r="AM118" s="615"/>
      <c r="AN118" s="615"/>
      <c r="AO118" s="615"/>
      <c r="AP118" s="615"/>
      <c r="AQ118" s="615"/>
      <c r="AR118" s="615"/>
      <c r="AS118" s="615"/>
      <c r="AT118" s="615"/>
      <c r="AU118" s="615"/>
      <c r="AV118" s="615"/>
      <c r="AW118" s="615"/>
      <c r="AX118" s="615"/>
      <c r="AY118" s="615"/>
      <c r="AZ118" s="615"/>
      <c r="BA118" s="615"/>
      <c r="BB118" s="615"/>
      <c r="BC118" s="615"/>
      <c r="BD118" s="615"/>
      <c r="BE118" s="615"/>
      <c r="BF118" s="615"/>
      <c r="BG118" s="615"/>
      <c r="BH118" s="615"/>
      <c r="BI118" s="615"/>
      <c r="BJ118" s="615"/>
      <c r="BK118" s="615"/>
      <c r="BL118" s="615"/>
      <c r="BM118" s="615"/>
      <c r="BN118" s="615"/>
      <c r="BO118" s="615"/>
      <c r="BP118" s="615"/>
      <c r="BQ118" s="615"/>
      <c r="BR118" s="615"/>
      <c r="BS118" s="615"/>
      <c r="BT118" s="615"/>
      <c r="BU118" s="615"/>
      <c r="BV118" s="615"/>
      <c r="BW118" s="615"/>
      <c r="BX118" s="615"/>
      <c r="BY118" s="615"/>
      <c r="BZ118" s="615"/>
      <c r="CA118" s="615"/>
      <c r="CB118" s="615"/>
      <c r="CC118" s="615"/>
      <c r="CD118" s="615"/>
      <c r="CE118" s="615"/>
      <c r="CF118" s="615"/>
      <c r="CG118" s="615"/>
      <c r="CH118" s="615"/>
      <c r="CI118" s="615"/>
      <c r="CJ118" s="615"/>
      <c r="CK118" s="615"/>
      <c r="CL118" s="615"/>
      <c r="CM118" s="615"/>
      <c r="CN118" s="615"/>
      <c r="CO118" s="615"/>
      <c r="CP118" s="615"/>
      <c r="CQ118" s="615"/>
      <c r="CR118" s="615"/>
      <c r="CS118" s="615"/>
      <c r="CT118" s="615"/>
      <c r="CU118" s="615"/>
      <c r="CV118" s="615"/>
      <c r="CW118" s="615"/>
      <c r="CX118" s="615"/>
      <c r="CY118" s="615"/>
      <c r="CZ118" s="615"/>
      <c r="DA118" s="615"/>
      <c r="DB118" s="615"/>
      <c r="DC118" s="615"/>
      <c r="DD118" s="615"/>
      <c r="DE118" s="615"/>
      <c r="DF118" s="615"/>
      <c r="DG118" s="615"/>
      <c r="DH118" s="615"/>
      <c r="DI118" s="615"/>
      <c r="DJ118" s="615"/>
      <c r="DK118" s="615"/>
      <c r="DL118" s="615"/>
      <c r="DM118" s="615"/>
      <c r="DN118" s="615"/>
      <c r="DO118" s="615"/>
      <c r="DP118" s="615"/>
      <c r="DQ118" s="615"/>
      <c r="DR118" s="615"/>
      <c r="DS118" s="615"/>
      <c r="DT118" s="615"/>
      <c r="DU118" s="615"/>
      <c r="DV118" s="615"/>
      <c r="DW118" s="615"/>
      <c r="DX118" s="615"/>
      <c r="DY118" s="615"/>
      <c r="DZ118" s="615"/>
      <c r="EA118" s="615"/>
      <c r="EB118" s="615"/>
      <c r="EC118" s="615"/>
      <c r="ED118" s="615"/>
      <c r="EE118" s="615"/>
      <c r="EF118" s="615"/>
      <c r="EG118" s="615"/>
      <c r="EH118" s="615"/>
      <c r="EI118" s="615"/>
      <c r="EJ118" s="615"/>
      <c r="EK118" s="615"/>
      <c r="EL118" s="615"/>
      <c r="EM118" s="615"/>
      <c r="EN118" s="615"/>
      <c r="EO118" s="615"/>
      <c r="EP118" s="615"/>
      <c r="EQ118" s="615"/>
      <c r="ER118" s="615"/>
      <c r="ES118" s="615"/>
      <c r="ET118" s="615"/>
      <c r="EU118" s="615"/>
      <c r="EV118" s="615"/>
      <c r="EW118" s="615"/>
      <c r="EX118" s="615"/>
      <c r="EY118" s="615"/>
      <c r="EZ118" s="615"/>
      <c r="FA118" s="615"/>
      <c r="FB118" s="615"/>
      <c r="FC118" s="615"/>
      <c r="FD118" s="615"/>
      <c r="FE118" s="615"/>
      <c r="FF118" s="615"/>
      <c r="FG118" s="615"/>
      <c r="FH118" s="615"/>
      <c r="FI118" s="615"/>
      <c r="FJ118" s="615"/>
      <c r="FK118" s="615"/>
      <c r="FL118" s="615"/>
      <c r="FM118" s="615"/>
      <c r="FN118" s="615"/>
      <c r="FO118" s="615"/>
      <c r="FP118" s="615"/>
    </row>
    <row r="119" spans="2:172">
      <c r="B119" s="615"/>
      <c r="C119" s="615"/>
      <c r="D119" s="615"/>
      <c r="E119" s="615"/>
      <c r="F119" s="615"/>
      <c r="G119" s="615"/>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5"/>
      <c r="AD119" s="615"/>
      <c r="AE119" s="615"/>
      <c r="AF119" s="615"/>
      <c r="AG119" s="615"/>
      <c r="AH119" s="615"/>
      <c r="AI119" s="615"/>
      <c r="AJ119" s="615"/>
      <c r="AK119" s="615"/>
      <c r="AL119" s="615"/>
      <c r="AM119" s="615"/>
      <c r="AN119" s="615"/>
      <c r="AO119" s="615"/>
      <c r="AP119" s="615"/>
      <c r="AQ119" s="615"/>
      <c r="AR119" s="615"/>
      <c r="AS119" s="615"/>
      <c r="AT119" s="615"/>
      <c r="AU119" s="615"/>
      <c r="AV119" s="615"/>
      <c r="AW119" s="615"/>
      <c r="AX119" s="615"/>
      <c r="AY119" s="615"/>
      <c r="AZ119" s="615"/>
      <c r="BA119" s="615"/>
      <c r="BB119" s="615"/>
      <c r="BC119" s="615"/>
      <c r="BD119" s="615"/>
      <c r="BE119" s="615"/>
      <c r="BF119" s="615"/>
      <c r="BG119" s="615"/>
      <c r="BH119" s="615"/>
      <c r="BI119" s="615"/>
      <c r="BJ119" s="615"/>
      <c r="BK119" s="615"/>
      <c r="BL119" s="615"/>
      <c r="BM119" s="615"/>
      <c r="BN119" s="615"/>
      <c r="BO119" s="615"/>
      <c r="BP119" s="615"/>
      <c r="BQ119" s="615"/>
      <c r="BR119" s="615"/>
      <c r="BS119" s="615"/>
      <c r="BT119" s="615"/>
      <c r="BU119" s="615"/>
      <c r="BV119" s="615"/>
      <c r="BW119" s="615"/>
      <c r="BX119" s="615"/>
      <c r="BY119" s="615"/>
      <c r="BZ119" s="615"/>
      <c r="CA119" s="615"/>
      <c r="CB119" s="615"/>
      <c r="CC119" s="615"/>
      <c r="CD119" s="615"/>
      <c r="CE119" s="615"/>
      <c r="CF119" s="615"/>
      <c r="CG119" s="615"/>
      <c r="CH119" s="615"/>
      <c r="CI119" s="615"/>
      <c r="CJ119" s="615"/>
      <c r="CK119" s="615"/>
      <c r="CL119" s="615"/>
      <c r="CM119" s="615"/>
      <c r="CN119" s="615"/>
      <c r="CO119" s="615"/>
      <c r="CP119" s="615"/>
      <c r="CQ119" s="615"/>
      <c r="CR119" s="615"/>
      <c r="CS119" s="615"/>
      <c r="CT119" s="615"/>
      <c r="CU119" s="615"/>
      <c r="CV119" s="615"/>
      <c r="CW119" s="615"/>
      <c r="CX119" s="615"/>
      <c r="CY119" s="615"/>
      <c r="CZ119" s="615"/>
      <c r="DA119" s="615"/>
      <c r="DB119" s="615"/>
      <c r="DC119" s="615"/>
      <c r="DD119" s="615"/>
      <c r="DE119" s="615"/>
      <c r="DF119" s="615"/>
      <c r="DG119" s="615"/>
      <c r="DH119" s="615"/>
      <c r="DI119" s="615"/>
      <c r="DJ119" s="615"/>
      <c r="DK119" s="615"/>
      <c r="DL119" s="615"/>
      <c r="DM119" s="615"/>
      <c r="DN119" s="615"/>
      <c r="DO119" s="615"/>
      <c r="DP119" s="615"/>
      <c r="DQ119" s="615"/>
      <c r="DR119" s="615"/>
      <c r="DS119" s="615"/>
      <c r="DT119" s="615"/>
      <c r="DU119" s="615"/>
      <c r="DV119" s="615"/>
      <c r="DW119" s="615"/>
      <c r="DX119" s="615"/>
      <c r="DY119" s="615"/>
      <c r="DZ119" s="615"/>
      <c r="EA119" s="615"/>
      <c r="EB119" s="615"/>
      <c r="EC119" s="615"/>
      <c r="ED119" s="615"/>
      <c r="EE119" s="615"/>
      <c r="EF119" s="615"/>
      <c r="EG119" s="615"/>
      <c r="EH119" s="615"/>
      <c r="EI119" s="615"/>
      <c r="EJ119" s="615"/>
      <c r="EK119" s="615"/>
      <c r="EL119" s="615"/>
      <c r="EM119" s="615"/>
      <c r="EN119" s="615"/>
      <c r="EO119" s="615"/>
      <c r="EP119" s="615"/>
      <c r="EQ119" s="615"/>
      <c r="ER119" s="615"/>
      <c r="ES119" s="615"/>
      <c r="ET119" s="615"/>
      <c r="EU119" s="615"/>
      <c r="EV119" s="615"/>
      <c r="EW119" s="615"/>
      <c r="EX119" s="615"/>
      <c r="EY119" s="615"/>
      <c r="EZ119" s="615"/>
      <c r="FA119" s="615"/>
      <c r="FB119" s="615"/>
      <c r="FC119" s="615"/>
      <c r="FD119" s="615"/>
      <c r="FE119" s="615"/>
      <c r="FF119" s="615"/>
      <c r="FG119" s="615"/>
      <c r="FH119" s="615"/>
      <c r="FI119" s="615"/>
      <c r="FJ119" s="615"/>
      <c r="FK119" s="615"/>
      <c r="FL119" s="615"/>
      <c r="FM119" s="615"/>
      <c r="FN119" s="615"/>
      <c r="FO119" s="615"/>
      <c r="FP119" s="615"/>
    </row>
    <row r="120" spans="2:172">
      <c r="B120" s="615"/>
      <c r="C120" s="615"/>
      <c r="D120" s="615"/>
      <c r="E120" s="615"/>
      <c r="F120" s="615"/>
      <c r="G120" s="615"/>
      <c r="H120" s="615"/>
      <c r="I120" s="615"/>
      <c r="J120" s="615"/>
      <c r="K120" s="615"/>
      <c r="L120" s="615"/>
      <c r="M120" s="615"/>
      <c r="N120" s="615"/>
      <c r="O120" s="615"/>
      <c r="P120" s="615"/>
      <c r="Q120" s="615"/>
      <c r="R120" s="615"/>
      <c r="S120" s="615"/>
      <c r="T120" s="615"/>
      <c r="U120" s="615"/>
      <c r="V120" s="615"/>
      <c r="W120" s="615"/>
      <c r="X120" s="615"/>
      <c r="Y120" s="615"/>
      <c r="Z120" s="615"/>
      <c r="AA120" s="615"/>
      <c r="AB120" s="615"/>
      <c r="AC120" s="615"/>
      <c r="AD120" s="615"/>
      <c r="AE120" s="615"/>
      <c r="AF120" s="615"/>
      <c r="AG120" s="615"/>
      <c r="AH120" s="615"/>
      <c r="AI120" s="615"/>
      <c r="AJ120" s="615"/>
      <c r="AK120" s="615"/>
      <c r="AL120" s="615"/>
      <c r="AM120" s="615"/>
      <c r="AN120" s="615"/>
      <c r="AO120" s="615"/>
      <c r="AP120" s="615"/>
      <c r="AQ120" s="615"/>
      <c r="AR120" s="615"/>
      <c r="AS120" s="615"/>
      <c r="AT120" s="615"/>
      <c r="AU120" s="615"/>
      <c r="AV120" s="615"/>
      <c r="AW120" s="615"/>
      <c r="AX120" s="615"/>
      <c r="AY120" s="615"/>
      <c r="AZ120" s="615"/>
      <c r="BA120" s="615"/>
      <c r="BB120" s="615"/>
      <c r="BC120" s="615"/>
      <c r="BD120" s="615"/>
      <c r="BE120" s="615"/>
      <c r="BF120" s="615"/>
      <c r="BG120" s="615"/>
      <c r="BH120" s="615"/>
      <c r="BI120" s="615"/>
      <c r="BJ120" s="615"/>
      <c r="BK120" s="615"/>
      <c r="BL120" s="615"/>
      <c r="BM120" s="615"/>
      <c r="BN120" s="615"/>
      <c r="BO120" s="615"/>
      <c r="BP120" s="615"/>
      <c r="BQ120" s="615"/>
      <c r="BR120" s="615"/>
      <c r="BS120" s="615"/>
      <c r="BT120" s="615"/>
      <c r="BU120" s="615"/>
      <c r="BV120" s="615"/>
      <c r="BW120" s="615"/>
      <c r="BX120" s="615"/>
      <c r="BY120" s="615"/>
      <c r="BZ120" s="615"/>
      <c r="CA120" s="615"/>
      <c r="CB120" s="615"/>
      <c r="CC120" s="615"/>
      <c r="CD120" s="615"/>
      <c r="CE120" s="615"/>
      <c r="CF120" s="615"/>
      <c r="CG120" s="615"/>
      <c r="CH120" s="615"/>
      <c r="CI120" s="615"/>
      <c r="CJ120" s="615"/>
      <c r="CK120" s="615"/>
      <c r="CL120" s="615"/>
      <c r="CM120" s="615"/>
      <c r="CN120" s="615"/>
      <c r="CO120" s="615"/>
      <c r="CP120" s="615"/>
      <c r="CQ120" s="615"/>
      <c r="CR120" s="615"/>
      <c r="CS120" s="615"/>
      <c r="CT120" s="615"/>
      <c r="CU120" s="615"/>
      <c r="CV120" s="615"/>
      <c r="CW120" s="615"/>
      <c r="CX120" s="615"/>
      <c r="CY120" s="615"/>
      <c r="CZ120" s="615"/>
      <c r="DA120" s="615"/>
      <c r="DB120" s="615"/>
      <c r="DC120" s="615"/>
      <c r="DD120" s="615"/>
      <c r="DE120" s="615"/>
      <c r="DF120" s="615"/>
      <c r="DG120" s="615"/>
      <c r="DH120" s="615"/>
      <c r="DI120" s="615"/>
      <c r="DJ120" s="615"/>
      <c r="DK120" s="615"/>
      <c r="DL120" s="615"/>
      <c r="DM120" s="615"/>
      <c r="DN120" s="615"/>
      <c r="DO120" s="615"/>
      <c r="DP120" s="615"/>
      <c r="DQ120" s="615"/>
      <c r="DR120" s="615"/>
      <c r="DS120" s="615"/>
      <c r="DT120" s="615"/>
      <c r="DU120" s="615"/>
      <c r="DV120" s="615"/>
      <c r="DW120" s="615"/>
      <c r="DX120" s="615"/>
      <c r="DY120" s="615"/>
      <c r="DZ120" s="615"/>
      <c r="EA120" s="615"/>
      <c r="EB120" s="615"/>
      <c r="EC120" s="615"/>
      <c r="ED120" s="615"/>
      <c r="EE120" s="615"/>
      <c r="EF120" s="615"/>
      <c r="EG120" s="615"/>
      <c r="EH120" s="615"/>
      <c r="EI120" s="615"/>
      <c r="EJ120" s="615"/>
      <c r="EK120" s="615"/>
      <c r="EL120" s="615"/>
      <c r="EM120" s="615"/>
      <c r="EN120" s="615"/>
      <c r="EO120" s="615"/>
      <c r="EP120" s="615"/>
      <c r="EQ120" s="615"/>
      <c r="ER120" s="615"/>
      <c r="ES120" s="615"/>
      <c r="ET120" s="615"/>
      <c r="EU120" s="615"/>
      <c r="EV120" s="615"/>
      <c r="EW120" s="615"/>
      <c r="EX120" s="615"/>
      <c r="EY120" s="615"/>
      <c r="EZ120" s="615"/>
      <c r="FA120" s="615"/>
      <c r="FB120" s="615"/>
      <c r="FC120" s="615"/>
      <c r="FD120" s="615"/>
      <c r="FE120" s="615"/>
      <c r="FF120" s="615"/>
      <c r="FG120" s="615"/>
      <c r="FH120" s="615"/>
      <c r="FI120" s="615"/>
      <c r="FJ120" s="615"/>
      <c r="FK120" s="615"/>
      <c r="FL120" s="615"/>
      <c r="FM120" s="615"/>
      <c r="FN120" s="615"/>
      <c r="FO120" s="615"/>
      <c r="FP120" s="615"/>
    </row>
    <row r="121" spans="2:172">
      <c r="B121" s="615"/>
      <c r="C121" s="615"/>
      <c r="D121" s="615"/>
      <c r="E121" s="615"/>
      <c r="F121" s="615"/>
      <c r="G121" s="615"/>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5"/>
      <c r="AL121" s="615"/>
      <c r="AM121" s="615"/>
      <c r="AN121" s="615"/>
      <c r="AO121" s="615"/>
      <c r="AP121" s="615"/>
      <c r="AQ121" s="615"/>
      <c r="AR121" s="615"/>
      <c r="AS121" s="615"/>
      <c r="AT121" s="615"/>
      <c r="AU121" s="615"/>
      <c r="AV121" s="615"/>
      <c r="AW121" s="615"/>
      <c r="AX121" s="615"/>
      <c r="AY121" s="615"/>
      <c r="AZ121" s="615"/>
      <c r="BA121" s="615"/>
      <c r="BB121" s="615"/>
      <c r="BC121" s="615"/>
      <c r="BD121" s="615"/>
      <c r="BE121" s="615"/>
      <c r="BF121" s="615"/>
      <c r="BG121" s="615"/>
      <c r="BH121" s="615"/>
      <c r="BI121" s="615"/>
      <c r="BJ121" s="615"/>
      <c r="BK121" s="615"/>
      <c r="BL121" s="615"/>
      <c r="BM121" s="615"/>
      <c r="BN121" s="615"/>
      <c r="BO121" s="615"/>
      <c r="BP121" s="615"/>
      <c r="BQ121" s="615"/>
      <c r="BR121" s="615"/>
      <c r="BS121" s="615"/>
      <c r="BT121" s="615"/>
      <c r="BU121" s="615"/>
      <c r="BV121" s="615"/>
      <c r="BW121" s="615"/>
      <c r="BX121" s="615"/>
      <c r="BY121" s="615"/>
      <c r="BZ121" s="615"/>
      <c r="CA121" s="615"/>
      <c r="CB121" s="615"/>
      <c r="CC121" s="615"/>
      <c r="CD121" s="615"/>
      <c r="CE121" s="615"/>
      <c r="CF121" s="615"/>
      <c r="CG121" s="615"/>
      <c r="CH121" s="615"/>
      <c r="CI121" s="615"/>
      <c r="CJ121" s="615"/>
      <c r="CK121" s="615"/>
      <c r="CL121" s="615"/>
      <c r="CM121" s="615"/>
      <c r="CN121" s="615"/>
      <c r="CO121" s="615"/>
      <c r="CP121" s="615"/>
      <c r="CQ121" s="615"/>
      <c r="CR121" s="615"/>
      <c r="CS121" s="615"/>
      <c r="CT121" s="615"/>
      <c r="CU121" s="615"/>
      <c r="CV121" s="615"/>
      <c r="CW121" s="615"/>
      <c r="CX121" s="615"/>
      <c r="CY121" s="615"/>
      <c r="CZ121" s="615"/>
      <c r="DA121" s="615"/>
      <c r="DB121" s="615"/>
      <c r="DC121" s="615"/>
      <c r="DD121" s="615"/>
      <c r="DE121" s="615"/>
      <c r="DF121" s="615"/>
      <c r="DG121" s="615"/>
      <c r="DH121" s="615"/>
      <c r="DI121" s="615"/>
      <c r="DJ121" s="615"/>
      <c r="DK121" s="615"/>
      <c r="DL121" s="615"/>
      <c r="DM121" s="615"/>
      <c r="DN121" s="615"/>
      <c r="DO121" s="615"/>
      <c r="DP121" s="615"/>
      <c r="DQ121" s="615"/>
      <c r="DR121" s="615"/>
      <c r="DS121" s="615"/>
      <c r="DT121" s="615"/>
      <c r="DU121" s="615"/>
      <c r="DV121" s="615"/>
      <c r="DW121" s="615"/>
      <c r="DX121" s="615"/>
      <c r="DY121" s="615"/>
      <c r="DZ121" s="615"/>
      <c r="EA121" s="615"/>
      <c r="EB121" s="615"/>
      <c r="EC121" s="615"/>
      <c r="ED121" s="615"/>
      <c r="EE121" s="615"/>
      <c r="EF121" s="615"/>
      <c r="EG121" s="615"/>
      <c r="EH121" s="615"/>
      <c r="EI121" s="615"/>
      <c r="EJ121" s="615"/>
      <c r="EK121" s="615"/>
      <c r="EL121" s="615"/>
      <c r="EM121" s="615"/>
      <c r="EN121" s="615"/>
      <c r="EO121" s="615"/>
      <c r="EP121" s="615"/>
      <c r="EQ121" s="615"/>
      <c r="ER121" s="615"/>
      <c r="ES121" s="615"/>
      <c r="ET121" s="615"/>
      <c r="EU121" s="615"/>
      <c r="EV121" s="615"/>
      <c r="EW121" s="615"/>
      <c r="EX121" s="615"/>
      <c r="EY121" s="615"/>
      <c r="EZ121" s="615"/>
      <c r="FA121" s="615"/>
      <c r="FB121" s="615"/>
      <c r="FC121" s="615"/>
      <c r="FD121" s="615"/>
      <c r="FE121" s="615"/>
      <c r="FF121" s="615"/>
      <c r="FG121" s="615"/>
      <c r="FH121" s="615"/>
      <c r="FI121" s="615"/>
      <c r="FJ121" s="615"/>
      <c r="FK121" s="615"/>
      <c r="FL121" s="615"/>
      <c r="FM121" s="615"/>
      <c r="FN121" s="615"/>
      <c r="FO121" s="615"/>
      <c r="FP121" s="615"/>
    </row>
    <row r="122" spans="2:172">
      <c r="B122" s="615"/>
      <c r="C122" s="615"/>
      <c r="D122" s="615"/>
      <c r="E122" s="615"/>
      <c r="F122" s="615"/>
      <c r="G122" s="615"/>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5"/>
      <c r="AL122" s="615"/>
      <c r="AM122" s="615"/>
      <c r="AN122" s="615"/>
      <c r="AO122" s="615"/>
      <c r="AP122" s="615"/>
      <c r="AQ122" s="615"/>
      <c r="AR122" s="615"/>
      <c r="AS122" s="615"/>
      <c r="AT122" s="615"/>
      <c r="AU122" s="615"/>
      <c r="AV122" s="615"/>
      <c r="AW122" s="615"/>
      <c r="AX122" s="615"/>
      <c r="AY122" s="615"/>
      <c r="AZ122" s="615"/>
      <c r="BA122" s="615"/>
      <c r="BB122" s="615"/>
      <c r="BC122" s="615"/>
      <c r="BD122" s="615"/>
      <c r="BE122" s="615"/>
      <c r="BF122" s="615"/>
      <c r="BG122" s="615"/>
      <c r="BH122" s="615"/>
      <c r="BI122" s="615"/>
      <c r="BJ122" s="615"/>
      <c r="BK122" s="615"/>
      <c r="BL122" s="615"/>
      <c r="BM122" s="615"/>
      <c r="BN122" s="615"/>
      <c r="BO122" s="615"/>
      <c r="BP122" s="615"/>
      <c r="BQ122" s="615"/>
      <c r="BR122" s="615"/>
      <c r="BS122" s="615"/>
      <c r="BT122" s="615"/>
      <c r="BU122" s="615"/>
      <c r="BV122" s="615"/>
      <c r="BW122" s="615"/>
      <c r="BX122" s="615"/>
      <c r="BY122" s="615"/>
      <c r="BZ122" s="615"/>
      <c r="CA122" s="615"/>
      <c r="CB122" s="615"/>
      <c r="CC122" s="615"/>
      <c r="CD122" s="615"/>
      <c r="CE122" s="615"/>
      <c r="CF122" s="615"/>
      <c r="CG122" s="615"/>
      <c r="CH122" s="615"/>
      <c r="CI122" s="615"/>
      <c r="CJ122" s="615"/>
      <c r="CK122" s="615"/>
      <c r="CL122" s="615"/>
      <c r="CM122" s="615"/>
      <c r="CN122" s="615"/>
      <c r="CO122" s="615"/>
      <c r="CP122" s="615"/>
      <c r="CQ122" s="615"/>
      <c r="CR122" s="615"/>
      <c r="CS122" s="615"/>
      <c r="CT122" s="615"/>
      <c r="CU122" s="615"/>
      <c r="CV122" s="615"/>
      <c r="CW122" s="615"/>
      <c r="CX122" s="615"/>
      <c r="CY122" s="615"/>
      <c r="CZ122" s="615"/>
      <c r="DA122" s="615"/>
      <c r="DB122" s="615"/>
      <c r="DC122" s="615"/>
      <c r="DD122" s="615"/>
      <c r="DE122" s="615"/>
      <c r="DF122" s="615"/>
      <c r="DG122" s="615"/>
      <c r="DH122" s="615"/>
      <c r="DI122" s="615"/>
      <c r="DJ122" s="615"/>
      <c r="DK122" s="615"/>
      <c r="DL122" s="615"/>
      <c r="DM122" s="615"/>
      <c r="DN122" s="615"/>
      <c r="DO122" s="615"/>
      <c r="DP122" s="615"/>
      <c r="DQ122" s="615"/>
      <c r="DR122" s="615"/>
      <c r="DS122" s="615"/>
      <c r="DT122" s="615"/>
      <c r="DU122" s="615"/>
      <c r="DV122" s="615"/>
      <c r="DW122" s="615"/>
      <c r="DX122" s="615"/>
      <c r="DY122" s="615"/>
      <c r="DZ122" s="615"/>
      <c r="EA122" s="615"/>
      <c r="EB122" s="615"/>
      <c r="EC122" s="615"/>
      <c r="ED122" s="615"/>
      <c r="EE122" s="615"/>
      <c r="EF122" s="615"/>
      <c r="EG122" s="615"/>
      <c r="EH122" s="615"/>
      <c r="EI122" s="615"/>
      <c r="EJ122" s="615"/>
      <c r="EK122" s="615"/>
      <c r="EL122" s="615"/>
      <c r="EM122" s="615"/>
      <c r="EN122" s="615"/>
      <c r="EO122" s="615"/>
      <c r="EP122" s="615"/>
      <c r="EQ122" s="615"/>
      <c r="ER122" s="615"/>
      <c r="ES122" s="615"/>
      <c r="ET122" s="615"/>
      <c r="EU122" s="615"/>
      <c r="EV122" s="615"/>
      <c r="EW122" s="615"/>
      <c r="EX122" s="615"/>
      <c r="EY122" s="615"/>
      <c r="EZ122" s="615"/>
      <c r="FA122" s="615"/>
      <c r="FB122" s="615"/>
      <c r="FC122" s="615"/>
      <c r="FD122" s="615"/>
      <c r="FE122" s="615"/>
      <c r="FF122" s="615"/>
      <c r="FG122" s="615"/>
      <c r="FH122" s="615"/>
      <c r="FI122" s="615"/>
      <c r="FJ122" s="615"/>
      <c r="FK122" s="615"/>
      <c r="FL122" s="615"/>
      <c r="FM122" s="615"/>
      <c r="FN122" s="615"/>
      <c r="FO122" s="615"/>
      <c r="FP122" s="615"/>
    </row>
    <row r="123" spans="2:172">
      <c r="B123" s="615"/>
      <c r="C123" s="615"/>
      <c r="D123" s="615"/>
      <c r="E123" s="615"/>
      <c r="F123" s="615"/>
      <c r="G123" s="615"/>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5"/>
      <c r="AL123" s="615"/>
      <c r="AM123" s="615"/>
      <c r="AN123" s="615"/>
      <c r="AO123" s="615"/>
      <c r="AP123" s="615"/>
      <c r="AQ123" s="615"/>
      <c r="AR123" s="615"/>
      <c r="AS123" s="615"/>
      <c r="AT123" s="615"/>
      <c r="AU123" s="615"/>
      <c r="AV123" s="615"/>
      <c r="AW123" s="615"/>
      <c r="AX123" s="615"/>
      <c r="AY123" s="615"/>
      <c r="AZ123" s="615"/>
      <c r="BA123" s="615"/>
      <c r="BB123" s="615"/>
      <c r="BC123" s="615"/>
      <c r="BD123" s="615"/>
      <c r="BE123" s="615"/>
      <c r="BF123" s="615"/>
      <c r="BG123" s="615"/>
      <c r="BH123" s="615"/>
      <c r="BI123" s="615"/>
      <c r="BJ123" s="615"/>
      <c r="BK123" s="615"/>
      <c r="BL123" s="615"/>
      <c r="BM123" s="615"/>
      <c r="BN123" s="615"/>
      <c r="BO123" s="615"/>
      <c r="BP123" s="615"/>
      <c r="BQ123" s="615"/>
      <c r="BR123" s="615"/>
      <c r="BS123" s="615"/>
      <c r="BT123" s="615"/>
      <c r="BU123" s="615"/>
      <c r="BV123" s="615"/>
      <c r="BW123" s="615"/>
      <c r="BX123" s="615"/>
      <c r="BY123" s="615"/>
      <c r="BZ123" s="615"/>
      <c r="CA123" s="615"/>
      <c r="CB123" s="615"/>
      <c r="CC123" s="615"/>
      <c r="CD123" s="615"/>
      <c r="CE123" s="615"/>
      <c r="CF123" s="615"/>
      <c r="CG123" s="615"/>
      <c r="CH123" s="615"/>
      <c r="CI123" s="615"/>
      <c r="CJ123" s="615"/>
      <c r="CK123" s="615"/>
      <c r="CL123" s="615"/>
      <c r="CM123" s="615"/>
      <c r="CN123" s="615"/>
      <c r="CO123" s="615"/>
      <c r="CP123" s="615"/>
      <c r="CQ123" s="615"/>
      <c r="CR123" s="615"/>
      <c r="CS123" s="615"/>
      <c r="CT123" s="615"/>
      <c r="CU123" s="615"/>
      <c r="CV123" s="615"/>
      <c r="CW123" s="615"/>
      <c r="CX123" s="615"/>
      <c r="CY123" s="615"/>
      <c r="CZ123" s="615"/>
      <c r="DA123" s="615"/>
      <c r="DB123" s="615"/>
      <c r="DC123" s="615"/>
      <c r="DD123" s="615"/>
      <c r="DE123" s="615"/>
      <c r="DF123" s="615"/>
      <c r="DG123" s="615"/>
      <c r="DH123" s="615"/>
      <c r="DI123" s="615"/>
      <c r="DJ123" s="615"/>
      <c r="DK123" s="615"/>
      <c r="DL123" s="615"/>
      <c r="DM123" s="615"/>
      <c r="DN123" s="615"/>
      <c r="DO123" s="615"/>
      <c r="DP123" s="615"/>
      <c r="DQ123" s="615"/>
      <c r="DR123" s="615"/>
      <c r="DS123" s="615"/>
      <c r="DT123" s="615"/>
      <c r="DU123" s="615"/>
      <c r="DV123" s="615"/>
      <c r="DW123" s="615"/>
      <c r="DX123" s="615"/>
      <c r="DY123" s="615"/>
      <c r="DZ123" s="615"/>
      <c r="EA123" s="615"/>
      <c r="EB123" s="615"/>
      <c r="EC123" s="615"/>
      <c r="ED123" s="615"/>
      <c r="EE123" s="615"/>
      <c r="EF123" s="615"/>
      <c r="EG123" s="615"/>
      <c r="EH123" s="615"/>
      <c r="EI123" s="615"/>
      <c r="EJ123" s="615"/>
      <c r="EK123" s="615"/>
      <c r="EL123" s="615"/>
      <c r="EM123" s="615"/>
      <c r="EN123" s="615"/>
      <c r="EO123" s="615"/>
      <c r="EP123" s="615"/>
      <c r="EQ123" s="615"/>
      <c r="ER123" s="615"/>
      <c r="ES123" s="615"/>
      <c r="ET123" s="615"/>
      <c r="EU123" s="615"/>
      <c r="EV123" s="615"/>
      <c r="EW123" s="615"/>
      <c r="EX123" s="615"/>
      <c r="EY123" s="615"/>
      <c r="EZ123" s="615"/>
      <c r="FA123" s="615"/>
      <c r="FB123" s="615"/>
      <c r="FC123" s="615"/>
      <c r="FD123" s="615"/>
      <c r="FE123" s="615"/>
      <c r="FF123" s="615"/>
      <c r="FG123" s="615"/>
      <c r="FH123" s="615"/>
      <c r="FI123" s="615"/>
      <c r="FJ123" s="615"/>
      <c r="FK123" s="615"/>
      <c r="FL123" s="615"/>
      <c r="FM123" s="615"/>
      <c r="FN123" s="615"/>
      <c r="FO123" s="615"/>
      <c r="FP123" s="615"/>
    </row>
    <row r="124" spans="2:172">
      <c r="B124" s="615"/>
      <c r="C124" s="615"/>
      <c r="D124" s="615"/>
      <c r="E124" s="615"/>
      <c r="F124" s="615"/>
      <c r="G124" s="615"/>
      <c r="H124" s="615"/>
      <c r="I124" s="615"/>
      <c r="J124" s="615"/>
      <c r="K124" s="615"/>
      <c r="L124" s="615"/>
      <c r="M124" s="615"/>
      <c r="N124" s="615"/>
      <c r="O124" s="615"/>
      <c r="P124" s="615"/>
      <c r="Q124" s="615"/>
      <c r="R124" s="615"/>
      <c r="S124" s="615"/>
      <c r="T124" s="615"/>
      <c r="U124" s="615"/>
      <c r="V124" s="615"/>
      <c r="W124" s="615"/>
      <c r="X124" s="615"/>
      <c r="Y124" s="615"/>
      <c r="Z124" s="615"/>
      <c r="AA124" s="615"/>
      <c r="AB124" s="615"/>
      <c r="AC124" s="615"/>
      <c r="AD124" s="615"/>
      <c r="AE124" s="615"/>
      <c r="AF124" s="615"/>
      <c r="AG124" s="615"/>
      <c r="AH124" s="615"/>
      <c r="AI124" s="615"/>
      <c r="AJ124" s="615"/>
      <c r="AK124" s="615"/>
      <c r="AL124" s="615"/>
      <c r="AM124" s="615"/>
      <c r="AN124" s="615"/>
      <c r="AO124" s="615"/>
      <c r="AP124" s="615"/>
      <c r="AQ124" s="615"/>
      <c r="AR124" s="615"/>
      <c r="AS124" s="615"/>
      <c r="AT124" s="615"/>
      <c r="AU124" s="615"/>
      <c r="AV124" s="615"/>
      <c r="AW124" s="615"/>
      <c r="AX124" s="615"/>
      <c r="AY124" s="615"/>
      <c r="AZ124" s="615"/>
      <c r="BA124" s="615"/>
      <c r="BB124" s="615"/>
      <c r="BC124" s="615"/>
      <c r="BD124" s="615"/>
      <c r="BE124" s="615"/>
      <c r="BF124" s="615"/>
      <c r="BG124" s="615"/>
      <c r="BH124" s="615"/>
      <c r="BI124" s="615"/>
      <c r="BJ124" s="615"/>
      <c r="BK124" s="615"/>
      <c r="BL124" s="615"/>
      <c r="BM124" s="615"/>
      <c r="BN124" s="615"/>
      <c r="BO124" s="615"/>
      <c r="BP124" s="615"/>
      <c r="BQ124" s="615"/>
      <c r="BR124" s="615"/>
      <c r="BS124" s="615"/>
      <c r="BT124" s="615"/>
      <c r="BU124" s="615"/>
      <c r="BV124" s="615"/>
      <c r="BW124" s="615"/>
      <c r="BX124" s="615"/>
      <c r="BY124" s="615"/>
      <c r="BZ124" s="615"/>
      <c r="CA124" s="615"/>
      <c r="CB124" s="615"/>
      <c r="CC124" s="615"/>
      <c r="CD124" s="615"/>
      <c r="CE124" s="615"/>
      <c r="CF124" s="615"/>
      <c r="CG124" s="615"/>
      <c r="CH124" s="615"/>
      <c r="CI124" s="615"/>
      <c r="CJ124" s="615"/>
      <c r="CK124" s="615"/>
      <c r="CL124" s="615"/>
      <c r="CM124" s="615"/>
      <c r="CN124" s="615"/>
      <c r="CO124" s="615"/>
      <c r="CP124" s="615"/>
      <c r="CQ124" s="615"/>
      <c r="CR124" s="615"/>
      <c r="CS124" s="615"/>
      <c r="CT124" s="615"/>
      <c r="CU124" s="615"/>
      <c r="CV124" s="615"/>
      <c r="CW124" s="615"/>
      <c r="CX124" s="615"/>
      <c r="CY124" s="615"/>
      <c r="CZ124" s="615"/>
      <c r="DA124" s="615"/>
      <c r="DB124" s="615"/>
      <c r="DC124" s="615"/>
      <c r="DD124" s="615"/>
      <c r="DE124" s="615"/>
      <c r="DF124" s="615"/>
      <c r="DG124" s="615"/>
      <c r="DH124" s="615"/>
      <c r="DI124" s="615"/>
      <c r="DJ124" s="615"/>
      <c r="DK124" s="615"/>
      <c r="DL124" s="615"/>
      <c r="DM124" s="615"/>
      <c r="DN124" s="615"/>
      <c r="DO124" s="615"/>
      <c r="DP124" s="615"/>
      <c r="DQ124" s="615"/>
      <c r="DR124" s="615"/>
      <c r="DS124" s="615"/>
      <c r="DT124" s="615"/>
      <c r="DU124" s="615"/>
      <c r="DV124" s="615"/>
      <c r="DW124" s="615"/>
      <c r="DX124" s="615"/>
      <c r="DY124" s="615"/>
      <c r="DZ124" s="615"/>
      <c r="EA124" s="615"/>
      <c r="EB124" s="615"/>
      <c r="EC124" s="615"/>
      <c r="ED124" s="615"/>
      <c r="EE124" s="615"/>
      <c r="EF124" s="615"/>
      <c r="EG124" s="615"/>
      <c r="EH124" s="615"/>
      <c r="EI124" s="615"/>
      <c r="EJ124" s="615"/>
      <c r="EK124" s="615"/>
      <c r="EL124" s="615"/>
      <c r="EM124" s="615"/>
      <c r="EN124" s="615"/>
      <c r="EO124" s="615"/>
      <c r="EP124" s="615"/>
      <c r="EQ124" s="615"/>
      <c r="ER124" s="615"/>
      <c r="ES124" s="615"/>
      <c r="ET124" s="615"/>
      <c r="EU124" s="615"/>
      <c r="EV124" s="615"/>
      <c r="EW124" s="615"/>
      <c r="EX124" s="615"/>
      <c r="EY124" s="615"/>
      <c r="EZ124" s="615"/>
      <c r="FA124" s="615"/>
      <c r="FB124" s="615"/>
      <c r="FC124" s="615"/>
      <c r="FD124" s="615"/>
      <c r="FE124" s="615"/>
      <c r="FF124" s="615"/>
      <c r="FG124" s="615"/>
      <c r="FH124" s="615"/>
      <c r="FI124" s="615"/>
      <c r="FJ124" s="615"/>
      <c r="FK124" s="615"/>
      <c r="FL124" s="615"/>
      <c r="FM124" s="615"/>
      <c r="FN124" s="615"/>
      <c r="FO124" s="615"/>
      <c r="FP124" s="615"/>
    </row>
    <row r="125" spans="2:172">
      <c r="B125" s="615"/>
      <c r="C125" s="615"/>
      <c r="D125" s="615"/>
      <c r="E125" s="615"/>
      <c r="F125" s="615"/>
      <c r="G125" s="615"/>
      <c r="H125" s="615"/>
      <c r="I125" s="615"/>
      <c r="J125" s="615"/>
      <c r="K125" s="615"/>
      <c r="L125" s="615"/>
      <c r="M125" s="615"/>
      <c r="N125" s="615"/>
      <c r="O125" s="615"/>
      <c r="P125" s="615"/>
      <c r="Q125" s="615"/>
      <c r="R125" s="615"/>
      <c r="S125" s="615"/>
      <c r="T125" s="615"/>
      <c r="U125" s="615"/>
      <c r="V125" s="615"/>
      <c r="W125" s="615"/>
      <c r="X125" s="615"/>
      <c r="Y125" s="615"/>
      <c r="Z125" s="615"/>
      <c r="AA125" s="615"/>
      <c r="AB125" s="615"/>
      <c r="AC125" s="615"/>
      <c r="AD125" s="615"/>
      <c r="AE125" s="615"/>
      <c r="AF125" s="615"/>
      <c r="AG125" s="615"/>
      <c r="AH125" s="615"/>
      <c r="AI125" s="615"/>
      <c r="AJ125" s="615"/>
      <c r="AK125" s="615"/>
      <c r="AL125" s="615"/>
      <c r="AM125" s="615"/>
      <c r="AN125" s="615"/>
      <c r="AO125" s="615"/>
      <c r="AP125" s="615"/>
      <c r="AQ125" s="615"/>
      <c r="AR125" s="615"/>
      <c r="AS125" s="615"/>
      <c r="AT125" s="615"/>
      <c r="AU125" s="615"/>
      <c r="AV125" s="615"/>
      <c r="AW125" s="615"/>
      <c r="AX125" s="615"/>
      <c r="AY125" s="615"/>
      <c r="AZ125" s="615"/>
      <c r="BA125" s="615"/>
      <c r="BB125" s="615"/>
      <c r="BC125" s="615"/>
      <c r="BD125" s="615"/>
      <c r="BE125" s="615"/>
      <c r="BF125" s="615"/>
      <c r="BG125" s="615"/>
      <c r="BH125" s="615"/>
      <c r="BI125" s="615"/>
      <c r="BJ125" s="615"/>
      <c r="BK125" s="615"/>
      <c r="BL125" s="615"/>
      <c r="BM125" s="615"/>
      <c r="BN125" s="615"/>
      <c r="BO125" s="615"/>
      <c r="BP125" s="615"/>
      <c r="BQ125" s="615"/>
      <c r="BR125" s="615"/>
      <c r="BS125" s="615"/>
      <c r="BT125" s="615"/>
      <c r="BU125" s="615"/>
      <c r="BV125" s="615"/>
      <c r="BW125" s="615"/>
      <c r="BX125" s="615"/>
      <c r="BY125" s="615"/>
      <c r="BZ125" s="615"/>
      <c r="CA125" s="615"/>
      <c r="CB125" s="615"/>
      <c r="CC125" s="615"/>
      <c r="CD125" s="615"/>
      <c r="CE125" s="615"/>
      <c r="CF125" s="615"/>
      <c r="CG125" s="615"/>
      <c r="CH125" s="615"/>
      <c r="CI125" s="615"/>
      <c r="CJ125" s="615"/>
      <c r="CK125" s="615"/>
      <c r="CL125" s="615"/>
      <c r="CM125" s="615"/>
      <c r="CN125" s="615"/>
      <c r="CO125" s="615"/>
      <c r="CP125" s="615"/>
      <c r="CQ125" s="615"/>
      <c r="CR125" s="615"/>
      <c r="CS125" s="615"/>
      <c r="CT125" s="615"/>
      <c r="CU125" s="615"/>
      <c r="CV125" s="615"/>
      <c r="CW125" s="615"/>
      <c r="CX125" s="615"/>
      <c r="CY125" s="615"/>
      <c r="CZ125" s="615"/>
      <c r="DA125" s="615"/>
      <c r="DB125" s="615"/>
      <c r="DC125" s="615"/>
      <c r="DD125" s="615"/>
      <c r="DE125" s="615"/>
      <c r="DF125" s="615"/>
      <c r="DG125" s="615"/>
      <c r="DH125" s="615"/>
      <c r="DI125" s="615"/>
      <c r="DJ125" s="615"/>
      <c r="DK125" s="615"/>
      <c r="DL125" s="615"/>
      <c r="DM125" s="615"/>
      <c r="DN125" s="615"/>
      <c r="DO125" s="615"/>
      <c r="DP125" s="615"/>
      <c r="DQ125" s="615"/>
      <c r="DR125" s="615"/>
      <c r="DS125" s="615"/>
      <c r="DT125" s="615"/>
      <c r="DU125" s="615"/>
      <c r="DV125" s="615"/>
      <c r="DW125" s="615"/>
      <c r="DX125" s="615"/>
      <c r="DY125" s="615"/>
      <c r="DZ125" s="615"/>
      <c r="EA125" s="615"/>
      <c r="EB125" s="615"/>
      <c r="EC125" s="615"/>
      <c r="ED125" s="615"/>
      <c r="EE125" s="615"/>
      <c r="EF125" s="615"/>
      <c r="EG125" s="615"/>
      <c r="EH125" s="615"/>
      <c r="EI125" s="615"/>
      <c r="EJ125" s="615"/>
      <c r="EK125" s="615"/>
      <c r="EL125" s="615"/>
      <c r="EM125" s="615"/>
      <c r="EN125" s="615"/>
      <c r="EO125" s="615"/>
      <c r="EP125" s="615"/>
      <c r="EQ125" s="615"/>
      <c r="ER125" s="615"/>
      <c r="ES125" s="615"/>
      <c r="ET125" s="615"/>
      <c r="EU125" s="615"/>
      <c r="EV125" s="615"/>
      <c r="EW125" s="615"/>
      <c r="EX125" s="615"/>
      <c r="EY125" s="615"/>
      <c r="EZ125" s="615"/>
      <c r="FA125" s="615"/>
      <c r="FB125" s="615"/>
      <c r="FC125" s="615"/>
      <c r="FD125" s="615"/>
      <c r="FE125" s="615"/>
      <c r="FF125" s="615"/>
      <c r="FG125" s="615"/>
      <c r="FH125" s="615"/>
      <c r="FI125" s="615"/>
      <c r="FJ125" s="615"/>
      <c r="FK125" s="615"/>
      <c r="FL125" s="615"/>
      <c r="FM125" s="615"/>
      <c r="FN125" s="615"/>
      <c r="FO125" s="615"/>
      <c r="FP125" s="615"/>
    </row>
    <row r="126" spans="2:172">
      <c r="B126" s="615"/>
      <c r="C126" s="615"/>
      <c r="D126" s="615"/>
      <c r="E126" s="615"/>
      <c r="F126" s="615"/>
      <c r="G126" s="615"/>
      <c r="H126" s="615"/>
      <c r="I126" s="615"/>
      <c r="J126" s="615"/>
      <c r="K126" s="615"/>
      <c r="L126" s="615"/>
      <c r="M126" s="615"/>
      <c r="N126" s="615"/>
      <c r="O126" s="615"/>
      <c r="P126" s="615"/>
      <c r="Q126" s="615"/>
      <c r="R126" s="615"/>
      <c r="S126" s="615"/>
      <c r="T126" s="615"/>
      <c r="U126" s="615"/>
      <c r="V126" s="615"/>
      <c r="W126" s="615"/>
      <c r="X126" s="615"/>
      <c r="Y126" s="615"/>
      <c r="Z126" s="615"/>
      <c r="AA126" s="615"/>
      <c r="AB126" s="615"/>
      <c r="AC126" s="615"/>
      <c r="AD126" s="615"/>
      <c r="AE126" s="615"/>
      <c r="AF126" s="615"/>
      <c r="AG126" s="615"/>
      <c r="AH126" s="615"/>
      <c r="AI126" s="615"/>
      <c r="AJ126" s="615"/>
      <c r="AK126" s="615"/>
      <c r="AL126" s="615"/>
      <c r="AM126" s="615"/>
      <c r="AN126" s="615"/>
      <c r="AO126" s="615"/>
      <c r="AP126" s="615"/>
      <c r="AQ126" s="615"/>
      <c r="AR126" s="615"/>
      <c r="AS126" s="615"/>
      <c r="AT126" s="615"/>
      <c r="AU126" s="615"/>
      <c r="AV126" s="615"/>
      <c r="AW126" s="615"/>
      <c r="AX126" s="615"/>
      <c r="AY126" s="615"/>
      <c r="AZ126" s="615"/>
      <c r="BA126" s="615"/>
      <c r="BB126" s="615"/>
      <c r="BC126" s="615"/>
      <c r="BD126" s="615"/>
      <c r="BE126" s="615"/>
      <c r="BF126" s="615"/>
      <c r="BG126" s="615"/>
      <c r="BH126" s="615"/>
      <c r="BI126" s="615"/>
      <c r="BJ126" s="615"/>
      <c r="BK126" s="615"/>
      <c r="BL126" s="615"/>
      <c r="BM126" s="615"/>
      <c r="BN126" s="615"/>
      <c r="BO126" s="615"/>
      <c r="BP126" s="615"/>
      <c r="BQ126" s="615"/>
      <c r="BR126" s="615"/>
      <c r="BS126" s="615"/>
      <c r="BT126" s="615"/>
      <c r="BU126" s="615"/>
      <c r="BV126" s="615"/>
      <c r="BW126" s="615"/>
      <c r="BX126" s="615"/>
      <c r="BY126" s="615"/>
      <c r="BZ126" s="615"/>
      <c r="CA126" s="615"/>
      <c r="CB126" s="615"/>
      <c r="CC126" s="615"/>
      <c r="CD126" s="615"/>
      <c r="CE126" s="615"/>
      <c r="CF126" s="615"/>
      <c r="CG126" s="615"/>
      <c r="CH126" s="615"/>
      <c r="CI126" s="615"/>
      <c r="CJ126" s="615"/>
      <c r="CK126" s="615"/>
      <c r="CL126" s="615"/>
      <c r="CM126" s="615"/>
      <c r="CN126" s="615"/>
      <c r="CO126" s="615"/>
      <c r="CP126" s="615"/>
      <c r="CQ126" s="615"/>
      <c r="CR126" s="615"/>
      <c r="CS126" s="615"/>
      <c r="CT126" s="615"/>
      <c r="CU126" s="615"/>
      <c r="CV126" s="615"/>
      <c r="CW126" s="615"/>
      <c r="CX126" s="615"/>
      <c r="CY126" s="615"/>
      <c r="CZ126" s="615"/>
      <c r="DA126" s="615"/>
      <c r="DB126" s="615"/>
      <c r="DC126" s="615"/>
      <c r="DD126" s="615"/>
      <c r="DE126" s="615"/>
      <c r="DF126" s="615"/>
      <c r="DG126" s="615"/>
      <c r="DH126" s="615"/>
      <c r="DI126" s="615"/>
      <c r="DJ126" s="615"/>
      <c r="DK126" s="615"/>
      <c r="DL126" s="615"/>
      <c r="DM126" s="615"/>
      <c r="DN126" s="615"/>
      <c r="DO126" s="615"/>
      <c r="DP126" s="615"/>
      <c r="DQ126" s="615"/>
      <c r="DR126" s="615"/>
      <c r="DS126" s="615"/>
      <c r="DT126" s="615"/>
      <c r="DU126" s="615"/>
      <c r="DV126" s="615"/>
      <c r="DW126" s="615"/>
      <c r="DX126" s="615"/>
      <c r="DY126" s="615"/>
      <c r="DZ126" s="615"/>
      <c r="EA126" s="615"/>
      <c r="EB126" s="615"/>
      <c r="EC126" s="615"/>
      <c r="ED126" s="615"/>
      <c r="EE126" s="615"/>
      <c r="EF126" s="615"/>
      <c r="EG126" s="615"/>
      <c r="EH126" s="615"/>
      <c r="EI126" s="615"/>
      <c r="EJ126" s="615"/>
      <c r="EK126" s="615"/>
      <c r="EL126" s="615"/>
      <c r="EM126" s="615"/>
      <c r="EN126" s="615"/>
      <c r="EO126" s="615"/>
      <c r="EP126" s="615"/>
      <c r="EQ126" s="615"/>
      <c r="ER126" s="615"/>
      <c r="ES126" s="615"/>
      <c r="ET126" s="615"/>
      <c r="EU126" s="615"/>
      <c r="EV126" s="615"/>
      <c r="EW126" s="615"/>
      <c r="EX126" s="615"/>
      <c r="EY126" s="615"/>
      <c r="EZ126" s="615"/>
      <c r="FA126" s="615"/>
      <c r="FB126" s="615"/>
      <c r="FC126" s="615"/>
      <c r="FD126" s="615"/>
      <c r="FE126" s="615"/>
      <c r="FF126" s="615"/>
      <c r="FG126" s="615"/>
      <c r="FH126" s="615"/>
      <c r="FI126" s="615"/>
      <c r="FJ126" s="615"/>
      <c r="FK126" s="615"/>
      <c r="FL126" s="615"/>
      <c r="FM126" s="615"/>
      <c r="FN126" s="615"/>
      <c r="FO126" s="615"/>
      <c r="FP126" s="615"/>
    </row>
    <row r="127" spans="2:172">
      <c r="B127" s="615"/>
      <c r="C127" s="615"/>
      <c r="D127" s="615"/>
      <c r="E127" s="615"/>
      <c r="F127" s="615"/>
      <c r="G127" s="615"/>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5"/>
      <c r="AL127" s="615"/>
      <c r="AM127" s="615"/>
      <c r="AN127" s="615"/>
      <c r="AO127" s="615"/>
      <c r="AP127" s="615"/>
      <c r="AQ127" s="615"/>
      <c r="AR127" s="615"/>
      <c r="AS127" s="615"/>
      <c r="AT127" s="615"/>
      <c r="AU127" s="615"/>
      <c r="AV127" s="615"/>
      <c r="AW127" s="615"/>
      <c r="AX127" s="615"/>
      <c r="AY127" s="615"/>
      <c r="AZ127" s="615"/>
      <c r="BA127" s="615"/>
      <c r="BB127" s="615"/>
      <c r="BC127" s="615"/>
      <c r="BD127" s="615"/>
      <c r="BE127" s="615"/>
      <c r="BF127" s="615"/>
      <c r="BG127" s="615"/>
      <c r="BH127" s="615"/>
      <c r="BI127" s="615"/>
      <c r="BJ127" s="615"/>
      <c r="BK127" s="615"/>
      <c r="BL127" s="615"/>
      <c r="BM127" s="615"/>
      <c r="BN127" s="615"/>
      <c r="BO127" s="615"/>
      <c r="BP127" s="615"/>
      <c r="BQ127" s="615"/>
      <c r="BR127" s="615"/>
      <c r="BS127" s="615"/>
      <c r="BT127" s="615"/>
      <c r="BU127" s="615"/>
      <c r="BV127" s="615"/>
      <c r="BW127" s="615"/>
      <c r="BX127" s="615"/>
      <c r="BY127" s="615"/>
      <c r="BZ127" s="615"/>
      <c r="CA127" s="615"/>
      <c r="CB127" s="615"/>
      <c r="CC127" s="615"/>
      <c r="CD127" s="615"/>
      <c r="CE127" s="615"/>
      <c r="CF127" s="615"/>
      <c r="CG127" s="615"/>
      <c r="CH127" s="615"/>
      <c r="CI127" s="615"/>
      <c r="CJ127" s="615"/>
      <c r="CK127" s="615"/>
      <c r="CL127" s="615"/>
      <c r="CM127" s="615"/>
      <c r="CN127" s="615"/>
      <c r="CO127" s="615"/>
      <c r="CP127" s="615"/>
      <c r="CQ127" s="615"/>
      <c r="CR127" s="615"/>
      <c r="CS127" s="615"/>
      <c r="CT127" s="615"/>
      <c r="CU127" s="615"/>
      <c r="CV127" s="615"/>
      <c r="CW127" s="615"/>
      <c r="CX127" s="615"/>
      <c r="CY127" s="615"/>
      <c r="CZ127" s="615"/>
      <c r="DA127" s="615"/>
      <c r="DB127" s="615"/>
      <c r="DC127" s="615"/>
      <c r="DD127" s="615"/>
      <c r="DE127" s="615"/>
      <c r="DF127" s="615"/>
      <c r="DG127" s="615"/>
      <c r="DH127" s="615"/>
      <c r="DI127" s="615"/>
      <c r="DJ127" s="615"/>
      <c r="DK127" s="615"/>
      <c r="DL127" s="615"/>
      <c r="DM127" s="615"/>
      <c r="DN127" s="615"/>
      <c r="DO127" s="615"/>
      <c r="DP127" s="615"/>
      <c r="DQ127" s="615"/>
      <c r="DR127" s="615"/>
      <c r="DS127" s="615"/>
      <c r="DT127" s="615"/>
      <c r="DU127" s="615"/>
      <c r="DV127" s="615"/>
      <c r="DW127" s="615"/>
      <c r="DX127" s="615"/>
      <c r="DY127" s="615"/>
      <c r="DZ127" s="615"/>
      <c r="EA127" s="615"/>
      <c r="EB127" s="615"/>
      <c r="EC127" s="615"/>
      <c r="ED127" s="615"/>
      <c r="EE127" s="615"/>
      <c r="EF127" s="615"/>
      <c r="EG127" s="615"/>
      <c r="EH127" s="615"/>
      <c r="EI127" s="615"/>
      <c r="EJ127" s="615"/>
      <c r="EK127" s="615"/>
      <c r="EL127" s="615"/>
      <c r="EM127" s="615"/>
      <c r="EN127" s="615"/>
      <c r="EO127" s="615"/>
      <c r="EP127" s="615"/>
      <c r="EQ127" s="615"/>
      <c r="ER127" s="615"/>
      <c r="ES127" s="615"/>
      <c r="ET127" s="615"/>
      <c r="EU127" s="615"/>
      <c r="EV127" s="615"/>
      <c r="EW127" s="615"/>
      <c r="EX127" s="615"/>
      <c r="EY127" s="615"/>
      <c r="EZ127" s="615"/>
      <c r="FA127" s="615"/>
      <c r="FB127" s="615"/>
      <c r="FC127" s="615"/>
      <c r="FD127" s="615"/>
      <c r="FE127" s="615"/>
      <c r="FF127" s="615"/>
      <c r="FG127" s="615"/>
      <c r="FH127" s="615"/>
      <c r="FI127" s="615"/>
      <c r="FJ127" s="615"/>
      <c r="FK127" s="615"/>
      <c r="FL127" s="615"/>
      <c r="FM127" s="615"/>
      <c r="FN127" s="615"/>
      <c r="FO127" s="615"/>
      <c r="FP127" s="615"/>
    </row>
    <row r="128" spans="2:172">
      <c r="B128" s="615"/>
      <c r="C128" s="615"/>
      <c r="D128" s="615"/>
      <c r="E128" s="615"/>
      <c r="F128" s="615"/>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5"/>
      <c r="AY128" s="615"/>
      <c r="AZ128" s="615"/>
      <c r="BA128" s="615"/>
      <c r="BB128" s="615"/>
      <c r="BC128" s="615"/>
      <c r="BD128" s="615"/>
      <c r="BE128" s="615"/>
      <c r="BF128" s="615"/>
      <c r="BG128" s="615"/>
      <c r="BH128" s="615"/>
      <c r="BI128" s="615"/>
      <c r="BJ128" s="615"/>
      <c r="BK128" s="615"/>
      <c r="BL128" s="615"/>
      <c r="BM128" s="615"/>
      <c r="BN128" s="615"/>
      <c r="BO128" s="615"/>
      <c r="BP128" s="615"/>
      <c r="BQ128" s="615"/>
      <c r="BR128" s="615"/>
      <c r="BS128" s="615"/>
      <c r="BT128" s="615"/>
      <c r="BU128" s="615"/>
      <c r="BV128" s="615"/>
      <c r="BW128" s="615"/>
      <c r="BX128" s="615"/>
      <c r="BY128" s="615"/>
      <c r="BZ128" s="615"/>
      <c r="CA128" s="615"/>
      <c r="CB128" s="615"/>
      <c r="CC128" s="615"/>
      <c r="CD128" s="615"/>
      <c r="CE128" s="615"/>
      <c r="CF128" s="615"/>
      <c r="CG128" s="615"/>
      <c r="CH128" s="615"/>
      <c r="CI128" s="615"/>
      <c r="CJ128" s="615"/>
      <c r="CK128" s="615"/>
      <c r="CL128" s="615"/>
      <c r="CM128" s="615"/>
      <c r="CN128" s="615"/>
      <c r="CO128" s="615"/>
      <c r="CP128" s="615"/>
      <c r="CQ128" s="615"/>
      <c r="CR128" s="615"/>
      <c r="CS128" s="615"/>
      <c r="CT128" s="615"/>
      <c r="CU128" s="615"/>
      <c r="CV128" s="615"/>
      <c r="CW128" s="615"/>
      <c r="CX128" s="615"/>
      <c r="CY128" s="615"/>
      <c r="CZ128" s="615"/>
      <c r="DA128" s="615"/>
      <c r="DB128" s="615"/>
      <c r="DC128" s="615"/>
      <c r="DD128" s="615"/>
      <c r="DE128" s="615"/>
      <c r="DF128" s="615"/>
      <c r="DG128" s="615"/>
      <c r="DH128" s="615"/>
      <c r="DI128" s="615"/>
      <c r="DJ128" s="615"/>
      <c r="DK128" s="615"/>
      <c r="DL128" s="615"/>
      <c r="DM128" s="615"/>
      <c r="DN128" s="615"/>
      <c r="DO128" s="615"/>
      <c r="DP128" s="615"/>
      <c r="DQ128" s="615"/>
      <c r="DR128" s="615"/>
      <c r="DS128" s="615"/>
      <c r="DT128" s="615"/>
      <c r="DU128" s="615"/>
      <c r="DV128" s="615"/>
      <c r="DW128" s="615"/>
      <c r="DX128" s="615"/>
      <c r="DY128" s="615"/>
      <c r="DZ128" s="615"/>
      <c r="EA128" s="615"/>
      <c r="EB128" s="615"/>
      <c r="EC128" s="615"/>
      <c r="ED128" s="615"/>
      <c r="EE128" s="615"/>
      <c r="EF128" s="615"/>
      <c r="EG128" s="615"/>
      <c r="EH128" s="615"/>
      <c r="EI128" s="615"/>
      <c r="EJ128" s="615"/>
      <c r="EK128" s="615"/>
      <c r="EL128" s="615"/>
      <c r="EM128" s="615"/>
      <c r="EN128" s="615"/>
      <c r="EO128" s="615"/>
      <c r="EP128" s="615"/>
      <c r="EQ128" s="615"/>
      <c r="ER128" s="615"/>
      <c r="ES128" s="615"/>
      <c r="ET128" s="615"/>
      <c r="EU128" s="615"/>
      <c r="EV128" s="615"/>
      <c r="EW128" s="615"/>
      <c r="EX128" s="615"/>
      <c r="EY128" s="615"/>
      <c r="EZ128" s="615"/>
      <c r="FA128" s="615"/>
      <c r="FB128" s="615"/>
      <c r="FC128" s="615"/>
      <c r="FD128" s="615"/>
      <c r="FE128" s="615"/>
      <c r="FF128" s="615"/>
      <c r="FG128" s="615"/>
      <c r="FH128" s="615"/>
      <c r="FI128" s="615"/>
      <c r="FJ128" s="615"/>
      <c r="FK128" s="615"/>
      <c r="FL128" s="615"/>
      <c r="FM128" s="615"/>
      <c r="FN128" s="615"/>
      <c r="FO128" s="615"/>
      <c r="FP128" s="615"/>
    </row>
    <row r="129" spans="2:172">
      <c r="B129" s="615"/>
      <c r="C129" s="615"/>
      <c r="D129" s="615"/>
      <c r="E129" s="615"/>
      <c r="F129" s="615"/>
      <c r="G129" s="615"/>
      <c r="H129" s="615"/>
      <c r="I129" s="615"/>
      <c r="J129" s="615"/>
      <c r="K129" s="615"/>
      <c r="L129" s="615"/>
      <c r="M129" s="615"/>
      <c r="N129" s="615"/>
      <c r="O129" s="615"/>
      <c r="P129" s="615"/>
      <c r="Q129" s="615"/>
      <c r="R129" s="615"/>
      <c r="S129" s="615"/>
      <c r="T129" s="615"/>
      <c r="U129" s="615"/>
      <c r="V129" s="615"/>
      <c r="W129" s="615"/>
      <c r="X129" s="615"/>
      <c r="Y129" s="615"/>
      <c r="Z129" s="615"/>
      <c r="AA129" s="615"/>
      <c r="AB129" s="615"/>
      <c r="AC129" s="615"/>
      <c r="AD129" s="615"/>
      <c r="AE129" s="615"/>
      <c r="AF129" s="615"/>
      <c r="AG129" s="615"/>
      <c r="AH129" s="615"/>
      <c r="AI129" s="615"/>
      <c r="AJ129" s="615"/>
      <c r="AK129" s="615"/>
      <c r="AL129" s="615"/>
      <c r="AM129" s="615"/>
      <c r="AN129" s="615"/>
      <c r="AO129" s="615"/>
      <c r="AP129" s="615"/>
      <c r="AQ129" s="615"/>
      <c r="AR129" s="615"/>
      <c r="AS129" s="615"/>
      <c r="AT129" s="615"/>
      <c r="AU129" s="615"/>
      <c r="AV129" s="615"/>
      <c r="AW129" s="615"/>
      <c r="AX129" s="615"/>
      <c r="AY129" s="615"/>
      <c r="AZ129" s="615"/>
      <c r="BA129" s="615"/>
      <c r="BB129" s="615"/>
      <c r="BC129" s="615"/>
      <c r="BD129" s="615"/>
      <c r="BE129" s="615"/>
      <c r="BF129" s="615"/>
      <c r="BG129" s="615"/>
      <c r="BH129" s="615"/>
      <c r="BI129" s="615"/>
      <c r="BJ129" s="615"/>
      <c r="BK129" s="615"/>
      <c r="BL129" s="615"/>
      <c r="BM129" s="615"/>
      <c r="BN129" s="615"/>
      <c r="BO129" s="615"/>
      <c r="BP129" s="615"/>
      <c r="BQ129" s="615"/>
      <c r="BR129" s="615"/>
      <c r="BS129" s="615"/>
      <c r="BT129" s="615"/>
      <c r="BU129" s="615"/>
      <c r="BV129" s="615"/>
      <c r="BW129" s="615"/>
      <c r="BX129" s="615"/>
      <c r="BY129" s="615"/>
      <c r="BZ129" s="615"/>
      <c r="CA129" s="615"/>
      <c r="CB129" s="615"/>
      <c r="CC129" s="615"/>
      <c r="CD129" s="615"/>
      <c r="CE129" s="615"/>
      <c r="CF129" s="615"/>
      <c r="CG129" s="615"/>
      <c r="CH129" s="615"/>
      <c r="CI129" s="615"/>
      <c r="CJ129" s="615"/>
      <c r="CK129" s="615"/>
      <c r="CL129" s="615"/>
      <c r="CM129" s="615"/>
      <c r="CN129" s="615"/>
      <c r="CO129" s="615"/>
      <c r="CP129" s="615"/>
      <c r="CQ129" s="615"/>
      <c r="CR129" s="615"/>
      <c r="CS129" s="615"/>
      <c r="CT129" s="615"/>
      <c r="CU129" s="615"/>
      <c r="CV129" s="615"/>
      <c r="CW129" s="615"/>
      <c r="CX129" s="615"/>
      <c r="CY129" s="615"/>
      <c r="CZ129" s="615"/>
      <c r="DA129" s="615"/>
      <c r="DB129" s="615"/>
      <c r="DC129" s="615"/>
      <c r="DD129" s="615"/>
      <c r="DE129" s="615"/>
      <c r="DF129" s="615"/>
      <c r="DG129" s="615"/>
      <c r="DH129" s="615"/>
      <c r="DI129" s="615"/>
      <c r="DJ129" s="615"/>
      <c r="DK129" s="615"/>
      <c r="DL129" s="615"/>
      <c r="DM129" s="615"/>
      <c r="DN129" s="615"/>
      <c r="DO129" s="615"/>
      <c r="DP129" s="615"/>
      <c r="DQ129" s="615"/>
      <c r="DR129" s="615"/>
      <c r="DS129" s="615"/>
      <c r="DT129" s="615"/>
      <c r="DU129" s="615"/>
      <c r="DV129" s="615"/>
      <c r="DW129" s="615"/>
      <c r="DX129" s="615"/>
      <c r="DY129" s="615"/>
      <c r="DZ129" s="615"/>
      <c r="EA129" s="615"/>
      <c r="EB129" s="615"/>
      <c r="EC129" s="615"/>
      <c r="ED129" s="615"/>
      <c r="EE129" s="615"/>
      <c r="EF129" s="615"/>
      <c r="EG129" s="615"/>
      <c r="EH129" s="615"/>
      <c r="EI129" s="615"/>
      <c r="EJ129" s="615"/>
      <c r="EK129" s="615"/>
      <c r="EL129" s="615"/>
      <c r="EM129" s="615"/>
      <c r="EN129" s="615"/>
      <c r="EO129" s="615"/>
      <c r="EP129" s="615"/>
      <c r="EQ129" s="615"/>
      <c r="ER129" s="615"/>
      <c r="ES129" s="615"/>
      <c r="ET129" s="615"/>
      <c r="EU129" s="615"/>
      <c r="EV129" s="615"/>
      <c r="EW129" s="615"/>
      <c r="EX129" s="615"/>
      <c r="EY129" s="615"/>
      <c r="EZ129" s="615"/>
      <c r="FA129" s="615"/>
      <c r="FB129" s="615"/>
      <c r="FC129" s="615"/>
      <c r="FD129" s="615"/>
      <c r="FE129" s="615"/>
      <c r="FF129" s="615"/>
      <c r="FG129" s="615"/>
      <c r="FH129" s="615"/>
      <c r="FI129" s="615"/>
      <c r="FJ129" s="615"/>
      <c r="FK129" s="615"/>
      <c r="FL129" s="615"/>
      <c r="FM129" s="615"/>
      <c r="FN129" s="615"/>
      <c r="FO129" s="615"/>
      <c r="FP129" s="615"/>
    </row>
    <row r="130" spans="2:172">
      <c r="B130" s="615"/>
      <c r="C130" s="615"/>
      <c r="D130" s="615"/>
      <c r="E130" s="615"/>
      <c r="F130" s="615"/>
      <c r="G130" s="615"/>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615"/>
      <c r="AL130" s="615"/>
      <c r="AM130" s="615"/>
      <c r="AN130" s="615"/>
      <c r="AO130" s="615"/>
      <c r="AP130" s="615"/>
      <c r="AQ130" s="615"/>
      <c r="AR130" s="615"/>
      <c r="AS130" s="615"/>
      <c r="AT130" s="615"/>
      <c r="AU130" s="615"/>
      <c r="AV130" s="615"/>
      <c r="AW130" s="615"/>
      <c r="AX130" s="615"/>
      <c r="AY130" s="615"/>
      <c r="AZ130" s="615"/>
      <c r="BA130" s="615"/>
      <c r="BB130" s="615"/>
      <c r="BC130" s="615"/>
      <c r="BD130" s="615"/>
      <c r="BE130" s="615"/>
      <c r="BF130" s="615"/>
      <c r="BG130" s="615"/>
      <c r="BH130" s="615"/>
      <c r="BI130" s="615"/>
      <c r="BJ130" s="615"/>
      <c r="BK130" s="615"/>
      <c r="BL130" s="615"/>
      <c r="BM130" s="615"/>
      <c r="BN130" s="615"/>
      <c r="BO130" s="615"/>
      <c r="BP130" s="615"/>
      <c r="BQ130" s="615"/>
      <c r="BR130" s="615"/>
      <c r="BS130" s="615"/>
      <c r="BT130" s="615"/>
      <c r="BU130" s="615"/>
      <c r="BV130" s="615"/>
      <c r="BW130" s="615"/>
      <c r="BX130" s="615"/>
      <c r="BY130" s="615"/>
      <c r="BZ130" s="615"/>
      <c r="CA130" s="615"/>
      <c r="CB130" s="615"/>
      <c r="CC130" s="615"/>
      <c r="CD130" s="615"/>
      <c r="CE130" s="615"/>
      <c r="CF130" s="615"/>
      <c r="CG130" s="615"/>
      <c r="CH130" s="615"/>
      <c r="CI130" s="615"/>
      <c r="CJ130" s="615"/>
      <c r="CK130" s="615"/>
      <c r="CL130" s="615"/>
      <c r="CM130" s="615"/>
      <c r="CN130" s="615"/>
      <c r="CO130" s="615"/>
      <c r="CP130" s="615"/>
      <c r="CQ130" s="615"/>
      <c r="CR130" s="615"/>
      <c r="CS130" s="615"/>
      <c r="CT130" s="615"/>
      <c r="CU130" s="615"/>
      <c r="CV130" s="615"/>
      <c r="CW130" s="615"/>
      <c r="CX130" s="615"/>
      <c r="CY130" s="615"/>
      <c r="CZ130" s="615"/>
      <c r="DA130" s="615"/>
      <c r="DB130" s="615"/>
      <c r="DC130" s="615"/>
      <c r="DD130" s="615"/>
      <c r="DE130" s="615"/>
      <c r="DF130" s="615"/>
      <c r="DG130" s="615"/>
      <c r="DH130" s="615"/>
      <c r="DI130" s="615"/>
      <c r="DJ130" s="615"/>
      <c r="DK130" s="615"/>
      <c r="DL130" s="615"/>
      <c r="DM130" s="615"/>
      <c r="DN130" s="615"/>
      <c r="DO130" s="615"/>
      <c r="DP130" s="615"/>
      <c r="DQ130" s="615"/>
      <c r="DR130" s="615"/>
      <c r="DS130" s="615"/>
      <c r="DT130" s="615"/>
      <c r="DU130" s="615"/>
      <c r="DV130" s="615"/>
      <c r="DW130" s="615"/>
      <c r="DX130" s="615"/>
      <c r="DY130" s="615"/>
      <c r="DZ130" s="615"/>
      <c r="EA130" s="615"/>
      <c r="EB130" s="615"/>
      <c r="EC130" s="615"/>
      <c r="ED130" s="615"/>
      <c r="EE130" s="615"/>
      <c r="EF130" s="615"/>
      <c r="EG130" s="615"/>
      <c r="EH130" s="615"/>
      <c r="EI130" s="615"/>
      <c r="EJ130" s="615"/>
      <c r="EK130" s="615"/>
      <c r="EL130" s="615"/>
      <c r="EM130" s="615"/>
      <c r="EN130" s="615"/>
      <c r="EO130" s="615"/>
      <c r="EP130" s="615"/>
      <c r="EQ130" s="615"/>
      <c r="ER130" s="615"/>
      <c r="ES130" s="615"/>
      <c r="ET130" s="615"/>
      <c r="EU130" s="615"/>
      <c r="EV130" s="615"/>
      <c r="EW130" s="615"/>
      <c r="EX130" s="615"/>
      <c r="EY130" s="615"/>
      <c r="EZ130" s="615"/>
      <c r="FA130" s="615"/>
      <c r="FB130" s="615"/>
      <c r="FC130" s="615"/>
      <c r="FD130" s="615"/>
      <c r="FE130" s="615"/>
      <c r="FF130" s="615"/>
      <c r="FG130" s="615"/>
      <c r="FH130" s="615"/>
      <c r="FI130" s="615"/>
      <c r="FJ130" s="615"/>
      <c r="FK130" s="615"/>
      <c r="FL130" s="615"/>
      <c r="FM130" s="615"/>
      <c r="FN130" s="615"/>
      <c r="FO130" s="615"/>
      <c r="FP130" s="615"/>
    </row>
    <row r="131" spans="2:172">
      <c r="B131" s="615"/>
      <c r="C131" s="615"/>
      <c r="D131" s="615"/>
      <c r="E131" s="615"/>
      <c r="F131" s="615"/>
      <c r="G131" s="615"/>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5"/>
      <c r="AL131" s="615"/>
      <c r="AM131" s="615"/>
      <c r="AN131" s="615"/>
      <c r="AO131" s="615"/>
      <c r="AP131" s="615"/>
      <c r="AQ131" s="615"/>
      <c r="AR131" s="615"/>
      <c r="AS131" s="615"/>
      <c r="AT131" s="615"/>
      <c r="AU131" s="615"/>
      <c r="AV131" s="615"/>
      <c r="AW131" s="615"/>
      <c r="AX131" s="615"/>
      <c r="AY131" s="615"/>
      <c r="AZ131" s="615"/>
      <c r="BA131" s="615"/>
      <c r="BB131" s="615"/>
      <c r="BC131" s="615"/>
      <c r="BD131" s="615"/>
      <c r="BE131" s="615"/>
      <c r="BF131" s="615"/>
      <c r="BG131" s="615"/>
      <c r="BH131" s="615"/>
      <c r="BI131" s="615"/>
      <c r="BJ131" s="615"/>
      <c r="BK131" s="615"/>
      <c r="BL131" s="615"/>
      <c r="BM131" s="615"/>
      <c r="BN131" s="615"/>
      <c r="BO131" s="615"/>
      <c r="BP131" s="615"/>
      <c r="BQ131" s="615"/>
      <c r="BR131" s="615"/>
      <c r="BS131" s="615"/>
      <c r="BT131" s="615"/>
      <c r="BU131" s="615"/>
      <c r="BV131" s="615"/>
      <c r="BW131" s="615"/>
      <c r="BX131" s="615"/>
      <c r="BY131" s="615"/>
      <c r="BZ131" s="615"/>
      <c r="CA131" s="615"/>
      <c r="CB131" s="615"/>
      <c r="CC131" s="615"/>
      <c r="CD131" s="615"/>
      <c r="CE131" s="615"/>
      <c r="CF131" s="615"/>
      <c r="CG131" s="615"/>
      <c r="CH131" s="615"/>
      <c r="CI131" s="615"/>
      <c r="CJ131" s="615"/>
      <c r="CK131" s="615"/>
      <c r="CL131" s="615"/>
      <c r="CM131" s="615"/>
      <c r="CN131" s="615"/>
      <c r="CO131" s="615"/>
      <c r="CP131" s="615"/>
      <c r="CQ131" s="615"/>
      <c r="CR131" s="615"/>
      <c r="CS131" s="615"/>
      <c r="CT131" s="615"/>
      <c r="CU131" s="615"/>
      <c r="CV131" s="615"/>
      <c r="CW131" s="615"/>
      <c r="CX131" s="615"/>
      <c r="CY131" s="615"/>
      <c r="CZ131" s="615"/>
      <c r="DA131" s="615"/>
      <c r="DB131" s="615"/>
      <c r="DC131" s="615"/>
      <c r="DD131" s="615"/>
      <c r="DE131" s="615"/>
      <c r="DF131" s="615"/>
      <c r="DG131" s="615"/>
      <c r="DH131" s="615"/>
      <c r="DI131" s="615"/>
      <c r="DJ131" s="615"/>
      <c r="DK131" s="615"/>
      <c r="DL131" s="615"/>
      <c r="DM131" s="615"/>
      <c r="DN131" s="615"/>
      <c r="DO131" s="615"/>
      <c r="DP131" s="615"/>
      <c r="DQ131" s="615"/>
      <c r="DR131" s="615"/>
      <c r="DS131" s="615"/>
      <c r="DT131" s="615"/>
      <c r="DU131" s="615"/>
      <c r="DV131" s="615"/>
      <c r="DW131" s="615"/>
      <c r="DX131" s="615"/>
      <c r="DY131" s="615"/>
      <c r="DZ131" s="615"/>
      <c r="EA131" s="615"/>
      <c r="EB131" s="615"/>
      <c r="EC131" s="615"/>
      <c r="ED131" s="615"/>
      <c r="EE131" s="615"/>
      <c r="EF131" s="615"/>
      <c r="EG131" s="615"/>
      <c r="EH131" s="615"/>
      <c r="EI131" s="615"/>
      <c r="EJ131" s="615"/>
      <c r="EK131" s="615"/>
      <c r="EL131" s="615"/>
      <c r="EM131" s="615"/>
      <c r="EN131" s="615"/>
      <c r="EO131" s="615"/>
      <c r="EP131" s="615"/>
      <c r="EQ131" s="615"/>
      <c r="ER131" s="615"/>
      <c r="ES131" s="615"/>
      <c r="ET131" s="615"/>
      <c r="EU131" s="615"/>
      <c r="EV131" s="615"/>
      <c r="EW131" s="615"/>
      <c r="EX131" s="615"/>
      <c r="EY131" s="615"/>
      <c r="EZ131" s="615"/>
      <c r="FA131" s="615"/>
      <c r="FB131" s="615"/>
      <c r="FC131" s="615"/>
      <c r="FD131" s="615"/>
      <c r="FE131" s="615"/>
      <c r="FF131" s="615"/>
      <c r="FG131" s="615"/>
      <c r="FH131" s="615"/>
      <c r="FI131" s="615"/>
      <c r="FJ131" s="615"/>
      <c r="FK131" s="615"/>
      <c r="FL131" s="615"/>
      <c r="FM131" s="615"/>
      <c r="FN131" s="615"/>
      <c r="FO131" s="615"/>
      <c r="FP131" s="615"/>
    </row>
    <row r="132" spans="2:172">
      <c r="B132" s="615"/>
      <c r="C132" s="615"/>
      <c r="D132" s="615"/>
      <c r="E132" s="615"/>
      <c r="F132" s="615"/>
      <c r="G132" s="615"/>
      <c r="H132" s="615"/>
      <c r="I132" s="615"/>
      <c r="J132" s="615"/>
      <c r="K132" s="615"/>
      <c r="L132" s="615"/>
      <c r="M132" s="615"/>
      <c r="N132" s="615"/>
      <c r="O132" s="615"/>
      <c r="P132" s="615"/>
      <c r="Q132" s="615"/>
      <c r="R132" s="615"/>
      <c r="S132" s="615"/>
      <c r="T132" s="615"/>
      <c r="U132" s="615"/>
      <c r="V132" s="615"/>
      <c r="W132" s="615"/>
      <c r="X132" s="615"/>
      <c r="Y132" s="615"/>
      <c r="Z132" s="615"/>
      <c r="AA132" s="615"/>
      <c r="AB132" s="615"/>
      <c r="AC132" s="615"/>
      <c r="AD132" s="615"/>
      <c r="AE132" s="615"/>
      <c r="AF132" s="615"/>
      <c r="AG132" s="615"/>
      <c r="AH132" s="615"/>
      <c r="AI132" s="615"/>
      <c r="AJ132" s="615"/>
      <c r="AK132" s="615"/>
      <c r="AL132" s="615"/>
      <c r="AM132" s="615"/>
      <c r="AN132" s="615"/>
      <c r="AO132" s="615"/>
      <c r="AP132" s="615"/>
      <c r="AQ132" s="615"/>
      <c r="AR132" s="615"/>
      <c r="AS132" s="615"/>
      <c r="AT132" s="615"/>
      <c r="AU132" s="615"/>
      <c r="AV132" s="615"/>
      <c r="AW132" s="615"/>
      <c r="AX132" s="615"/>
      <c r="AY132" s="615"/>
      <c r="AZ132" s="615"/>
      <c r="BA132" s="615"/>
      <c r="BB132" s="615"/>
      <c r="BC132" s="615"/>
      <c r="BD132" s="615"/>
      <c r="BE132" s="615"/>
      <c r="BF132" s="615"/>
      <c r="BG132" s="615"/>
      <c r="BH132" s="615"/>
      <c r="BI132" s="615"/>
      <c r="BJ132" s="615"/>
      <c r="BK132" s="615"/>
      <c r="BL132" s="615"/>
      <c r="BM132" s="615"/>
      <c r="BN132" s="615"/>
      <c r="BO132" s="615"/>
      <c r="BP132" s="615"/>
      <c r="BQ132" s="615"/>
      <c r="BR132" s="615"/>
      <c r="BS132" s="615"/>
      <c r="BT132" s="615"/>
      <c r="BU132" s="615"/>
      <c r="BV132" s="615"/>
      <c r="BW132" s="615"/>
      <c r="BX132" s="615"/>
      <c r="BY132" s="615"/>
      <c r="BZ132" s="615"/>
      <c r="CA132" s="615"/>
      <c r="CB132" s="615"/>
      <c r="CC132" s="615"/>
      <c r="CD132" s="615"/>
      <c r="CE132" s="615"/>
      <c r="CF132" s="615"/>
      <c r="CG132" s="615"/>
      <c r="CH132" s="615"/>
      <c r="CI132" s="615"/>
      <c r="CJ132" s="615"/>
      <c r="CK132" s="615"/>
      <c r="CL132" s="615"/>
      <c r="CM132" s="615"/>
      <c r="CN132" s="615"/>
      <c r="CO132" s="615"/>
      <c r="CP132" s="615"/>
      <c r="CQ132" s="615"/>
      <c r="CR132" s="615"/>
      <c r="CS132" s="615"/>
      <c r="CT132" s="615"/>
      <c r="CU132" s="615"/>
      <c r="CV132" s="615"/>
      <c r="CW132" s="615"/>
      <c r="CX132" s="615"/>
      <c r="CY132" s="615"/>
      <c r="CZ132" s="615"/>
      <c r="DA132" s="615"/>
      <c r="DB132" s="615"/>
      <c r="DC132" s="615"/>
      <c r="DD132" s="615"/>
      <c r="DE132" s="615"/>
      <c r="DF132" s="615"/>
      <c r="DG132" s="615"/>
      <c r="DH132" s="615"/>
      <c r="DI132" s="615"/>
      <c r="DJ132" s="615"/>
      <c r="DK132" s="615"/>
      <c r="DL132" s="615"/>
      <c r="DM132" s="615"/>
      <c r="DN132" s="615"/>
      <c r="DO132" s="615"/>
      <c r="DP132" s="615"/>
      <c r="DQ132" s="615"/>
      <c r="DR132" s="615"/>
      <c r="DS132" s="615"/>
      <c r="DT132" s="615"/>
      <c r="DU132" s="615"/>
      <c r="DV132" s="615"/>
      <c r="DW132" s="615"/>
      <c r="DX132" s="615"/>
      <c r="DY132" s="615"/>
      <c r="DZ132" s="615"/>
      <c r="EA132" s="615"/>
      <c r="EB132" s="615"/>
      <c r="EC132" s="615"/>
      <c r="ED132" s="615"/>
      <c r="EE132" s="615"/>
      <c r="EF132" s="615"/>
      <c r="EG132" s="615"/>
      <c r="EH132" s="615"/>
      <c r="EI132" s="615"/>
      <c r="EJ132" s="615"/>
      <c r="EK132" s="615"/>
      <c r="EL132" s="615"/>
      <c r="EM132" s="615"/>
      <c r="EN132" s="615"/>
      <c r="EO132" s="615"/>
      <c r="EP132" s="615"/>
      <c r="EQ132" s="615"/>
      <c r="ER132" s="615"/>
      <c r="ES132" s="615"/>
      <c r="ET132" s="615"/>
      <c r="EU132" s="615"/>
      <c r="EV132" s="615"/>
      <c r="EW132" s="615"/>
      <c r="EX132" s="615"/>
      <c r="EY132" s="615"/>
      <c r="EZ132" s="615"/>
      <c r="FA132" s="615"/>
      <c r="FB132" s="615"/>
      <c r="FC132" s="615"/>
      <c r="FD132" s="615"/>
      <c r="FE132" s="615"/>
      <c r="FF132" s="615"/>
      <c r="FG132" s="615"/>
      <c r="FH132" s="615"/>
      <c r="FI132" s="615"/>
      <c r="FJ132" s="615"/>
      <c r="FK132" s="615"/>
      <c r="FL132" s="615"/>
      <c r="FM132" s="615"/>
      <c r="FN132" s="615"/>
      <c r="FO132" s="615"/>
      <c r="FP132" s="615"/>
    </row>
    <row r="133" spans="2:172">
      <c r="B133" s="615"/>
      <c r="C133" s="615"/>
      <c r="D133" s="615"/>
      <c r="E133" s="615"/>
      <c r="F133" s="615"/>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615"/>
      <c r="AM133" s="615"/>
      <c r="AN133" s="615"/>
      <c r="AO133" s="615"/>
      <c r="AP133" s="615"/>
      <c r="AQ133" s="615"/>
      <c r="AR133" s="615"/>
      <c r="AS133" s="615"/>
      <c r="AT133" s="615"/>
      <c r="AU133" s="615"/>
      <c r="AV133" s="615"/>
      <c r="AW133" s="615"/>
      <c r="AX133" s="615"/>
      <c r="AY133" s="615"/>
      <c r="AZ133" s="615"/>
      <c r="BA133" s="615"/>
      <c r="BB133" s="615"/>
      <c r="BC133" s="615"/>
      <c r="BD133" s="615"/>
      <c r="BE133" s="615"/>
      <c r="BF133" s="615"/>
      <c r="BG133" s="615"/>
      <c r="BH133" s="615"/>
      <c r="BI133" s="615"/>
      <c r="BJ133" s="615"/>
      <c r="BK133" s="615"/>
      <c r="BL133" s="615"/>
      <c r="BM133" s="615"/>
      <c r="BN133" s="615"/>
      <c r="BO133" s="615"/>
      <c r="BP133" s="615"/>
      <c r="BQ133" s="615"/>
      <c r="BR133" s="615"/>
      <c r="BS133" s="615"/>
      <c r="BT133" s="615"/>
      <c r="BU133" s="615"/>
      <c r="BV133" s="615"/>
      <c r="BW133" s="615"/>
      <c r="BX133" s="615"/>
      <c r="BY133" s="615"/>
      <c r="BZ133" s="615"/>
      <c r="CA133" s="615"/>
      <c r="CB133" s="615"/>
      <c r="CC133" s="615"/>
      <c r="CD133" s="615"/>
      <c r="CE133" s="615"/>
      <c r="CF133" s="615"/>
      <c r="CG133" s="615"/>
      <c r="CH133" s="615"/>
      <c r="CI133" s="615"/>
      <c r="CJ133" s="615"/>
      <c r="CK133" s="615"/>
      <c r="CL133" s="615"/>
      <c r="CM133" s="615"/>
      <c r="CN133" s="615"/>
      <c r="CO133" s="615"/>
      <c r="CP133" s="615"/>
      <c r="CQ133" s="615"/>
      <c r="CR133" s="615"/>
      <c r="CS133" s="615"/>
      <c r="CT133" s="615"/>
      <c r="CU133" s="615"/>
      <c r="CV133" s="615"/>
      <c r="CW133" s="615"/>
      <c r="CX133" s="615"/>
      <c r="CY133" s="615"/>
      <c r="CZ133" s="615"/>
      <c r="DA133" s="615"/>
      <c r="DB133" s="615"/>
      <c r="DC133" s="615"/>
      <c r="DD133" s="615"/>
      <c r="DE133" s="615"/>
      <c r="DF133" s="615"/>
      <c r="DG133" s="615"/>
      <c r="DH133" s="615"/>
      <c r="DI133" s="615"/>
      <c r="DJ133" s="615"/>
      <c r="DK133" s="615"/>
      <c r="DL133" s="615"/>
      <c r="DM133" s="615"/>
      <c r="DN133" s="615"/>
      <c r="DO133" s="615"/>
      <c r="DP133" s="615"/>
      <c r="DQ133" s="615"/>
      <c r="DR133" s="615"/>
      <c r="DS133" s="615"/>
      <c r="DT133" s="615"/>
      <c r="DU133" s="615"/>
      <c r="DV133" s="615"/>
      <c r="DW133" s="615"/>
      <c r="DX133" s="615"/>
      <c r="DY133" s="615"/>
      <c r="DZ133" s="615"/>
      <c r="EA133" s="615"/>
      <c r="EB133" s="615"/>
      <c r="EC133" s="615"/>
      <c r="ED133" s="615"/>
      <c r="EE133" s="615"/>
      <c r="EF133" s="615"/>
      <c r="EG133" s="615"/>
      <c r="EH133" s="615"/>
      <c r="EI133" s="615"/>
      <c r="EJ133" s="615"/>
      <c r="EK133" s="615"/>
      <c r="EL133" s="615"/>
      <c r="EM133" s="615"/>
      <c r="EN133" s="615"/>
      <c r="EO133" s="615"/>
      <c r="EP133" s="615"/>
      <c r="EQ133" s="615"/>
      <c r="ER133" s="615"/>
      <c r="ES133" s="615"/>
      <c r="ET133" s="615"/>
      <c r="EU133" s="615"/>
      <c r="EV133" s="615"/>
      <c r="EW133" s="615"/>
      <c r="EX133" s="615"/>
      <c r="EY133" s="615"/>
      <c r="EZ133" s="615"/>
      <c r="FA133" s="615"/>
      <c r="FB133" s="615"/>
      <c r="FC133" s="615"/>
      <c r="FD133" s="615"/>
      <c r="FE133" s="615"/>
      <c r="FF133" s="615"/>
      <c r="FG133" s="615"/>
      <c r="FH133" s="615"/>
      <c r="FI133" s="615"/>
      <c r="FJ133" s="615"/>
      <c r="FK133" s="615"/>
      <c r="FL133" s="615"/>
      <c r="FM133" s="615"/>
      <c r="FN133" s="615"/>
      <c r="FO133" s="615"/>
      <c r="FP133" s="615"/>
    </row>
    <row r="134" spans="2:172">
      <c r="B134" s="615"/>
      <c r="C134" s="615"/>
      <c r="D134" s="615"/>
      <c r="E134" s="615"/>
      <c r="F134" s="615"/>
      <c r="G134" s="615"/>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5"/>
      <c r="AL134" s="615"/>
      <c r="AM134" s="615"/>
      <c r="AN134" s="615"/>
      <c r="AO134" s="615"/>
      <c r="AP134" s="615"/>
      <c r="AQ134" s="615"/>
      <c r="AR134" s="615"/>
      <c r="AS134" s="615"/>
      <c r="AT134" s="615"/>
      <c r="AU134" s="615"/>
      <c r="AV134" s="615"/>
      <c r="AW134" s="615"/>
      <c r="AX134" s="615"/>
      <c r="AY134" s="615"/>
      <c r="AZ134" s="615"/>
      <c r="BA134" s="615"/>
      <c r="BB134" s="615"/>
      <c r="BC134" s="615"/>
      <c r="BD134" s="615"/>
      <c r="BE134" s="615"/>
      <c r="BF134" s="615"/>
      <c r="BG134" s="615"/>
      <c r="BH134" s="615"/>
      <c r="BI134" s="615"/>
      <c r="BJ134" s="615"/>
      <c r="BK134" s="615"/>
      <c r="BL134" s="615"/>
      <c r="BM134" s="615"/>
      <c r="BN134" s="615"/>
      <c r="BO134" s="615"/>
      <c r="BP134" s="615"/>
      <c r="BQ134" s="615"/>
      <c r="BR134" s="615"/>
      <c r="BS134" s="615"/>
      <c r="BT134" s="615"/>
      <c r="BU134" s="615"/>
      <c r="BV134" s="615"/>
      <c r="BW134" s="615"/>
      <c r="BX134" s="615"/>
      <c r="BY134" s="615"/>
      <c r="BZ134" s="615"/>
      <c r="CA134" s="615"/>
      <c r="CB134" s="615"/>
      <c r="CC134" s="615"/>
      <c r="CD134" s="615"/>
      <c r="CE134" s="615"/>
      <c r="CF134" s="615"/>
      <c r="CG134" s="615"/>
      <c r="CH134" s="615"/>
      <c r="CI134" s="615"/>
      <c r="CJ134" s="615"/>
      <c r="CK134" s="615"/>
      <c r="CL134" s="615"/>
      <c r="CM134" s="615"/>
      <c r="CN134" s="615"/>
      <c r="CO134" s="615"/>
      <c r="CP134" s="615"/>
      <c r="CQ134" s="615"/>
      <c r="CR134" s="615"/>
      <c r="CS134" s="615"/>
      <c r="CT134" s="615"/>
      <c r="CU134" s="615"/>
      <c r="CV134" s="615"/>
      <c r="CW134" s="615"/>
      <c r="CX134" s="615"/>
      <c r="CY134" s="615"/>
      <c r="CZ134" s="615"/>
      <c r="DA134" s="615"/>
      <c r="DB134" s="615"/>
      <c r="DC134" s="615"/>
      <c r="DD134" s="615"/>
      <c r="DE134" s="615"/>
      <c r="DF134" s="615"/>
      <c r="DG134" s="615"/>
      <c r="DH134" s="615"/>
      <c r="DI134" s="615"/>
      <c r="DJ134" s="615"/>
      <c r="DK134" s="615"/>
      <c r="DL134" s="615"/>
      <c r="DM134" s="615"/>
      <c r="DN134" s="615"/>
      <c r="DO134" s="615"/>
      <c r="DP134" s="615"/>
      <c r="DQ134" s="615"/>
      <c r="DR134" s="615"/>
      <c r="DS134" s="615"/>
      <c r="DT134" s="615"/>
      <c r="DU134" s="615"/>
      <c r="DV134" s="615"/>
      <c r="DW134" s="615"/>
      <c r="DX134" s="615"/>
      <c r="DY134" s="615"/>
      <c r="DZ134" s="615"/>
      <c r="EA134" s="615"/>
      <c r="EB134" s="615"/>
      <c r="EC134" s="615"/>
      <c r="ED134" s="615"/>
      <c r="EE134" s="615"/>
      <c r="EF134" s="615"/>
      <c r="EG134" s="615"/>
      <c r="EH134" s="615"/>
      <c r="EI134" s="615"/>
      <c r="EJ134" s="615"/>
      <c r="EK134" s="615"/>
      <c r="EL134" s="615"/>
      <c r="EM134" s="615"/>
      <c r="EN134" s="615"/>
      <c r="EO134" s="615"/>
      <c r="EP134" s="615"/>
      <c r="EQ134" s="615"/>
      <c r="ER134" s="615"/>
      <c r="ES134" s="615"/>
      <c r="ET134" s="615"/>
      <c r="EU134" s="615"/>
      <c r="EV134" s="615"/>
      <c r="EW134" s="615"/>
      <c r="EX134" s="615"/>
      <c r="EY134" s="615"/>
      <c r="EZ134" s="615"/>
      <c r="FA134" s="615"/>
      <c r="FB134" s="615"/>
      <c r="FC134" s="615"/>
      <c r="FD134" s="615"/>
      <c r="FE134" s="615"/>
      <c r="FF134" s="615"/>
      <c r="FG134" s="615"/>
      <c r="FH134" s="615"/>
      <c r="FI134" s="615"/>
      <c r="FJ134" s="615"/>
      <c r="FK134" s="615"/>
      <c r="FL134" s="615"/>
      <c r="FM134" s="615"/>
      <c r="FN134" s="615"/>
      <c r="FO134" s="615"/>
      <c r="FP134" s="615"/>
    </row>
    <row r="135" spans="2:172">
      <c r="B135" s="615"/>
      <c r="C135" s="615"/>
      <c r="D135" s="615"/>
      <c r="E135" s="615"/>
      <c r="F135" s="615"/>
      <c r="G135" s="615"/>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c r="AU135" s="615"/>
      <c r="AV135" s="615"/>
      <c r="AW135" s="615"/>
      <c r="AX135" s="615"/>
      <c r="AY135" s="615"/>
      <c r="AZ135" s="615"/>
      <c r="BA135" s="615"/>
      <c r="BB135" s="615"/>
      <c r="BC135" s="615"/>
      <c r="BD135" s="615"/>
      <c r="BE135" s="615"/>
      <c r="BF135" s="615"/>
      <c r="BG135" s="615"/>
      <c r="BH135" s="615"/>
      <c r="BI135" s="615"/>
      <c r="BJ135" s="615"/>
      <c r="BK135" s="615"/>
      <c r="BL135" s="615"/>
      <c r="BM135" s="615"/>
      <c r="BN135" s="615"/>
      <c r="BO135" s="615"/>
      <c r="BP135" s="615"/>
      <c r="BQ135" s="615"/>
      <c r="BR135" s="615"/>
      <c r="BS135" s="615"/>
      <c r="BT135" s="615"/>
      <c r="BU135" s="615"/>
      <c r="BV135" s="615"/>
      <c r="BW135" s="615"/>
      <c r="BX135" s="615"/>
      <c r="BY135" s="615"/>
      <c r="BZ135" s="615"/>
      <c r="CA135" s="615"/>
      <c r="CB135" s="615"/>
      <c r="CC135" s="615"/>
      <c r="CD135" s="615"/>
      <c r="CE135" s="615"/>
      <c r="CF135" s="615"/>
      <c r="CG135" s="615"/>
      <c r="CH135" s="615"/>
      <c r="CI135" s="615"/>
      <c r="CJ135" s="615"/>
      <c r="CK135" s="615"/>
      <c r="CL135" s="615"/>
      <c r="CM135" s="615"/>
      <c r="CN135" s="615"/>
      <c r="CO135" s="615"/>
      <c r="CP135" s="615"/>
      <c r="CQ135" s="615"/>
      <c r="CR135" s="615"/>
      <c r="CS135" s="615"/>
      <c r="CT135" s="615"/>
      <c r="CU135" s="615"/>
      <c r="CV135" s="615"/>
      <c r="CW135" s="615"/>
      <c r="CX135" s="615"/>
      <c r="CY135" s="615"/>
      <c r="CZ135" s="615"/>
      <c r="DA135" s="615"/>
      <c r="DB135" s="615"/>
      <c r="DC135" s="615"/>
      <c r="DD135" s="615"/>
      <c r="DE135" s="615"/>
      <c r="DF135" s="615"/>
      <c r="DG135" s="615"/>
      <c r="DH135" s="615"/>
      <c r="DI135" s="615"/>
      <c r="DJ135" s="615"/>
      <c r="DK135" s="615"/>
      <c r="DL135" s="615"/>
      <c r="DM135" s="615"/>
      <c r="DN135" s="615"/>
      <c r="DO135" s="615"/>
      <c r="DP135" s="615"/>
      <c r="DQ135" s="615"/>
      <c r="DR135" s="615"/>
      <c r="DS135" s="615"/>
      <c r="DT135" s="615"/>
      <c r="DU135" s="615"/>
      <c r="DV135" s="615"/>
      <c r="DW135" s="615"/>
      <c r="DX135" s="615"/>
      <c r="DY135" s="615"/>
      <c r="DZ135" s="615"/>
      <c r="EA135" s="615"/>
      <c r="EB135" s="615"/>
      <c r="EC135" s="615"/>
      <c r="ED135" s="615"/>
      <c r="EE135" s="615"/>
      <c r="EF135" s="615"/>
      <c r="EG135" s="615"/>
      <c r="EH135" s="615"/>
      <c r="EI135" s="615"/>
      <c r="EJ135" s="615"/>
      <c r="EK135" s="615"/>
      <c r="EL135" s="615"/>
      <c r="EM135" s="615"/>
      <c r="EN135" s="615"/>
      <c r="EO135" s="615"/>
      <c r="EP135" s="615"/>
      <c r="EQ135" s="615"/>
      <c r="ER135" s="615"/>
      <c r="ES135" s="615"/>
      <c r="ET135" s="615"/>
      <c r="EU135" s="615"/>
      <c r="EV135" s="615"/>
      <c r="EW135" s="615"/>
      <c r="EX135" s="615"/>
      <c r="EY135" s="615"/>
      <c r="EZ135" s="615"/>
      <c r="FA135" s="615"/>
      <c r="FB135" s="615"/>
      <c r="FC135" s="615"/>
      <c r="FD135" s="615"/>
      <c r="FE135" s="615"/>
      <c r="FF135" s="615"/>
      <c r="FG135" s="615"/>
      <c r="FH135" s="615"/>
      <c r="FI135" s="615"/>
      <c r="FJ135" s="615"/>
      <c r="FK135" s="615"/>
      <c r="FL135" s="615"/>
      <c r="FM135" s="615"/>
      <c r="FN135" s="615"/>
      <c r="FO135" s="615"/>
      <c r="FP135" s="615"/>
    </row>
    <row r="136" spans="2:172">
      <c r="B136" s="615"/>
      <c r="C136" s="615"/>
      <c r="D136" s="615"/>
      <c r="E136" s="615"/>
      <c r="F136" s="615"/>
      <c r="G136" s="615"/>
      <c r="H136" s="615"/>
      <c r="I136" s="615"/>
      <c r="J136" s="615"/>
      <c r="K136" s="615"/>
      <c r="L136" s="615"/>
      <c r="M136" s="615"/>
      <c r="N136" s="615"/>
      <c r="O136" s="615"/>
      <c r="P136" s="615"/>
      <c r="Q136" s="615"/>
      <c r="R136" s="615"/>
      <c r="S136" s="615"/>
      <c r="T136" s="615"/>
      <c r="U136" s="615"/>
      <c r="V136" s="615"/>
      <c r="W136" s="615"/>
      <c r="X136" s="615"/>
      <c r="Y136" s="615"/>
      <c r="Z136" s="615"/>
      <c r="AA136" s="615"/>
      <c r="AB136" s="615"/>
      <c r="AC136" s="615"/>
      <c r="AD136" s="615"/>
      <c r="AE136" s="615"/>
      <c r="AF136" s="615"/>
      <c r="AG136" s="615"/>
      <c r="AH136" s="615"/>
      <c r="AI136" s="615"/>
      <c r="AJ136" s="615"/>
      <c r="AK136" s="615"/>
      <c r="AL136" s="615"/>
      <c r="AM136" s="615"/>
      <c r="AN136" s="615"/>
      <c r="AO136" s="615"/>
      <c r="AP136" s="615"/>
      <c r="AQ136" s="615"/>
      <c r="AR136" s="615"/>
      <c r="AS136" s="615"/>
      <c r="AT136" s="615"/>
      <c r="AU136" s="615"/>
      <c r="AV136" s="615"/>
      <c r="AW136" s="615"/>
      <c r="AX136" s="615"/>
      <c r="AY136" s="615"/>
      <c r="AZ136" s="615"/>
      <c r="BA136" s="615"/>
      <c r="BB136" s="615"/>
      <c r="BC136" s="615"/>
      <c r="BD136" s="615"/>
      <c r="BE136" s="615"/>
      <c r="BF136" s="615"/>
      <c r="BG136" s="615"/>
      <c r="BH136" s="615"/>
      <c r="BI136" s="615"/>
      <c r="BJ136" s="615"/>
      <c r="BK136" s="615"/>
      <c r="BL136" s="615"/>
      <c r="BM136" s="615"/>
      <c r="BN136" s="615"/>
      <c r="BO136" s="615"/>
      <c r="BP136" s="615"/>
      <c r="BQ136" s="615"/>
      <c r="BR136" s="615"/>
      <c r="BS136" s="615"/>
      <c r="BT136" s="615"/>
      <c r="BU136" s="615"/>
      <c r="BV136" s="615"/>
      <c r="BW136" s="615"/>
      <c r="BX136" s="615"/>
      <c r="BY136" s="615"/>
      <c r="BZ136" s="615"/>
      <c r="CA136" s="615"/>
      <c r="CB136" s="615"/>
      <c r="CC136" s="615"/>
      <c r="CD136" s="615"/>
      <c r="CE136" s="615"/>
      <c r="CF136" s="615"/>
      <c r="CG136" s="615"/>
      <c r="CH136" s="615"/>
      <c r="CI136" s="615"/>
      <c r="CJ136" s="615"/>
      <c r="CK136" s="615"/>
      <c r="CL136" s="615"/>
      <c r="CM136" s="615"/>
      <c r="CN136" s="615"/>
      <c r="CO136" s="615"/>
      <c r="CP136" s="615"/>
      <c r="CQ136" s="615"/>
      <c r="CR136" s="615"/>
      <c r="CS136" s="615"/>
      <c r="CT136" s="615"/>
      <c r="CU136" s="615"/>
      <c r="CV136" s="615"/>
      <c r="CW136" s="615"/>
      <c r="CX136" s="615"/>
      <c r="CY136" s="615"/>
      <c r="CZ136" s="615"/>
      <c r="DA136" s="615"/>
      <c r="DB136" s="615"/>
      <c r="DC136" s="615"/>
      <c r="DD136" s="615"/>
      <c r="DE136" s="615"/>
      <c r="DF136" s="615"/>
      <c r="DG136" s="615"/>
      <c r="DH136" s="615"/>
      <c r="DI136" s="615"/>
      <c r="DJ136" s="615"/>
      <c r="DK136" s="615"/>
      <c r="DL136" s="615"/>
      <c r="DM136" s="615"/>
      <c r="DN136" s="615"/>
      <c r="DO136" s="615"/>
      <c r="DP136" s="615"/>
      <c r="DQ136" s="615"/>
      <c r="DR136" s="615"/>
      <c r="DS136" s="615"/>
      <c r="DT136" s="615"/>
      <c r="DU136" s="615"/>
      <c r="DV136" s="615"/>
      <c r="DW136" s="615"/>
      <c r="DX136" s="615"/>
      <c r="DY136" s="615"/>
      <c r="DZ136" s="615"/>
      <c r="EA136" s="615"/>
      <c r="EB136" s="615"/>
      <c r="EC136" s="615"/>
      <c r="ED136" s="615"/>
      <c r="EE136" s="615"/>
      <c r="EF136" s="615"/>
      <c r="EG136" s="615"/>
      <c r="EH136" s="615"/>
      <c r="EI136" s="615"/>
      <c r="EJ136" s="615"/>
      <c r="EK136" s="615"/>
      <c r="EL136" s="615"/>
      <c r="EM136" s="615"/>
      <c r="EN136" s="615"/>
      <c r="EO136" s="615"/>
      <c r="EP136" s="615"/>
      <c r="EQ136" s="615"/>
      <c r="ER136" s="615"/>
      <c r="ES136" s="615"/>
      <c r="ET136" s="615"/>
      <c r="EU136" s="615"/>
      <c r="EV136" s="615"/>
      <c r="EW136" s="615"/>
      <c r="EX136" s="615"/>
      <c r="EY136" s="615"/>
      <c r="EZ136" s="615"/>
      <c r="FA136" s="615"/>
      <c r="FB136" s="615"/>
      <c r="FC136" s="615"/>
      <c r="FD136" s="615"/>
      <c r="FE136" s="615"/>
      <c r="FF136" s="615"/>
      <c r="FG136" s="615"/>
      <c r="FH136" s="615"/>
      <c r="FI136" s="615"/>
      <c r="FJ136" s="615"/>
      <c r="FK136" s="615"/>
      <c r="FL136" s="615"/>
      <c r="FM136" s="615"/>
      <c r="FN136" s="615"/>
      <c r="FO136" s="615"/>
      <c r="FP136" s="615"/>
    </row>
    <row r="137" spans="2:172">
      <c r="B137" s="615"/>
      <c r="C137" s="615"/>
      <c r="D137" s="615"/>
      <c r="E137" s="615"/>
      <c r="F137" s="615"/>
      <c r="G137" s="615"/>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615"/>
      <c r="AL137" s="615"/>
      <c r="AM137" s="615"/>
      <c r="AN137" s="615"/>
      <c r="AO137" s="615"/>
      <c r="AP137" s="615"/>
      <c r="AQ137" s="615"/>
      <c r="AR137" s="615"/>
      <c r="AS137" s="615"/>
      <c r="AT137" s="615"/>
      <c r="AU137" s="615"/>
      <c r="AV137" s="615"/>
      <c r="AW137" s="615"/>
      <c r="AX137" s="615"/>
      <c r="AY137" s="615"/>
      <c r="AZ137" s="615"/>
      <c r="BA137" s="615"/>
      <c r="BB137" s="615"/>
      <c r="BC137" s="615"/>
      <c r="BD137" s="615"/>
      <c r="BE137" s="615"/>
      <c r="BF137" s="615"/>
      <c r="BG137" s="615"/>
      <c r="BH137" s="615"/>
      <c r="BI137" s="615"/>
      <c r="BJ137" s="615"/>
      <c r="BK137" s="615"/>
      <c r="BL137" s="615"/>
      <c r="BM137" s="615"/>
      <c r="BN137" s="615"/>
      <c r="BO137" s="615"/>
      <c r="BP137" s="615"/>
      <c r="BQ137" s="615"/>
      <c r="BR137" s="615"/>
      <c r="BS137" s="615"/>
      <c r="BT137" s="615"/>
      <c r="BU137" s="615"/>
      <c r="BV137" s="615"/>
      <c r="BW137" s="615"/>
      <c r="BX137" s="615"/>
      <c r="BY137" s="615"/>
      <c r="BZ137" s="615"/>
      <c r="CA137" s="615"/>
      <c r="CB137" s="615"/>
      <c r="CC137" s="615"/>
      <c r="CD137" s="615"/>
      <c r="CE137" s="615"/>
      <c r="CF137" s="615"/>
      <c r="CG137" s="615"/>
      <c r="CH137" s="615"/>
      <c r="CI137" s="615"/>
      <c r="CJ137" s="615"/>
      <c r="CK137" s="615"/>
      <c r="CL137" s="615"/>
      <c r="CM137" s="615"/>
      <c r="CN137" s="615"/>
      <c r="CO137" s="615"/>
      <c r="CP137" s="615"/>
      <c r="CQ137" s="615"/>
      <c r="CR137" s="615"/>
      <c r="CS137" s="615"/>
      <c r="CT137" s="615"/>
      <c r="CU137" s="615"/>
      <c r="CV137" s="615"/>
      <c r="CW137" s="615"/>
      <c r="CX137" s="615"/>
      <c r="CY137" s="615"/>
      <c r="CZ137" s="615"/>
      <c r="DA137" s="615"/>
      <c r="DB137" s="615"/>
      <c r="DC137" s="615"/>
      <c r="DD137" s="615"/>
      <c r="DE137" s="615"/>
      <c r="DF137" s="615"/>
      <c r="DG137" s="615"/>
      <c r="DH137" s="615"/>
      <c r="DI137" s="615"/>
      <c r="DJ137" s="615"/>
      <c r="DK137" s="615"/>
      <c r="DL137" s="615"/>
      <c r="DM137" s="615"/>
      <c r="DN137" s="615"/>
      <c r="DO137" s="615"/>
      <c r="DP137" s="615"/>
      <c r="DQ137" s="615"/>
      <c r="DR137" s="615"/>
      <c r="DS137" s="615"/>
      <c r="DT137" s="615"/>
      <c r="DU137" s="615"/>
      <c r="DV137" s="615"/>
      <c r="DW137" s="615"/>
      <c r="DX137" s="615"/>
      <c r="DY137" s="615"/>
      <c r="DZ137" s="615"/>
      <c r="EA137" s="615"/>
      <c r="EB137" s="615"/>
      <c r="EC137" s="615"/>
      <c r="ED137" s="615"/>
      <c r="EE137" s="615"/>
      <c r="EF137" s="615"/>
      <c r="EG137" s="615"/>
      <c r="EH137" s="615"/>
      <c r="EI137" s="615"/>
      <c r="EJ137" s="615"/>
      <c r="EK137" s="615"/>
      <c r="EL137" s="615"/>
      <c r="EM137" s="615"/>
      <c r="EN137" s="615"/>
      <c r="EO137" s="615"/>
      <c r="EP137" s="615"/>
      <c r="EQ137" s="615"/>
      <c r="ER137" s="615"/>
      <c r="ES137" s="615"/>
      <c r="ET137" s="615"/>
      <c r="EU137" s="615"/>
      <c r="EV137" s="615"/>
      <c r="EW137" s="615"/>
      <c r="EX137" s="615"/>
      <c r="EY137" s="615"/>
      <c r="EZ137" s="615"/>
      <c r="FA137" s="615"/>
      <c r="FB137" s="615"/>
      <c r="FC137" s="615"/>
      <c r="FD137" s="615"/>
      <c r="FE137" s="615"/>
      <c r="FF137" s="615"/>
      <c r="FG137" s="615"/>
      <c r="FH137" s="615"/>
      <c r="FI137" s="615"/>
      <c r="FJ137" s="615"/>
      <c r="FK137" s="615"/>
      <c r="FL137" s="615"/>
      <c r="FM137" s="615"/>
      <c r="FN137" s="615"/>
      <c r="FO137" s="615"/>
      <c r="FP137" s="615"/>
    </row>
    <row r="138" spans="2:172">
      <c r="B138" s="615"/>
      <c r="C138" s="615"/>
      <c r="D138" s="615"/>
      <c r="E138" s="615"/>
      <c r="F138" s="615"/>
      <c r="G138" s="615"/>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615"/>
      <c r="AL138" s="615"/>
      <c r="AM138" s="615"/>
      <c r="AN138" s="615"/>
      <c r="AO138" s="615"/>
      <c r="AP138" s="615"/>
      <c r="AQ138" s="615"/>
      <c r="AR138" s="615"/>
      <c r="AS138" s="615"/>
      <c r="AT138" s="615"/>
      <c r="AU138" s="615"/>
      <c r="AV138" s="615"/>
      <c r="AW138" s="615"/>
      <c r="AX138" s="615"/>
      <c r="AY138" s="615"/>
      <c r="AZ138" s="615"/>
      <c r="BA138" s="615"/>
      <c r="BB138" s="615"/>
      <c r="BC138" s="615"/>
      <c r="BD138" s="615"/>
      <c r="BE138" s="615"/>
      <c r="BF138" s="615"/>
      <c r="BG138" s="615"/>
      <c r="BH138" s="615"/>
      <c r="BI138" s="615"/>
      <c r="BJ138" s="615"/>
      <c r="BK138" s="615"/>
      <c r="BL138" s="615"/>
      <c r="BM138" s="615"/>
      <c r="BN138" s="615"/>
      <c r="BO138" s="615"/>
      <c r="BP138" s="615"/>
      <c r="BQ138" s="615"/>
      <c r="BR138" s="615"/>
      <c r="BS138" s="615"/>
      <c r="BT138" s="615"/>
      <c r="BU138" s="615"/>
      <c r="BV138" s="615"/>
      <c r="BW138" s="615"/>
      <c r="BX138" s="615"/>
      <c r="BY138" s="615"/>
      <c r="BZ138" s="615"/>
      <c r="CA138" s="615"/>
      <c r="CB138" s="615"/>
      <c r="CC138" s="615"/>
      <c r="CD138" s="615"/>
      <c r="CE138" s="615"/>
      <c r="CF138" s="615"/>
      <c r="CG138" s="615"/>
      <c r="CH138" s="615"/>
      <c r="CI138" s="615"/>
      <c r="CJ138" s="615"/>
      <c r="CK138" s="615"/>
      <c r="CL138" s="615"/>
      <c r="CM138" s="615"/>
      <c r="CN138" s="615"/>
      <c r="CO138" s="615"/>
      <c r="CP138" s="615"/>
      <c r="CQ138" s="615"/>
      <c r="CR138" s="615"/>
      <c r="CS138" s="615"/>
      <c r="CT138" s="615"/>
      <c r="CU138" s="615"/>
      <c r="CV138" s="615"/>
      <c r="CW138" s="615"/>
      <c r="CX138" s="615"/>
      <c r="CY138" s="615"/>
      <c r="CZ138" s="615"/>
      <c r="DA138" s="615"/>
      <c r="DB138" s="615"/>
      <c r="DC138" s="615"/>
      <c r="DD138" s="615"/>
      <c r="DE138" s="615"/>
      <c r="DF138" s="615"/>
      <c r="DG138" s="615"/>
      <c r="DH138" s="615"/>
      <c r="DI138" s="615"/>
      <c r="DJ138" s="615"/>
      <c r="DK138" s="615"/>
      <c r="DL138" s="615"/>
      <c r="DM138" s="615"/>
      <c r="DN138" s="615"/>
      <c r="DO138" s="615"/>
      <c r="DP138" s="615"/>
      <c r="DQ138" s="615"/>
      <c r="DR138" s="615"/>
      <c r="DS138" s="615"/>
      <c r="DT138" s="615"/>
      <c r="DU138" s="615"/>
      <c r="DV138" s="615"/>
      <c r="DW138" s="615"/>
      <c r="DX138" s="615"/>
      <c r="DY138" s="615"/>
      <c r="DZ138" s="615"/>
      <c r="EA138" s="615"/>
      <c r="EB138" s="615"/>
      <c r="EC138" s="615"/>
      <c r="ED138" s="615"/>
      <c r="EE138" s="615"/>
      <c r="EF138" s="615"/>
      <c r="EG138" s="615"/>
      <c r="EH138" s="615"/>
      <c r="EI138" s="615"/>
      <c r="EJ138" s="615"/>
      <c r="EK138" s="615"/>
      <c r="EL138" s="615"/>
      <c r="EM138" s="615"/>
      <c r="EN138" s="615"/>
      <c r="EO138" s="615"/>
      <c r="EP138" s="615"/>
      <c r="EQ138" s="615"/>
      <c r="ER138" s="615"/>
      <c r="ES138" s="615"/>
      <c r="ET138" s="615"/>
      <c r="EU138" s="615"/>
      <c r="EV138" s="615"/>
      <c r="EW138" s="615"/>
      <c r="EX138" s="615"/>
      <c r="EY138" s="615"/>
      <c r="EZ138" s="615"/>
      <c r="FA138" s="615"/>
      <c r="FB138" s="615"/>
      <c r="FC138" s="615"/>
      <c r="FD138" s="615"/>
      <c r="FE138" s="615"/>
      <c r="FF138" s="615"/>
      <c r="FG138" s="615"/>
      <c r="FH138" s="615"/>
      <c r="FI138" s="615"/>
      <c r="FJ138" s="615"/>
      <c r="FK138" s="615"/>
      <c r="FL138" s="615"/>
      <c r="FM138" s="615"/>
      <c r="FN138" s="615"/>
      <c r="FO138" s="615"/>
      <c r="FP138" s="615"/>
    </row>
    <row r="139" spans="2:172">
      <c r="B139" s="615"/>
      <c r="C139" s="615"/>
      <c r="D139" s="615"/>
      <c r="E139" s="615"/>
      <c r="F139" s="615"/>
      <c r="G139" s="615"/>
      <c r="H139" s="615"/>
      <c r="I139" s="615"/>
      <c r="J139" s="615"/>
      <c r="K139" s="615"/>
      <c r="L139" s="615"/>
      <c r="M139" s="615"/>
      <c r="N139" s="615"/>
      <c r="O139" s="615"/>
      <c r="P139" s="615"/>
      <c r="Q139" s="615"/>
      <c r="R139" s="615"/>
      <c r="S139" s="615"/>
      <c r="T139" s="615"/>
      <c r="U139" s="615"/>
      <c r="V139" s="615"/>
      <c r="W139" s="615"/>
      <c r="X139" s="615"/>
      <c r="Y139" s="615"/>
      <c r="Z139" s="615"/>
      <c r="AA139" s="615"/>
      <c r="AB139" s="615"/>
      <c r="AC139" s="615"/>
      <c r="AD139" s="615"/>
      <c r="AE139" s="615"/>
      <c r="AF139" s="615"/>
      <c r="AG139" s="615"/>
      <c r="AH139" s="615"/>
      <c r="AI139" s="615"/>
      <c r="AJ139" s="615"/>
      <c r="AK139" s="615"/>
      <c r="AL139" s="615"/>
      <c r="AM139" s="615"/>
      <c r="AN139" s="615"/>
      <c r="AO139" s="615"/>
      <c r="AP139" s="615"/>
      <c r="AQ139" s="615"/>
      <c r="AR139" s="615"/>
      <c r="AS139" s="615"/>
      <c r="AT139" s="615"/>
      <c r="AU139" s="615"/>
      <c r="AV139" s="615"/>
      <c r="AW139" s="615"/>
      <c r="AX139" s="615"/>
      <c r="AY139" s="615"/>
      <c r="AZ139" s="615"/>
      <c r="BA139" s="615"/>
      <c r="BB139" s="615"/>
      <c r="BC139" s="615"/>
      <c r="BD139" s="615"/>
      <c r="BE139" s="615"/>
      <c r="BF139" s="615"/>
      <c r="BG139" s="615"/>
      <c r="BH139" s="615"/>
      <c r="BI139" s="615"/>
      <c r="BJ139" s="615"/>
      <c r="BK139" s="615"/>
      <c r="BL139" s="615"/>
      <c r="BM139" s="615"/>
      <c r="BN139" s="615"/>
      <c r="BO139" s="615"/>
      <c r="BP139" s="615"/>
      <c r="BQ139" s="615"/>
      <c r="BR139" s="615"/>
      <c r="BS139" s="615"/>
      <c r="BT139" s="615"/>
      <c r="BU139" s="615"/>
      <c r="BV139" s="615"/>
      <c r="BW139" s="615"/>
      <c r="BX139" s="615"/>
      <c r="BY139" s="615"/>
      <c r="BZ139" s="615"/>
      <c r="CA139" s="615"/>
      <c r="CB139" s="615"/>
      <c r="CC139" s="615"/>
      <c r="CD139" s="615"/>
      <c r="CE139" s="615"/>
      <c r="CF139" s="615"/>
      <c r="CG139" s="615"/>
      <c r="CH139" s="615"/>
      <c r="CI139" s="615"/>
      <c r="CJ139" s="615"/>
      <c r="CK139" s="615"/>
      <c r="CL139" s="615"/>
      <c r="CM139" s="615"/>
      <c r="CN139" s="615"/>
      <c r="CO139" s="615"/>
      <c r="CP139" s="615"/>
      <c r="CQ139" s="615"/>
      <c r="CR139" s="615"/>
      <c r="CS139" s="615"/>
      <c r="CT139" s="615"/>
      <c r="CU139" s="615"/>
      <c r="CV139" s="615"/>
      <c r="CW139" s="615"/>
      <c r="CX139" s="615"/>
      <c r="CY139" s="615"/>
      <c r="CZ139" s="615"/>
      <c r="DA139" s="615"/>
      <c r="DB139" s="615"/>
      <c r="DC139" s="615"/>
      <c r="DD139" s="615"/>
      <c r="DE139" s="615"/>
      <c r="DF139" s="615"/>
      <c r="DG139" s="615"/>
      <c r="DH139" s="615"/>
      <c r="DI139" s="615"/>
      <c r="DJ139" s="615"/>
      <c r="DK139" s="615"/>
      <c r="DL139" s="615"/>
      <c r="DM139" s="615"/>
      <c r="DN139" s="615"/>
      <c r="DO139" s="615"/>
      <c r="DP139" s="615"/>
      <c r="DQ139" s="615"/>
      <c r="DR139" s="615"/>
      <c r="DS139" s="615"/>
      <c r="DT139" s="615"/>
      <c r="DU139" s="615"/>
      <c r="DV139" s="615"/>
      <c r="DW139" s="615"/>
      <c r="DX139" s="615"/>
      <c r="DY139" s="615"/>
      <c r="DZ139" s="615"/>
      <c r="EA139" s="615"/>
      <c r="EB139" s="615"/>
      <c r="EC139" s="615"/>
      <c r="ED139" s="615"/>
      <c r="EE139" s="615"/>
      <c r="EF139" s="615"/>
      <c r="EG139" s="615"/>
      <c r="EH139" s="615"/>
      <c r="EI139" s="615"/>
      <c r="EJ139" s="615"/>
      <c r="EK139" s="615"/>
      <c r="EL139" s="615"/>
      <c r="EM139" s="615"/>
      <c r="EN139" s="615"/>
      <c r="EO139" s="615"/>
      <c r="EP139" s="615"/>
      <c r="EQ139" s="615"/>
      <c r="ER139" s="615"/>
      <c r="ES139" s="615"/>
      <c r="ET139" s="615"/>
      <c r="EU139" s="615"/>
      <c r="EV139" s="615"/>
      <c r="EW139" s="615"/>
      <c r="EX139" s="615"/>
      <c r="EY139" s="615"/>
      <c r="EZ139" s="615"/>
      <c r="FA139" s="615"/>
      <c r="FB139" s="615"/>
      <c r="FC139" s="615"/>
      <c r="FD139" s="615"/>
      <c r="FE139" s="615"/>
      <c r="FF139" s="615"/>
      <c r="FG139" s="615"/>
      <c r="FH139" s="615"/>
      <c r="FI139" s="615"/>
      <c r="FJ139" s="615"/>
      <c r="FK139" s="615"/>
      <c r="FL139" s="615"/>
      <c r="FM139" s="615"/>
      <c r="FN139" s="615"/>
      <c r="FO139" s="615"/>
      <c r="FP139" s="615"/>
    </row>
    <row r="140" spans="2:172">
      <c r="B140" s="615"/>
      <c r="C140" s="615"/>
      <c r="D140" s="615"/>
      <c r="E140" s="615"/>
      <c r="F140" s="6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5"/>
      <c r="AD140" s="615"/>
      <c r="AE140" s="615"/>
      <c r="AF140" s="615"/>
      <c r="AG140" s="615"/>
      <c r="AH140" s="615"/>
      <c r="AI140" s="615"/>
      <c r="AJ140" s="615"/>
      <c r="AK140" s="615"/>
      <c r="AL140" s="615"/>
      <c r="AM140" s="615"/>
      <c r="AN140" s="615"/>
      <c r="AO140" s="615"/>
      <c r="AP140" s="615"/>
      <c r="AQ140" s="615"/>
      <c r="AR140" s="615"/>
      <c r="AS140" s="615"/>
      <c r="AT140" s="615"/>
      <c r="AU140" s="615"/>
      <c r="AV140" s="615"/>
      <c r="AW140" s="615"/>
      <c r="AX140" s="615"/>
      <c r="AY140" s="615"/>
      <c r="AZ140" s="615"/>
      <c r="BA140" s="615"/>
      <c r="BB140" s="615"/>
      <c r="BC140" s="615"/>
      <c r="BD140" s="615"/>
      <c r="BE140" s="615"/>
      <c r="BF140" s="615"/>
      <c r="BG140" s="615"/>
      <c r="BH140" s="615"/>
      <c r="BI140" s="615"/>
      <c r="BJ140" s="615"/>
      <c r="BK140" s="615"/>
      <c r="BL140" s="615"/>
      <c r="BM140" s="615"/>
      <c r="BN140" s="615"/>
      <c r="BO140" s="615"/>
      <c r="BP140" s="615"/>
      <c r="BQ140" s="615"/>
      <c r="BR140" s="615"/>
      <c r="BS140" s="615"/>
      <c r="BT140" s="615"/>
      <c r="BU140" s="615"/>
      <c r="BV140" s="615"/>
      <c r="BW140" s="615"/>
      <c r="BX140" s="615"/>
      <c r="BY140" s="615"/>
      <c r="BZ140" s="615"/>
      <c r="CA140" s="615"/>
      <c r="CB140" s="615"/>
      <c r="CC140" s="615"/>
      <c r="CD140" s="615"/>
      <c r="CE140" s="615"/>
      <c r="CF140" s="615"/>
      <c r="CG140" s="615"/>
      <c r="CH140" s="615"/>
      <c r="CI140" s="615"/>
      <c r="CJ140" s="615"/>
      <c r="CK140" s="615"/>
      <c r="CL140" s="615"/>
      <c r="CM140" s="615"/>
      <c r="CN140" s="615"/>
      <c r="CO140" s="615"/>
      <c r="CP140" s="615"/>
      <c r="CQ140" s="615"/>
      <c r="CR140" s="615"/>
      <c r="CS140" s="615"/>
      <c r="CT140" s="615"/>
      <c r="CU140" s="615"/>
      <c r="CV140" s="615"/>
      <c r="CW140" s="615"/>
      <c r="CX140" s="615"/>
      <c r="CY140" s="615"/>
      <c r="CZ140" s="615"/>
      <c r="DA140" s="615"/>
      <c r="DB140" s="615"/>
      <c r="DC140" s="615"/>
      <c r="DD140" s="615"/>
      <c r="DE140" s="615"/>
      <c r="DF140" s="615"/>
      <c r="DG140" s="615"/>
      <c r="DH140" s="615"/>
      <c r="DI140" s="615"/>
      <c r="DJ140" s="615"/>
      <c r="DK140" s="615"/>
      <c r="DL140" s="615"/>
      <c r="DM140" s="615"/>
      <c r="DN140" s="615"/>
      <c r="DO140" s="615"/>
      <c r="DP140" s="615"/>
      <c r="DQ140" s="615"/>
      <c r="DR140" s="615"/>
      <c r="DS140" s="615"/>
      <c r="DT140" s="615"/>
      <c r="DU140" s="615"/>
      <c r="DV140" s="615"/>
      <c r="DW140" s="615"/>
      <c r="DX140" s="615"/>
      <c r="DY140" s="615"/>
      <c r="DZ140" s="615"/>
      <c r="EA140" s="615"/>
      <c r="EB140" s="615"/>
      <c r="EC140" s="615"/>
      <c r="ED140" s="615"/>
      <c r="EE140" s="615"/>
      <c r="EF140" s="615"/>
      <c r="EG140" s="615"/>
      <c r="EH140" s="615"/>
      <c r="EI140" s="615"/>
      <c r="EJ140" s="615"/>
      <c r="EK140" s="615"/>
      <c r="EL140" s="615"/>
      <c r="EM140" s="615"/>
      <c r="EN140" s="615"/>
      <c r="EO140" s="615"/>
      <c r="EP140" s="615"/>
      <c r="EQ140" s="615"/>
      <c r="ER140" s="615"/>
      <c r="ES140" s="615"/>
      <c r="ET140" s="615"/>
      <c r="EU140" s="615"/>
      <c r="EV140" s="615"/>
      <c r="EW140" s="615"/>
      <c r="EX140" s="615"/>
      <c r="EY140" s="615"/>
      <c r="EZ140" s="615"/>
      <c r="FA140" s="615"/>
      <c r="FB140" s="615"/>
      <c r="FC140" s="615"/>
      <c r="FD140" s="615"/>
      <c r="FE140" s="615"/>
      <c r="FF140" s="615"/>
      <c r="FG140" s="615"/>
      <c r="FH140" s="615"/>
      <c r="FI140" s="615"/>
      <c r="FJ140" s="615"/>
      <c r="FK140" s="615"/>
      <c r="FL140" s="615"/>
      <c r="FM140" s="615"/>
      <c r="FN140" s="615"/>
      <c r="FO140" s="615"/>
      <c r="FP140" s="615"/>
    </row>
    <row r="141" spans="2:172">
      <c r="B141" s="615"/>
      <c r="C141" s="615"/>
      <c r="D141" s="615"/>
      <c r="E141" s="615"/>
      <c r="F141" s="615"/>
      <c r="G141" s="615"/>
      <c r="H141" s="615"/>
      <c r="I141" s="615"/>
      <c r="J141" s="615"/>
      <c r="K141" s="615"/>
      <c r="L141" s="615"/>
      <c r="M141" s="615"/>
      <c r="N141" s="615"/>
      <c r="O141" s="615"/>
      <c r="P141" s="615"/>
      <c r="Q141" s="615"/>
      <c r="R141" s="615"/>
      <c r="S141" s="615"/>
      <c r="T141" s="615"/>
      <c r="U141" s="615"/>
      <c r="V141" s="615"/>
      <c r="W141" s="615"/>
      <c r="X141" s="615"/>
      <c r="Y141" s="615"/>
      <c r="Z141" s="615"/>
      <c r="AA141" s="615"/>
      <c r="AB141" s="615"/>
      <c r="AC141" s="615"/>
      <c r="AD141" s="615"/>
      <c r="AE141" s="615"/>
      <c r="AF141" s="615"/>
      <c r="AG141" s="615"/>
      <c r="AH141" s="615"/>
      <c r="AI141" s="615"/>
      <c r="AJ141" s="615"/>
      <c r="AK141" s="615"/>
      <c r="AL141" s="615"/>
      <c r="AM141" s="615"/>
      <c r="AN141" s="615"/>
      <c r="AO141" s="615"/>
      <c r="AP141" s="615"/>
      <c r="AQ141" s="615"/>
      <c r="AR141" s="615"/>
      <c r="AS141" s="615"/>
      <c r="AT141" s="615"/>
      <c r="AU141" s="615"/>
      <c r="AV141" s="615"/>
      <c r="AW141" s="615"/>
      <c r="AX141" s="615"/>
      <c r="AY141" s="615"/>
      <c r="AZ141" s="615"/>
      <c r="BA141" s="615"/>
      <c r="BB141" s="615"/>
      <c r="BC141" s="615"/>
      <c r="BD141" s="615"/>
      <c r="BE141" s="615"/>
      <c r="BF141" s="615"/>
      <c r="BG141" s="615"/>
      <c r="BH141" s="615"/>
      <c r="BI141" s="615"/>
      <c r="BJ141" s="615"/>
      <c r="BK141" s="615"/>
      <c r="BL141" s="615"/>
      <c r="BM141" s="615"/>
      <c r="BN141" s="615"/>
      <c r="BO141" s="615"/>
      <c r="BP141" s="615"/>
      <c r="BQ141" s="615"/>
      <c r="BR141" s="615"/>
      <c r="BS141" s="615"/>
      <c r="BT141" s="615"/>
      <c r="BU141" s="615"/>
      <c r="BV141" s="615"/>
      <c r="BW141" s="615"/>
      <c r="BX141" s="615"/>
      <c r="BY141" s="615"/>
      <c r="BZ141" s="615"/>
      <c r="CA141" s="615"/>
      <c r="CB141" s="615"/>
      <c r="CC141" s="615"/>
      <c r="CD141" s="615"/>
      <c r="CE141" s="615"/>
      <c r="CF141" s="615"/>
      <c r="CG141" s="615"/>
      <c r="CH141" s="615"/>
      <c r="CI141" s="615"/>
      <c r="CJ141" s="615"/>
      <c r="CK141" s="615"/>
      <c r="CL141" s="615"/>
      <c r="CM141" s="615"/>
      <c r="CN141" s="615"/>
      <c r="CO141" s="615"/>
      <c r="CP141" s="615"/>
      <c r="CQ141" s="615"/>
      <c r="CR141" s="615"/>
      <c r="CS141" s="615"/>
      <c r="CT141" s="615"/>
      <c r="CU141" s="615"/>
      <c r="CV141" s="615"/>
      <c r="CW141" s="615"/>
      <c r="CX141" s="615"/>
      <c r="CY141" s="615"/>
      <c r="CZ141" s="615"/>
      <c r="DA141" s="615"/>
      <c r="DB141" s="615"/>
      <c r="DC141" s="615"/>
      <c r="DD141" s="615"/>
      <c r="DE141" s="615"/>
      <c r="DF141" s="615"/>
      <c r="DG141" s="615"/>
      <c r="DH141" s="615"/>
      <c r="DI141" s="615"/>
      <c r="DJ141" s="615"/>
      <c r="DK141" s="615"/>
      <c r="DL141" s="615"/>
      <c r="DM141" s="615"/>
      <c r="DN141" s="615"/>
      <c r="DO141" s="615"/>
      <c r="DP141" s="615"/>
      <c r="DQ141" s="615"/>
      <c r="DR141" s="615"/>
      <c r="DS141" s="615"/>
      <c r="DT141" s="615"/>
      <c r="DU141" s="615"/>
      <c r="DV141" s="615"/>
      <c r="DW141" s="615"/>
      <c r="DX141" s="615"/>
      <c r="DY141" s="615"/>
      <c r="DZ141" s="615"/>
      <c r="EA141" s="615"/>
      <c r="EB141" s="615"/>
      <c r="EC141" s="615"/>
      <c r="ED141" s="615"/>
      <c r="EE141" s="615"/>
      <c r="EF141" s="615"/>
      <c r="EG141" s="615"/>
      <c r="EH141" s="615"/>
      <c r="EI141" s="615"/>
      <c r="EJ141" s="615"/>
      <c r="EK141" s="615"/>
      <c r="EL141" s="615"/>
      <c r="EM141" s="615"/>
      <c r="EN141" s="615"/>
      <c r="EO141" s="615"/>
      <c r="EP141" s="615"/>
      <c r="EQ141" s="615"/>
      <c r="ER141" s="615"/>
      <c r="ES141" s="615"/>
      <c r="ET141" s="615"/>
      <c r="EU141" s="615"/>
      <c r="EV141" s="615"/>
      <c r="EW141" s="615"/>
      <c r="EX141" s="615"/>
      <c r="EY141" s="615"/>
      <c r="EZ141" s="615"/>
      <c r="FA141" s="615"/>
      <c r="FB141" s="615"/>
      <c r="FC141" s="615"/>
      <c r="FD141" s="615"/>
      <c r="FE141" s="615"/>
      <c r="FF141" s="615"/>
      <c r="FG141" s="615"/>
      <c r="FH141" s="615"/>
      <c r="FI141" s="615"/>
      <c r="FJ141" s="615"/>
      <c r="FK141" s="615"/>
      <c r="FL141" s="615"/>
      <c r="FM141" s="615"/>
      <c r="FN141" s="615"/>
      <c r="FO141" s="615"/>
      <c r="FP141" s="615"/>
    </row>
    <row r="142" spans="2:172">
      <c r="B142" s="615"/>
      <c r="C142" s="615"/>
      <c r="D142" s="615"/>
      <c r="E142" s="615"/>
      <c r="F142" s="615"/>
      <c r="G142" s="615"/>
      <c r="H142" s="615"/>
      <c r="I142" s="615"/>
      <c r="J142" s="615"/>
      <c r="K142" s="615"/>
      <c r="L142" s="615"/>
      <c r="M142" s="615"/>
      <c r="N142" s="615"/>
      <c r="O142" s="615"/>
      <c r="P142" s="615"/>
      <c r="Q142" s="615"/>
      <c r="R142" s="615"/>
      <c r="S142" s="615"/>
      <c r="T142" s="615"/>
      <c r="U142" s="615"/>
      <c r="V142" s="615"/>
      <c r="W142" s="615"/>
      <c r="X142" s="615"/>
      <c r="Y142" s="615"/>
      <c r="Z142" s="615"/>
      <c r="AA142" s="615"/>
      <c r="AB142" s="615"/>
      <c r="AC142" s="615"/>
      <c r="AD142" s="615"/>
      <c r="AE142" s="615"/>
      <c r="AF142" s="615"/>
      <c r="AG142" s="615"/>
      <c r="AH142" s="615"/>
      <c r="AI142" s="615"/>
      <c r="AJ142" s="615"/>
      <c r="AK142" s="615"/>
      <c r="AL142" s="615"/>
      <c r="AM142" s="615"/>
      <c r="AN142" s="615"/>
      <c r="AO142" s="615"/>
      <c r="AP142" s="615"/>
      <c r="AQ142" s="615"/>
      <c r="AR142" s="615"/>
      <c r="AS142" s="615"/>
      <c r="AT142" s="615"/>
      <c r="AU142" s="615"/>
      <c r="AV142" s="615"/>
      <c r="AW142" s="615"/>
      <c r="AX142" s="615"/>
      <c r="AY142" s="615"/>
      <c r="AZ142" s="615"/>
      <c r="BA142" s="615"/>
      <c r="BB142" s="615"/>
      <c r="BC142" s="615"/>
      <c r="BD142" s="615"/>
      <c r="BE142" s="615"/>
      <c r="BF142" s="615"/>
      <c r="BG142" s="615"/>
      <c r="BH142" s="615"/>
      <c r="BI142" s="615"/>
      <c r="BJ142" s="615"/>
      <c r="BK142" s="615"/>
      <c r="BL142" s="615"/>
      <c r="BM142" s="615"/>
      <c r="BN142" s="615"/>
      <c r="BO142" s="615"/>
      <c r="BP142" s="615"/>
      <c r="BQ142" s="615"/>
      <c r="BR142" s="615"/>
      <c r="BS142" s="615"/>
      <c r="BT142" s="615"/>
      <c r="BU142" s="615"/>
      <c r="BV142" s="615"/>
      <c r="BW142" s="615"/>
      <c r="BX142" s="615"/>
      <c r="BY142" s="615"/>
      <c r="BZ142" s="615"/>
      <c r="CA142" s="615"/>
      <c r="CB142" s="615"/>
      <c r="CC142" s="615"/>
      <c r="CD142" s="615"/>
      <c r="CE142" s="615"/>
      <c r="CF142" s="615"/>
      <c r="CG142" s="615"/>
      <c r="CH142" s="615"/>
      <c r="CI142" s="615"/>
      <c r="CJ142" s="615"/>
      <c r="CK142" s="615"/>
      <c r="CL142" s="615"/>
      <c r="CM142" s="615"/>
      <c r="CN142" s="615"/>
      <c r="CO142" s="615"/>
      <c r="CP142" s="615"/>
      <c r="CQ142" s="615"/>
      <c r="CR142" s="615"/>
      <c r="CS142" s="615"/>
      <c r="CT142" s="615"/>
      <c r="CU142" s="615"/>
      <c r="CV142" s="615"/>
      <c r="CW142" s="615"/>
      <c r="CX142" s="615"/>
      <c r="CY142" s="615"/>
      <c r="CZ142" s="615"/>
      <c r="DA142" s="615"/>
      <c r="DB142" s="615"/>
      <c r="DC142" s="615"/>
      <c r="DD142" s="615"/>
      <c r="DE142" s="615"/>
      <c r="DF142" s="615"/>
      <c r="DG142" s="615"/>
      <c r="DH142" s="615"/>
      <c r="DI142" s="615"/>
      <c r="DJ142" s="615"/>
      <c r="DK142" s="615"/>
      <c r="DL142" s="615"/>
      <c r="DM142" s="615"/>
      <c r="DN142" s="615"/>
      <c r="DO142" s="615"/>
      <c r="DP142" s="615"/>
      <c r="DQ142" s="615"/>
      <c r="DR142" s="615"/>
      <c r="DS142" s="615"/>
      <c r="DT142" s="615"/>
      <c r="DU142" s="615"/>
      <c r="DV142" s="615"/>
      <c r="DW142" s="615"/>
      <c r="DX142" s="615"/>
      <c r="DY142" s="615"/>
      <c r="DZ142" s="615"/>
      <c r="EA142" s="615"/>
      <c r="EB142" s="615"/>
      <c r="EC142" s="615"/>
      <c r="ED142" s="615"/>
      <c r="EE142" s="615"/>
      <c r="EF142" s="615"/>
      <c r="EG142" s="615"/>
      <c r="EH142" s="615"/>
      <c r="EI142" s="615"/>
      <c r="EJ142" s="615"/>
      <c r="EK142" s="615"/>
      <c r="EL142" s="615"/>
      <c r="EM142" s="615"/>
      <c r="EN142" s="615"/>
      <c r="EO142" s="615"/>
      <c r="EP142" s="615"/>
      <c r="EQ142" s="615"/>
      <c r="ER142" s="615"/>
      <c r="ES142" s="615"/>
      <c r="ET142" s="615"/>
      <c r="EU142" s="615"/>
      <c r="EV142" s="615"/>
      <c r="EW142" s="615"/>
      <c r="EX142" s="615"/>
      <c r="EY142" s="615"/>
      <c r="EZ142" s="615"/>
      <c r="FA142" s="615"/>
      <c r="FB142" s="615"/>
      <c r="FC142" s="615"/>
      <c r="FD142" s="615"/>
      <c r="FE142" s="615"/>
      <c r="FF142" s="615"/>
      <c r="FG142" s="615"/>
      <c r="FH142" s="615"/>
      <c r="FI142" s="615"/>
      <c r="FJ142" s="615"/>
      <c r="FK142" s="615"/>
      <c r="FL142" s="615"/>
      <c r="FM142" s="615"/>
      <c r="FN142" s="615"/>
      <c r="FO142" s="615"/>
      <c r="FP142" s="615"/>
    </row>
    <row r="143" spans="2:172">
      <c r="B143" s="615"/>
      <c r="C143" s="615"/>
      <c r="D143" s="615"/>
      <c r="E143" s="615"/>
      <c r="F143" s="615"/>
      <c r="G143" s="615"/>
      <c r="H143" s="615"/>
      <c r="I143" s="615"/>
      <c r="J143" s="615"/>
      <c r="K143" s="615"/>
      <c r="L143" s="615"/>
      <c r="M143" s="615"/>
      <c r="N143" s="615"/>
      <c r="O143" s="615"/>
      <c r="P143" s="615"/>
      <c r="Q143" s="615"/>
      <c r="R143" s="615"/>
      <c r="S143" s="615"/>
      <c r="T143" s="615"/>
      <c r="U143" s="615"/>
      <c r="V143" s="615"/>
      <c r="W143" s="615"/>
      <c r="X143" s="615"/>
      <c r="Y143" s="615"/>
      <c r="Z143" s="615"/>
      <c r="AA143" s="615"/>
      <c r="AB143" s="615"/>
      <c r="AC143" s="615"/>
      <c r="AD143" s="615"/>
      <c r="AE143" s="615"/>
      <c r="AF143" s="615"/>
      <c r="AG143" s="615"/>
      <c r="AH143" s="615"/>
      <c r="AI143" s="615"/>
      <c r="AJ143" s="615"/>
      <c r="AK143" s="615"/>
      <c r="AL143" s="615"/>
      <c r="AM143" s="615"/>
      <c r="AN143" s="615"/>
      <c r="AO143" s="615"/>
      <c r="AP143" s="615"/>
      <c r="AQ143" s="615"/>
      <c r="AR143" s="615"/>
      <c r="AS143" s="615"/>
      <c r="AT143" s="615"/>
      <c r="AU143" s="615"/>
      <c r="AV143" s="615"/>
      <c r="AW143" s="615"/>
      <c r="AX143" s="615"/>
      <c r="AY143" s="615"/>
      <c r="AZ143" s="615"/>
      <c r="BA143" s="615"/>
      <c r="BB143" s="615"/>
      <c r="BC143" s="615"/>
      <c r="BD143" s="615"/>
      <c r="BE143" s="615"/>
      <c r="BF143" s="615"/>
      <c r="BG143" s="615"/>
      <c r="BH143" s="615"/>
      <c r="BI143" s="615"/>
      <c r="BJ143" s="615"/>
      <c r="BK143" s="615"/>
      <c r="BL143" s="615"/>
      <c r="BM143" s="615"/>
      <c r="BN143" s="615"/>
      <c r="BO143" s="615"/>
      <c r="BP143" s="615"/>
      <c r="BQ143" s="615"/>
      <c r="BR143" s="615"/>
      <c r="BS143" s="615"/>
      <c r="BT143" s="615"/>
      <c r="BU143" s="615"/>
      <c r="BV143" s="615"/>
      <c r="BW143" s="615"/>
      <c r="BX143" s="615"/>
      <c r="BY143" s="615"/>
      <c r="BZ143" s="615"/>
      <c r="CA143" s="615"/>
      <c r="CB143" s="615"/>
      <c r="CC143" s="615"/>
      <c r="CD143" s="615"/>
      <c r="CE143" s="615"/>
      <c r="CF143" s="615"/>
      <c r="CG143" s="615"/>
      <c r="CH143" s="615"/>
      <c r="CI143" s="615"/>
      <c r="CJ143" s="615"/>
      <c r="CK143" s="615"/>
      <c r="CL143" s="615"/>
      <c r="CM143" s="615"/>
      <c r="CN143" s="615"/>
      <c r="CO143" s="615"/>
      <c r="CP143" s="615"/>
      <c r="CQ143" s="615"/>
      <c r="CR143" s="615"/>
      <c r="CS143" s="615"/>
      <c r="CT143" s="615"/>
      <c r="CU143" s="615"/>
      <c r="CV143" s="615"/>
      <c r="CW143" s="615"/>
      <c r="CX143" s="615"/>
      <c r="CY143" s="615"/>
      <c r="CZ143" s="615"/>
      <c r="DA143" s="615"/>
      <c r="DB143" s="615"/>
      <c r="DC143" s="615"/>
      <c r="DD143" s="615"/>
      <c r="DE143" s="615"/>
      <c r="DF143" s="615"/>
      <c r="DG143" s="615"/>
      <c r="DH143" s="615"/>
      <c r="DI143" s="615"/>
      <c r="DJ143" s="615"/>
      <c r="DK143" s="615"/>
      <c r="DL143" s="615"/>
      <c r="DM143" s="615"/>
      <c r="DN143" s="615"/>
      <c r="DO143" s="615"/>
      <c r="DP143" s="615"/>
      <c r="DQ143" s="615"/>
      <c r="DR143" s="615"/>
      <c r="DS143" s="615"/>
      <c r="DT143" s="615"/>
      <c r="DU143" s="615"/>
      <c r="DV143" s="615"/>
      <c r="DW143" s="615"/>
      <c r="DX143" s="615"/>
      <c r="DY143" s="615"/>
      <c r="DZ143" s="615"/>
      <c r="EA143" s="615"/>
      <c r="EB143" s="615"/>
      <c r="EC143" s="615"/>
      <c r="ED143" s="615"/>
      <c r="EE143" s="615"/>
      <c r="EF143" s="615"/>
      <c r="EG143" s="615"/>
      <c r="EH143" s="615"/>
      <c r="EI143" s="615"/>
      <c r="EJ143" s="615"/>
      <c r="EK143" s="615"/>
      <c r="EL143" s="615"/>
      <c r="EM143" s="615"/>
      <c r="EN143" s="615"/>
      <c r="EO143" s="615"/>
      <c r="EP143" s="615"/>
      <c r="EQ143" s="615"/>
      <c r="ER143" s="615"/>
      <c r="ES143" s="615"/>
      <c r="ET143" s="615"/>
      <c r="EU143" s="615"/>
      <c r="EV143" s="615"/>
      <c r="EW143" s="615"/>
      <c r="EX143" s="615"/>
      <c r="EY143" s="615"/>
      <c r="EZ143" s="615"/>
      <c r="FA143" s="615"/>
      <c r="FB143" s="615"/>
      <c r="FC143" s="615"/>
      <c r="FD143" s="615"/>
      <c r="FE143" s="615"/>
      <c r="FF143" s="615"/>
      <c r="FG143" s="615"/>
      <c r="FH143" s="615"/>
      <c r="FI143" s="615"/>
      <c r="FJ143" s="615"/>
      <c r="FK143" s="615"/>
      <c r="FL143" s="615"/>
      <c r="FM143" s="615"/>
      <c r="FN143" s="615"/>
      <c r="FO143" s="615"/>
      <c r="FP143" s="615"/>
    </row>
    <row r="144" spans="2:172">
      <c r="B144" s="615"/>
      <c r="C144" s="615"/>
      <c r="D144" s="615"/>
      <c r="E144" s="615"/>
      <c r="F144" s="6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c r="AG144" s="615"/>
      <c r="AH144" s="615"/>
      <c r="AI144" s="615"/>
      <c r="AJ144" s="615"/>
      <c r="AK144" s="615"/>
      <c r="AL144" s="615"/>
      <c r="AM144" s="615"/>
      <c r="AN144" s="615"/>
      <c r="AO144" s="615"/>
      <c r="AP144" s="615"/>
      <c r="AQ144" s="615"/>
      <c r="AR144" s="615"/>
      <c r="AS144" s="615"/>
      <c r="AT144" s="615"/>
      <c r="AU144" s="615"/>
      <c r="AV144" s="615"/>
      <c r="AW144" s="615"/>
      <c r="AX144" s="615"/>
      <c r="AY144" s="615"/>
      <c r="AZ144" s="615"/>
      <c r="BA144" s="615"/>
      <c r="BB144" s="615"/>
      <c r="BC144" s="615"/>
      <c r="BD144" s="615"/>
      <c r="BE144" s="615"/>
      <c r="BF144" s="615"/>
      <c r="BG144" s="615"/>
      <c r="BH144" s="615"/>
      <c r="BI144" s="615"/>
      <c r="BJ144" s="615"/>
      <c r="BK144" s="615"/>
      <c r="BL144" s="615"/>
      <c r="BM144" s="615"/>
      <c r="BN144" s="615"/>
      <c r="BO144" s="615"/>
      <c r="BP144" s="615"/>
      <c r="BQ144" s="615"/>
      <c r="BR144" s="615"/>
      <c r="BS144" s="615"/>
      <c r="BT144" s="615"/>
      <c r="BU144" s="615"/>
      <c r="BV144" s="615"/>
      <c r="BW144" s="615"/>
      <c r="BX144" s="615"/>
      <c r="BY144" s="615"/>
      <c r="BZ144" s="615"/>
      <c r="CA144" s="615"/>
      <c r="CB144" s="615"/>
      <c r="CC144" s="615"/>
      <c r="CD144" s="615"/>
      <c r="CE144" s="615"/>
      <c r="CF144" s="615"/>
      <c r="CG144" s="615"/>
      <c r="CH144" s="615"/>
      <c r="CI144" s="615"/>
      <c r="CJ144" s="615"/>
      <c r="CK144" s="615"/>
      <c r="CL144" s="615"/>
      <c r="CM144" s="615"/>
      <c r="CN144" s="615"/>
      <c r="CO144" s="615"/>
      <c r="CP144" s="615"/>
      <c r="CQ144" s="615"/>
      <c r="CR144" s="615"/>
      <c r="CS144" s="615"/>
      <c r="CT144" s="615"/>
      <c r="CU144" s="615"/>
      <c r="CV144" s="615"/>
      <c r="CW144" s="615"/>
      <c r="CX144" s="615"/>
      <c r="CY144" s="615"/>
      <c r="CZ144" s="615"/>
      <c r="DA144" s="615"/>
      <c r="DB144" s="615"/>
      <c r="DC144" s="615"/>
      <c r="DD144" s="615"/>
      <c r="DE144" s="615"/>
      <c r="DF144" s="615"/>
      <c r="DG144" s="615"/>
      <c r="DH144" s="615"/>
      <c r="DI144" s="615"/>
      <c r="DJ144" s="615"/>
      <c r="DK144" s="615"/>
      <c r="DL144" s="615"/>
      <c r="DM144" s="615"/>
      <c r="DN144" s="615"/>
      <c r="DO144" s="615"/>
      <c r="DP144" s="615"/>
      <c r="DQ144" s="615"/>
      <c r="DR144" s="615"/>
      <c r="DS144" s="615"/>
      <c r="DT144" s="615"/>
      <c r="DU144" s="615"/>
      <c r="DV144" s="615"/>
      <c r="DW144" s="615"/>
      <c r="DX144" s="615"/>
      <c r="DY144" s="615"/>
      <c r="DZ144" s="615"/>
      <c r="EA144" s="615"/>
      <c r="EB144" s="615"/>
      <c r="EC144" s="615"/>
      <c r="ED144" s="615"/>
      <c r="EE144" s="615"/>
      <c r="EF144" s="615"/>
      <c r="EG144" s="615"/>
      <c r="EH144" s="615"/>
      <c r="EI144" s="615"/>
      <c r="EJ144" s="615"/>
      <c r="EK144" s="615"/>
      <c r="EL144" s="615"/>
      <c r="EM144" s="615"/>
      <c r="EN144" s="615"/>
      <c r="EO144" s="615"/>
      <c r="EP144" s="615"/>
      <c r="EQ144" s="615"/>
      <c r="ER144" s="615"/>
      <c r="ES144" s="615"/>
      <c r="ET144" s="615"/>
      <c r="EU144" s="615"/>
      <c r="EV144" s="615"/>
      <c r="EW144" s="615"/>
      <c r="EX144" s="615"/>
      <c r="EY144" s="615"/>
      <c r="EZ144" s="615"/>
      <c r="FA144" s="615"/>
      <c r="FB144" s="615"/>
      <c r="FC144" s="615"/>
      <c r="FD144" s="615"/>
      <c r="FE144" s="615"/>
      <c r="FF144" s="615"/>
      <c r="FG144" s="615"/>
      <c r="FH144" s="615"/>
      <c r="FI144" s="615"/>
      <c r="FJ144" s="615"/>
      <c r="FK144" s="615"/>
      <c r="FL144" s="615"/>
      <c r="FM144" s="615"/>
      <c r="FN144" s="615"/>
      <c r="FO144" s="615"/>
      <c r="FP144" s="615"/>
    </row>
    <row r="145" spans="2:172">
      <c r="B145" s="615"/>
      <c r="C145" s="615"/>
      <c r="D145" s="615"/>
      <c r="E145" s="615"/>
      <c r="F145" s="615"/>
      <c r="G145" s="615"/>
      <c r="H145" s="615"/>
      <c r="I145" s="615"/>
      <c r="J145" s="615"/>
      <c r="K145" s="615"/>
      <c r="L145" s="615"/>
      <c r="M145" s="615"/>
      <c r="N145" s="615"/>
      <c r="O145" s="615"/>
      <c r="P145" s="615"/>
      <c r="Q145" s="615"/>
      <c r="R145" s="615"/>
      <c r="S145" s="615"/>
      <c r="T145" s="615"/>
      <c r="U145" s="615"/>
      <c r="V145" s="615"/>
      <c r="W145" s="615"/>
      <c r="X145" s="615"/>
      <c r="Y145" s="615"/>
      <c r="Z145" s="615"/>
      <c r="AA145" s="615"/>
      <c r="AB145" s="615"/>
      <c r="AC145" s="615"/>
      <c r="AD145" s="615"/>
      <c r="AE145" s="615"/>
      <c r="AF145" s="615"/>
      <c r="AG145" s="615"/>
      <c r="AH145" s="615"/>
      <c r="AI145" s="615"/>
      <c r="AJ145" s="615"/>
      <c r="AK145" s="615"/>
      <c r="AL145" s="615"/>
      <c r="AM145" s="615"/>
      <c r="AN145" s="615"/>
      <c r="AO145" s="615"/>
      <c r="AP145" s="615"/>
      <c r="AQ145" s="615"/>
      <c r="AR145" s="615"/>
      <c r="AS145" s="615"/>
      <c r="AT145" s="615"/>
      <c r="AU145" s="615"/>
      <c r="AV145" s="615"/>
      <c r="AW145" s="615"/>
      <c r="AX145" s="615"/>
      <c r="AY145" s="615"/>
      <c r="AZ145" s="615"/>
      <c r="BA145" s="615"/>
      <c r="BB145" s="615"/>
      <c r="BC145" s="615"/>
      <c r="BD145" s="615"/>
      <c r="BE145" s="615"/>
      <c r="BF145" s="615"/>
      <c r="BG145" s="615"/>
      <c r="BH145" s="615"/>
      <c r="BI145" s="615"/>
      <c r="BJ145" s="615"/>
      <c r="BK145" s="615"/>
      <c r="BL145" s="615"/>
      <c r="BM145" s="615"/>
      <c r="BN145" s="615"/>
      <c r="BO145" s="615"/>
      <c r="BP145" s="615"/>
      <c r="BQ145" s="615"/>
      <c r="BR145" s="615"/>
      <c r="BS145" s="615"/>
      <c r="BT145" s="615"/>
      <c r="BU145" s="615"/>
      <c r="BV145" s="615"/>
      <c r="BW145" s="615"/>
      <c r="BX145" s="615"/>
      <c r="BY145" s="615"/>
      <c r="BZ145" s="615"/>
      <c r="CA145" s="615"/>
      <c r="CB145" s="615"/>
      <c r="CC145" s="615"/>
      <c r="CD145" s="615"/>
      <c r="CE145" s="615"/>
      <c r="CF145" s="615"/>
      <c r="CG145" s="615"/>
      <c r="CH145" s="615"/>
      <c r="CI145" s="615"/>
      <c r="CJ145" s="615"/>
      <c r="CK145" s="615"/>
      <c r="CL145" s="615"/>
      <c r="CM145" s="615"/>
      <c r="CN145" s="615"/>
      <c r="CO145" s="615"/>
      <c r="CP145" s="615"/>
      <c r="CQ145" s="615"/>
      <c r="CR145" s="615"/>
      <c r="CS145" s="615"/>
      <c r="CT145" s="615"/>
      <c r="CU145" s="615"/>
      <c r="CV145" s="615"/>
      <c r="CW145" s="615"/>
      <c r="CX145" s="615"/>
      <c r="CY145" s="615"/>
      <c r="CZ145" s="615"/>
      <c r="DA145" s="615"/>
      <c r="DB145" s="615"/>
      <c r="DC145" s="615"/>
      <c r="DD145" s="615"/>
      <c r="DE145" s="615"/>
      <c r="DF145" s="615"/>
      <c r="DG145" s="615"/>
      <c r="DH145" s="615"/>
      <c r="DI145" s="615"/>
      <c r="DJ145" s="615"/>
      <c r="DK145" s="615"/>
      <c r="DL145" s="615"/>
      <c r="DM145" s="615"/>
      <c r="DN145" s="615"/>
      <c r="DO145" s="615"/>
      <c r="DP145" s="615"/>
      <c r="DQ145" s="615"/>
      <c r="DR145" s="615"/>
      <c r="DS145" s="615"/>
      <c r="DT145" s="615"/>
      <c r="DU145" s="615"/>
      <c r="DV145" s="615"/>
      <c r="DW145" s="615"/>
      <c r="DX145" s="615"/>
      <c r="DY145" s="615"/>
      <c r="DZ145" s="615"/>
      <c r="EA145" s="615"/>
      <c r="EB145" s="615"/>
      <c r="EC145" s="615"/>
      <c r="ED145" s="615"/>
      <c r="EE145" s="615"/>
      <c r="EF145" s="615"/>
      <c r="EG145" s="615"/>
      <c r="EH145" s="615"/>
      <c r="EI145" s="615"/>
      <c r="EJ145" s="615"/>
      <c r="EK145" s="615"/>
      <c r="EL145" s="615"/>
      <c r="EM145" s="615"/>
      <c r="EN145" s="615"/>
      <c r="EO145" s="615"/>
      <c r="EP145" s="615"/>
      <c r="EQ145" s="615"/>
      <c r="ER145" s="615"/>
      <c r="ES145" s="615"/>
      <c r="ET145" s="615"/>
      <c r="EU145" s="615"/>
      <c r="EV145" s="615"/>
      <c r="EW145" s="615"/>
      <c r="EX145" s="615"/>
      <c r="EY145" s="615"/>
      <c r="EZ145" s="615"/>
      <c r="FA145" s="615"/>
      <c r="FB145" s="615"/>
      <c r="FC145" s="615"/>
      <c r="FD145" s="615"/>
      <c r="FE145" s="615"/>
      <c r="FF145" s="615"/>
      <c r="FG145" s="615"/>
      <c r="FH145" s="615"/>
      <c r="FI145" s="615"/>
      <c r="FJ145" s="615"/>
      <c r="FK145" s="615"/>
      <c r="FL145" s="615"/>
      <c r="FM145" s="615"/>
      <c r="FN145" s="615"/>
      <c r="FO145" s="615"/>
      <c r="FP145" s="615"/>
    </row>
    <row r="146" spans="2:172">
      <c r="B146" s="615"/>
      <c r="C146" s="615"/>
      <c r="D146" s="615"/>
      <c r="E146" s="615"/>
      <c r="F146" s="615"/>
      <c r="G146" s="615"/>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615"/>
      <c r="AJ146" s="615"/>
      <c r="AK146" s="615"/>
      <c r="AL146" s="615"/>
      <c r="AM146" s="615"/>
      <c r="AN146" s="615"/>
      <c r="AO146" s="615"/>
      <c r="AP146" s="615"/>
      <c r="AQ146" s="615"/>
      <c r="AR146" s="615"/>
      <c r="AS146" s="615"/>
      <c r="AT146" s="615"/>
      <c r="AU146" s="615"/>
      <c r="AV146" s="615"/>
      <c r="AW146" s="615"/>
      <c r="AX146" s="615"/>
      <c r="AY146" s="615"/>
      <c r="AZ146" s="615"/>
      <c r="BA146" s="615"/>
      <c r="BB146" s="615"/>
      <c r="BC146" s="615"/>
      <c r="BD146" s="615"/>
      <c r="BE146" s="615"/>
      <c r="BF146" s="615"/>
      <c r="BG146" s="615"/>
      <c r="BH146" s="615"/>
      <c r="BI146" s="615"/>
      <c r="BJ146" s="615"/>
      <c r="BK146" s="615"/>
      <c r="BL146" s="615"/>
      <c r="BM146" s="615"/>
      <c r="BN146" s="615"/>
      <c r="BO146" s="615"/>
      <c r="BP146" s="615"/>
      <c r="BQ146" s="615"/>
      <c r="BR146" s="615"/>
      <c r="BS146" s="615"/>
      <c r="BT146" s="615"/>
      <c r="BU146" s="615"/>
      <c r="BV146" s="615"/>
      <c r="BW146" s="615"/>
      <c r="BX146" s="615"/>
      <c r="BY146" s="615"/>
      <c r="BZ146" s="615"/>
      <c r="CA146" s="615"/>
      <c r="CB146" s="615"/>
      <c r="CC146" s="615"/>
      <c r="CD146" s="615"/>
      <c r="CE146" s="615"/>
      <c r="CF146" s="615"/>
      <c r="CG146" s="615"/>
      <c r="CH146" s="615"/>
      <c r="CI146" s="615"/>
      <c r="CJ146" s="615"/>
      <c r="CK146" s="615"/>
      <c r="CL146" s="615"/>
      <c r="CM146" s="615"/>
      <c r="CN146" s="615"/>
      <c r="CO146" s="615"/>
      <c r="CP146" s="615"/>
      <c r="CQ146" s="615"/>
      <c r="CR146" s="615"/>
      <c r="CS146" s="615"/>
      <c r="CT146" s="615"/>
      <c r="CU146" s="615"/>
      <c r="CV146" s="615"/>
      <c r="CW146" s="615"/>
      <c r="CX146" s="615"/>
      <c r="CY146" s="615"/>
      <c r="CZ146" s="615"/>
      <c r="DA146" s="615"/>
      <c r="DB146" s="615"/>
      <c r="DC146" s="615"/>
      <c r="DD146" s="615"/>
      <c r="DE146" s="615"/>
      <c r="DF146" s="615"/>
      <c r="DG146" s="615"/>
      <c r="DH146" s="615"/>
      <c r="DI146" s="615"/>
      <c r="DJ146" s="615"/>
      <c r="DK146" s="615"/>
      <c r="DL146" s="615"/>
      <c r="DM146" s="615"/>
      <c r="DN146" s="615"/>
      <c r="DO146" s="615"/>
      <c r="DP146" s="615"/>
      <c r="DQ146" s="615"/>
      <c r="DR146" s="615"/>
      <c r="DS146" s="615"/>
      <c r="DT146" s="615"/>
      <c r="DU146" s="615"/>
      <c r="DV146" s="615"/>
      <c r="DW146" s="615"/>
      <c r="DX146" s="615"/>
      <c r="DY146" s="615"/>
      <c r="DZ146" s="615"/>
      <c r="EA146" s="615"/>
      <c r="EB146" s="615"/>
      <c r="EC146" s="615"/>
      <c r="ED146" s="615"/>
      <c r="EE146" s="615"/>
      <c r="EF146" s="615"/>
      <c r="EG146" s="615"/>
      <c r="EH146" s="615"/>
      <c r="EI146" s="615"/>
      <c r="EJ146" s="615"/>
      <c r="EK146" s="615"/>
      <c r="EL146" s="615"/>
      <c r="EM146" s="615"/>
      <c r="EN146" s="615"/>
      <c r="EO146" s="615"/>
      <c r="EP146" s="615"/>
      <c r="EQ146" s="615"/>
      <c r="ER146" s="615"/>
      <c r="ES146" s="615"/>
      <c r="ET146" s="615"/>
      <c r="EU146" s="615"/>
      <c r="EV146" s="615"/>
      <c r="EW146" s="615"/>
      <c r="EX146" s="615"/>
      <c r="EY146" s="615"/>
      <c r="EZ146" s="615"/>
      <c r="FA146" s="615"/>
      <c r="FB146" s="615"/>
      <c r="FC146" s="615"/>
      <c r="FD146" s="615"/>
      <c r="FE146" s="615"/>
      <c r="FF146" s="615"/>
      <c r="FG146" s="615"/>
      <c r="FH146" s="615"/>
      <c r="FI146" s="615"/>
      <c r="FJ146" s="615"/>
      <c r="FK146" s="615"/>
      <c r="FL146" s="615"/>
      <c r="FM146" s="615"/>
      <c r="FN146" s="615"/>
      <c r="FO146" s="615"/>
      <c r="FP146" s="615"/>
    </row>
    <row r="147" spans="2:172">
      <c r="B147" s="615"/>
      <c r="C147" s="615"/>
      <c r="D147" s="615"/>
      <c r="E147" s="615"/>
      <c r="F147" s="615"/>
      <c r="G147" s="615"/>
      <c r="H147" s="615"/>
      <c r="I147" s="615"/>
      <c r="J147" s="615"/>
      <c r="K147" s="615"/>
      <c r="L147" s="615"/>
      <c r="M147" s="615"/>
      <c r="N147" s="615"/>
      <c r="O147" s="615"/>
      <c r="P147" s="615"/>
      <c r="Q147" s="615"/>
      <c r="R147" s="615"/>
      <c r="S147" s="615"/>
      <c r="T147" s="615"/>
      <c r="U147" s="615"/>
      <c r="V147" s="615"/>
      <c r="W147" s="615"/>
      <c r="X147" s="615"/>
      <c r="Y147" s="615"/>
      <c r="Z147" s="615"/>
      <c r="AA147" s="615"/>
      <c r="AB147" s="615"/>
      <c r="AC147" s="615"/>
      <c r="AD147" s="615"/>
      <c r="AE147" s="615"/>
      <c r="AF147" s="615"/>
      <c r="AG147" s="615"/>
      <c r="AH147" s="615"/>
      <c r="AI147" s="615"/>
      <c r="AJ147" s="615"/>
      <c r="AK147" s="615"/>
      <c r="AL147" s="615"/>
      <c r="AM147" s="615"/>
      <c r="AN147" s="615"/>
      <c r="AO147" s="615"/>
      <c r="AP147" s="615"/>
      <c r="AQ147" s="615"/>
      <c r="AR147" s="615"/>
      <c r="AS147" s="615"/>
      <c r="AT147" s="615"/>
      <c r="AU147" s="615"/>
      <c r="AV147" s="615"/>
      <c r="AW147" s="615"/>
      <c r="AX147" s="615"/>
      <c r="AY147" s="615"/>
      <c r="AZ147" s="615"/>
      <c r="BA147" s="615"/>
      <c r="BB147" s="615"/>
      <c r="BC147" s="615"/>
      <c r="BD147" s="615"/>
      <c r="BE147" s="615"/>
      <c r="BF147" s="615"/>
      <c r="BG147" s="615"/>
      <c r="BH147" s="615"/>
      <c r="BI147" s="615"/>
      <c r="BJ147" s="615"/>
      <c r="BK147" s="615"/>
      <c r="BL147" s="615"/>
      <c r="BM147" s="615"/>
      <c r="BN147" s="615"/>
      <c r="BO147" s="615"/>
      <c r="BP147" s="615"/>
      <c r="BQ147" s="615"/>
      <c r="BR147" s="615"/>
      <c r="BS147" s="615"/>
      <c r="BT147" s="615"/>
      <c r="BU147" s="615"/>
      <c r="BV147" s="615"/>
      <c r="BW147" s="615"/>
      <c r="BX147" s="615"/>
      <c r="BY147" s="615"/>
      <c r="BZ147" s="615"/>
      <c r="CA147" s="615"/>
      <c r="CB147" s="615"/>
      <c r="CC147" s="615"/>
      <c r="CD147" s="615"/>
      <c r="CE147" s="615"/>
      <c r="CF147" s="615"/>
      <c r="CG147" s="615"/>
      <c r="CH147" s="615"/>
      <c r="CI147" s="615"/>
      <c r="CJ147" s="615"/>
      <c r="CK147" s="615"/>
      <c r="CL147" s="615"/>
      <c r="CM147" s="615"/>
      <c r="CN147" s="615"/>
      <c r="CO147" s="615"/>
      <c r="CP147" s="615"/>
      <c r="CQ147" s="615"/>
      <c r="CR147" s="615"/>
      <c r="CS147" s="615"/>
      <c r="CT147" s="615"/>
      <c r="CU147" s="615"/>
      <c r="CV147" s="615"/>
      <c r="CW147" s="615"/>
      <c r="CX147" s="615"/>
      <c r="CY147" s="615"/>
      <c r="CZ147" s="615"/>
      <c r="DA147" s="615"/>
      <c r="DB147" s="615"/>
      <c r="DC147" s="615"/>
      <c r="DD147" s="615"/>
      <c r="DE147" s="615"/>
      <c r="DF147" s="615"/>
      <c r="DG147" s="615"/>
      <c r="DH147" s="615"/>
      <c r="DI147" s="615"/>
      <c r="DJ147" s="615"/>
      <c r="DK147" s="615"/>
      <c r="DL147" s="615"/>
      <c r="DM147" s="615"/>
      <c r="DN147" s="615"/>
      <c r="DO147" s="615"/>
      <c r="DP147" s="615"/>
      <c r="DQ147" s="615"/>
      <c r="DR147" s="615"/>
      <c r="DS147" s="615"/>
      <c r="DT147" s="615"/>
      <c r="DU147" s="615"/>
      <c r="DV147" s="615"/>
      <c r="DW147" s="615"/>
      <c r="DX147" s="615"/>
      <c r="DY147" s="615"/>
      <c r="DZ147" s="615"/>
      <c r="EA147" s="615"/>
      <c r="EB147" s="615"/>
      <c r="EC147" s="615"/>
      <c r="ED147" s="615"/>
      <c r="EE147" s="615"/>
      <c r="EF147" s="615"/>
      <c r="EG147" s="615"/>
      <c r="EH147" s="615"/>
      <c r="EI147" s="615"/>
      <c r="EJ147" s="615"/>
      <c r="EK147" s="615"/>
      <c r="EL147" s="615"/>
      <c r="EM147" s="615"/>
      <c r="EN147" s="615"/>
      <c r="EO147" s="615"/>
      <c r="EP147" s="615"/>
      <c r="EQ147" s="615"/>
      <c r="ER147" s="615"/>
      <c r="ES147" s="615"/>
      <c r="ET147" s="615"/>
      <c r="EU147" s="615"/>
      <c r="EV147" s="615"/>
      <c r="EW147" s="615"/>
      <c r="EX147" s="615"/>
      <c r="EY147" s="615"/>
      <c r="EZ147" s="615"/>
      <c r="FA147" s="615"/>
      <c r="FB147" s="615"/>
      <c r="FC147" s="615"/>
      <c r="FD147" s="615"/>
      <c r="FE147" s="615"/>
      <c r="FF147" s="615"/>
      <c r="FG147" s="615"/>
      <c r="FH147" s="615"/>
      <c r="FI147" s="615"/>
      <c r="FJ147" s="615"/>
      <c r="FK147" s="615"/>
      <c r="FL147" s="615"/>
      <c r="FM147" s="615"/>
      <c r="FN147" s="615"/>
      <c r="FO147" s="615"/>
      <c r="FP147" s="615"/>
    </row>
    <row r="148" spans="2:172">
      <c r="B148" s="615"/>
      <c r="C148" s="615"/>
      <c r="D148" s="615"/>
      <c r="E148" s="615"/>
      <c r="F148" s="615"/>
      <c r="G148" s="615"/>
      <c r="H148" s="615"/>
      <c r="I148" s="615"/>
      <c r="J148" s="615"/>
      <c r="K148" s="615"/>
      <c r="L148" s="615"/>
      <c r="M148" s="615"/>
      <c r="N148" s="615"/>
      <c r="O148" s="615"/>
      <c r="P148" s="615"/>
      <c r="Q148" s="615"/>
      <c r="R148" s="615"/>
      <c r="S148" s="615"/>
      <c r="T148" s="615"/>
      <c r="U148" s="615"/>
      <c r="V148" s="615"/>
      <c r="W148" s="615"/>
      <c r="X148" s="615"/>
      <c r="Y148" s="615"/>
      <c r="Z148" s="615"/>
      <c r="AA148" s="615"/>
      <c r="AB148" s="615"/>
      <c r="AC148" s="615"/>
      <c r="AD148" s="615"/>
      <c r="AE148" s="615"/>
      <c r="AF148" s="615"/>
      <c r="AG148" s="615"/>
      <c r="AH148" s="615"/>
      <c r="AI148" s="615"/>
      <c r="AJ148" s="615"/>
      <c r="AK148" s="615"/>
      <c r="AL148" s="615"/>
      <c r="AM148" s="615"/>
      <c r="AN148" s="615"/>
      <c r="AO148" s="615"/>
      <c r="AP148" s="615"/>
      <c r="AQ148" s="615"/>
      <c r="AR148" s="615"/>
      <c r="AS148" s="615"/>
      <c r="AT148" s="615"/>
      <c r="AU148" s="615"/>
      <c r="AV148" s="615"/>
      <c r="AW148" s="615"/>
      <c r="AX148" s="615"/>
      <c r="AY148" s="615"/>
      <c r="AZ148" s="615"/>
      <c r="BA148" s="615"/>
      <c r="BB148" s="615"/>
      <c r="BC148" s="615"/>
      <c r="BD148" s="615"/>
      <c r="BE148" s="615"/>
      <c r="BF148" s="615"/>
      <c r="BG148" s="615"/>
      <c r="BH148" s="615"/>
      <c r="BI148" s="615"/>
      <c r="BJ148" s="615"/>
      <c r="BK148" s="615"/>
      <c r="BL148" s="615"/>
      <c r="BM148" s="615"/>
      <c r="BN148" s="615"/>
      <c r="BO148" s="615"/>
      <c r="BP148" s="615"/>
      <c r="BQ148" s="615"/>
      <c r="BR148" s="615"/>
      <c r="BS148" s="615"/>
      <c r="BT148" s="615"/>
      <c r="BU148" s="615"/>
      <c r="BV148" s="615"/>
      <c r="BW148" s="615"/>
      <c r="BX148" s="615"/>
      <c r="BY148" s="615"/>
      <c r="BZ148" s="615"/>
      <c r="CA148" s="615"/>
      <c r="CB148" s="615"/>
      <c r="CC148" s="615"/>
      <c r="CD148" s="615"/>
      <c r="CE148" s="615"/>
      <c r="CF148" s="615"/>
      <c r="CG148" s="615"/>
      <c r="CH148" s="615"/>
      <c r="CI148" s="615"/>
      <c r="CJ148" s="615"/>
      <c r="CK148" s="615"/>
      <c r="CL148" s="615"/>
      <c r="CM148" s="615"/>
      <c r="CN148" s="615"/>
      <c r="CO148" s="615"/>
      <c r="CP148" s="615"/>
      <c r="CQ148" s="615"/>
      <c r="CR148" s="615"/>
      <c r="CS148" s="615"/>
      <c r="CT148" s="615"/>
      <c r="CU148" s="615"/>
      <c r="CV148" s="615"/>
      <c r="CW148" s="615"/>
      <c r="CX148" s="615"/>
      <c r="CY148" s="615"/>
      <c r="CZ148" s="615"/>
      <c r="DA148" s="615"/>
      <c r="DB148" s="615"/>
      <c r="DC148" s="615"/>
      <c r="DD148" s="615"/>
      <c r="DE148" s="615"/>
      <c r="DF148" s="615"/>
      <c r="DG148" s="615"/>
      <c r="DH148" s="615"/>
      <c r="DI148" s="615"/>
      <c r="DJ148" s="615"/>
      <c r="DK148" s="615"/>
      <c r="DL148" s="615"/>
      <c r="DM148" s="615"/>
      <c r="DN148" s="615"/>
      <c r="DO148" s="615"/>
      <c r="DP148" s="615"/>
      <c r="DQ148" s="615"/>
      <c r="DR148" s="615"/>
      <c r="DS148" s="615"/>
      <c r="DT148" s="615"/>
      <c r="DU148" s="615"/>
      <c r="DV148" s="615"/>
      <c r="DW148" s="615"/>
      <c r="DX148" s="615"/>
      <c r="DY148" s="615"/>
      <c r="DZ148" s="615"/>
      <c r="EA148" s="615"/>
      <c r="EB148" s="615"/>
      <c r="EC148" s="615"/>
      <c r="ED148" s="615"/>
      <c r="EE148" s="615"/>
      <c r="EF148" s="615"/>
      <c r="EG148" s="615"/>
      <c r="EH148" s="615"/>
      <c r="EI148" s="615"/>
      <c r="EJ148" s="615"/>
      <c r="EK148" s="615"/>
      <c r="EL148" s="615"/>
      <c r="EM148" s="615"/>
      <c r="EN148" s="615"/>
      <c r="EO148" s="615"/>
      <c r="EP148" s="615"/>
      <c r="EQ148" s="615"/>
      <c r="ER148" s="615"/>
      <c r="ES148" s="615"/>
      <c r="ET148" s="615"/>
      <c r="EU148" s="615"/>
      <c r="EV148" s="615"/>
      <c r="EW148" s="615"/>
      <c r="EX148" s="615"/>
      <c r="EY148" s="615"/>
      <c r="EZ148" s="615"/>
      <c r="FA148" s="615"/>
      <c r="FB148" s="615"/>
      <c r="FC148" s="615"/>
      <c r="FD148" s="615"/>
      <c r="FE148" s="615"/>
      <c r="FF148" s="615"/>
      <c r="FG148" s="615"/>
      <c r="FH148" s="615"/>
      <c r="FI148" s="615"/>
      <c r="FJ148" s="615"/>
      <c r="FK148" s="615"/>
      <c r="FL148" s="615"/>
      <c r="FM148" s="615"/>
      <c r="FN148" s="615"/>
      <c r="FO148" s="615"/>
      <c r="FP148" s="615"/>
    </row>
    <row r="149" spans="2:172">
      <c r="B149" s="615"/>
      <c r="C149" s="615"/>
      <c r="D149" s="615"/>
      <c r="E149" s="615"/>
      <c r="F149" s="615"/>
      <c r="G149" s="615"/>
      <c r="H149" s="615"/>
      <c r="I149" s="615"/>
      <c r="J149" s="615"/>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615"/>
      <c r="AJ149" s="615"/>
      <c r="AK149" s="615"/>
      <c r="AL149" s="615"/>
      <c r="AM149" s="615"/>
      <c r="AN149" s="615"/>
      <c r="AO149" s="615"/>
      <c r="AP149" s="615"/>
      <c r="AQ149" s="615"/>
      <c r="AR149" s="615"/>
      <c r="AS149" s="615"/>
      <c r="AT149" s="615"/>
      <c r="AU149" s="615"/>
      <c r="AV149" s="615"/>
      <c r="AW149" s="615"/>
      <c r="AX149" s="615"/>
      <c r="AY149" s="615"/>
      <c r="AZ149" s="615"/>
      <c r="BA149" s="615"/>
      <c r="BB149" s="615"/>
      <c r="BC149" s="615"/>
      <c r="BD149" s="615"/>
      <c r="BE149" s="615"/>
      <c r="BF149" s="615"/>
      <c r="BG149" s="615"/>
      <c r="BH149" s="615"/>
      <c r="BI149" s="615"/>
      <c r="BJ149" s="615"/>
      <c r="BK149" s="615"/>
      <c r="BL149" s="615"/>
      <c r="BM149" s="615"/>
      <c r="BN149" s="615"/>
      <c r="BO149" s="615"/>
      <c r="BP149" s="615"/>
      <c r="BQ149" s="615"/>
      <c r="BR149" s="615"/>
      <c r="BS149" s="615"/>
      <c r="BT149" s="615"/>
      <c r="BU149" s="615"/>
      <c r="BV149" s="615"/>
      <c r="BW149" s="615"/>
      <c r="BX149" s="615"/>
      <c r="BY149" s="615"/>
      <c r="BZ149" s="615"/>
      <c r="CA149" s="615"/>
      <c r="CB149" s="615"/>
      <c r="CC149" s="615"/>
      <c r="CD149" s="615"/>
      <c r="CE149" s="615"/>
      <c r="CF149" s="615"/>
      <c r="CG149" s="615"/>
      <c r="CH149" s="615"/>
      <c r="CI149" s="615"/>
      <c r="CJ149" s="615"/>
      <c r="CK149" s="615"/>
      <c r="CL149" s="615"/>
      <c r="CM149" s="615"/>
      <c r="CN149" s="615"/>
      <c r="CO149" s="615"/>
      <c r="CP149" s="615"/>
      <c r="CQ149" s="615"/>
      <c r="CR149" s="615"/>
      <c r="CS149" s="615"/>
      <c r="CT149" s="615"/>
      <c r="CU149" s="615"/>
      <c r="CV149" s="615"/>
      <c r="CW149" s="615"/>
      <c r="CX149" s="615"/>
      <c r="CY149" s="615"/>
      <c r="CZ149" s="615"/>
      <c r="DA149" s="615"/>
      <c r="DB149" s="615"/>
      <c r="DC149" s="615"/>
      <c r="DD149" s="615"/>
      <c r="DE149" s="615"/>
      <c r="DF149" s="615"/>
      <c r="DG149" s="615"/>
      <c r="DH149" s="615"/>
      <c r="DI149" s="615"/>
      <c r="DJ149" s="615"/>
      <c r="DK149" s="615"/>
      <c r="DL149" s="615"/>
      <c r="DM149" s="615"/>
      <c r="DN149" s="615"/>
      <c r="DO149" s="615"/>
      <c r="DP149" s="615"/>
      <c r="DQ149" s="615"/>
      <c r="DR149" s="615"/>
      <c r="DS149" s="615"/>
      <c r="DT149" s="615"/>
      <c r="DU149" s="615"/>
      <c r="DV149" s="615"/>
      <c r="DW149" s="615"/>
      <c r="DX149" s="615"/>
      <c r="DY149" s="615"/>
      <c r="DZ149" s="615"/>
      <c r="EA149" s="615"/>
      <c r="EB149" s="615"/>
      <c r="EC149" s="615"/>
      <c r="ED149" s="615"/>
      <c r="EE149" s="615"/>
      <c r="EF149" s="615"/>
      <c r="EG149" s="615"/>
      <c r="EH149" s="615"/>
      <c r="EI149" s="615"/>
      <c r="EJ149" s="615"/>
      <c r="EK149" s="615"/>
      <c r="EL149" s="615"/>
      <c r="EM149" s="615"/>
      <c r="EN149" s="615"/>
      <c r="EO149" s="615"/>
      <c r="EP149" s="615"/>
      <c r="EQ149" s="615"/>
      <c r="ER149" s="615"/>
      <c r="ES149" s="615"/>
      <c r="ET149" s="615"/>
      <c r="EU149" s="615"/>
      <c r="EV149" s="615"/>
      <c r="EW149" s="615"/>
      <c r="EX149" s="615"/>
      <c r="EY149" s="615"/>
      <c r="EZ149" s="615"/>
      <c r="FA149" s="615"/>
      <c r="FB149" s="615"/>
      <c r="FC149" s="615"/>
      <c r="FD149" s="615"/>
      <c r="FE149" s="615"/>
      <c r="FF149" s="615"/>
      <c r="FG149" s="615"/>
      <c r="FH149" s="615"/>
      <c r="FI149" s="615"/>
      <c r="FJ149" s="615"/>
      <c r="FK149" s="615"/>
      <c r="FL149" s="615"/>
      <c r="FM149" s="615"/>
      <c r="FN149" s="615"/>
      <c r="FO149" s="615"/>
      <c r="FP149" s="615"/>
    </row>
    <row r="150" spans="2:172">
      <c r="B150" s="615"/>
      <c r="C150" s="615"/>
      <c r="D150" s="615"/>
      <c r="E150" s="615"/>
      <c r="F150" s="615"/>
      <c r="G150" s="615"/>
      <c r="H150" s="615"/>
      <c r="I150" s="615"/>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615"/>
      <c r="AJ150" s="615"/>
      <c r="AK150" s="615"/>
      <c r="AL150" s="615"/>
      <c r="AM150" s="615"/>
      <c r="AN150" s="615"/>
      <c r="AO150" s="615"/>
      <c r="AP150" s="615"/>
      <c r="AQ150" s="615"/>
      <c r="AR150" s="615"/>
      <c r="AS150" s="615"/>
      <c r="AT150" s="615"/>
      <c r="AU150" s="615"/>
      <c r="AV150" s="615"/>
      <c r="AW150" s="615"/>
      <c r="AX150" s="615"/>
      <c r="AY150" s="615"/>
      <c r="AZ150" s="615"/>
      <c r="BA150" s="615"/>
      <c r="BB150" s="615"/>
      <c r="BC150" s="615"/>
      <c r="BD150" s="615"/>
      <c r="BE150" s="615"/>
      <c r="BF150" s="615"/>
      <c r="BG150" s="615"/>
      <c r="BH150" s="615"/>
      <c r="BI150" s="615"/>
      <c r="BJ150" s="615"/>
      <c r="BK150" s="615"/>
      <c r="BL150" s="615"/>
      <c r="BM150" s="615"/>
      <c r="BN150" s="615"/>
      <c r="BO150" s="615"/>
      <c r="BP150" s="615"/>
      <c r="BQ150" s="615"/>
      <c r="BR150" s="615"/>
      <c r="BS150" s="615"/>
      <c r="BT150" s="615"/>
      <c r="BU150" s="615"/>
      <c r="BV150" s="615"/>
      <c r="BW150" s="615"/>
      <c r="BX150" s="615"/>
      <c r="BY150" s="615"/>
      <c r="BZ150" s="615"/>
      <c r="CA150" s="615"/>
      <c r="CB150" s="615"/>
      <c r="CC150" s="615"/>
      <c r="CD150" s="615"/>
      <c r="CE150" s="615"/>
      <c r="CF150" s="615"/>
      <c r="CG150" s="615"/>
      <c r="CH150" s="615"/>
      <c r="CI150" s="615"/>
      <c r="CJ150" s="615"/>
      <c r="CK150" s="615"/>
      <c r="CL150" s="615"/>
      <c r="CM150" s="615"/>
      <c r="CN150" s="615"/>
      <c r="CO150" s="615"/>
      <c r="CP150" s="615"/>
      <c r="CQ150" s="615"/>
      <c r="CR150" s="615"/>
      <c r="CS150" s="615"/>
      <c r="CT150" s="615"/>
      <c r="CU150" s="615"/>
      <c r="CV150" s="615"/>
      <c r="CW150" s="615"/>
      <c r="CX150" s="615"/>
      <c r="CY150" s="615"/>
      <c r="CZ150" s="615"/>
      <c r="DA150" s="615"/>
      <c r="DB150" s="615"/>
      <c r="DC150" s="615"/>
      <c r="DD150" s="615"/>
      <c r="DE150" s="615"/>
      <c r="DF150" s="615"/>
      <c r="DG150" s="615"/>
      <c r="DH150" s="615"/>
      <c r="DI150" s="615"/>
      <c r="DJ150" s="615"/>
      <c r="DK150" s="615"/>
      <c r="DL150" s="615"/>
      <c r="DM150" s="615"/>
      <c r="DN150" s="615"/>
      <c r="DO150" s="615"/>
      <c r="DP150" s="615"/>
      <c r="DQ150" s="615"/>
      <c r="DR150" s="615"/>
      <c r="DS150" s="615"/>
      <c r="DT150" s="615"/>
      <c r="DU150" s="615"/>
      <c r="DV150" s="615"/>
      <c r="DW150" s="615"/>
      <c r="DX150" s="615"/>
      <c r="DY150" s="615"/>
      <c r="DZ150" s="615"/>
      <c r="EA150" s="615"/>
      <c r="EB150" s="615"/>
      <c r="EC150" s="615"/>
      <c r="ED150" s="615"/>
      <c r="EE150" s="615"/>
      <c r="EF150" s="615"/>
      <c r="EG150" s="615"/>
      <c r="EH150" s="615"/>
      <c r="EI150" s="615"/>
      <c r="EJ150" s="615"/>
      <c r="EK150" s="615"/>
      <c r="EL150" s="615"/>
      <c r="EM150" s="615"/>
      <c r="EN150" s="615"/>
      <c r="EO150" s="615"/>
      <c r="EP150" s="615"/>
      <c r="EQ150" s="615"/>
      <c r="ER150" s="615"/>
      <c r="ES150" s="615"/>
      <c r="ET150" s="615"/>
      <c r="EU150" s="615"/>
      <c r="EV150" s="615"/>
      <c r="EW150" s="615"/>
      <c r="EX150" s="615"/>
      <c r="EY150" s="615"/>
      <c r="EZ150" s="615"/>
      <c r="FA150" s="615"/>
      <c r="FB150" s="615"/>
      <c r="FC150" s="615"/>
      <c r="FD150" s="615"/>
      <c r="FE150" s="615"/>
      <c r="FF150" s="615"/>
      <c r="FG150" s="615"/>
      <c r="FH150" s="615"/>
      <c r="FI150" s="615"/>
      <c r="FJ150" s="615"/>
      <c r="FK150" s="615"/>
      <c r="FL150" s="615"/>
      <c r="FM150" s="615"/>
      <c r="FN150" s="615"/>
      <c r="FO150" s="615"/>
      <c r="FP150" s="615"/>
    </row>
    <row r="151" spans="2:172">
      <c r="B151" s="615"/>
      <c r="C151" s="615"/>
      <c r="D151" s="615"/>
      <c r="E151" s="615"/>
      <c r="F151" s="615"/>
      <c r="G151" s="615"/>
      <c r="H151" s="615"/>
      <c r="I151" s="6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c r="AG151" s="615"/>
      <c r="AH151" s="615"/>
      <c r="AI151" s="615"/>
      <c r="AJ151" s="615"/>
      <c r="AK151" s="615"/>
      <c r="AL151" s="615"/>
      <c r="AM151" s="615"/>
      <c r="AN151" s="615"/>
      <c r="AO151" s="615"/>
      <c r="AP151" s="615"/>
      <c r="AQ151" s="615"/>
      <c r="AR151" s="615"/>
      <c r="AS151" s="615"/>
      <c r="AT151" s="615"/>
      <c r="AU151" s="615"/>
      <c r="AV151" s="615"/>
      <c r="AW151" s="615"/>
      <c r="AX151" s="615"/>
      <c r="AY151" s="615"/>
      <c r="AZ151" s="615"/>
      <c r="BA151" s="615"/>
      <c r="BB151" s="615"/>
      <c r="BC151" s="615"/>
      <c r="BD151" s="615"/>
      <c r="BE151" s="615"/>
      <c r="BF151" s="615"/>
      <c r="BG151" s="615"/>
      <c r="BH151" s="615"/>
      <c r="BI151" s="615"/>
      <c r="BJ151" s="615"/>
      <c r="BK151" s="615"/>
      <c r="BL151" s="615"/>
      <c r="BM151" s="615"/>
      <c r="BN151" s="615"/>
      <c r="BO151" s="615"/>
      <c r="BP151" s="615"/>
      <c r="BQ151" s="615"/>
      <c r="BR151" s="615"/>
      <c r="BS151" s="615"/>
      <c r="BT151" s="615"/>
      <c r="BU151" s="615"/>
      <c r="BV151" s="615"/>
      <c r="BW151" s="615"/>
      <c r="BX151" s="615"/>
      <c r="BY151" s="615"/>
      <c r="BZ151" s="615"/>
      <c r="CA151" s="615"/>
      <c r="CB151" s="615"/>
      <c r="CC151" s="615"/>
      <c r="CD151" s="615"/>
      <c r="CE151" s="615"/>
      <c r="CF151" s="615"/>
      <c r="CG151" s="615"/>
      <c r="CH151" s="615"/>
      <c r="CI151" s="615"/>
      <c r="CJ151" s="615"/>
      <c r="CK151" s="615"/>
      <c r="CL151" s="615"/>
      <c r="CM151" s="615"/>
      <c r="CN151" s="615"/>
      <c r="CO151" s="615"/>
      <c r="CP151" s="615"/>
      <c r="CQ151" s="615"/>
      <c r="CR151" s="615"/>
      <c r="CS151" s="615"/>
      <c r="CT151" s="615"/>
      <c r="CU151" s="615"/>
      <c r="CV151" s="615"/>
      <c r="CW151" s="615"/>
      <c r="CX151" s="615"/>
      <c r="CY151" s="615"/>
      <c r="CZ151" s="615"/>
      <c r="DA151" s="615"/>
      <c r="DB151" s="615"/>
      <c r="DC151" s="615"/>
      <c r="DD151" s="615"/>
      <c r="DE151" s="615"/>
      <c r="DF151" s="615"/>
      <c r="DG151" s="615"/>
      <c r="DH151" s="615"/>
      <c r="DI151" s="615"/>
      <c r="DJ151" s="615"/>
      <c r="DK151" s="615"/>
      <c r="DL151" s="615"/>
      <c r="DM151" s="615"/>
      <c r="DN151" s="615"/>
      <c r="DO151" s="615"/>
      <c r="DP151" s="615"/>
      <c r="DQ151" s="615"/>
      <c r="DR151" s="615"/>
      <c r="DS151" s="615"/>
      <c r="DT151" s="615"/>
      <c r="DU151" s="615"/>
      <c r="DV151" s="615"/>
      <c r="DW151" s="615"/>
      <c r="DX151" s="615"/>
      <c r="DY151" s="615"/>
      <c r="DZ151" s="615"/>
      <c r="EA151" s="615"/>
      <c r="EB151" s="615"/>
      <c r="EC151" s="615"/>
      <c r="ED151" s="615"/>
      <c r="EE151" s="615"/>
      <c r="EF151" s="615"/>
      <c r="EG151" s="615"/>
      <c r="EH151" s="615"/>
      <c r="EI151" s="615"/>
      <c r="EJ151" s="615"/>
      <c r="EK151" s="615"/>
      <c r="EL151" s="615"/>
      <c r="EM151" s="615"/>
      <c r="EN151" s="615"/>
      <c r="EO151" s="615"/>
      <c r="EP151" s="615"/>
      <c r="EQ151" s="615"/>
      <c r="ER151" s="615"/>
      <c r="ES151" s="615"/>
      <c r="ET151" s="615"/>
      <c r="EU151" s="615"/>
      <c r="EV151" s="615"/>
      <c r="EW151" s="615"/>
      <c r="EX151" s="615"/>
      <c r="EY151" s="615"/>
      <c r="EZ151" s="615"/>
      <c r="FA151" s="615"/>
      <c r="FB151" s="615"/>
      <c r="FC151" s="615"/>
      <c r="FD151" s="615"/>
      <c r="FE151" s="615"/>
      <c r="FF151" s="615"/>
      <c r="FG151" s="615"/>
      <c r="FH151" s="615"/>
      <c r="FI151" s="615"/>
      <c r="FJ151" s="615"/>
      <c r="FK151" s="615"/>
      <c r="FL151" s="615"/>
      <c r="FM151" s="615"/>
      <c r="FN151" s="615"/>
      <c r="FO151" s="615"/>
      <c r="FP151" s="615"/>
    </row>
    <row r="152" spans="2:172">
      <c r="B152" s="615"/>
      <c r="C152" s="615"/>
      <c r="D152" s="615"/>
      <c r="E152" s="615"/>
      <c r="F152" s="615"/>
      <c r="G152" s="615"/>
      <c r="H152" s="615"/>
      <c r="I152" s="615"/>
      <c r="J152" s="615"/>
      <c r="K152" s="615"/>
      <c r="L152" s="615"/>
      <c r="M152" s="615"/>
      <c r="N152" s="615"/>
      <c r="O152" s="615"/>
      <c r="P152" s="615"/>
      <c r="Q152" s="615"/>
      <c r="R152" s="615"/>
      <c r="S152" s="615"/>
      <c r="T152" s="615"/>
      <c r="U152" s="615"/>
      <c r="V152" s="615"/>
      <c r="W152" s="615"/>
      <c r="X152" s="615"/>
      <c r="Y152" s="615"/>
      <c r="Z152" s="615"/>
      <c r="AA152" s="615"/>
      <c r="AB152" s="615"/>
      <c r="AC152" s="615"/>
      <c r="AD152" s="615"/>
      <c r="AE152" s="615"/>
      <c r="AF152" s="615"/>
      <c r="AG152" s="615"/>
      <c r="AH152" s="615"/>
      <c r="AI152" s="615"/>
      <c r="AJ152" s="615"/>
      <c r="AK152" s="615"/>
      <c r="AL152" s="615"/>
      <c r="AM152" s="615"/>
      <c r="AN152" s="615"/>
      <c r="AO152" s="615"/>
      <c r="AP152" s="615"/>
      <c r="AQ152" s="615"/>
      <c r="AR152" s="615"/>
      <c r="AS152" s="615"/>
      <c r="AT152" s="615"/>
      <c r="AU152" s="615"/>
      <c r="AV152" s="615"/>
      <c r="AW152" s="615"/>
      <c r="AX152" s="615"/>
      <c r="AY152" s="615"/>
      <c r="AZ152" s="615"/>
      <c r="BA152" s="615"/>
      <c r="BB152" s="615"/>
      <c r="BC152" s="615"/>
      <c r="BD152" s="615"/>
      <c r="BE152" s="615"/>
      <c r="BF152" s="615"/>
      <c r="BG152" s="615"/>
      <c r="BH152" s="615"/>
      <c r="BI152" s="615"/>
      <c r="BJ152" s="615"/>
      <c r="BK152" s="615"/>
      <c r="BL152" s="615"/>
      <c r="BM152" s="615"/>
      <c r="BN152" s="615"/>
      <c r="BO152" s="615"/>
      <c r="BP152" s="615"/>
      <c r="BQ152" s="615"/>
      <c r="BR152" s="615"/>
      <c r="BS152" s="615"/>
      <c r="BT152" s="615"/>
      <c r="BU152" s="615"/>
      <c r="BV152" s="615"/>
      <c r="BW152" s="615"/>
      <c r="BX152" s="615"/>
      <c r="BY152" s="615"/>
      <c r="BZ152" s="615"/>
      <c r="CA152" s="615"/>
      <c r="CB152" s="615"/>
      <c r="CC152" s="615"/>
      <c r="CD152" s="615"/>
      <c r="CE152" s="615"/>
      <c r="CF152" s="615"/>
      <c r="CG152" s="615"/>
      <c r="CH152" s="615"/>
      <c r="CI152" s="615"/>
      <c r="CJ152" s="615"/>
      <c r="CK152" s="615"/>
      <c r="CL152" s="615"/>
      <c r="CM152" s="615"/>
      <c r="CN152" s="615"/>
      <c r="CO152" s="615"/>
      <c r="CP152" s="615"/>
      <c r="CQ152" s="615"/>
      <c r="CR152" s="615"/>
      <c r="CS152" s="615"/>
      <c r="CT152" s="615"/>
      <c r="CU152" s="615"/>
      <c r="CV152" s="615"/>
      <c r="CW152" s="615"/>
      <c r="CX152" s="615"/>
      <c r="CY152" s="615"/>
      <c r="CZ152" s="615"/>
      <c r="DA152" s="615"/>
      <c r="DB152" s="615"/>
      <c r="DC152" s="615"/>
      <c r="DD152" s="615"/>
      <c r="DE152" s="615"/>
      <c r="DF152" s="615"/>
      <c r="DG152" s="615"/>
      <c r="DH152" s="615"/>
      <c r="DI152" s="615"/>
      <c r="DJ152" s="615"/>
      <c r="DK152" s="615"/>
      <c r="DL152" s="615"/>
      <c r="DM152" s="615"/>
      <c r="DN152" s="615"/>
      <c r="DO152" s="615"/>
      <c r="DP152" s="615"/>
      <c r="DQ152" s="615"/>
      <c r="DR152" s="615"/>
      <c r="DS152" s="615"/>
      <c r="DT152" s="615"/>
      <c r="DU152" s="615"/>
      <c r="DV152" s="615"/>
      <c r="DW152" s="615"/>
      <c r="DX152" s="615"/>
      <c r="DY152" s="615"/>
      <c r="DZ152" s="615"/>
      <c r="EA152" s="615"/>
      <c r="EB152" s="615"/>
      <c r="EC152" s="615"/>
      <c r="ED152" s="615"/>
      <c r="EE152" s="615"/>
      <c r="EF152" s="615"/>
      <c r="EG152" s="615"/>
      <c r="EH152" s="615"/>
      <c r="EI152" s="615"/>
      <c r="EJ152" s="615"/>
      <c r="EK152" s="615"/>
      <c r="EL152" s="615"/>
      <c r="EM152" s="615"/>
      <c r="EN152" s="615"/>
      <c r="EO152" s="615"/>
      <c r="EP152" s="615"/>
      <c r="EQ152" s="615"/>
      <c r="ER152" s="615"/>
      <c r="ES152" s="615"/>
      <c r="ET152" s="615"/>
      <c r="EU152" s="615"/>
      <c r="EV152" s="615"/>
      <c r="EW152" s="615"/>
      <c r="EX152" s="615"/>
      <c r="EY152" s="615"/>
      <c r="EZ152" s="615"/>
      <c r="FA152" s="615"/>
      <c r="FB152" s="615"/>
      <c r="FC152" s="615"/>
      <c r="FD152" s="615"/>
      <c r="FE152" s="615"/>
      <c r="FF152" s="615"/>
      <c r="FG152" s="615"/>
      <c r="FH152" s="615"/>
      <c r="FI152" s="615"/>
      <c r="FJ152" s="615"/>
      <c r="FK152" s="615"/>
      <c r="FL152" s="615"/>
      <c r="FM152" s="615"/>
      <c r="FN152" s="615"/>
      <c r="FO152" s="615"/>
      <c r="FP152" s="615"/>
    </row>
    <row r="153" spans="2:172">
      <c r="B153" s="615"/>
      <c r="C153" s="615"/>
      <c r="D153" s="615"/>
      <c r="E153" s="615"/>
      <c r="F153" s="615"/>
      <c r="G153" s="615"/>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615"/>
      <c r="AJ153" s="615"/>
      <c r="AK153" s="615"/>
      <c r="AL153" s="615"/>
      <c r="AM153" s="615"/>
      <c r="AN153" s="615"/>
      <c r="AO153" s="615"/>
      <c r="AP153" s="615"/>
      <c r="AQ153" s="615"/>
      <c r="AR153" s="615"/>
      <c r="AS153" s="615"/>
      <c r="AT153" s="615"/>
      <c r="AU153" s="615"/>
      <c r="AV153" s="615"/>
      <c r="AW153" s="615"/>
      <c r="AX153" s="615"/>
      <c r="AY153" s="615"/>
      <c r="AZ153" s="615"/>
      <c r="BA153" s="615"/>
      <c r="BB153" s="615"/>
      <c r="BC153" s="615"/>
      <c r="BD153" s="615"/>
      <c r="BE153" s="615"/>
      <c r="BF153" s="615"/>
      <c r="BG153" s="615"/>
      <c r="BH153" s="615"/>
      <c r="BI153" s="615"/>
      <c r="BJ153" s="615"/>
      <c r="BK153" s="615"/>
      <c r="BL153" s="615"/>
      <c r="BM153" s="615"/>
      <c r="BN153" s="615"/>
      <c r="BO153" s="615"/>
      <c r="BP153" s="615"/>
      <c r="BQ153" s="615"/>
      <c r="BR153" s="615"/>
      <c r="BS153" s="615"/>
      <c r="BT153" s="615"/>
      <c r="BU153" s="615"/>
      <c r="BV153" s="615"/>
      <c r="BW153" s="615"/>
      <c r="BX153" s="615"/>
      <c r="BY153" s="615"/>
      <c r="BZ153" s="615"/>
      <c r="CA153" s="615"/>
      <c r="CB153" s="615"/>
      <c r="CC153" s="615"/>
      <c r="CD153" s="615"/>
      <c r="CE153" s="615"/>
      <c r="CF153" s="615"/>
      <c r="CG153" s="615"/>
      <c r="CH153" s="615"/>
      <c r="CI153" s="615"/>
      <c r="CJ153" s="615"/>
      <c r="CK153" s="615"/>
      <c r="CL153" s="615"/>
      <c r="CM153" s="615"/>
      <c r="CN153" s="615"/>
      <c r="CO153" s="615"/>
      <c r="CP153" s="615"/>
      <c r="CQ153" s="615"/>
      <c r="CR153" s="615"/>
      <c r="CS153" s="615"/>
      <c r="CT153" s="615"/>
      <c r="CU153" s="615"/>
      <c r="CV153" s="615"/>
      <c r="CW153" s="615"/>
      <c r="CX153" s="615"/>
      <c r="CY153" s="615"/>
      <c r="CZ153" s="615"/>
      <c r="DA153" s="615"/>
      <c r="DB153" s="615"/>
      <c r="DC153" s="615"/>
      <c r="DD153" s="615"/>
      <c r="DE153" s="615"/>
      <c r="DF153" s="615"/>
      <c r="DG153" s="615"/>
      <c r="DH153" s="615"/>
      <c r="DI153" s="615"/>
      <c r="DJ153" s="615"/>
      <c r="DK153" s="615"/>
      <c r="DL153" s="615"/>
      <c r="DM153" s="615"/>
      <c r="DN153" s="615"/>
      <c r="DO153" s="615"/>
      <c r="DP153" s="615"/>
      <c r="DQ153" s="615"/>
      <c r="DR153" s="615"/>
      <c r="DS153" s="615"/>
      <c r="DT153" s="615"/>
      <c r="DU153" s="615"/>
      <c r="DV153" s="615"/>
      <c r="DW153" s="615"/>
      <c r="DX153" s="615"/>
      <c r="DY153" s="615"/>
      <c r="DZ153" s="615"/>
      <c r="EA153" s="615"/>
      <c r="EB153" s="615"/>
      <c r="EC153" s="615"/>
      <c r="ED153" s="615"/>
      <c r="EE153" s="615"/>
      <c r="EF153" s="615"/>
      <c r="EG153" s="615"/>
      <c r="EH153" s="615"/>
      <c r="EI153" s="615"/>
      <c r="EJ153" s="615"/>
      <c r="EK153" s="615"/>
      <c r="EL153" s="615"/>
      <c r="EM153" s="615"/>
      <c r="EN153" s="615"/>
      <c r="EO153" s="615"/>
      <c r="EP153" s="615"/>
      <c r="EQ153" s="615"/>
      <c r="ER153" s="615"/>
      <c r="ES153" s="615"/>
      <c r="ET153" s="615"/>
      <c r="EU153" s="615"/>
      <c r="EV153" s="615"/>
      <c r="EW153" s="615"/>
      <c r="EX153" s="615"/>
      <c r="EY153" s="615"/>
      <c r="EZ153" s="615"/>
      <c r="FA153" s="615"/>
      <c r="FB153" s="615"/>
      <c r="FC153" s="615"/>
      <c r="FD153" s="615"/>
      <c r="FE153" s="615"/>
      <c r="FF153" s="615"/>
      <c r="FG153" s="615"/>
      <c r="FH153" s="615"/>
      <c r="FI153" s="615"/>
      <c r="FJ153" s="615"/>
      <c r="FK153" s="615"/>
      <c r="FL153" s="615"/>
      <c r="FM153" s="615"/>
      <c r="FN153" s="615"/>
      <c r="FO153" s="615"/>
      <c r="FP153" s="615"/>
    </row>
    <row r="154" spans="2:172">
      <c r="B154" s="615"/>
      <c r="C154" s="615"/>
      <c r="D154" s="615"/>
      <c r="E154" s="615"/>
      <c r="F154" s="6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615"/>
      <c r="AJ154" s="615"/>
      <c r="AK154" s="615"/>
      <c r="AL154" s="615"/>
      <c r="AM154" s="615"/>
      <c r="AN154" s="615"/>
      <c r="AO154" s="615"/>
      <c r="AP154" s="615"/>
      <c r="AQ154" s="615"/>
      <c r="AR154" s="615"/>
      <c r="AS154" s="615"/>
      <c r="AT154" s="615"/>
      <c r="AU154" s="615"/>
      <c r="AV154" s="615"/>
      <c r="AW154" s="615"/>
      <c r="AX154" s="615"/>
      <c r="AY154" s="615"/>
      <c r="AZ154" s="615"/>
      <c r="BA154" s="615"/>
      <c r="BB154" s="615"/>
      <c r="BC154" s="615"/>
      <c r="BD154" s="615"/>
      <c r="BE154" s="615"/>
      <c r="BF154" s="615"/>
      <c r="BG154" s="615"/>
      <c r="BH154" s="615"/>
      <c r="BI154" s="615"/>
      <c r="BJ154" s="615"/>
      <c r="BK154" s="615"/>
      <c r="BL154" s="615"/>
      <c r="BM154" s="615"/>
      <c r="BN154" s="615"/>
      <c r="BO154" s="615"/>
      <c r="BP154" s="615"/>
      <c r="BQ154" s="615"/>
      <c r="BR154" s="615"/>
      <c r="BS154" s="615"/>
      <c r="BT154" s="615"/>
      <c r="BU154" s="615"/>
      <c r="BV154" s="615"/>
      <c r="BW154" s="615"/>
      <c r="BX154" s="615"/>
      <c r="BY154" s="615"/>
      <c r="BZ154" s="615"/>
      <c r="CA154" s="615"/>
      <c r="CB154" s="615"/>
      <c r="CC154" s="615"/>
      <c r="CD154" s="615"/>
      <c r="CE154" s="615"/>
      <c r="CF154" s="615"/>
      <c r="CG154" s="615"/>
      <c r="CH154" s="615"/>
      <c r="CI154" s="615"/>
      <c r="CJ154" s="615"/>
      <c r="CK154" s="615"/>
      <c r="CL154" s="615"/>
      <c r="CM154" s="615"/>
      <c r="CN154" s="615"/>
      <c r="CO154" s="615"/>
      <c r="CP154" s="615"/>
      <c r="CQ154" s="615"/>
      <c r="CR154" s="615"/>
      <c r="CS154" s="615"/>
      <c r="CT154" s="615"/>
      <c r="CU154" s="615"/>
      <c r="CV154" s="615"/>
      <c r="CW154" s="615"/>
      <c r="CX154" s="615"/>
      <c r="CY154" s="615"/>
      <c r="CZ154" s="615"/>
      <c r="DA154" s="615"/>
      <c r="DB154" s="615"/>
      <c r="DC154" s="615"/>
      <c r="DD154" s="615"/>
      <c r="DE154" s="615"/>
      <c r="DF154" s="615"/>
      <c r="DG154" s="615"/>
      <c r="DH154" s="615"/>
      <c r="DI154" s="615"/>
      <c r="DJ154" s="615"/>
      <c r="DK154" s="615"/>
      <c r="DL154" s="615"/>
      <c r="DM154" s="615"/>
      <c r="DN154" s="615"/>
      <c r="DO154" s="615"/>
      <c r="DP154" s="615"/>
      <c r="DQ154" s="615"/>
      <c r="DR154" s="615"/>
      <c r="DS154" s="615"/>
      <c r="DT154" s="615"/>
      <c r="DU154" s="615"/>
      <c r="DV154" s="615"/>
      <c r="DW154" s="615"/>
      <c r="DX154" s="615"/>
      <c r="DY154" s="615"/>
      <c r="DZ154" s="615"/>
      <c r="EA154" s="615"/>
      <c r="EB154" s="615"/>
      <c r="EC154" s="615"/>
      <c r="ED154" s="615"/>
      <c r="EE154" s="615"/>
      <c r="EF154" s="615"/>
      <c r="EG154" s="615"/>
      <c r="EH154" s="615"/>
      <c r="EI154" s="615"/>
      <c r="EJ154" s="615"/>
      <c r="EK154" s="615"/>
      <c r="EL154" s="615"/>
      <c r="EM154" s="615"/>
      <c r="EN154" s="615"/>
      <c r="EO154" s="615"/>
      <c r="EP154" s="615"/>
      <c r="EQ154" s="615"/>
      <c r="ER154" s="615"/>
      <c r="ES154" s="615"/>
      <c r="ET154" s="615"/>
      <c r="EU154" s="615"/>
      <c r="EV154" s="615"/>
      <c r="EW154" s="615"/>
      <c r="EX154" s="615"/>
      <c r="EY154" s="615"/>
      <c r="EZ154" s="615"/>
      <c r="FA154" s="615"/>
      <c r="FB154" s="615"/>
      <c r="FC154" s="615"/>
      <c r="FD154" s="615"/>
      <c r="FE154" s="615"/>
      <c r="FF154" s="615"/>
      <c r="FG154" s="615"/>
      <c r="FH154" s="615"/>
      <c r="FI154" s="615"/>
      <c r="FJ154" s="615"/>
      <c r="FK154" s="615"/>
      <c r="FL154" s="615"/>
      <c r="FM154" s="615"/>
      <c r="FN154" s="615"/>
      <c r="FO154" s="615"/>
      <c r="FP154" s="615"/>
    </row>
    <row r="155" spans="2:172">
      <c r="B155" s="615"/>
      <c r="C155" s="615"/>
      <c r="D155" s="615"/>
      <c r="E155" s="615"/>
      <c r="F155" s="615"/>
      <c r="G155" s="615"/>
      <c r="H155" s="615"/>
      <c r="I155" s="615"/>
      <c r="J155" s="615"/>
      <c r="K155" s="615"/>
      <c r="L155" s="615"/>
      <c r="M155" s="615"/>
      <c r="N155" s="615"/>
      <c r="O155" s="615"/>
      <c r="P155" s="615"/>
      <c r="Q155" s="615"/>
      <c r="R155" s="615"/>
      <c r="S155" s="615"/>
      <c r="T155" s="615"/>
      <c r="U155" s="615"/>
      <c r="V155" s="615"/>
      <c r="W155" s="615"/>
      <c r="X155" s="615"/>
      <c r="Y155" s="615"/>
      <c r="Z155" s="615"/>
      <c r="AA155" s="615"/>
      <c r="AB155" s="615"/>
      <c r="AC155" s="615"/>
      <c r="AD155" s="615"/>
      <c r="AE155" s="615"/>
      <c r="AF155" s="615"/>
      <c r="AG155" s="615"/>
      <c r="AH155" s="615"/>
      <c r="AI155" s="615"/>
      <c r="AJ155" s="615"/>
      <c r="AK155" s="615"/>
      <c r="AL155" s="615"/>
      <c r="AM155" s="615"/>
      <c r="AN155" s="615"/>
      <c r="AO155" s="615"/>
      <c r="AP155" s="615"/>
      <c r="AQ155" s="615"/>
      <c r="AR155" s="615"/>
      <c r="AS155" s="615"/>
      <c r="AT155" s="615"/>
      <c r="AU155" s="615"/>
      <c r="AV155" s="615"/>
      <c r="AW155" s="615"/>
      <c r="AX155" s="615"/>
      <c r="AY155" s="615"/>
      <c r="AZ155" s="615"/>
      <c r="BA155" s="615"/>
      <c r="BB155" s="615"/>
      <c r="BC155" s="615"/>
      <c r="BD155" s="615"/>
      <c r="BE155" s="615"/>
      <c r="BF155" s="615"/>
      <c r="BG155" s="615"/>
      <c r="BH155" s="615"/>
      <c r="BI155" s="615"/>
      <c r="BJ155" s="615"/>
      <c r="BK155" s="615"/>
      <c r="BL155" s="615"/>
      <c r="BM155" s="615"/>
      <c r="BN155" s="615"/>
      <c r="BO155" s="615"/>
      <c r="BP155" s="615"/>
      <c r="BQ155" s="615"/>
      <c r="BR155" s="615"/>
      <c r="BS155" s="615"/>
      <c r="BT155" s="615"/>
      <c r="BU155" s="615"/>
      <c r="BV155" s="615"/>
      <c r="BW155" s="615"/>
      <c r="BX155" s="615"/>
      <c r="BY155" s="615"/>
      <c r="BZ155" s="615"/>
      <c r="CA155" s="615"/>
      <c r="CB155" s="615"/>
      <c r="CC155" s="615"/>
      <c r="CD155" s="615"/>
      <c r="CE155" s="615"/>
      <c r="CF155" s="615"/>
      <c r="CG155" s="615"/>
      <c r="CH155" s="615"/>
      <c r="CI155" s="615"/>
      <c r="CJ155" s="615"/>
      <c r="CK155" s="615"/>
      <c r="CL155" s="615"/>
      <c r="CM155" s="615"/>
      <c r="CN155" s="615"/>
      <c r="CO155" s="615"/>
      <c r="CP155" s="615"/>
      <c r="CQ155" s="615"/>
      <c r="CR155" s="615"/>
      <c r="CS155" s="615"/>
      <c r="CT155" s="615"/>
      <c r="CU155" s="615"/>
      <c r="CV155" s="615"/>
      <c r="CW155" s="615"/>
      <c r="CX155" s="615"/>
      <c r="CY155" s="615"/>
      <c r="CZ155" s="615"/>
      <c r="DA155" s="615"/>
      <c r="DB155" s="615"/>
      <c r="DC155" s="615"/>
      <c r="DD155" s="615"/>
      <c r="DE155" s="615"/>
      <c r="DF155" s="615"/>
      <c r="DG155" s="615"/>
      <c r="DH155" s="615"/>
      <c r="DI155" s="615"/>
      <c r="DJ155" s="615"/>
      <c r="DK155" s="615"/>
      <c r="DL155" s="615"/>
      <c r="DM155" s="615"/>
      <c r="DN155" s="615"/>
      <c r="DO155" s="615"/>
      <c r="DP155" s="615"/>
      <c r="DQ155" s="615"/>
      <c r="DR155" s="615"/>
      <c r="DS155" s="615"/>
      <c r="DT155" s="615"/>
      <c r="DU155" s="615"/>
      <c r="DV155" s="615"/>
      <c r="DW155" s="615"/>
      <c r="DX155" s="615"/>
      <c r="DY155" s="615"/>
      <c r="DZ155" s="615"/>
      <c r="EA155" s="615"/>
      <c r="EB155" s="615"/>
      <c r="EC155" s="615"/>
      <c r="ED155" s="615"/>
      <c r="EE155" s="615"/>
      <c r="EF155" s="615"/>
      <c r="EG155" s="615"/>
      <c r="EH155" s="615"/>
      <c r="EI155" s="615"/>
      <c r="EJ155" s="615"/>
      <c r="EK155" s="615"/>
      <c r="EL155" s="615"/>
      <c r="EM155" s="615"/>
      <c r="EN155" s="615"/>
      <c r="EO155" s="615"/>
      <c r="EP155" s="615"/>
      <c r="EQ155" s="615"/>
      <c r="ER155" s="615"/>
      <c r="ES155" s="615"/>
      <c r="ET155" s="615"/>
      <c r="EU155" s="615"/>
      <c r="EV155" s="615"/>
      <c r="EW155" s="615"/>
      <c r="EX155" s="615"/>
      <c r="EY155" s="615"/>
      <c r="EZ155" s="615"/>
      <c r="FA155" s="615"/>
      <c r="FB155" s="615"/>
      <c r="FC155" s="615"/>
      <c r="FD155" s="615"/>
      <c r="FE155" s="615"/>
      <c r="FF155" s="615"/>
      <c r="FG155" s="615"/>
      <c r="FH155" s="615"/>
      <c r="FI155" s="615"/>
      <c r="FJ155" s="615"/>
      <c r="FK155" s="615"/>
      <c r="FL155" s="615"/>
      <c r="FM155" s="615"/>
      <c r="FN155" s="615"/>
      <c r="FO155" s="615"/>
      <c r="FP155" s="615"/>
    </row>
    <row r="156" spans="2:172">
      <c r="B156" s="615"/>
      <c r="C156" s="615"/>
      <c r="D156" s="615"/>
      <c r="E156" s="615"/>
      <c r="F156" s="615"/>
      <c r="G156" s="615"/>
      <c r="H156" s="615"/>
      <c r="I156" s="615"/>
      <c r="J156" s="615"/>
      <c r="K156" s="615"/>
      <c r="L156" s="615"/>
      <c r="M156" s="615"/>
      <c r="N156" s="615"/>
      <c r="O156" s="615"/>
      <c r="P156" s="615"/>
      <c r="Q156" s="615"/>
      <c r="R156" s="615"/>
      <c r="S156" s="615"/>
      <c r="T156" s="615"/>
      <c r="U156" s="615"/>
      <c r="V156" s="615"/>
      <c r="W156" s="615"/>
      <c r="X156" s="615"/>
      <c r="Y156" s="615"/>
      <c r="Z156" s="615"/>
      <c r="AA156" s="615"/>
      <c r="AB156" s="615"/>
      <c r="AC156" s="615"/>
      <c r="AD156" s="615"/>
      <c r="AE156" s="615"/>
      <c r="AF156" s="615"/>
      <c r="AG156" s="615"/>
      <c r="AH156" s="615"/>
      <c r="AI156" s="615"/>
      <c r="AJ156" s="615"/>
      <c r="AK156" s="615"/>
      <c r="AL156" s="615"/>
      <c r="AM156" s="615"/>
      <c r="AN156" s="615"/>
      <c r="AO156" s="615"/>
      <c r="AP156" s="615"/>
      <c r="AQ156" s="615"/>
      <c r="AR156" s="615"/>
      <c r="AS156" s="615"/>
      <c r="AT156" s="615"/>
      <c r="AU156" s="615"/>
      <c r="AV156" s="615"/>
      <c r="AW156" s="615"/>
      <c r="AX156" s="615"/>
      <c r="AY156" s="615"/>
      <c r="AZ156" s="615"/>
      <c r="BA156" s="615"/>
      <c r="BB156" s="615"/>
      <c r="BC156" s="615"/>
      <c r="BD156" s="615"/>
      <c r="BE156" s="615"/>
      <c r="BF156" s="615"/>
      <c r="BG156" s="615"/>
      <c r="BH156" s="615"/>
      <c r="BI156" s="615"/>
      <c r="BJ156" s="615"/>
      <c r="BK156" s="615"/>
      <c r="BL156" s="615"/>
      <c r="BM156" s="615"/>
      <c r="BN156" s="615"/>
      <c r="BO156" s="615"/>
      <c r="BP156" s="615"/>
      <c r="BQ156" s="615"/>
      <c r="BR156" s="615"/>
      <c r="BS156" s="615"/>
      <c r="BT156" s="615"/>
      <c r="BU156" s="615"/>
      <c r="BV156" s="615"/>
      <c r="BW156" s="615"/>
      <c r="BX156" s="615"/>
      <c r="BY156" s="615"/>
      <c r="BZ156" s="615"/>
      <c r="CA156" s="615"/>
      <c r="CB156" s="615"/>
      <c r="CC156" s="615"/>
      <c r="CD156" s="615"/>
      <c r="CE156" s="615"/>
      <c r="CF156" s="615"/>
      <c r="CG156" s="615"/>
      <c r="CH156" s="615"/>
      <c r="CI156" s="615"/>
      <c r="CJ156" s="615"/>
      <c r="CK156" s="615"/>
      <c r="CL156" s="615"/>
      <c r="CM156" s="615"/>
      <c r="CN156" s="615"/>
      <c r="CO156" s="615"/>
      <c r="CP156" s="615"/>
      <c r="CQ156" s="615"/>
      <c r="CR156" s="615"/>
      <c r="CS156" s="615"/>
      <c r="CT156" s="615"/>
      <c r="CU156" s="615"/>
      <c r="CV156" s="615"/>
      <c r="CW156" s="615"/>
      <c r="CX156" s="615"/>
      <c r="CY156" s="615"/>
      <c r="CZ156" s="615"/>
      <c r="DA156" s="615"/>
      <c r="DB156" s="615"/>
      <c r="DC156" s="615"/>
      <c r="DD156" s="615"/>
      <c r="DE156" s="615"/>
      <c r="DF156" s="615"/>
      <c r="DG156" s="615"/>
      <c r="DH156" s="615"/>
      <c r="DI156" s="615"/>
      <c r="DJ156" s="615"/>
      <c r="DK156" s="615"/>
      <c r="DL156" s="615"/>
      <c r="DM156" s="615"/>
      <c r="DN156" s="615"/>
      <c r="DO156" s="615"/>
      <c r="DP156" s="615"/>
      <c r="DQ156" s="615"/>
      <c r="DR156" s="615"/>
      <c r="DS156" s="615"/>
      <c r="DT156" s="615"/>
      <c r="DU156" s="615"/>
      <c r="DV156" s="615"/>
      <c r="DW156" s="615"/>
      <c r="DX156" s="615"/>
      <c r="DY156" s="615"/>
      <c r="DZ156" s="615"/>
      <c r="EA156" s="615"/>
      <c r="EB156" s="615"/>
      <c r="EC156" s="615"/>
      <c r="ED156" s="615"/>
      <c r="EE156" s="615"/>
      <c r="EF156" s="615"/>
      <c r="EG156" s="615"/>
      <c r="EH156" s="615"/>
      <c r="EI156" s="615"/>
      <c r="EJ156" s="615"/>
      <c r="EK156" s="615"/>
      <c r="EL156" s="615"/>
      <c r="EM156" s="615"/>
      <c r="EN156" s="615"/>
      <c r="EO156" s="615"/>
      <c r="EP156" s="615"/>
      <c r="EQ156" s="615"/>
      <c r="ER156" s="615"/>
      <c r="ES156" s="615"/>
      <c r="ET156" s="615"/>
      <c r="EU156" s="615"/>
      <c r="EV156" s="615"/>
      <c r="EW156" s="615"/>
      <c r="EX156" s="615"/>
      <c r="EY156" s="615"/>
      <c r="EZ156" s="615"/>
      <c r="FA156" s="615"/>
      <c r="FB156" s="615"/>
      <c r="FC156" s="615"/>
      <c r="FD156" s="615"/>
      <c r="FE156" s="615"/>
      <c r="FF156" s="615"/>
      <c r="FG156" s="615"/>
      <c r="FH156" s="615"/>
      <c r="FI156" s="615"/>
      <c r="FJ156" s="615"/>
      <c r="FK156" s="615"/>
      <c r="FL156" s="615"/>
      <c r="FM156" s="615"/>
      <c r="FN156" s="615"/>
      <c r="FO156" s="615"/>
      <c r="FP156" s="615"/>
    </row>
    <row r="157" spans="2:172">
      <c r="B157" s="615"/>
      <c r="C157" s="615"/>
      <c r="D157" s="615"/>
      <c r="E157" s="615"/>
      <c r="F157" s="615"/>
      <c r="G157" s="615"/>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c r="AF157" s="615"/>
      <c r="AG157" s="615"/>
      <c r="AH157" s="615"/>
      <c r="AI157" s="615"/>
      <c r="AJ157" s="615"/>
      <c r="AK157" s="615"/>
      <c r="AL157" s="615"/>
      <c r="AM157" s="615"/>
      <c r="AN157" s="615"/>
      <c r="AO157" s="615"/>
      <c r="AP157" s="615"/>
      <c r="AQ157" s="615"/>
      <c r="AR157" s="615"/>
      <c r="AS157" s="615"/>
      <c r="AT157" s="615"/>
      <c r="AU157" s="615"/>
      <c r="AV157" s="615"/>
      <c r="AW157" s="615"/>
      <c r="AX157" s="615"/>
      <c r="AY157" s="615"/>
      <c r="AZ157" s="615"/>
      <c r="BA157" s="615"/>
      <c r="BB157" s="615"/>
      <c r="BC157" s="615"/>
      <c r="BD157" s="615"/>
      <c r="BE157" s="615"/>
      <c r="BF157" s="615"/>
      <c r="BG157" s="615"/>
      <c r="BH157" s="615"/>
      <c r="BI157" s="615"/>
      <c r="BJ157" s="615"/>
      <c r="BK157" s="615"/>
      <c r="BL157" s="615"/>
      <c r="BM157" s="615"/>
      <c r="BN157" s="615"/>
      <c r="BO157" s="615"/>
      <c r="BP157" s="615"/>
      <c r="BQ157" s="615"/>
      <c r="BR157" s="615"/>
      <c r="BS157" s="615"/>
      <c r="BT157" s="615"/>
      <c r="BU157" s="615"/>
      <c r="BV157" s="615"/>
      <c r="BW157" s="615"/>
      <c r="BX157" s="615"/>
      <c r="BY157" s="615"/>
      <c r="BZ157" s="615"/>
      <c r="CA157" s="615"/>
      <c r="CB157" s="615"/>
      <c r="CC157" s="615"/>
      <c r="CD157" s="615"/>
      <c r="CE157" s="615"/>
      <c r="CF157" s="615"/>
      <c r="CG157" s="615"/>
      <c r="CH157" s="615"/>
      <c r="CI157" s="615"/>
      <c r="CJ157" s="615"/>
      <c r="CK157" s="615"/>
      <c r="CL157" s="615"/>
      <c r="CM157" s="615"/>
      <c r="CN157" s="615"/>
      <c r="CO157" s="615"/>
      <c r="CP157" s="615"/>
      <c r="CQ157" s="615"/>
      <c r="CR157" s="615"/>
      <c r="CS157" s="615"/>
      <c r="CT157" s="615"/>
      <c r="CU157" s="615"/>
      <c r="CV157" s="615"/>
      <c r="CW157" s="615"/>
      <c r="CX157" s="615"/>
      <c r="CY157" s="615"/>
      <c r="CZ157" s="615"/>
      <c r="DA157" s="615"/>
      <c r="DB157" s="615"/>
      <c r="DC157" s="615"/>
      <c r="DD157" s="615"/>
      <c r="DE157" s="615"/>
      <c r="DF157" s="615"/>
      <c r="DG157" s="615"/>
      <c r="DH157" s="615"/>
      <c r="DI157" s="615"/>
      <c r="DJ157" s="615"/>
      <c r="DK157" s="615"/>
      <c r="DL157" s="615"/>
      <c r="DM157" s="615"/>
      <c r="DN157" s="615"/>
      <c r="DO157" s="615"/>
      <c r="DP157" s="615"/>
      <c r="DQ157" s="615"/>
      <c r="DR157" s="615"/>
      <c r="DS157" s="615"/>
      <c r="DT157" s="615"/>
      <c r="DU157" s="615"/>
      <c r="DV157" s="615"/>
      <c r="DW157" s="615"/>
      <c r="DX157" s="615"/>
      <c r="DY157" s="615"/>
      <c r="DZ157" s="615"/>
      <c r="EA157" s="615"/>
      <c r="EB157" s="615"/>
      <c r="EC157" s="615"/>
      <c r="ED157" s="615"/>
      <c r="EE157" s="615"/>
      <c r="EF157" s="615"/>
      <c r="EG157" s="615"/>
      <c r="EH157" s="615"/>
      <c r="EI157" s="615"/>
      <c r="EJ157" s="615"/>
      <c r="EK157" s="615"/>
      <c r="EL157" s="615"/>
      <c r="EM157" s="615"/>
      <c r="EN157" s="615"/>
      <c r="EO157" s="615"/>
      <c r="EP157" s="615"/>
      <c r="EQ157" s="615"/>
      <c r="ER157" s="615"/>
      <c r="ES157" s="615"/>
      <c r="ET157" s="615"/>
      <c r="EU157" s="615"/>
      <c r="EV157" s="615"/>
      <c r="EW157" s="615"/>
      <c r="EX157" s="615"/>
      <c r="EY157" s="615"/>
      <c r="EZ157" s="615"/>
      <c r="FA157" s="615"/>
      <c r="FB157" s="615"/>
      <c r="FC157" s="615"/>
      <c r="FD157" s="615"/>
      <c r="FE157" s="615"/>
      <c r="FF157" s="615"/>
      <c r="FG157" s="615"/>
      <c r="FH157" s="615"/>
      <c r="FI157" s="615"/>
      <c r="FJ157" s="615"/>
      <c r="FK157" s="615"/>
      <c r="FL157" s="615"/>
      <c r="FM157" s="615"/>
      <c r="FN157" s="615"/>
      <c r="FO157" s="615"/>
      <c r="FP157" s="615"/>
    </row>
    <row r="158" spans="2:172">
      <c r="B158" s="615"/>
      <c r="C158" s="615"/>
      <c r="D158" s="615"/>
      <c r="E158" s="615"/>
      <c r="F158" s="615"/>
      <c r="G158" s="615"/>
      <c r="H158" s="615"/>
      <c r="I158" s="615"/>
      <c r="J158" s="615"/>
      <c r="K158" s="615"/>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615"/>
      <c r="AJ158" s="615"/>
      <c r="AK158" s="615"/>
      <c r="AL158" s="615"/>
      <c r="AM158" s="615"/>
      <c r="AN158" s="615"/>
      <c r="AO158" s="615"/>
      <c r="AP158" s="615"/>
      <c r="AQ158" s="615"/>
      <c r="AR158" s="615"/>
      <c r="AS158" s="615"/>
      <c r="AT158" s="615"/>
      <c r="AU158" s="615"/>
      <c r="AV158" s="615"/>
      <c r="AW158" s="615"/>
      <c r="AX158" s="615"/>
      <c r="AY158" s="615"/>
      <c r="AZ158" s="615"/>
      <c r="BA158" s="615"/>
      <c r="BB158" s="615"/>
      <c r="BC158" s="615"/>
      <c r="BD158" s="615"/>
      <c r="BE158" s="615"/>
      <c r="BF158" s="615"/>
      <c r="BG158" s="615"/>
      <c r="BH158" s="615"/>
      <c r="BI158" s="615"/>
      <c r="BJ158" s="615"/>
      <c r="BK158" s="615"/>
      <c r="BL158" s="615"/>
      <c r="BM158" s="615"/>
      <c r="BN158" s="615"/>
      <c r="BO158" s="615"/>
      <c r="BP158" s="615"/>
      <c r="BQ158" s="615"/>
      <c r="BR158" s="615"/>
      <c r="BS158" s="615"/>
      <c r="BT158" s="615"/>
      <c r="BU158" s="615"/>
      <c r="BV158" s="615"/>
      <c r="BW158" s="615"/>
      <c r="BX158" s="615"/>
      <c r="BY158" s="615"/>
      <c r="BZ158" s="615"/>
      <c r="CA158" s="615"/>
      <c r="CB158" s="615"/>
      <c r="CC158" s="615"/>
      <c r="CD158" s="615"/>
      <c r="CE158" s="615"/>
      <c r="CF158" s="615"/>
      <c r="CG158" s="615"/>
      <c r="CH158" s="615"/>
      <c r="CI158" s="615"/>
      <c r="CJ158" s="615"/>
      <c r="CK158" s="615"/>
      <c r="CL158" s="615"/>
      <c r="CM158" s="615"/>
      <c r="CN158" s="615"/>
      <c r="CO158" s="615"/>
      <c r="CP158" s="615"/>
      <c r="CQ158" s="615"/>
      <c r="CR158" s="615"/>
      <c r="CS158" s="615"/>
      <c r="CT158" s="615"/>
      <c r="CU158" s="615"/>
      <c r="CV158" s="615"/>
      <c r="CW158" s="615"/>
      <c r="CX158" s="615"/>
      <c r="CY158" s="615"/>
      <c r="CZ158" s="615"/>
      <c r="DA158" s="615"/>
      <c r="DB158" s="615"/>
      <c r="DC158" s="615"/>
      <c r="DD158" s="615"/>
      <c r="DE158" s="615"/>
      <c r="DF158" s="615"/>
      <c r="DG158" s="615"/>
      <c r="DH158" s="615"/>
      <c r="DI158" s="615"/>
      <c r="DJ158" s="615"/>
      <c r="DK158" s="615"/>
      <c r="DL158" s="615"/>
      <c r="DM158" s="615"/>
      <c r="DN158" s="615"/>
      <c r="DO158" s="615"/>
      <c r="DP158" s="615"/>
      <c r="DQ158" s="615"/>
      <c r="DR158" s="615"/>
      <c r="DS158" s="615"/>
      <c r="DT158" s="615"/>
      <c r="DU158" s="615"/>
      <c r="DV158" s="615"/>
      <c r="DW158" s="615"/>
      <c r="DX158" s="615"/>
      <c r="DY158" s="615"/>
      <c r="DZ158" s="615"/>
      <c r="EA158" s="615"/>
      <c r="EB158" s="615"/>
      <c r="EC158" s="615"/>
      <c r="ED158" s="615"/>
      <c r="EE158" s="615"/>
      <c r="EF158" s="615"/>
      <c r="EG158" s="615"/>
      <c r="EH158" s="615"/>
      <c r="EI158" s="615"/>
      <c r="EJ158" s="615"/>
      <c r="EK158" s="615"/>
      <c r="EL158" s="615"/>
      <c r="EM158" s="615"/>
      <c r="EN158" s="615"/>
      <c r="EO158" s="615"/>
      <c r="EP158" s="615"/>
      <c r="EQ158" s="615"/>
      <c r="ER158" s="615"/>
      <c r="ES158" s="615"/>
      <c r="ET158" s="615"/>
      <c r="EU158" s="615"/>
      <c r="EV158" s="615"/>
      <c r="EW158" s="615"/>
      <c r="EX158" s="615"/>
      <c r="EY158" s="615"/>
      <c r="EZ158" s="615"/>
      <c r="FA158" s="615"/>
      <c r="FB158" s="615"/>
      <c r="FC158" s="615"/>
      <c r="FD158" s="615"/>
      <c r="FE158" s="615"/>
      <c r="FF158" s="615"/>
      <c r="FG158" s="615"/>
      <c r="FH158" s="615"/>
      <c r="FI158" s="615"/>
      <c r="FJ158" s="615"/>
      <c r="FK158" s="615"/>
      <c r="FL158" s="615"/>
      <c r="FM158" s="615"/>
      <c r="FN158" s="615"/>
      <c r="FO158" s="615"/>
      <c r="FP158" s="615"/>
    </row>
    <row r="159" spans="2:172">
      <c r="B159" s="615"/>
      <c r="C159" s="615"/>
      <c r="D159" s="615"/>
      <c r="E159" s="615"/>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615"/>
      <c r="AJ159" s="615"/>
      <c r="AK159" s="615"/>
      <c r="AL159" s="615"/>
      <c r="AM159" s="615"/>
      <c r="AN159" s="615"/>
      <c r="AO159" s="615"/>
      <c r="AP159" s="615"/>
      <c r="AQ159" s="615"/>
      <c r="AR159" s="615"/>
      <c r="AS159" s="615"/>
      <c r="AT159" s="615"/>
      <c r="AU159" s="615"/>
      <c r="AV159" s="615"/>
      <c r="AW159" s="615"/>
      <c r="AX159" s="615"/>
      <c r="AY159" s="615"/>
      <c r="AZ159" s="615"/>
      <c r="BA159" s="615"/>
      <c r="BB159" s="615"/>
      <c r="BC159" s="615"/>
      <c r="BD159" s="615"/>
      <c r="BE159" s="615"/>
      <c r="BF159" s="615"/>
      <c r="BG159" s="615"/>
      <c r="BH159" s="615"/>
      <c r="BI159" s="615"/>
      <c r="BJ159" s="615"/>
      <c r="BK159" s="615"/>
      <c r="BL159" s="615"/>
      <c r="BM159" s="615"/>
      <c r="BN159" s="615"/>
      <c r="BO159" s="615"/>
      <c r="BP159" s="615"/>
      <c r="BQ159" s="615"/>
      <c r="BR159" s="615"/>
      <c r="BS159" s="615"/>
      <c r="BT159" s="615"/>
      <c r="BU159" s="615"/>
      <c r="BV159" s="615"/>
      <c r="BW159" s="615"/>
      <c r="BX159" s="615"/>
      <c r="BY159" s="615"/>
      <c r="BZ159" s="615"/>
      <c r="CA159" s="615"/>
      <c r="CB159" s="615"/>
      <c r="CC159" s="615"/>
      <c r="CD159" s="615"/>
      <c r="CE159" s="615"/>
      <c r="CF159" s="615"/>
      <c r="CG159" s="615"/>
      <c r="CH159" s="615"/>
      <c r="CI159" s="615"/>
      <c r="CJ159" s="615"/>
      <c r="CK159" s="615"/>
      <c r="CL159" s="615"/>
      <c r="CM159" s="615"/>
      <c r="CN159" s="615"/>
      <c r="CO159" s="615"/>
      <c r="CP159" s="615"/>
      <c r="CQ159" s="615"/>
      <c r="CR159" s="615"/>
      <c r="CS159" s="615"/>
      <c r="CT159" s="615"/>
      <c r="CU159" s="615"/>
      <c r="CV159" s="615"/>
      <c r="CW159" s="615"/>
      <c r="CX159" s="615"/>
      <c r="CY159" s="615"/>
      <c r="CZ159" s="615"/>
      <c r="DA159" s="615"/>
      <c r="DB159" s="615"/>
      <c r="DC159" s="615"/>
      <c r="DD159" s="615"/>
      <c r="DE159" s="615"/>
      <c r="DF159" s="615"/>
      <c r="DG159" s="615"/>
      <c r="DH159" s="615"/>
      <c r="DI159" s="615"/>
      <c r="DJ159" s="615"/>
      <c r="DK159" s="615"/>
      <c r="DL159" s="615"/>
      <c r="DM159" s="615"/>
      <c r="DN159" s="615"/>
      <c r="DO159" s="615"/>
      <c r="DP159" s="615"/>
      <c r="DQ159" s="615"/>
      <c r="DR159" s="615"/>
      <c r="DS159" s="615"/>
      <c r="DT159" s="615"/>
      <c r="DU159" s="615"/>
      <c r="DV159" s="615"/>
      <c r="DW159" s="615"/>
      <c r="DX159" s="615"/>
      <c r="DY159" s="615"/>
      <c r="DZ159" s="615"/>
      <c r="EA159" s="615"/>
      <c r="EB159" s="615"/>
      <c r="EC159" s="615"/>
      <c r="ED159" s="615"/>
      <c r="EE159" s="615"/>
      <c r="EF159" s="615"/>
      <c r="EG159" s="615"/>
      <c r="EH159" s="615"/>
      <c r="EI159" s="615"/>
      <c r="EJ159" s="615"/>
      <c r="EK159" s="615"/>
      <c r="EL159" s="615"/>
      <c r="EM159" s="615"/>
      <c r="EN159" s="615"/>
      <c r="EO159" s="615"/>
      <c r="EP159" s="615"/>
      <c r="EQ159" s="615"/>
      <c r="ER159" s="615"/>
      <c r="ES159" s="615"/>
      <c r="ET159" s="615"/>
      <c r="EU159" s="615"/>
      <c r="EV159" s="615"/>
      <c r="EW159" s="615"/>
      <c r="EX159" s="615"/>
      <c r="EY159" s="615"/>
      <c r="EZ159" s="615"/>
      <c r="FA159" s="615"/>
      <c r="FB159" s="615"/>
      <c r="FC159" s="615"/>
      <c r="FD159" s="615"/>
      <c r="FE159" s="615"/>
      <c r="FF159" s="615"/>
      <c r="FG159" s="615"/>
      <c r="FH159" s="615"/>
      <c r="FI159" s="615"/>
      <c r="FJ159" s="615"/>
      <c r="FK159" s="615"/>
      <c r="FL159" s="615"/>
      <c r="FM159" s="615"/>
      <c r="FN159" s="615"/>
      <c r="FO159" s="615"/>
      <c r="FP159" s="615"/>
    </row>
    <row r="160" spans="2:172">
      <c r="B160" s="615"/>
      <c r="C160" s="615"/>
      <c r="D160" s="615"/>
      <c r="E160" s="615"/>
      <c r="F160" s="615"/>
      <c r="G160" s="615"/>
      <c r="H160" s="615"/>
      <c r="I160" s="615"/>
      <c r="J160" s="615"/>
      <c r="K160" s="615"/>
      <c r="L160" s="615"/>
      <c r="M160" s="615"/>
      <c r="N160" s="615"/>
      <c r="O160" s="615"/>
      <c r="P160" s="615"/>
      <c r="Q160" s="615"/>
      <c r="R160" s="615"/>
      <c r="S160" s="615"/>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5"/>
      <c r="AR160" s="615"/>
      <c r="AS160" s="615"/>
      <c r="AT160" s="615"/>
      <c r="AU160" s="615"/>
      <c r="AV160" s="615"/>
      <c r="AW160" s="615"/>
      <c r="AX160" s="615"/>
      <c r="AY160" s="615"/>
      <c r="AZ160" s="615"/>
      <c r="BA160" s="615"/>
      <c r="BB160" s="615"/>
      <c r="BC160" s="615"/>
      <c r="BD160" s="615"/>
      <c r="BE160" s="615"/>
      <c r="BF160" s="615"/>
      <c r="BG160" s="615"/>
      <c r="BH160" s="615"/>
      <c r="BI160" s="615"/>
      <c r="BJ160" s="615"/>
      <c r="BK160" s="615"/>
      <c r="BL160" s="615"/>
      <c r="BM160" s="615"/>
      <c r="BN160" s="615"/>
      <c r="BO160" s="615"/>
      <c r="BP160" s="615"/>
      <c r="BQ160" s="615"/>
      <c r="BR160" s="615"/>
      <c r="BS160" s="615"/>
      <c r="BT160" s="615"/>
      <c r="BU160" s="615"/>
      <c r="BV160" s="615"/>
      <c r="BW160" s="615"/>
      <c r="BX160" s="615"/>
      <c r="BY160" s="615"/>
      <c r="BZ160" s="615"/>
      <c r="CA160" s="615"/>
      <c r="CB160" s="615"/>
      <c r="CC160" s="615"/>
      <c r="CD160" s="615"/>
      <c r="CE160" s="615"/>
      <c r="CF160" s="615"/>
      <c r="CG160" s="615"/>
      <c r="CH160" s="615"/>
      <c r="CI160" s="615"/>
      <c r="CJ160" s="615"/>
      <c r="CK160" s="615"/>
      <c r="CL160" s="615"/>
      <c r="CM160" s="615"/>
      <c r="CN160" s="615"/>
      <c r="CO160" s="615"/>
      <c r="CP160" s="615"/>
      <c r="CQ160" s="615"/>
      <c r="CR160" s="615"/>
      <c r="CS160" s="615"/>
      <c r="CT160" s="615"/>
      <c r="CU160" s="615"/>
      <c r="CV160" s="615"/>
      <c r="CW160" s="615"/>
      <c r="CX160" s="615"/>
      <c r="CY160" s="615"/>
      <c r="CZ160" s="615"/>
      <c r="DA160" s="615"/>
      <c r="DB160" s="615"/>
      <c r="DC160" s="615"/>
      <c r="DD160" s="615"/>
      <c r="DE160" s="615"/>
      <c r="DF160" s="615"/>
      <c r="DG160" s="615"/>
      <c r="DH160" s="615"/>
      <c r="DI160" s="615"/>
      <c r="DJ160" s="615"/>
      <c r="DK160" s="615"/>
      <c r="DL160" s="615"/>
      <c r="DM160" s="615"/>
      <c r="DN160" s="615"/>
      <c r="DO160" s="615"/>
      <c r="DP160" s="615"/>
      <c r="DQ160" s="615"/>
      <c r="DR160" s="615"/>
      <c r="DS160" s="615"/>
      <c r="DT160" s="615"/>
      <c r="DU160" s="615"/>
      <c r="DV160" s="615"/>
      <c r="DW160" s="615"/>
      <c r="DX160" s="615"/>
      <c r="DY160" s="615"/>
      <c r="DZ160" s="615"/>
      <c r="EA160" s="615"/>
      <c r="EB160" s="615"/>
      <c r="EC160" s="615"/>
      <c r="ED160" s="615"/>
      <c r="EE160" s="615"/>
      <c r="EF160" s="615"/>
      <c r="EG160" s="615"/>
      <c r="EH160" s="615"/>
      <c r="EI160" s="615"/>
      <c r="EJ160" s="615"/>
      <c r="EK160" s="615"/>
      <c r="EL160" s="615"/>
      <c r="EM160" s="615"/>
      <c r="EN160" s="615"/>
      <c r="EO160" s="615"/>
      <c r="EP160" s="615"/>
      <c r="EQ160" s="615"/>
      <c r="ER160" s="615"/>
      <c r="ES160" s="615"/>
      <c r="ET160" s="615"/>
      <c r="EU160" s="615"/>
      <c r="EV160" s="615"/>
      <c r="EW160" s="615"/>
      <c r="EX160" s="615"/>
      <c r="EY160" s="615"/>
      <c r="EZ160" s="615"/>
      <c r="FA160" s="615"/>
      <c r="FB160" s="615"/>
      <c r="FC160" s="615"/>
      <c r="FD160" s="615"/>
      <c r="FE160" s="615"/>
      <c r="FF160" s="615"/>
      <c r="FG160" s="615"/>
      <c r="FH160" s="615"/>
      <c r="FI160" s="615"/>
      <c r="FJ160" s="615"/>
      <c r="FK160" s="615"/>
      <c r="FL160" s="615"/>
      <c r="FM160" s="615"/>
      <c r="FN160" s="615"/>
      <c r="FO160" s="615"/>
      <c r="FP160" s="615"/>
    </row>
    <row r="161" spans="2:172">
      <c r="B161" s="615"/>
      <c r="C161" s="615"/>
      <c r="D161" s="615"/>
      <c r="E161" s="615"/>
      <c r="F161" s="615"/>
      <c r="G161" s="615"/>
      <c r="H161" s="615"/>
      <c r="I161" s="615"/>
      <c r="J161" s="615"/>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5"/>
      <c r="AR161" s="615"/>
      <c r="AS161" s="615"/>
      <c r="AT161" s="615"/>
      <c r="AU161" s="615"/>
      <c r="AV161" s="615"/>
      <c r="AW161" s="615"/>
      <c r="AX161" s="615"/>
      <c r="AY161" s="615"/>
      <c r="AZ161" s="615"/>
      <c r="BA161" s="615"/>
      <c r="BB161" s="615"/>
      <c r="BC161" s="615"/>
      <c r="BD161" s="615"/>
      <c r="BE161" s="615"/>
      <c r="BF161" s="615"/>
      <c r="BG161" s="615"/>
      <c r="BH161" s="615"/>
      <c r="BI161" s="615"/>
      <c r="BJ161" s="615"/>
      <c r="BK161" s="615"/>
      <c r="BL161" s="615"/>
      <c r="BM161" s="615"/>
      <c r="BN161" s="615"/>
      <c r="BO161" s="615"/>
      <c r="BP161" s="615"/>
      <c r="BQ161" s="615"/>
      <c r="BR161" s="615"/>
      <c r="BS161" s="615"/>
      <c r="BT161" s="615"/>
      <c r="BU161" s="615"/>
      <c r="BV161" s="615"/>
      <c r="BW161" s="615"/>
      <c r="BX161" s="615"/>
      <c r="BY161" s="615"/>
      <c r="BZ161" s="615"/>
      <c r="CA161" s="615"/>
      <c r="CB161" s="615"/>
      <c r="CC161" s="615"/>
      <c r="CD161" s="615"/>
      <c r="CE161" s="615"/>
      <c r="CF161" s="615"/>
      <c r="CG161" s="615"/>
      <c r="CH161" s="615"/>
      <c r="CI161" s="615"/>
      <c r="CJ161" s="615"/>
      <c r="CK161" s="615"/>
      <c r="CL161" s="615"/>
      <c r="CM161" s="615"/>
      <c r="CN161" s="615"/>
      <c r="CO161" s="615"/>
      <c r="CP161" s="615"/>
      <c r="CQ161" s="615"/>
      <c r="CR161" s="615"/>
      <c r="CS161" s="615"/>
      <c r="CT161" s="615"/>
      <c r="CU161" s="615"/>
      <c r="CV161" s="615"/>
      <c r="CW161" s="615"/>
      <c r="CX161" s="615"/>
      <c r="CY161" s="615"/>
      <c r="CZ161" s="615"/>
      <c r="DA161" s="615"/>
      <c r="DB161" s="615"/>
      <c r="DC161" s="615"/>
      <c r="DD161" s="615"/>
      <c r="DE161" s="615"/>
      <c r="DF161" s="615"/>
      <c r="DG161" s="615"/>
      <c r="DH161" s="615"/>
      <c r="DI161" s="615"/>
      <c r="DJ161" s="615"/>
      <c r="DK161" s="615"/>
      <c r="DL161" s="615"/>
      <c r="DM161" s="615"/>
      <c r="DN161" s="615"/>
      <c r="DO161" s="615"/>
      <c r="DP161" s="615"/>
      <c r="DQ161" s="615"/>
      <c r="DR161" s="615"/>
      <c r="DS161" s="615"/>
      <c r="DT161" s="615"/>
      <c r="DU161" s="615"/>
      <c r="DV161" s="615"/>
      <c r="DW161" s="615"/>
      <c r="DX161" s="615"/>
      <c r="DY161" s="615"/>
      <c r="DZ161" s="615"/>
      <c r="EA161" s="615"/>
      <c r="EB161" s="615"/>
      <c r="EC161" s="615"/>
      <c r="ED161" s="615"/>
      <c r="EE161" s="615"/>
      <c r="EF161" s="615"/>
      <c r="EG161" s="615"/>
      <c r="EH161" s="615"/>
      <c r="EI161" s="615"/>
      <c r="EJ161" s="615"/>
      <c r="EK161" s="615"/>
      <c r="EL161" s="615"/>
      <c r="EM161" s="615"/>
      <c r="EN161" s="615"/>
      <c r="EO161" s="615"/>
      <c r="EP161" s="615"/>
      <c r="EQ161" s="615"/>
      <c r="ER161" s="615"/>
      <c r="ES161" s="615"/>
      <c r="ET161" s="615"/>
      <c r="EU161" s="615"/>
      <c r="EV161" s="615"/>
      <c r="EW161" s="615"/>
      <c r="EX161" s="615"/>
      <c r="EY161" s="615"/>
      <c r="EZ161" s="615"/>
      <c r="FA161" s="615"/>
      <c r="FB161" s="615"/>
      <c r="FC161" s="615"/>
      <c r="FD161" s="615"/>
      <c r="FE161" s="615"/>
      <c r="FF161" s="615"/>
      <c r="FG161" s="615"/>
      <c r="FH161" s="615"/>
      <c r="FI161" s="615"/>
      <c r="FJ161" s="615"/>
      <c r="FK161" s="615"/>
      <c r="FL161" s="615"/>
      <c r="FM161" s="615"/>
      <c r="FN161" s="615"/>
      <c r="FO161" s="615"/>
      <c r="FP161" s="615"/>
    </row>
    <row r="162" spans="2:172">
      <c r="B162" s="615"/>
      <c r="C162" s="615"/>
      <c r="D162" s="615"/>
      <c r="E162" s="615"/>
      <c r="F162" s="615"/>
      <c r="G162" s="615"/>
      <c r="H162" s="615"/>
      <c r="I162" s="615"/>
      <c r="J162" s="615"/>
      <c r="K162" s="615"/>
      <c r="L162" s="615"/>
      <c r="M162" s="615"/>
      <c r="N162" s="615"/>
      <c r="O162" s="615"/>
      <c r="P162" s="615"/>
      <c r="Q162" s="615"/>
      <c r="R162" s="615"/>
      <c r="S162" s="615"/>
      <c r="T162" s="615"/>
      <c r="U162" s="615"/>
      <c r="V162" s="615"/>
      <c r="W162" s="615"/>
      <c r="X162" s="615"/>
      <c r="Y162" s="615"/>
      <c r="Z162" s="615"/>
      <c r="AA162" s="615"/>
      <c r="AB162" s="615"/>
      <c r="AC162" s="615"/>
      <c r="AD162" s="615"/>
      <c r="AE162" s="615"/>
      <c r="AF162" s="615"/>
      <c r="AG162" s="615"/>
      <c r="AH162" s="615"/>
      <c r="AI162" s="615"/>
      <c r="AJ162" s="615"/>
      <c r="AK162" s="615"/>
      <c r="AL162" s="615"/>
      <c r="AM162" s="615"/>
      <c r="AN162" s="615"/>
      <c r="AO162" s="615"/>
      <c r="AP162" s="615"/>
      <c r="AQ162" s="615"/>
      <c r="AR162" s="615"/>
      <c r="AS162" s="615"/>
      <c r="AT162" s="615"/>
      <c r="AU162" s="615"/>
      <c r="AV162" s="615"/>
      <c r="AW162" s="615"/>
      <c r="AX162" s="615"/>
      <c r="AY162" s="615"/>
      <c r="AZ162" s="615"/>
      <c r="BA162" s="615"/>
      <c r="BB162" s="615"/>
      <c r="BC162" s="615"/>
      <c r="BD162" s="615"/>
      <c r="BE162" s="615"/>
      <c r="BF162" s="615"/>
      <c r="BG162" s="615"/>
      <c r="BH162" s="615"/>
      <c r="BI162" s="615"/>
      <c r="BJ162" s="615"/>
      <c r="BK162" s="615"/>
      <c r="BL162" s="615"/>
      <c r="BM162" s="615"/>
      <c r="BN162" s="615"/>
      <c r="BO162" s="615"/>
      <c r="BP162" s="615"/>
      <c r="BQ162" s="615"/>
      <c r="BR162" s="615"/>
      <c r="BS162" s="615"/>
      <c r="BT162" s="615"/>
      <c r="BU162" s="615"/>
      <c r="BV162" s="615"/>
      <c r="BW162" s="615"/>
      <c r="BX162" s="615"/>
      <c r="BY162" s="615"/>
      <c r="BZ162" s="615"/>
      <c r="CA162" s="615"/>
      <c r="CB162" s="615"/>
      <c r="CC162" s="615"/>
      <c r="CD162" s="615"/>
      <c r="CE162" s="615"/>
      <c r="CF162" s="615"/>
      <c r="CG162" s="615"/>
      <c r="CH162" s="615"/>
      <c r="CI162" s="615"/>
      <c r="CJ162" s="615"/>
      <c r="CK162" s="615"/>
      <c r="CL162" s="615"/>
      <c r="CM162" s="615"/>
      <c r="CN162" s="615"/>
      <c r="CO162" s="615"/>
      <c r="CP162" s="615"/>
      <c r="CQ162" s="615"/>
      <c r="CR162" s="615"/>
      <c r="CS162" s="615"/>
      <c r="CT162" s="615"/>
      <c r="CU162" s="615"/>
      <c r="CV162" s="615"/>
      <c r="CW162" s="615"/>
      <c r="CX162" s="615"/>
      <c r="CY162" s="615"/>
      <c r="CZ162" s="615"/>
      <c r="DA162" s="615"/>
      <c r="DB162" s="615"/>
      <c r="DC162" s="615"/>
      <c r="DD162" s="615"/>
      <c r="DE162" s="615"/>
      <c r="DF162" s="615"/>
      <c r="DG162" s="615"/>
      <c r="DH162" s="615"/>
      <c r="DI162" s="615"/>
      <c r="DJ162" s="615"/>
      <c r="DK162" s="615"/>
      <c r="DL162" s="615"/>
      <c r="DM162" s="615"/>
      <c r="DN162" s="615"/>
      <c r="DO162" s="615"/>
      <c r="DP162" s="615"/>
      <c r="DQ162" s="615"/>
      <c r="DR162" s="615"/>
      <c r="DS162" s="615"/>
      <c r="DT162" s="615"/>
      <c r="DU162" s="615"/>
      <c r="DV162" s="615"/>
      <c r="DW162" s="615"/>
      <c r="DX162" s="615"/>
      <c r="DY162" s="615"/>
      <c r="DZ162" s="615"/>
      <c r="EA162" s="615"/>
      <c r="EB162" s="615"/>
      <c r="EC162" s="615"/>
      <c r="ED162" s="615"/>
      <c r="EE162" s="615"/>
      <c r="EF162" s="615"/>
      <c r="EG162" s="615"/>
      <c r="EH162" s="615"/>
      <c r="EI162" s="615"/>
      <c r="EJ162" s="615"/>
      <c r="EK162" s="615"/>
      <c r="EL162" s="615"/>
      <c r="EM162" s="615"/>
      <c r="EN162" s="615"/>
      <c r="EO162" s="615"/>
      <c r="EP162" s="615"/>
      <c r="EQ162" s="615"/>
      <c r="ER162" s="615"/>
      <c r="ES162" s="615"/>
      <c r="ET162" s="615"/>
      <c r="EU162" s="615"/>
      <c r="EV162" s="615"/>
      <c r="EW162" s="615"/>
      <c r="EX162" s="615"/>
      <c r="EY162" s="615"/>
      <c r="EZ162" s="615"/>
      <c r="FA162" s="615"/>
      <c r="FB162" s="615"/>
      <c r="FC162" s="615"/>
      <c r="FD162" s="615"/>
      <c r="FE162" s="615"/>
      <c r="FF162" s="615"/>
      <c r="FG162" s="615"/>
      <c r="FH162" s="615"/>
      <c r="FI162" s="615"/>
      <c r="FJ162" s="615"/>
      <c r="FK162" s="615"/>
      <c r="FL162" s="615"/>
      <c r="FM162" s="615"/>
      <c r="FN162" s="615"/>
      <c r="FO162" s="615"/>
      <c r="FP162" s="615"/>
    </row>
    <row r="163" spans="2:172">
      <c r="B163" s="615"/>
      <c r="C163" s="615"/>
      <c r="D163" s="615"/>
      <c r="E163" s="615"/>
      <c r="F163" s="615"/>
      <c r="G163" s="615"/>
      <c r="H163" s="615"/>
      <c r="I163" s="615"/>
      <c r="J163" s="615"/>
      <c r="K163" s="615"/>
      <c r="L163" s="615"/>
      <c r="M163" s="615"/>
      <c r="N163" s="615"/>
      <c r="O163" s="615"/>
      <c r="P163" s="615"/>
      <c r="Q163" s="615"/>
      <c r="R163" s="615"/>
      <c r="S163" s="615"/>
      <c r="T163" s="615"/>
      <c r="U163" s="615"/>
      <c r="V163" s="615"/>
      <c r="W163" s="615"/>
      <c r="X163" s="615"/>
      <c r="Y163" s="615"/>
      <c r="Z163" s="615"/>
      <c r="AA163" s="615"/>
      <c r="AB163" s="615"/>
      <c r="AC163" s="615"/>
      <c r="AD163" s="615"/>
      <c r="AE163" s="615"/>
      <c r="AF163" s="615"/>
      <c r="AG163" s="615"/>
      <c r="AH163" s="615"/>
      <c r="AI163" s="615"/>
      <c r="AJ163" s="615"/>
      <c r="AK163" s="615"/>
      <c r="AL163" s="615"/>
      <c r="AM163" s="615"/>
      <c r="AN163" s="615"/>
      <c r="AO163" s="615"/>
      <c r="AP163" s="615"/>
      <c r="AQ163" s="615"/>
      <c r="AR163" s="615"/>
      <c r="AS163" s="615"/>
      <c r="AT163" s="615"/>
      <c r="AU163" s="615"/>
      <c r="AV163" s="615"/>
      <c r="AW163" s="615"/>
      <c r="AX163" s="615"/>
      <c r="AY163" s="615"/>
      <c r="AZ163" s="615"/>
      <c r="BA163" s="615"/>
      <c r="BB163" s="615"/>
      <c r="BC163" s="615"/>
      <c r="BD163" s="615"/>
      <c r="BE163" s="615"/>
      <c r="BF163" s="615"/>
      <c r="BG163" s="615"/>
      <c r="BH163" s="615"/>
      <c r="BI163" s="615"/>
      <c r="BJ163" s="615"/>
      <c r="BK163" s="615"/>
      <c r="BL163" s="615"/>
      <c r="BM163" s="615"/>
      <c r="BN163" s="615"/>
      <c r="BO163" s="615"/>
      <c r="BP163" s="615"/>
      <c r="BQ163" s="615"/>
      <c r="BR163" s="615"/>
      <c r="BS163" s="615"/>
      <c r="BT163" s="615"/>
      <c r="BU163" s="615"/>
      <c r="BV163" s="615"/>
      <c r="BW163" s="615"/>
      <c r="BX163" s="615"/>
      <c r="BY163" s="615"/>
      <c r="BZ163" s="615"/>
      <c r="CA163" s="615"/>
      <c r="CB163" s="615"/>
      <c r="CC163" s="615"/>
      <c r="CD163" s="615"/>
      <c r="CE163" s="615"/>
      <c r="CF163" s="615"/>
      <c r="CG163" s="615"/>
      <c r="CH163" s="615"/>
      <c r="CI163" s="615"/>
      <c r="CJ163" s="615"/>
      <c r="CK163" s="615"/>
      <c r="CL163" s="615"/>
      <c r="CM163" s="615"/>
      <c r="CN163" s="615"/>
      <c r="CO163" s="615"/>
      <c r="CP163" s="615"/>
      <c r="CQ163" s="615"/>
      <c r="CR163" s="615"/>
      <c r="CS163" s="615"/>
      <c r="CT163" s="615"/>
      <c r="CU163" s="615"/>
      <c r="CV163" s="615"/>
      <c r="CW163" s="615"/>
      <c r="CX163" s="615"/>
      <c r="CY163" s="615"/>
      <c r="CZ163" s="615"/>
      <c r="DA163" s="615"/>
      <c r="DB163" s="615"/>
      <c r="DC163" s="615"/>
      <c r="DD163" s="615"/>
      <c r="DE163" s="615"/>
      <c r="DF163" s="615"/>
      <c r="DG163" s="615"/>
      <c r="DH163" s="615"/>
      <c r="DI163" s="615"/>
      <c r="DJ163" s="615"/>
      <c r="DK163" s="615"/>
      <c r="DL163" s="615"/>
      <c r="DM163" s="615"/>
      <c r="DN163" s="615"/>
      <c r="DO163" s="615"/>
      <c r="DP163" s="615"/>
      <c r="DQ163" s="615"/>
      <c r="DR163" s="615"/>
      <c r="DS163" s="615"/>
      <c r="DT163" s="615"/>
      <c r="DU163" s="615"/>
      <c r="DV163" s="615"/>
      <c r="DW163" s="615"/>
      <c r="DX163" s="615"/>
      <c r="DY163" s="615"/>
      <c r="DZ163" s="615"/>
      <c r="EA163" s="615"/>
      <c r="EB163" s="615"/>
      <c r="EC163" s="615"/>
      <c r="ED163" s="615"/>
      <c r="EE163" s="615"/>
      <c r="EF163" s="615"/>
      <c r="EG163" s="615"/>
      <c r="EH163" s="615"/>
      <c r="EI163" s="615"/>
      <c r="EJ163" s="615"/>
      <c r="EK163" s="615"/>
      <c r="EL163" s="615"/>
      <c r="EM163" s="615"/>
      <c r="EN163" s="615"/>
      <c r="EO163" s="615"/>
      <c r="EP163" s="615"/>
      <c r="EQ163" s="615"/>
      <c r="ER163" s="615"/>
      <c r="ES163" s="615"/>
      <c r="ET163" s="615"/>
      <c r="EU163" s="615"/>
      <c r="EV163" s="615"/>
      <c r="EW163" s="615"/>
      <c r="EX163" s="615"/>
      <c r="EY163" s="615"/>
      <c r="EZ163" s="615"/>
      <c r="FA163" s="615"/>
      <c r="FB163" s="615"/>
      <c r="FC163" s="615"/>
      <c r="FD163" s="615"/>
      <c r="FE163" s="615"/>
      <c r="FF163" s="615"/>
      <c r="FG163" s="615"/>
      <c r="FH163" s="615"/>
      <c r="FI163" s="615"/>
      <c r="FJ163" s="615"/>
      <c r="FK163" s="615"/>
      <c r="FL163" s="615"/>
      <c r="FM163" s="615"/>
      <c r="FN163" s="615"/>
      <c r="FO163" s="615"/>
      <c r="FP163" s="615"/>
    </row>
    <row r="164" spans="2:172">
      <c r="B164" s="615"/>
      <c r="C164" s="615"/>
      <c r="D164" s="615"/>
      <c r="E164" s="615"/>
      <c r="F164" s="615"/>
      <c r="G164" s="615"/>
      <c r="H164" s="615"/>
      <c r="I164" s="615"/>
      <c r="J164" s="615"/>
      <c r="K164" s="615"/>
      <c r="L164" s="615"/>
      <c r="M164" s="615"/>
      <c r="N164" s="615"/>
      <c r="O164" s="615"/>
      <c r="P164" s="615"/>
      <c r="Q164" s="615"/>
      <c r="R164" s="615"/>
      <c r="S164" s="615"/>
      <c r="T164" s="615"/>
      <c r="U164" s="615"/>
      <c r="V164" s="615"/>
      <c r="W164" s="615"/>
      <c r="X164" s="615"/>
      <c r="Y164" s="615"/>
      <c r="Z164" s="615"/>
      <c r="AA164" s="615"/>
      <c r="AB164" s="615"/>
      <c r="AC164" s="615"/>
      <c r="AD164" s="615"/>
      <c r="AE164" s="615"/>
      <c r="AF164" s="615"/>
      <c r="AG164" s="615"/>
      <c r="AH164" s="615"/>
      <c r="AI164" s="615"/>
      <c r="AJ164" s="615"/>
      <c r="AK164" s="615"/>
      <c r="AL164" s="615"/>
      <c r="AM164" s="615"/>
      <c r="AN164" s="615"/>
      <c r="AO164" s="615"/>
      <c r="AP164" s="615"/>
      <c r="AQ164" s="615"/>
      <c r="AR164" s="615"/>
      <c r="AS164" s="615"/>
      <c r="AT164" s="615"/>
      <c r="AU164" s="615"/>
      <c r="AV164" s="615"/>
      <c r="AW164" s="615"/>
      <c r="AX164" s="615"/>
      <c r="AY164" s="615"/>
      <c r="AZ164" s="615"/>
      <c r="BA164" s="615"/>
      <c r="BB164" s="615"/>
      <c r="BC164" s="615"/>
      <c r="BD164" s="615"/>
      <c r="BE164" s="615"/>
      <c r="BF164" s="615"/>
      <c r="BG164" s="615"/>
      <c r="BH164" s="615"/>
      <c r="BI164" s="615"/>
      <c r="BJ164" s="615"/>
      <c r="BK164" s="615"/>
      <c r="BL164" s="615"/>
      <c r="BM164" s="615"/>
      <c r="BN164" s="615"/>
      <c r="BO164" s="615"/>
      <c r="BP164" s="615"/>
      <c r="BQ164" s="615"/>
      <c r="BR164" s="615"/>
      <c r="BS164" s="615"/>
      <c r="BT164" s="615"/>
      <c r="BU164" s="615"/>
      <c r="BV164" s="615"/>
      <c r="BW164" s="615"/>
      <c r="BX164" s="615"/>
      <c r="BY164" s="615"/>
      <c r="BZ164" s="615"/>
      <c r="CA164" s="615"/>
      <c r="CB164" s="615"/>
      <c r="CC164" s="615"/>
      <c r="CD164" s="615"/>
      <c r="CE164" s="615"/>
      <c r="CF164" s="615"/>
      <c r="CG164" s="615"/>
      <c r="CH164" s="615"/>
      <c r="CI164" s="615"/>
      <c r="CJ164" s="615"/>
      <c r="CK164" s="615"/>
      <c r="CL164" s="615"/>
      <c r="CM164" s="615"/>
      <c r="CN164" s="615"/>
      <c r="CO164" s="615"/>
      <c r="CP164" s="615"/>
      <c r="CQ164" s="615"/>
      <c r="CR164" s="615"/>
      <c r="CS164" s="615"/>
      <c r="CT164" s="615"/>
      <c r="CU164" s="615"/>
      <c r="CV164" s="615"/>
      <c r="CW164" s="615"/>
      <c r="CX164" s="615"/>
      <c r="CY164" s="615"/>
      <c r="CZ164" s="615"/>
      <c r="DA164" s="615"/>
      <c r="DB164" s="615"/>
      <c r="DC164" s="615"/>
      <c r="DD164" s="615"/>
      <c r="DE164" s="615"/>
      <c r="DF164" s="615"/>
      <c r="DG164" s="615"/>
      <c r="DH164" s="615"/>
      <c r="DI164" s="615"/>
      <c r="DJ164" s="615"/>
      <c r="DK164" s="615"/>
      <c r="DL164" s="615"/>
      <c r="DM164" s="615"/>
      <c r="DN164" s="615"/>
      <c r="DO164" s="615"/>
      <c r="DP164" s="615"/>
      <c r="DQ164" s="615"/>
      <c r="DR164" s="615"/>
      <c r="DS164" s="615"/>
      <c r="DT164" s="615"/>
      <c r="DU164" s="615"/>
      <c r="DV164" s="615"/>
      <c r="DW164" s="615"/>
      <c r="DX164" s="615"/>
      <c r="DY164" s="615"/>
      <c r="DZ164" s="615"/>
      <c r="EA164" s="615"/>
      <c r="EB164" s="615"/>
      <c r="EC164" s="615"/>
      <c r="ED164" s="615"/>
      <c r="EE164" s="615"/>
      <c r="EF164" s="615"/>
      <c r="EG164" s="615"/>
      <c r="EH164" s="615"/>
      <c r="EI164" s="615"/>
      <c r="EJ164" s="615"/>
      <c r="EK164" s="615"/>
      <c r="EL164" s="615"/>
      <c r="EM164" s="615"/>
      <c r="EN164" s="615"/>
      <c r="EO164" s="615"/>
      <c r="EP164" s="615"/>
      <c r="EQ164" s="615"/>
      <c r="ER164" s="615"/>
      <c r="ES164" s="615"/>
      <c r="ET164" s="615"/>
      <c r="EU164" s="615"/>
      <c r="EV164" s="615"/>
      <c r="EW164" s="615"/>
      <c r="EX164" s="615"/>
      <c r="EY164" s="615"/>
      <c r="EZ164" s="615"/>
      <c r="FA164" s="615"/>
      <c r="FB164" s="615"/>
      <c r="FC164" s="615"/>
      <c r="FD164" s="615"/>
      <c r="FE164" s="615"/>
      <c r="FF164" s="615"/>
      <c r="FG164" s="615"/>
      <c r="FH164" s="615"/>
      <c r="FI164" s="615"/>
      <c r="FJ164" s="615"/>
      <c r="FK164" s="615"/>
      <c r="FL164" s="615"/>
      <c r="FM164" s="615"/>
      <c r="FN164" s="615"/>
      <c r="FO164" s="615"/>
      <c r="FP164" s="615"/>
    </row>
    <row r="165" spans="2:172">
      <c r="B165" s="615"/>
      <c r="C165" s="615"/>
      <c r="D165" s="615"/>
      <c r="E165" s="615"/>
      <c r="F165" s="615"/>
      <c r="G165" s="615"/>
      <c r="H165" s="615"/>
      <c r="I165" s="615"/>
      <c r="J165" s="615"/>
      <c r="K165" s="615"/>
      <c r="L165" s="615"/>
      <c r="M165" s="615"/>
      <c r="N165" s="615"/>
      <c r="O165" s="615"/>
      <c r="P165" s="615"/>
      <c r="Q165" s="615"/>
      <c r="R165" s="615"/>
      <c r="S165" s="615"/>
      <c r="T165" s="615"/>
      <c r="U165" s="615"/>
      <c r="V165" s="615"/>
      <c r="W165" s="615"/>
      <c r="X165" s="615"/>
      <c r="Y165" s="615"/>
      <c r="Z165" s="615"/>
      <c r="AA165" s="615"/>
      <c r="AB165" s="615"/>
      <c r="AC165" s="615"/>
      <c r="AD165" s="615"/>
      <c r="AE165" s="615"/>
      <c r="AF165" s="615"/>
      <c r="AG165" s="615"/>
      <c r="AH165" s="615"/>
      <c r="AI165" s="615"/>
      <c r="AJ165" s="615"/>
      <c r="AK165" s="615"/>
      <c r="AL165" s="615"/>
      <c r="AM165" s="615"/>
      <c r="AN165" s="615"/>
      <c r="AO165" s="615"/>
      <c r="AP165" s="615"/>
      <c r="AQ165" s="615"/>
      <c r="AR165" s="615"/>
      <c r="AS165" s="615"/>
      <c r="AT165" s="615"/>
      <c r="AU165" s="615"/>
      <c r="AV165" s="615"/>
      <c r="AW165" s="615"/>
      <c r="AX165" s="615"/>
      <c r="AY165" s="615"/>
      <c r="AZ165" s="615"/>
      <c r="BA165" s="615"/>
      <c r="BB165" s="615"/>
      <c r="BC165" s="615"/>
      <c r="BD165" s="615"/>
      <c r="BE165" s="615"/>
      <c r="BF165" s="615"/>
      <c r="BG165" s="615"/>
      <c r="BH165" s="615"/>
      <c r="BI165" s="615"/>
      <c r="BJ165" s="615"/>
      <c r="BK165" s="615"/>
      <c r="BL165" s="615"/>
      <c r="BM165" s="615"/>
      <c r="BN165" s="615"/>
      <c r="BO165" s="615"/>
      <c r="BP165" s="615"/>
      <c r="BQ165" s="615"/>
      <c r="BR165" s="615"/>
      <c r="BS165" s="615"/>
      <c r="BT165" s="615"/>
      <c r="BU165" s="615"/>
      <c r="BV165" s="615"/>
      <c r="BW165" s="615"/>
      <c r="BX165" s="615"/>
      <c r="BY165" s="615"/>
      <c r="BZ165" s="615"/>
      <c r="CA165" s="615"/>
      <c r="CB165" s="615"/>
      <c r="CC165" s="615"/>
      <c r="CD165" s="615"/>
      <c r="CE165" s="615"/>
      <c r="CF165" s="615"/>
      <c r="CG165" s="615"/>
      <c r="CH165" s="615"/>
      <c r="CI165" s="615"/>
      <c r="CJ165" s="615"/>
      <c r="CK165" s="615"/>
      <c r="CL165" s="615"/>
      <c r="CM165" s="615"/>
      <c r="CN165" s="615"/>
      <c r="CO165" s="615"/>
      <c r="CP165" s="615"/>
      <c r="CQ165" s="615"/>
      <c r="CR165" s="615"/>
      <c r="CS165" s="615"/>
      <c r="CT165" s="615"/>
      <c r="CU165" s="615"/>
      <c r="CV165" s="615"/>
      <c r="CW165" s="615"/>
      <c r="CX165" s="615"/>
      <c r="CY165" s="615"/>
      <c r="CZ165" s="615"/>
      <c r="DA165" s="615"/>
      <c r="DB165" s="615"/>
      <c r="DC165" s="615"/>
      <c r="DD165" s="615"/>
      <c r="DE165" s="615"/>
      <c r="DF165" s="615"/>
      <c r="DG165" s="615"/>
      <c r="DH165" s="615"/>
      <c r="DI165" s="615"/>
      <c r="DJ165" s="615"/>
      <c r="DK165" s="615"/>
      <c r="DL165" s="615"/>
      <c r="DM165" s="615"/>
      <c r="DN165" s="615"/>
      <c r="DO165" s="615"/>
      <c r="DP165" s="615"/>
      <c r="DQ165" s="615"/>
      <c r="DR165" s="615"/>
      <c r="DS165" s="615"/>
      <c r="DT165" s="615"/>
      <c r="DU165" s="615"/>
      <c r="DV165" s="615"/>
      <c r="DW165" s="615"/>
      <c r="DX165" s="615"/>
      <c r="DY165" s="615"/>
      <c r="DZ165" s="615"/>
      <c r="EA165" s="615"/>
      <c r="EB165" s="615"/>
      <c r="EC165" s="615"/>
      <c r="ED165" s="615"/>
      <c r="EE165" s="615"/>
      <c r="EF165" s="615"/>
      <c r="EG165" s="615"/>
      <c r="EH165" s="615"/>
      <c r="EI165" s="615"/>
      <c r="EJ165" s="615"/>
      <c r="EK165" s="615"/>
      <c r="EL165" s="615"/>
      <c r="EM165" s="615"/>
      <c r="EN165" s="615"/>
      <c r="EO165" s="615"/>
      <c r="EP165" s="615"/>
      <c r="EQ165" s="615"/>
      <c r="ER165" s="615"/>
      <c r="ES165" s="615"/>
      <c r="ET165" s="615"/>
      <c r="EU165" s="615"/>
      <c r="EV165" s="615"/>
      <c r="EW165" s="615"/>
      <c r="EX165" s="615"/>
      <c r="EY165" s="615"/>
      <c r="EZ165" s="615"/>
      <c r="FA165" s="615"/>
      <c r="FB165" s="615"/>
      <c r="FC165" s="615"/>
      <c r="FD165" s="615"/>
      <c r="FE165" s="615"/>
      <c r="FF165" s="615"/>
      <c r="FG165" s="615"/>
      <c r="FH165" s="615"/>
      <c r="FI165" s="615"/>
      <c r="FJ165" s="615"/>
      <c r="FK165" s="615"/>
      <c r="FL165" s="615"/>
      <c r="FM165" s="615"/>
      <c r="FN165" s="615"/>
      <c r="FO165" s="615"/>
      <c r="FP165" s="615"/>
    </row>
    <row r="166" spans="2:172">
      <c r="B166" s="615"/>
      <c r="C166" s="615"/>
      <c r="D166" s="615"/>
      <c r="E166" s="615"/>
      <c r="F166" s="615"/>
      <c r="G166" s="615"/>
      <c r="H166" s="615"/>
      <c r="I166" s="615"/>
      <c r="J166" s="615"/>
      <c r="K166" s="615"/>
      <c r="L166" s="615"/>
      <c r="M166" s="615"/>
      <c r="N166" s="615"/>
      <c r="O166" s="615"/>
      <c r="P166" s="615"/>
      <c r="Q166" s="615"/>
      <c r="R166" s="615"/>
      <c r="S166" s="615"/>
      <c r="T166" s="615"/>
      <c r="U166" s="615"/>
      <c r="V166" s="615"/>
      <c r="W166" s="615"/>
      <c r="X166" s="615"/>
      <c r="Y166" s="615"/>
      <c r="Z166" s="615"/>
      <c r="AA166" s="615"/>
      <c r="AB166" s="615"/>
      <c r="AC166" s="615"/>
      <c r="AD166" s="615"/>
      <c r="AE166" s="615"/>
      <c r="AF166" s="615"/>
      <c r="AG166" s="615"/>
      <c r="AH166" s="615"/>
      <c r="AI166" s="615"/>
      <c r="AJ166" s="615"/>
      <c r="AK166" s="615"/>
      <c r="AL166" s="615"/>
      <c r="AM166" s="615"/>
      <c r="AN166" s="615"/>
      <c r="AO166" s="615"/>
      <c r="AP166" s="615"/>
      <c r="AQ166" s="615"/>
      <c r="AR166" s="615"/>
      <c r="AS166" s="615"/>
      <c r="AT166" s="615"/>
      <c r="AU166" s="615"/>
      <c r="AV166" s="615"/>
      <c r="AW166" s="615"/>
      <c r="AX166" s="615"/>
      <c r="AY166" s="615"/>
      <c r="AZ166" s="615"/>
      <c r="BA166" s="615"/>
      <c r="BB166" s="615"/>
      <c r="BC166" s="615"/>
      <c r="BD166" s="615"/>
      <c r="BE166" s="615"/>
      <c r="BF166" s="615"/>
      <c r="BG166" s="615"/>
      <c r="BH166" s="615"/>
      <c r="BI166" s="615"/>
      <c r="BJ166" s="615"/>
      <c r="BK166" s="615"/>
      <c r="BL166" s="615"/>
      <c r="BM166" s="615"/>
      <c r="BN166" s="615"/>
      <c r="BO166" s="615"/>
      <c r="BP166" s="615"/>
      <c r="BQ166" s="615"/>
      <c r="BR166" s="615"/>
      <c r="BS166" s="615"/>
      <c r="BT166" s="615"/>
      <c r="BU166" s="615"/>
      <c r="BV166" s="615"/>
      <c r="BW166" s="615"/>
      <c r="BX166" s="615"/>
      <c r="BY166" s="615"/>
      <c r="BZ166" s="615"/>
      <c r="CA166" s="615"/>
      <c r="CB166" s="615"/>
      <c r="CC166" s="615"/>
      <c r="CD166" s="615"/>
      <c r="CE166" s="615"/>
      <c r="CF166" s="615"/>
      <c r="CG166" s="615"/>
      <c r="CH166" s="615"/>
      <c r="CI166" s="615"/>
      <c r="CJ166" s="615"/>
      <c r="CK166" s="615"/>
      <c r="CL166" s="615"/>
      <c r="CM166" s="615"/>
      <c r="CN166" s="615"/>
      <c r="CO166" s="615"/>
      <c r="CP166" s="615"/>
      <c r="CQ166" s="615"/>
      <c r="CR166" s="615"/>
      <c r="CS166" s="615"/>
      <c r="CT166" s="615"/>
      <c r="CU166" s="615"/>
      <c r="CV166" s="615"/>
      <c r="CW166" s="615"/>
      <c r="CX166" s="615"/>
      <c r="CY166" s="615"/>
      <c r="CZ166" s="615"/>
      <c r="DA166" s="615"/>
      <c r="DB166" s="615"/>
      <c r="DC166" s="615"/>
      <c r="DD166" s="615"/>
      <c r="DE166" s="615"/>
      <c r="DF166" s="615"/>
      <c r="DG166" s="615"/>
      <c r="DH166" s="615"/>
      <c r="DI166" s="615"/>
      <c r="DJ166" s="615"/>
      <c r="DK166" s="615"/>
      <c r="DL166" s="615"/>
      <c r="DM166" s="615"/>
      <c r="DN166" s="615"/>
      <c r="DO166" s="615"/>
      <c r="DP166" s="615"/>
      <c r="DQ166" s="615"/>
      <c r="DR166" s="615"/>
      <c r="DS166" s="615"/>
      <c r="DT166" s="615"/>
      <c r="DU166" s="615"/>
      <c r="DV166" s="615"/>
      <c r="DW166" s="615"/>
      <c r="DX166" s="615"/>
      <c r="DY166" s="615"/>
      <c r="DZ166" s="615"/>
      <c r="EA166" s="615"/>
      <c r="EB166" s="615"/>
      <c r="EC166" s="615"/>
      <c r="ED166" s="615"/>
      <c r="EE166" s="615"/>
      <c r="EF166" s="615"/>
      <c r="EG166" s="615"/>
      <c r="EH166" s="615"/>
      <c r="EI166" s="615"/>
      <c r="EJ166" s="615"/>
      <c r="EK166" s="615"/>
      <c r="EL166" s="615"/>
      <c r="EM166" s="615"/>
      <c r="EN166" s="615"/>
      <c r="EO166" s="615"/>
      <c r="EP166" s="615"/>
      <c r="EQ166" s="615"/>
      <c r="ER166" s="615"/>
      <c r="ES166" s="615"/>
      <c r="ET166" s="615"/>
      <c r="EU166" s="615"/>
      <c r="EV166" s="615"/>
      <c r="EW166" s="615"/>
      <c r="EX166" s="615"/>
      <c r="EY166" s="615"/>
      <c r="EZ166" s="615"/>
      <c r="FA166" s="615"/>
      <c r="FB166" s="615"/>
      <c r="FC166" s="615"/>
      <c r="FD166" s="615"/>
      <c r="FE166" s="615"/>
      <c r="FF166" s="615"/>
      <c r="FG166" s="615"/>
      <c r="FH166" s="615"/>
      <c r="FI166" s="615"/>
      <c r="FJ166" s="615"/>
      <c r="FK166" s="615"/>
      <c r="FL166" s="615"/>
      <c r="FM166" s="615"/>
      <c r="FN166" s="615"/>
      <c r="FO166" s="615"/>
      <c r="FP166" s="615"/>
    </row>
    <row r="167" spans="2:172">
      <c r="B167" s="615"/>
      <c r="C167" s="615"/>
      <c r="D167" s="615"/>
      <c r="E167" s="615"/>
      <c r="F167" s="615"/>
      <c r="G167" s="615"/>
      <c r="H167" s="615"/>
      <c r="I167" s="615"/>
      <c r="J167" s="615"/>
      <c r="K167" s="615"/>
      <c r="L167" s="615"/>
      <c r="M167" s="615"/>
      <c r="N167" s="615"/>
      <c r="O167" s="615"/>
      <c r="P167" s="615"/>
      <c r="Q167" s="615"/>
      <c r="R167" s="615"/>
      <c r="S167" s="615"/>
      <c r="T167" s="615"/>
      <c r="U167" s="615"/>
      <c r="V167" s="615"/>
      <c r="W167" s="615"/>
      <c r="X167" s="615"/>
      <c r="Y167" s="615"/>
      <c r="Z167" s="615"/>
      <c r="AA167" s="615"/>
      <c r="AB167" s="615"/>
      <c r="AC167" s="615"/>
      <c r="AD167" s="615"/>
      <c r="AE167" s="615"/>
      <c r="AF167" s="615"/>
      <c r="AG167" s="615"/>
      <c r="AH167" s="615"/>
      <c r="AI167" s="615"/>
      <c r="AJ167" s="615"/>
      <c r="AK167" s="615"/>
      <c r="AL167" s="615"/>
      <c r="AM167" s="615"/>
      <c r="AN167" s="615"/>
      <c r="AO167" s="615"/>
      <c r="AP167" s="615"/>
      <c r="AQ167" s="615"/>
      <c r="AR167" s="615"/>
      <c r="AS167" s="615"/>
      <c r="AT167" s="615"/>
      <c r="AU167" s="615"/>
      <c r="AV167" s="615"/>
      <c r="AW167" s="615"/>
      <c r="AX167" s="615"/>
      <c r="AY167" s="615"/>
      <c r="AZ167" s="615"/>
      <c r="BA167" s="615"/>
      <c r="BB167" s="615"/>
      <c r="BC167" s="615"/>
      <c r="BD167" s="615"/>
      <c r="BE167" s="615"/>
      <c r="BF167" s="615"/>
      <c r="BG167" s="615"/>
      <c r="BH167" s="615"/>
      <c r="BI167" s="615"/>
      <c r="BJ167" s="615"/>
      <c r="BK167" s="615"/>
      <c r="BL167" s="615"/>
      <c r="BM167" s="615"/>
      <c r="BN167" s="615"/>
      <c r="BO167" s="615"/>
      <c r="BP167" s="615"/>
      <c r="BQ167" s="615"/>
      <c r="BR167" s="615"/>
      <c r="BS167" s="615"/>
      <c r="BT167" s="615"/>
      <c r="BU167" s="615"/>
      <c r="BV167" s="615"/>
      <c r="BW167" s="615"/>
      <c r="BX167" s="615"/>
      <c r="BY167" s="615"/>
      <c r="BZ167" s="615"/>
      <c r="CA167" s="615"/>
      <c r="CB167" s="615"/>
      <c r="CC167" s="615"/>
      <c r="CD167" s="615"/>
      <c r="CE167" s="615"/>
      <c r="CF167" s="615"/>
      <c r="CG167" s="615"/>
      <c r="CH167" s="615"/>
      <c r="CI167" s="615"/>
      <c r="CJ167" s="615"/>
      <c r="CK167" s="615"/>
      <c r="CL167" s="615"/>
      <c r="CM167" s="615"/>
      <c r="CN167" s="615"/>
      <c r="CO167" s="615"/>
      <c r="CP167" s="615"/>
      <c r="CQ167" s="615"/>
      <c r="CR167" s="615"/>
      <c r="CS167" s="615"/>
      <c r="CT167" s="615"/>
      <c r="CU167" s="615"/>
      <c r="CV167" s="615"/>
      <c r="CW167" s="615"/>
      <c r="CX167" s="615"/>
      <c r="CY167" s="615"/>
      <c r="CZ167" s="615"/>
      <c r="DA167" s="615"/>
      <c r="DB167" s="615"/>
      <c r="DC167" s="615"/>
      <c r="DD167" s="615"/>
      <c r="DE167" s="615"/>
      <c r="DF167" s="615"/>
      <c r="DG167" s="615"/>
      <c r="DH167" s="615"/>
      <c r="DI167" s="615"/>
      <c r="DJ167" s="615"/>
      <c r="DK167" s="615"/>
      <c r="DL167" s="615"/>
      <c r="DM167" s="615"/>
      <c r="DN167" s="615"/>
      <c r="DO167" s="615"/>
      <c r="DP167" s="615"/>
      <c r="DQ167" s="615"/>
      <c r="DR167" s="615"/>
      <c r="DS167" s="615"/>
      <c r="DT167" s="615"/>
      <c r="DU167" s="615"/>
      <c r="DV167" s="615"/>
      <c r="DW167" s="615"/>
      <c r="DX167" s="615"/>
      <c r="DY167" s="615"/>
      <c r="DZ167" s="615"/>
      <c r="EA167" s="615"/>
      <c r="EB167" s="615"/>
      <c r="EC167" s="615"/>
      <c r="ED167" s="615"/>
      <c r="EE167" s="615"/>
      <c r="EF167" s="615"/>
      <c r="EG167" s="615"/>
      <c r="EH167" s="615"/>
      <c r="EI167" s="615"/>
      <c r="EJ167" s="615"/>
      <c r="EK167" s="615"/>
      <c r="EL167" s="615"/>
      <c r="EM167" s="615"/>
      <c r="EN167" s="615"/>
      <c r="EO167" s="615"/>
      <c r="EP167" s="615"/>
      <c r="EQ167" s="615"/>
      <c r="ER167" s="615"/>
      <c r="ES167" s="615"/>
      <c r="ET167" s="615"/>
      <c r="EU167" s="615"/>
      <c r="EV167" s="615"/>
      <c r="EW167" s="615"/>
      <c r="EX167" s="615"/>
      <c r="EY167" s="615"/>
      <c r="EZ167" s="615"/>
      <c r="FA167" s="615"/>
      <c r="FB167" s="615"/>
      <c r="FC167" s="615"/>
      <c r="FD167" s="615"/>
      <c r="FE167" s="615"/>
      <c r="FF167" s="615"/>
      <c r="FG167" s="615"/>
      <c r="FH167" s="615"/>
      <c r="FI167" s="615"/>
      <c r="FJ167" s="615"/>
      <c r="FK167" s="615"/>
      <c r="FL167" s="615"/>
      <c r="FM167" s="615"/>
      <c r="FN167" s="615"/>
      <c r="FO167" s="615"/>
      <c r="FP167" s="615"/>
    </row>
    <row r="168" spans="2:172">
      <c r="B168" s="615"/>
      <c r="C168" s="615"/>
      <c r="D168" s="615"/>
      <c r="E168" s="615"/>
      <c r="F168" s="6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c r="AI168" s="615"/>
      <c r="AJ168" s="615"/>
      <c r="AK168" s="615"/>
      <c r="AL168" s="615"/>
      <c r="AM168" s="615"/>
      <c r="AN168" s="615"/>
      <c r="AO168" s="615"/>
      <c r="AP168" s="615"/>
      <c r="AQ168" s="615"/>
      <c r="AR168" s="615"/>
      <c r="AS168" s="615"/>
      <c r="AT168" s="615"/>
      <c r="AU168" s="615"/>
      <c r="AV168" s="615"/>
      <c r="AW168" s="615"/>
      <c r="AX168" s="615"/>
      <c r="AY168" s="615"/>
      <c r="AZ168" s="615"/>
      <c r="BA168" s="615"/>
      <c r="BB168" s="615"/>
      <c r="BC168" s="615"/>
      <c r="BD168" s="615"/>
      <c r="BE168" s="615"/>
      <c r="BF168" s="615"/>
      <c r="BG168" s="615"/>
      <c r="BH168" s="615"/>
      <c r="BI168" s="615"/>
      <c r="BJ168" s="615"/>
      <c r="BK168" s="615"/>
      <c r="BL168" s="615"/>
      <c r="BM168" s="615"/>
      <c r="BN168" s="615"/>
      <c r="BO168" s="615"/>
      <c r="BP168" s="615"/>
      <c r="BQ168" s="615"/>
      <c r="BR168" s="615"/>
      <c r="BS168" s="615"/>
      <c r="BT168" s="615"/>
      <c r="BU168" s="615"/>
      <c r="BV168" s="615"/>
      <c r="BW168" s="615"/>
      <c r="BX168" s="615"/>
      <c r="BY168" s="615"/>
      <c r="BZ168" s="615"/>
      <c r="CA168" s="615"/>
      <c r="CB168" s="615"/>
      <c r="CC168" s="615"/>
      <c r="CD168" s="615"/>
      <c r="CE168" s="615"/>
      <c r="CF168" s="615"/>
      <c r="CG168" s="615"/>
      <c r="CH168" s="615"/>
      <c r="CI168" s="615"/>
      <c r="CJ168" s="615"/>
      <c r="CK168" s="615"/>
      <c r="CL168" s="615"/>
      <c r="CM168" s="615"/>
      <c r="CN168" s="615"/>
      <c r="CO168" s="615"/>
      <c r="CP168" s="615"/>
      <c r="CQ168" s="615"/>
      <c r="CR168" s="615"/>
      <c r="CS168" s="615"/>
      <c r="CT168" s="615"/>
      <c r="CU168" s="615"/>
      <c r="CV168" s="615"/>
      <c r="CW168" s="615"/>
      <c r="CX168" s="615"/>
      <c r="CY168" s="615"/>
      <c r="CZ168" s="615"/>
      <c r="DA168" s="615"/>
      <c r="DB168" s="615"/>
      <c r="DC168" s="615"/>
      <c r="DD168" s="615"/>
      <c r="DE168" s="615"/>
      <c r="DF168" s="615"/>
      <c r="DG168" s="615"/>
      <c r="DH168" s="615"/>
      <c r="DI168" s="615"/>
      <c r="DJ168" s="615"/>
      <c r="DK168" s="615"/>
      <c r="DL168" s="615"/>
      <c r="DM168" s="615"/>
      <c r="DN168" s="615"/>
      <c r="DO168" s="615"/>
      <c r="DP168" s="615"/>
      <c r="DQ168" s="615"/>
      <c r="DR168" s="615"/>
      <c r="DS168" s="615"/>
      <c r="DT168" s="615"/>
      <c r="DU168" s="615"/>
      <c r="DV168" s="615"/>
      <c r="DW168" s="615"/>
      <c r="DX168" s="615"/>
      <c r="DY168" s="615"/>
      <c r="DZ168" s="615"/>
      <c r="EA168" s="615"/>
      <c r="EB168" s="615"/>
      <c r="EC168" s="615"/>
      <c r="ED168" s="615"/>
      <c r="EE168" s="615"/>
      <c r="EF168" s="615"/>
      <c r="EG168" s="615"/>
      <c r="EH168" s="615"/>
      <c r="EI168" s="615"/>
      <c r="EJ168" s="615"/>
      <c r="EK168" s="615"/>
      <c r="EL168" s="615"/>
      <c r="EM168" s="615"/>
      <c r="EN168" s="615"/>
      <c r="EO168" s="615"/>
      <c r="EP168" s="615"/>
      <c r="EQ168" s="615"/>
      <c r="ER168" s="615"/>
      <c r="ES168" s="615"/>
      <c r="ET168" s="615"/>
      <c r="EU168" s="615"/>
      <c r="EV168" s="615"/>
      <c r="EW168" s="615"/>
      <c r="EX168" s="615"/>
      <c r="EY168" s="615"/>
      <c r="EZ168" s="615"/>
      <c r="FA168" s="615"/>
      <c r="FB168" s="615"/>
      <c r="FC168" s="615"/>
      <c r="FD168" s="615"/>
      <c r="FE168" s="615"/>
      <c r="FF168" s="615"/>
      <c r="FG168" s="615"/>
      <c r="FH168" s="615"/>
      <c r="FI168" s="615"/>
      <c r="FJ168" s="615"/>
      <c r="FK168" s="615"/>
      <c r="FL168" s="615"/>
      <c r="FM168" s="615"/>
      <c r="FN168" s="615"/>
      <c r="FO168" s="615"/>
      <c r="FP168" s="615"/>
    </row>
    <row r="169" spans="2:172">
      <c r="B169" s="615"/>
      <c r="C169" s="615"/>
      <c r="D169" s="615"/>
      <c r="E169" s="615"/>
      <c r="F169" s="615"/>
      <c r="G169" s="615"/>
      <c r="H169" s="615"/>
      <c r="I169" s="615"/>
      <c r="J169" s="615"/>
      <c r="K169" s="615"/>
      <c r="L169" s="615"/>
      <c r="M169" s="615"/>
      <c r="N169" s="615"/>
      <c r="O169" s="615"/>
      <c r="P169" s="615"/>
      <c r="Q169" s="615"/>
      <c r="R169" s="615"/>
      <c r="S169" s="615"/>
      <c r="T169" s="615"/>
      <c r="U169" s="615"/>
      <c r="V169" s="615"/>
      <c r="W169" s="615"/>
      <c r="X169" s="615"/>
      <c r="Y169" s="615"/>
      <c r="Z169" s="615"/>
      <c r="AA169" s="615"/>
      <c r="AB169" s="615"/>
      <c r="AC169" s="615"/>
      <c r="AD169" s="615"/>
      <c r="AE169" s="615"/>
      <c r="AF169" s="615"/>
      <c r="AG169" s="615"/>
      <c r="AH169" s="615"/>
      <c r="AI169" s="615"/>
      <c r="AJ169" s="615"/>
      <c r="AK169" s="615"/>
      <c r="AL169" s="615"/>
      <c r="AM169" s="615"/>
      <c r="AN169" s="615"/>
      <c r="AO169" s="615"/>
      <c r="AP169" s="615"/>
      <c r="AQ169" s="615"/>
      <c r="AR169" s="615"/>
      <c r="AS169" s="615"/>
      <c r="AT169" s="615"/>
      <c r="AU169" s="615"/>
      <c r="AV169" s="615"/>
      <c r="AW169" s="615"/>
      <c r="AX169" s="615"/>
      <c r="AY169" s="615"/>
      <c r="AZ169" s="615"/>
      <c r="BA169" s="615"/>
      <c r="BB169" s="615"/>
      <c r="BC169" s="615"/>
      <c r="BD169" s="615"/>
      <c r="BE169" s="615"/>
      <c r="BF169" s="615"/>
      <c r="BG169" s="615"/>
      <c r="BH169" s="615"/>
      <c r="BI169" s="615"/>
      <c r="BJ169" s="615"/>
      <c r="BK169" s="615"/>
      <c r="BL169" s="615"/>
      <c r="BM169" s="615"/>
      <c r="BN169" s="615"/>
      <c r="BO169" s="615"/>
      <c r="BP169" s="615"/>
      <c r="BQ169" s="615"/>
      <c r="BR169" s="615"/>
      <c r="BS169" s="615"/>
      <c r="BT169" s="615"/>
      <c r="BU169" s="615"/>
      <c r="BV169" s="615"/>
      <c r="BW169" s="615"/>
      <c r="BX169" s="615"/>
      <c r="BY169" s="615"/>
      <c r="BZ169" s="615"/>
      <c r="CA169" s="615"/>
      <c r="CB169" s="615"/>
      <c r="CC169" s="615"/>
      <c r="CD169" s="615"/>
      <c r="CE169" s="615"/>
      <c r="CF169" s="615"/>
      <c r="CG169" s="615"/>
      <c r="CH169" s="615"/>
      <c r="CI169" s="615"/>
      <c r="CJ169" s="615"/>
      <c r="CK169" s="615"/>
      <c r="CL169" s="615"/>
      <c r="CM169" s="615"/>
      <c r="CN169" s="615"/>
      <c r="CO169" s="615"/>
      <c r="CP169" s="615"/>
      <c r="CQ169" s="615"/>
      <c r="CR169" s="615"/>
      <c r="CS169" s="615"/>
      <c r="CT169" s="615"/>
      <c r="CU169" s="615"/>
      <c r="CV169" s="615"/>
      <c r="CW169" s="615"/>
      <c r="CX169" s="615"/>
      <c r="CY169" s="615"/>
      <c r="CZ169" s="615"/>
      <c r="DA169" s="615"/>
      <c r="DB169" s="615"/>
      <c r="DC169" s="615"/>
      <c r="DD169" s="615"/>
      <c r="DE169" s="615"/>
      <c r="DF169" s="615"/>
      <c r="DG169" s="615"/>
      <c r="DH169" s="615"/>
      <c r="DI169" s="615"/>
      <c r="DJ169" s="615"/>
      <c r="DK169" s="615"/>
      <c r="DL169" s="615"/>
      <c r="DM169" s="615"/>
      <c r="DN169" s="615"/>
      <c r="DO169" s="615"/>
      <c r="DP169" s="615"/>
      <c r="DQ169" s="615"/>
      <c r="DR169" s="615"/>
      <c r="DS169" s="615"/>
      <c r="DT169" s="615"/>
      <c r="DU169" s="615"/>
      <c r="DV169" s="615"/>
      <c r="DW169" s="615"/>
      <c r="DX169" s="615"/>
      <c r="DY169" s="615"/>
      <c r="DZ169" s="615"/>
      <c r="EA169" s="615"/>
      <c r="EB169" s="615"/>
      <c r="EC169" s="615"/>
      <c r="ED169" s="615"/>
      <c r="EE169" s="615"/>
      <c r="EF169" s="615"/>
      <c r="EG169" s="615"/>
      <c r="EH169" s="615"/>
      <c r="EI169" s="615"/>
      <c r="EJ169" s="615"/>
      <c r="EK169" s="615"/>
      <c r="EL169" s="615"/>
      <c r="EM169" s="615"/>
      <c r="EN169" s="615"/>
      <c r="EO169" s="615"/>
      <c r="EP169" s="615"/>
      <c r="EQ169" s="615"/>
      <c r="ER169" s="615"/>
      <c r="ES169" s="615"/>
      <c r="ET169" s="615"/>
      <c r="EU169" s="615"/>
      <c r="EV169" s="615"/>
      <c r="EW169" s="615"/>
      <c r="EX169" s="615"/>
      <c r="EY169" s="615"/>
      <c r="EZ169" s="615"/>
      <c r="FA169" s="615"/>
      <c r="FB169" s="615"/>
      <c r="FC169" s="615"/>
      <c r="FD169" s="615"/>
      <c r="FE169" s="615"/>
      <c r="FF169" s="615"/>
      <c r="FG169" s="615"/>
      <c r="FH169" s="615"/>
      <c r="FI169" s="615"/>
      <c r="FJ169" s="615"/>
      <c r="FK169" s="615"/>
      <c r="FL169" s="615"/>
      <c r="FM169" s="615"/>
      <c r="FN169" s="615"/>
      <c r="FO169" s="615"/>
      <c r="FP169" s="615"/>
    </row>
    <row r="170" spans="2:172">
      <c r="B170" s="615"/>
      <c r="C170" s="615"/>
      <c r="D170" s="615"/>
      <c r="E170" s="615"/>
      <c r="F170" s="615"/>
      <c r="G170" s="615"/>
      <c r="H170" s="615"/>
      <c r="I170" s="615"/>
      <c r="J170" s="615"/>
      <c r="K170" s="615"/>
      <c r="L170" s="615"/>
      <c r="M170" s="615"/>
      <c r="N170" s="615"/>
      <c r="O170" s="615"/>
      <c r="P170" s="615"/>
      <c r="Q170" s="615"/>
      <c r="R170" s="615"/>
      <c r="S170" s="615"/>
      <c r="T170" s="615"/>
      <c r="U170" s="615"/>
      <c r="V170" s="615"/>
      <c r="W170" s="615"/>
      <c r="X170" s="615"/>
      <c r="Y170" s="615"/>
      <c r="Z170" s="615"/>
      <c r="AA170" s="615"/>
      <c r="AB170" s="615"/>
      <c r="AC170" s="615"/>
      <c r="AD170" s="615"/>
      <c r="AE170" s="615"/>
      <c r="AF170" s="615"/>
      <c r="AG170" s="615"/>
      <c r="AH170" s="615"/>
      <c r="AI170" s="615"/>
      <c r="AJ170" s="615"/>
      <c r="AK170" s="615"/>
      <c r="AL170" s="615"/>
      <c r="AM170" s="615"/>
      <c r="AN170" s="615"/>
      <c r="AO170" s="615"/>
      <c r="AP170" s="615"/>
      <c r="AQ170" s="615"/>
      <c r="AR170" s="615"/>
      <c r="AS170" s="615"/>
      <c r="AT170" s="615"/>
      <c r="AU170" s="615"/>
      <c r="AV170" s="615"/>
      <c r="AW170" s="615"/>
      <c r="AX170" s="615"/>
      <c r="AY170" s="615"/>
      <c r="AZ170" s="615"/>
      <c r="BA170" s="615"/>
      <c r="BB170" s="615"/>
      <c r="BC170" s="615"/>
      <c r="BD170" s="615"/>
      <c r="BE170" s="615"/>
      <c r="BF170" s="615"/>
      <c r="BG170" s="615"/>
      <c r="BH170" s="615"/>
      <c r="BI170" s="615"/>
      <c r="BJ170" s="615"/>
      <c r="BK170" s="615"/>
      <c r="BL170" s="615"/>
      <c r="BM170" s="615"/>
      <c r="BN170" s="615"/>
      <c r="BO170" s="615"/>
      <c r="BP170" s="615"/>
      <c r="BQ170" s="615"/>
      <c r="BR170" s="615"/>
      <c r="BS170" s="615"/>
      <c r="BT170" s="615"/>
      <c r="BU170" s="615"/>
      <c r="BV170" s="615"/>
      <c r="BW170" s="615"/>
      <c r="BX170" s="615"/>
      <c r="BY170" s="615"/>
      <c r="BZ170" s="615"/>
      <c r="CA170" s="615"/>
      <c r="CB170" s="615"/>
      <c r="CC170" s="615"/>
      <c r="CD170" s="615"/>
      <c r="CE170" s="615"/>
      <c r="CF170" s="615"/>
      <c r="CG170" s="615"/>
      <c r="CH170" s="615"/>
      <c r="CI170" s="615"/>
      <c r="CJ170" s="615"/>
      <c r="CK170" s="615"/>
      <c r="CL170" s="615"/>
      <c r="CM170" s="615"/>
      <c r="CN170" s="615"/>
      <c r="CO170" s="615"/>
      <c r="CP170" s="615"/>
      <c r="CQ170" s="615"/>
      <c r="CR170" s="615"/>
      <c r="CS170" s="615"/>
      <c r="CT170" s="615"/>
      <c r="CU170" s="615"/>
      <c r="CV170" s="615"/>
      <c r="CW170" s="615"/>
      <c r="CX170" s="615"/>
      <c r="CY170" s="615"/>
      <c r="CZ170" s="615"/>
      <c r="DA170" s="615"/>
      <c r="DB170" s="615"/>
      <c r="DC170" s="615"/>
      <c r="DD170" s="615"/>
      <c r="DE170" s="615"/>
      <c r="DF170" s="615"/>
      <c r="DG170" s="615"/>
      <c r="DH170" s="615"/>
      <c r="DI170" s="615"/>
      <c r="DJ170" s="615"/>
      <c r="DK170" s="615"/>
      <c r="DL170" s="615"/>
      <c r="DM170" s="615"/>
      <c r="DN170" s="615"/>
      <c r="DO170" s="615"/>
      <c r="DP170" s="615"/>
      <c r="DQ170" s="615"/>
      <c r="DR170" s="615"/>
      <c r="DS170" s="615"/>
      <c r="DT170" s="615"/>
      <c r="DU170" s="615"/>
      <c r="DV170" s="615"/>
      <c r="DW170" s="615"/>
      <c r="DX170" s="615"/>
      <c r="DY170" s="615"/>
      <c r="DZ170" s="615"/>
      <c r="EA170" s="615"/>
      <c r="EB170" s="615"/>
      <c r="EC170" s="615"/>
      <c r="ED170" s="615"/>
      <c r="EE170" s="615"/>
      <c r="EF170" s="615"/>
      <c r="EG170" s="615"/>
      <c r="EH170" s="615"/>
      <c r="EI170" s="615"/>
      <c r="EJ170" s="615"/>
      <c r="EK170" s="615"/>
      <c r="EL170" s="615"/>
      <c r="EM170" s="615"/>
      <c r="EN170" s="615"/>
      <c r="EO170" s="615"/>
      <c r="EP170" s="615"/>
      <c r="EQ170" s="615"/>
      <c r="ER170" s="615"/>
      <c r="ES170" s="615"/>
      <c r="ET170" s="615"/>
      <c r="EU170" s="615"/>
      <c r="EV170" s="615"/>
      <c r="EW170" s="615"/>
      <c r="EX170" s="615"/>
      <c r="EY170" s="615"/>
      <c r="EZ170" s="615"/>
      <c r="FA170" s="615"/>
      <c r="FB170" s="615"/>
      <c r="FC170" s="615"/>
      <c r="FD170" s="615"/>
      <c r="FE170" s="615"/>
      <c r="FF170" s="615"/>
      <c r="FG170" s="615"/>
      <c r="FH170" s="615"/>
      <c r="FI170" s="615"/>
      <c r="FJ170" s="615"/>
      <c r="FK170" s="615"/>
      <c r="FL170" s="615"/>
      <c r="FM170" s="615"/>
      <c r="FN170" s="615"/>
      <c r="FO170" s="615"/>
      <c r="FP170" s="615"/>
    </row>
    <row r="171" spans="2:172">
      <c r="B171" s="615"/>
      <c r="C171" s="615"/>
      <c r="D171" s="615"/>
      <c r="E171" s="615"/>
      <c r="F171" s="615"/>
      <c r="G171" s="615"/>
      <c r="H171" s="615"/>
      <c r="I171" s="615"/>
      <c r="J171" s="615"/>
      <c r="K171" s="615"/>
      <c r="L171" s="615"/>
      <c r="M171" s="615"/>
      <c r="N171" s="615"/>
      <c r="O171" s="615"/>
      <c r="P171" s="615"/>
      <c r="Q171" s="615"/>
      <c r="R171" s="615"/>
      <c r="S171" s="615"/>
      <c r="T171" s="615"/>
      <c r="U171" s="615"/>
      <c r="V171" s="615"/>
      <c r="W171" s="615"/>
      <c r="X171" s="615"/>
      <c r="Y171" s="615"/>
      <c r="Z171" s="615"/>
      <c r="AA171" s="615"/>
      <c r="AB171" s="615"/>
      <c r="AC171" s="615"/>
      <c r="AD171" s="615"/>
      <c r="AE171" s="615"/>
      <c r="AF171" s="615"/>
      <c r="AG171" s="615"/>
      <c r="AH171" s="615"/>
      <c r="AI171" s="615"/>
      <c r="AJ171" s="615"/>
      <c r="AK171" s="615"/>
      <c r="AL171" s="615"/>
      <c r="AM171" s="615"/>
      <c r="AN171" s="615"/>
      <c r="AO171" s="615"/>
      <c r="AP171" s="615"/>
      <c r="AQ171" s="615"/>
      <c r="AR171" s="615"/>
      <c r="AS171" s="615"/>
      <c r="AT171" s="615"/>
      <c r="AU171" s="615"/>
      <c r="AV171" s="615"/>
      <c r="AW171" s="615"/>
      <c r="AX171" s="615"/>
      <c r="AY171" s="615"/>
      <c r="AZ171" s="615"/>
      <c r="BA171" s="615"/>
      <c r="BB171" s="615"/>
      <c r="BC171" s="615"/>
      <c r="BD171" s="615"/>
      <c r="BE171" s="615"/>
      <c r="BF171" s="615"/>
      <c r="BG171" s="615"/>
      <c r="BH171" s="615"/>
      <c r="BI171" s="615"/>
      <c r="BJ171" s="615"/>
      <c r="BK171" s="615"/>
      <c r="BL171" s="615"/>
      <c r="BM171" s="615"/>
      <c r="BN171" s="615"/>
      <c r="BO171" s="615"/>
      <c r="BP171" s="615"/>
      <c r="BQ171" s="615"/>
      <c r="BR171" s="615"/>
      <c r="BS171" s="615"/>
      <c r="BT171" s="615"/>
      <c r="BU171" s="615"/>
      <c r="BV171" s="615"/>
      <c r="BW171" s="615"/>
      <c r="BX171" s="615"/>
      <c r="BY171" s="615"/>
      <c r="BZ171" s="615"/>
      <c r="CA171" s="615"/>
      <c r="CB171" s="615"/>
      <c r="CC171" s="615"/>
      <c r="CD171" s="615"/>
      <c r="CE171" s="615"/>
      <c r="CF171" s="615"/>
      <c r="CG171" s="615"/>
      <c r="CH171" s="615"/>
      <c r="CI171" s="615"/>
      <c r="CJ171" s="615"/>
      <c r="CK171" s="615"/>
      <c r="CL171" s="615"/>
      <c r="CM171" s="615"/>
      <c r="CN171" s="615"/>
      <c r="CO171" s="615"/>
      <c r="CP171" s="615"/>
      <c r="CQ171" s="615"/>
      <c r="CR171" s="615"/>
      <c r="CS171" s="615"/>
      <c r="CT171" s="615"/>
      <c r="CU171" s="615"/>
      <c r="CV171" s="615"/>
      <c r="CW171" s="615"/>
      <c r="CX171" s="615"/>
      <c r="CY171" s="615"/>
      <c r="CZ171" s="615"/>
      <c r="DA171" s="615"/>
      <c r="DB171" s="615"/>
      <c r="DC171" s="615"/>
      <c r="DD171" s="615"/>
      <c r="DE171" s="615"/>
      <c r="DF171" s="615"/>
      <c r="DG171" s="615"/>
      <c r="DH171" s="615"/>
      <c r="DI171" s="615"/>
      <c r="DJ171" s="615"/>
      <c r="DK171" s="615"/>
      <c r="DL171" s="615"/>
      <c r="DM171" s="615"/>
      <c r="DN171" s="615"/>
      <c r="DO171" s="615"/>
      <c r="DP171" s="615"/>
      <c r="DQ171" s="615"/>
      <c r="DR171" s="615"/>
      <c r="DS171" s="615"/>
      <c r="DT171" s="615"/>
      <c r="DU171" s="615"/>
      <c r="DV171" s="615"/>
      <c r="DW171" s="615"/>
      <c r="DX171" s="615"/>
      <c r="DY171" s="615"/>
      <c r="DZ171" s="615"/>
      <c r="EA171" s="615"/>
      <c r="EB171" s="615"/>
      <c r="EC171" s="615"/>
      <c r="ED171" s="615"/>
      <c r="EE171" s="615"/>
      <c r="EF171" s="615"/>
      <c r="EG171" s="615"/>
      <c r="EH171" s="615"/>
      <c r="EI171" s="615"/>
      <c r="EJ171" s="615"/>
      <c r="EK171" s="615"/>
      <c r="EL171" s="615"/>
      <c r="EM171" s="615"/>
      <c r="EN171" s="615"/>
      <c r="EO171" s="615"/>
      <c r="EP171" s="615"/>
      <c r="EQ171" s="615"/>
      <c r="ER171" s="615"/>
      <c r="ES171" s="615"/>
      <c r="ET171" s="615"/>
      <c r="EU171" s="615"/>
      <c r="EV171" s="615"/>
      <c r="EW171" s="615"/>
      <c r="EX171" s="615"/>
      <c r="EY171" s="615"/>
      <c r="EZ171" s="615"/>
      <c r="FA171" s="615"/>
      <c r="FB171" s="615"/>
      <c r="FC171" s="615"/>
      <c r="FD171" s="615"/>
      <c r="FE171" s="615"/>
      <c r="FF171" s="615"/>
      <c r="FG171" s="615"/>
      <c r="FH171" s="615"/>
      <c r="FI171" s="615"/>
      <c r="FJ171" s="615"/>
      <c r="FK171" s="615"/>
      <c r="FL171" s="615"/>
      <c r="FM171" s="615"/>
      <c r="FN171" s="615"/>
      <c r="FO171" s="615"/>
      <c r="FP171" s="615"/>
    </row>
    <row r="172" spans="2:172">
      <c r="B172" s="615"/>
      <c r="C172" s="615"/>
      <c r="D172" s="615"/>
      <c r="E172" s="615"/>
      <c r="F172" s="615"/>
      <c r="G172" s="615"/>
      <c r="H172" s="615"/>
      <c r="I172" s="615"/>
      <c r="J172" s="615"/>
      <c r="K172" s="615"/>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c r="AU172" s="615"/>
      <c r="AV172" s="615"/>
      <c r="AW172" s="615"/>
      <c r="AX172" s="615"/>
      <c r="AY172" s="615"/>
      <c r="AZ172" s="615"/>
      <c r="BA172" s="615"/>
      <c r="BB172" s="615"/>
      <c r="BC172" s="615"/>
      <c r="BD172" s="615"/>
      <c r="BE172" s="615"/>
      <c r="BF172" s="615"/>
      <c r="BG172" s="615"/>
      <c r="BH172" s="615"/>
      <c r="BI172" s="615"/>
      <c r="BJ172" s="615"/>
      <c r="BK172" s="615"/>
      <c r="BL172" s="615"/>
      <c r="BM172" s="615"/>
      <c r="BN172" s="615"/>
      <c r="BO172" s="615"/>
      <c r="BP172" s="615"/>
      <c r="BQ172" s="615"/>
      <c r="BR172" s="615"/>
      <c r="BS172" s="615"/>
      <c r="BT172" s="615"/>
      <c r="BU172" s="615"/>
      <c r="BV172" s="615"/>
      <c r="BW172" s="615"/>
      <c r="BX172" s="615"/>
      <c r="BY172" s="615"/>
      <c r="BZ172" s="615"/>
      <c r="CA172" s="615"/>
      <c r="CB172" s="615"/>
      <c r="CC172" s="615"/>
      <c r="CD172" s="615"/>
      <c r="CE172" s="615"/>
      <c r="CF172" s="615"/>
      <c r="CG172" s="615"/>
      <c r="CH172" s="615"/>
      <c r="CI172" s="615"/>
      <c r="CJ172" s="615"/>
      <c r="CK172" s="615"/>
      <c r="CL172" s="615"/>
      <c r="CM172" s="615"/>
      <c r="CN172" s="615"/>
      <c r="CO172" s="615"/>
      <c r="CP172" s="615"/>
      <c r="CQ172" s="615"/>
      <c r="CR172" s="615"/>
      <c r="CS172" s="615"/>
      <c r="CT172" s="615"/>
      <c r="CU172" s="615"/>
      <c r="CV172" s="615"/>
      <c r="CW172" s="615"/>
      <c r="CX172" s="615"/>
      <c r="CY172" s="615"/>
      <c r="CZ172" s="615"/>
      <c r="DA172" s="615"/>
      <c r="DB172" s="615"/>
      <c r="DC172" s="615"/>
      <c r="DD172" s="615"/>
      <c r="DE172" s="615"/>
      <c r="DF172" s="615"/>
      <c r="DG172" s="615"/>
      <c r="DH172" s="615"/>
      <c r="DI172" s="615"/>
      <c r="DJ172" s="615"/>
      <c r="DK172" s="615"/>
      <c r="DL172" s="615"/>
      <c r="DM172" s="615"/>
      <c r="DN172" s="615"/>
      <c r="DO172" s="615"/>
      <c r="DP172" s="615"/>
      <c r="DQ172" s="615"/>
      <c r="DR172" s="615"/>
      <c r="DS172" s="615"/>
      <c r="DT172" s="615"/>
      <c r="DU172" s="615"/>
      <c r="DV172" s="615"/>
      <c r="DW172" s="615"/>
      <c r="DX172" s="615"/>
      <c r="DY172" s="615"/>
      <c r="DZ172" s="615"/>
      <c r="EA172" s="615"/>
      <c r="EB172" s="615"/>
      <c r="EC172" s="615"/>
      <c r="ED172" s="615"/>
      <c r="EE172" s="615"/>
      <c r="EF172" s="615"/>
      <c r="EG172" s="615"/>
      <c r="EH172" s="615"/>
      <c r="EI172" s="615"/>
      <c r="EJ172" s="615"/>
      <c r="EK172" s="615"/>
      <c r="EL172" s="615"/>
      <c r="EM172" s="615"/>
      <c r="EN172" s="615"/>
      <c r="EO172" s="615"/>
      <c r="EP172" s="615"/>
      <c r="EQ172" s="615"/>
      <c r="ER172" s="615"/>
      <c r="ES172" s="615"/>
      <c r="ET172" s="615"/>
      <c r="EU172" s="615"/>
      <c r="EV172" s="615"/>
      <c r="EW172" s="615"/>
      <c r="EX172" s="615"/>
      <c r="EY172" s="615"/>
      <c r="EZ172" s="615"/>
      <c r="FA172" s="615"/>
      <c r="FB172" s="615"/>
      <c r="FC172" s="615"/>
      <c r="FD172" s="615"/>
      <c r="FE172" s="615"/>
      <c r="FF172" s="615"/>
      <c r="FG172" s="615"/>
      <c r="FH172" s="615"/>
      <c r="FI172" s="615"/>
      <c r="FJ172" s="615"/>
      <c r="FK172" s="615"/>
      <c r="FL172" s="615"/>
      <c r="FM172" s="615"/>
      <c r="FN172" s="615"/>
      <c r="FO172" s="615"/>
      <c r="FP172" s="615"/>
    </row>
    <row r="173" spans="2:172">
      <c r="B173" s="615"/>
      <c r="C173" s="615"/>
      <c r="D173" s="615"/>
      <c r="E173" s="615"/>
      <c r="F173" s="615"/>
      <c r="G173" s="615"/>
      <c r="H173" s="615"/>
      <c r="I173" s="615"/>
      <c r="J173" s="615"/>
      <c r="K173" s="615"/>
      <c r="L173" s="615"/>
      <c r="M173" s="615"/>
      <c r="N173" s="615"/>
      <c r="O173" s="615"/>
      <c r="P173" s="615"/>
      <c r="Q173" s="615"/>
      <c r="R173" s="615"/>
      <c r="S173" s="615"/>
      <c r="T173" s="615"/>
      <c r="U173" s="615"/>
      <c r="V173" s="615"/>
      <c r="W173" s="615"/>
      <c r="X173" s="615"/>
      <c r="Y173" s="615"/>
      <c r="Z173" s="615"/>
      <c r="AA173" s="615"/>
      <c r="AB173" s="615"/>
      <c r="AC173" s="615"/>
      <c r="AD173" s="615"/>
      <c r="AE173" s="615"/>
      <c r="AF173" s="615"/>
      <c r="AG173" s="615"/>
      <c r="AH173" s="615"/>
      <c r="AI173" s="615"/>
      <c r="AJ173" s="615"/>
      <c r="AK173" s="615"/>
      <c r="AL173" s="615"/>
      <c r="AM173" s="615"/>
      <c r="AN173" s="615"/>
      <c r="AO173" s="615"/>
      <c r="AP173" s="615"/>
      <c r="AQ173" s="615"/>
      <c r="AR173" s="615"/>
      <c r="AS173" s="615"/>
      <c r="AT173" s="615"/>
      <c r="AU173" s="615"/>
      <c r="AV173" s="615"/>
      <c r="AW173" s="615"/>
      <c r="AX173" s="615"/>
      <c r="AY173" s="615"/>
      <c r="AZ173" s="615"/>
      <c r="BA173" s="615"/>
      <c r="BB173" s="615"/>
      <c r="BC173" s="615"/>
      <c r="BD173" s="615"/>
      <c r="BE173" s="615"/>
      <c r="BF173" s="615"/>
      <c r="BG173" s="615"/>
      <c r="BH173" s="615"/>
      <c r="BI173" s="615"/>
      <c r="BJ173" s="615"/>
      <c r="BK173" s="615"/>
      <c r="BL173" s="615"/>
      <c r="BM173" s="615"/>
      <c r="BN173" s="615"/>
      <c r="BO173" s="615"/>
      <c r="BP173" s="615"/>
      <c r="BQ173" s="615"/>
      <c r="BR173" s="615"/>
      <c r="BS173" s="615"/>
      <c r="BT173" s="615"/>
      <c r="BU173" s="615"/>
      <c r="BV173" s="615"/>
      <c r="BW173" s="615"/>
      <c r="BX173" s="615"/>
      <c r="BY173" s="615"/>
      <c r="BZ173" s="615"/>
      <c r="CA173" s="615"/>
      <c r="CB173" s="615"/>
      <c r="CC173" s="615"/>
      <c r="CD173" s="615"/>
      <c r="CE173" s="615"/>
      <c r="CF173" s="615"/>
      <c r="CG173" s="615"/>
      <c r="CH173" s="615"/>
      <c r="CI173" s="615"/>
      <c r="CJ173" s="615"/>
      <c r="CK173" s="615"/>
      <c r="CL173" s="615"/>
      <c r="CM173" s="615"/>
      <c r="CN173" s="615"/>
      <c r="CO173" s="615"/>
      <c r="CP173" s="615"/>
      <c r="CQ173" s="615"/>
      <c r="CR173" s="615"/>
      <c r="CS173" s="615"/>
      <c r="CT173" s="615"/>
      <c r="CU173" s="615"/>
      <c r="CV173" s="615"/>
      <c r="CW173" s="615"/>
      <c r="CX173" s="615"/>
      <c r="CY173" s="615"/>
      <c r="CZ173" s="615"/>
      <c r="DA173" s="615"/>
      <c r="DB173" s="615"/>
      <c r="DC173" s="615"/>
      <c r="DD173" s="615"/>
      <c r="DE173" s="615"/>
      <c r="DF173" s="615"/>
      <c r="DG173" s="615"/>
      <c r="DH173" s="615"/>
      <c r="DI173" s="615"/>
      <c r="DJ173" s="615"/>
      <c r="DK173" s="615"/>
      <c r="DL173" s="615"/>
      <c r="DM173" s="615"/>
      <c r="DN173" s="615"/>
      <c r="DO173" s="615"/>
      <c r="DP173" s="615"/>
      <c r="DQ173" s="615"/>
      <c r="DR173" s="615"/>
      <c r="DS173" s="615"/>
      <c r="DT173" s="615"/>
      <c r="DU173" s="615"/>
      <c r="DV173" s="615"/>
      <c r="DW173" s="615"/>
      <c r="DX173" s="615"/>
      <c r="DY173" s="615"/>
      <c r="DZ173" s="615"/>
      <c r="EA173" s="615"/>
      <c r="EB173" s="615"/>
      <c r="EC173" s="615"/>
      <c r="ED173" s="615"/>
      <c r="EE173" s="615"/>
      <c r="EF173" s="615"/>
      <c r="EG173" s="615"/>
      <c r="EH173" s="615"/>
      <c r="EI173" s="615"/>
      <c r="EJ173" s="615"/>
      <c r="EK173" s="615"/>
      <c r="EL173" s="615"/>
      <c r="EM173" s="615"/>
      <c r="EN173" s="615"/>
      <c r="EO173" s="615"/>
      <c r="EP173" s="615"/>
      <c r="EQ173" s="615"/>
      <c r="ER173" s="615"/>
      <c r="ES173" s="615"/>
      <c r="ET173" s="615"/>
      <c r="EU173" s="615"/>
      <c r="EV173" s="615"/>
      <c r="EW173" s="615"/>
      <c r="EX173" s="615"/>
      <c r="EY173" s="615"/>
      <c r="EZ173" s="615"/>
      <c r="FA173" s="615"/>
      <c r="FB173" s="615"/>
      <c r="FC173" s="615"/>
      <c r="FD173" s="615"/>
      <c r="FE173" s="615"/>
      <c r="FF173" s="615"/>
      <c r="FG173" s="615"/>
      <c r="FH173" s="615"/>
      <c r="FI173" s="615"/>
      <c r="FJ173" s="615"/>
      <c r="FK173" s="615"/>
      <c r="FL173" s="615"/>
      <c r="FM173" s="615"/>
      <c r="FN173" s="615"/>
      <c r="FO173" s="615"/>
      <c r="FP173" s="615"/>
    </row>
    <row r="174" spans="2:172">
      <c r="B174" s="615"/>
      <c r="C174" s="615"/>
      <c r="D174" s="615"/>
      <c r="E174" s="615"/>
      <c r="F174" s="615"/>
      <c r="G174" s="615"/>
      <c r="H174" s="615"/>
      <c r="I174" s="615"/>
      <c r="J174" s="615"/>
      <c r="K174" s="615"/>
      <c r="L174" s="615"/>
      <c r="M174" s="615"/>
      <c r="N174" s="615"/>
      <c r="O174" s="615"/>
      <c r="P174" s="615"/>
      <c r="Q174" s="615"/>
      <c r="R174" s="615"/>
      <c r="S174" s="615"/>
      <c r="T174" s="615"/>
      <c r="U174" s="615"/>
      <c r="V174" s="615"/>
      <c r="W174" s="615"/>
      <c r="X174" s="615"/>
      <c r="Y174" s="615"/>
      <c r="Z174" s="615"/>
      <c r="AA174" s="615"/>
      <c r="AB174" s="615"/>
      <c r="AC174" s="615"/>
      <c r="AD174" s="615"/>
      <c r="AE174" s="615"/>
      <c r="AF174" s="615"/>
      <c r="AG174" s="615"/>
      <c r="AH174" s="615"/>
      <c r="AI174" s="615"/>
      <c r="AJ174" s="615"/>
      <c r="AK174" s="615"/>
      <c r="AL174" s="615"/>
      <c r="AM174" s="615"/>
      <c r="AN174" s="615"/>
      <c r="AO174" s="615"/>
      <c r="AP174" s="615"/>
      <c r="AQ174" s="615"/>
      <c r="AR174" s="615"/>
      <c r="AS174" s="615"/>
      <c r="AT174" s="615"/>
      <c r="AU174" s="615"/>
      <c r="AV174" s="615"/>
      <c r="AW174" s="615"/>
      <c r="AX174" s="615"/>
      <c r="AY174" s="615"/>
      <c r="AZ174" s="615"/>
      <c r="BA174" s="615"/>
      <c r="BB174" s="615"/>
      <c r="BC174" s="615"/>
      <c r="BD174" s="615"/>
      <c r="BE174" s="615"/>
      <c r="BF174" s="615"/>
      <c r="BG174" s="615"/>
      <c r="BH174" s="615"/>
      <c r="BI174" s="615"/>
      <c r="BJ174" s="615"/>
      <c r="BK174" s="615"/>
      <c r="BL174" s="615"/>
      <c r="BM174" s="615"/>
      <c r="BN174" s="615"/>
      <c r="BO174" s="615"/>
      <c r="BP174" s="615"/>
      <c r="BQ174" s="615"/>
      <c r="BR174" s="615"/>
      <c r="BS174" s="615"/>
      <c r="BT174" s="615"/>
      <c r="BU174" s="615"/>
      <c r="BV174" s="615"/>
      <c r="BW174" s="615"/>
      <c r="BX174" s="615"/>
      <c r="BY174" s="615"/>
      <c r="BZ174" s="615"/>
      <c r="CA174" s="615"/>
      <c r="CB174" s="615"/>
      <c r="CC174" s="615"/>
      <c r="CD174" s="615"/>
      <c r="CE174" s="615"/>
      <c r="CF174" s="615"/>
      <c r="CG174" s="615"/>
      <c r="CH174" s="615"/>
      <c r="CI174" s="615"/>
      <c r="CJ174" s="615"/>
      <c r="CK174" s="615"/>
      <c r="CL174" s="615"/>
      <c r="CM174" s="615"/>
      <c r="CN174" s="615"/>
      <c r="CO174" s="615"/>
      <c r="CP174" s="615"/>
      <c r="CQ174" s="615"/>
      <c r="CR174" s="615"/>
      <c r="CS174" s="615"/>
      <c r="CT174" s="615"/>
      <c r="CU174" s="615"/>
      <c r="CV174" s="615"/>
      <c r="CW174" s="615"/>
      <c r="CX174" s="615"/>
      <c r="CY174" s="615"/>
      <c r="CZ174" s="615"/>
      <c r="DA174" s="615"/>
      <c r="DB174" s="615"/>
      <c r="DC174" s="615"/>
      <c r="DD174" s="615"/>
      <c r="DE174" s="615"/>
      <c r="DF174" s="615"/>
      <c r="DG174" s="615"/>
      <c r="DH174" s="615"/>
      <c r="DI174" s="615"/>
      <c r="DJ174" s="615"/>
      <c r="DK174" s="615"/>
      <c r="DL174" s="615"/>
      <c r="DM174" s="615"/>
      <c r="DN174" s="615"/>
      <c r="DO174" s="615"/>
      <c r="DP174" s="615"/>
      <c r="DQ174" s="615"/>
      <c r="DR174" s="615"/>
      <c r="DS174" s="615"/>
      <c r="DT174" s="615"/>
      <c r="DU174" s="615"/>
      <c r="DV174" s="615"/>
      <c r="DW174" s="615"/>
      <c r="DX174" s="615"/>
      <c r="DY174" s="615"/>
      <c r="DZ174" s="615"/>
      <c r="EA174" s="615"/>
      <c r="EB174" s="615"/>
      <c r="EC174" s="615"/>
      <c r="ED174" s="615"/>
      <c r="EE174" s="615"/>
      <c r="EF174" s="615"/>
      <c r="EG174" s="615"/>
      <c r="EH174" s="615"/>
      <c r="EI174" s="615"/>
      <c r="EJ174" s="615"/>
      <c r="EK174" s="615"/>
      <c r="EL174" s="615"/>
      <c r="EM174" s="615"/>
      <c r="EN174" s="615"/>
      <c r="EO174" s="615"/>
      <c r="EP174" s="615"/>
      <c r="EQ174" s="615"/>
      <c r="ER174" s="615"/>
      <c r="ES174" s="615"/>
      <c r="ET174" s="615"/>
      <c r="EU174" s="615"/>
      <c r="EV174" s="615"/>
      <c r="EW174" s="615"/>
      <c r="EX174" s="615"/>
      <c r="EY174" s="615"/>
      <c r="EZ174" s="615"/>
      <c r="FA174" s="615"/>
      <c r="FB174" s="615"/>
      <c r="FC174" s="615"/>
      <c r="FD174" s="615"/>
      <c r="FE174" s="615"/>
      <c r="FF174" s="615"/>
      <c r="FG174" s="615"/>
      <c r="FH174" s="615"/>
      <c r="FI174" s="615"/>
      <c r="FJ174" s="615"/>
      <c r="FK174" s="615"/>
      <c r="FL174" s="615"/>
      <c r="FM174" s="615"/>
      <c r="FN174" s="615"/>
      <c r="FO174" s="615"/>
      <c r="FP174" s="615"/>
    </row>
    <row r="175" spans="2:172">
      <c r="B175" s="615"/>
      <c r="C175" s="615"/>
      <c r="D175" s="615"/>
      <c r="E175" s="615"/>
      <c r="F175" s="615"/>
      <c r="G175" s="615"/>
      <c r="H175" s="615"/>
      <c r="I175" s="615"/>
      <c r="J175" s="615"/>
      <c r="K175" s="615"/>
      <c r="L175" s="615"/>
      <c r="M175" s="615"/>
      <c r="N175" s="615"/>
      <c r="O175" s="615"/>
      <c r="P175" s="615"/>
      <c r="Q175" s="615"/>
      <c r="R175" s="615"/>
      <c r="S175" s="615"/>
      <c r="T175" s="615"/>
      <c r="U175" s="615"/>
      <c r="V175" s="615"/>
      <c r="W175" s="615"/>
      <c r="X175" s="615"/>
      <c r="Y175" s="615"/>
      <c r="Z175" s="615"/>
      <c r="AA175" s="615"/>
      <c r="AB175" s="615"/>
      <c r="AC175" s="615"/>
      <c r="AD175" s="615"/>
      <c r="AE175" s="615"/>
      <c r="AF175" s="615"/>
      <c r="AG175" s="615"/>
      <c r="AH175" s="615"/>
      <c r="AI175" s="615"/>
      <c r="AJ175" s="615"/>
      <c r="AK175" s="615"/>
      <c r="AL175" s="615"/>
      <c r="AM175" s="615"/>
      <c r="AN175" s="615"/>
      <c r="AO175" s="615"/>
      <c r="AP175" s="615"/>
      <c r="AQ175" s="615"/>
      <c r="AR175" s="615"/>
      <c r="AS175" s="615"/>
      <c r="AT175" s="615"/>
      <c r="AU175" s="615"/>
      <c r="AV175" s="615"/>
      <c r="AW175" s="615"/>
      <c r="AX175" s="615"/>
      <c r="AY175" s="615"/>
      <c r="AZ175" s="615"/>
      <c r="BA175" s="615"/>
      <c r="BB175" s="615"/>
      <c r="BC175" s="615"/>
      <c r="BD175" s="615"/>
      <c r="BE175" s="615"/>
      <c r="BF175" s="615"/>
      <c r="BG175" s="615"/>
      <c r="BH175" s="615"/>
      <c r="BI175" s="615"/>
      <c r="BJ175" s="615"/>
      <c r="BK175" s="615"/>
      <c r="BL175" s="615"/>
      <c r="BM175" s="615"/>
      <c r="BN175" s="615"/>
      <c r="BO175" s="615"/>
      <c r="BP175" s="615"/>
      <c r="BQ175" s="615"/>
      <c r="BR175" s="615"/>
      <c r="BS175" s="615"/>
      <c r="BT175" s="615"/>
      <c r="BU175" s="615"/>
      <c r="BV175" s="615"/>
      <c r="BW175" s="615"/>
      <c r="BX175" s="615"/>
      <c r="BY175" s="615"/>
      <c r="BZ175" s="615"/>
      <c r="CA175" s="615"/>
      <c r="CB175" s="615"/>
      <c r="CC175" s="615"/>
      <c r="CD175" s="615"/>
      <c r="CE175" s="615"/>
      <c r="CF175" s="615"/>
      <c r="CG175" s="615"/>
      <c r="CH175" s="615"/>
      <c r="CI175" s="615"/>
      <c r="CJ175" s="615"/>
      <c r="CK175" s="615"/>
      <c r="CL175" s="615"/>
      <c r="CM175" s="615"/>
      <c r="CN175" s="615"/>
      <c r="CO175" s="615"/>
      <c r="CP175" s="615"/>
      <c r="CQ175" s="615"/>
      <c r="CR175" s="615"/>
      <c r="CS175" s="615"/>
      <c r="CT175" s="615"/>
      <c r="CU175" s="615"/>
      <c r="CV175" s="615"/>
      <c r="CW175" s="615"/>
      <c r="CX175" s="615"/>
      <c r="CY175" s="615"/>
      <c r="CZ175" s="615"/>
      <c r="DA175" s="615"/>
      <c r="DB175" s="615"/>
      <c r="DC175" s="615"/>
      <c r="DD175" s="615"/>
      <c r="DE175" s="615"/>
      <c r="DF175" s="615"/>
      <c r="DG175" s="615"/>
      <c r="DH175" s="615"/>
      <c r="DI175" s="615"/>
      <c r="DJ175" s="615"/>
      <c r="DK175" s="615"/>
      <c r="DL175" s="615"/>
      <c r="DM175" s="615"/>
      <c r="DN175" s="615"/>
      <c r="DO175" s="615"/>
      <c r="DP175" s="615"/>
      <c r="DQ175" s="615"/>
      <c r="DR175" s="615"/>
      <c r="DS175" s="615"/>
      <c r="DT175" s="615"/>
      <c r="DU175" s="615"/>
      <c r="DV175" s="615"/>
      <c r="DW175" s="615"/>
      <c r="DX175" s="615"/>
      <c r="DY175" s="615"/>
      <c r="DZ175" s="615"/>
      <c r="EA175" s="615"/>
      <c r="EB175" s="615"/>
      <c r="EC175" s="615"/>
      <c r="ED175" s="615"/>
      <c r="EE175" s="615"/>
      <c r="EF175" s="615"/>
      <c r="EG175" s="615"/>
      <c r="EH175" s="615"/>
      <c r="EI175" s="615"/>
      <c r="EJ175" s="615"/>
      <c r="EK175" s="615"/>
      <c r="EL175" s="615"/>
      <c r="EM175" s="615"/>
      <c r="EN175" s="615"/>
      <c r="EO175" s="615"/>
      <c r="EP175" s="615"/>
      <c r="EQ175" s="615"/>
      <c r="ER175" s="615"/>
      <c r="ES175" s="615"/>
      <c r="ET175" s="615"/>
      <c r="EU175" s="615"/>
      <c r="EV175" s="615"/>
      <c r="EW175" s="615"/>
      <c r="EX175" s="615"/>
      <c r="EY175" s="615"/>
      <c r="EZ175" s="615"/>
      <c r="FA175" s="615"/>
      <c r="FB175" s="615"/>
      <c r="FC175" s="615"/>
      <c r="FD175" s="615"/>
      <c r="FE175" s="615"/>
      <c r="FF175" s="615"/>
      <c r="FG175" s="615"/>
      <c r="FH175" s="615"/>
      <c r="FI175" s="615"/>
      <c r="FJ175" s="615"/>
      <c r="FK175" s="615"/>
      <c r="FL175" s="615"/>
      <c r="FM175" s="615"/>
      <c r="FN175" s="615"/>
      <c r="FO175" s="615"/>
      <c r="FP175" s="615"/>
    </row>
    <row r="176" spans="2:172">
      <c r="B176" s="615"/>
      <c r="C176" s="615"/>
      <c r="D176" s="615"/>
      <c r="E176" s="615"/>
      <c r="F176" s="615"/>
      <c r="G176" s="615"/>
      <c r="H176" s="615"/>
      <c r="I176" s="615"/>
      <c r="J176" s="615"/>
      <c r="K176" s="615"/>
      <c r="L176" s="615"/>
      <c r="M176" s="615"/>
      <c r="N176" s="615"/>
      <c r="O176" s="615"/>
      <c r="P176" s="615"/>
      <c r="Q176" s="615"/>
      <c r="R176" s="615"/>
      <c r="S176" s="615"/>
      <c r="T176" s="615"/>
      <c r="U176" s="615"/>
      <c r="V176" s="615"/>
      <c r="W176" s="615"/>
      <c r="X176" s="615"/>
      <c r="Y176" s="615"/>
      <c r="Z176" s="615"/>
      <c r="AA176" s="615"/>
      <c r="AB176" s="615"/>
      <c r="AC176" s="615"/>
      <c r="AD176" s="615"/>
      <c r="AE176" s="615"/>
      <c r="AF176" s="615"/>
      <c r="AG176" s="615"/>
      <c r="AH176" s="615"/>
      <c r="AI176" s="615"/>
      <c r="AJ176" s="615"/>
      <c r="AK176" s="615"/>
      <c r="AL176" s="615"/>
      <c r="AM176" s="615"/>
      <c r="AN176" s="615"/>
      <c r="AO176" s="615"/>
      <c r="AP176" s="615"/>
      <c r="AQ176" s="615"/>
      <c r="AR176" s="615"/>
      <c r="AS176" s="615"/>
      <c r="AT176" s="615"/>
      <c r="AU176" s="615"/>
      <c r="AV176" s="615"/>
      <c r="AW176" s="615"/>
      <c r="AX176" s="615"/>
      <c r="AY176" s="615"/>
      <c r="AZ176" s="615"/>
      <c r="BA176" s="615"/>
      <c r="BB176" s="615"/>
      <c r="BC176" s="615"/>
      <c r="BD176" s="615"/>
      <c r="BE176" s="615"/>
      <c r="BF176" s="615"/>
      <c r="BG176" s="615"/>
      <c r="BH176" s="615"/>
      <c r="BI176" s="615"/>
      <c r="BJ176" s="615"/>
      <c r="BK176" s="615"/>
      <c r="BL176" s="615"/>
      <c r="BM176" s="615"/>
      <c r="BN176" s="615"/>
      <c r="BO176" s="615"/>
      <c r="BP176" s="615"/>
      <c r="BQ176" s="615"/>
      <c r="BR176" s="615"/>
      <c r="BS176" s="615"/>
      <c r="BT176" s="615"/>
      <c r="BU176" s="615"/>
      <c r="BV176" s="615"/>
      <c r="BW176" s="615"/>
      <c r="BX176" s="615"/>
      <c r="BY176" s="615"/>
      <c r="BZ176" s="615"/>
      <c r="CA176" s="615"/>
      <c r="CB176" s="615"/>
      <c r="CC176" s="615"/>
      <c r="CD176" s="615"/>
      <c r="CE176" s="615"/>
      <c r="CF176" s="615"/>
      <c r="CG176" s="615"/>
      <c r="CH176" s="615"/>
      <c r="CI176" s="615"/>
      <c r="CJ176" s="615"/>
      <c r="CK176" s="615"/>
      <c r="CL176" s="615"/>
      <c r="CM176" s="615"/>
      <c r="CN176" s="615"/>
      <c r="CO176" s="615"/>
      <c r="CP176" s="615"/>
      <c r="CQ176" s="615"/>
      <c r="CR176" s="615"/>
      <c r="CS176" s="615"/>
      <c r="CT176" s="615"/>
      <c r="CU176" s="615"/>
      <c r="CV176" s="615"/>
      <c r="CW176" s="615"/>
      <c r="CX176" s="615"/>
      <c r="CY176" s="615"/>
      <c r="CZ176" s="615"/>
      <c r="DA176" s="615"/>
      <c r="DB176" s="615"/>
      <c r="DC176" s="615"/>
      <c r="DD176" s="615"/>
      <c r="DE176" s="615"/>
      <c r="DF176" s="615"/>
      <c r="DG176" s="615"/>
      <c r="DH176" s="615"/>
      <c r="DI176" s="615"/>
      <c r="DJ176" s="615"/>
      <c r="DK176" s="615"/>
      <c r="DL176" s="615"/>
      <c r="DM176" s="615"/>
      <c r="DN176" s="615"/>
      <c r="DO176" s="615"/>
      <c r="DP176" s="615"/>
      <c r="DQ176" s="615"/>
      <c r="DR176" s="615"/>
      <c r="DS176" s="615"/>
      <c r="DT176" s="615"/>
      <c r="DU176" s="615"/>
      <c r="DV176" s="615"/>
      <c r="DW176" s="615"/>
      <c r="DX176" s="615"/>
      <c r="DY176" s="615"/>
      <c r="DZ176" s="615"/>
      <c r="EA176" s="615"/>
      <c r="EB176" s="615"/>
      <c r="EC176" s="615"/>
      <c r="ED176" s="615"/>
      <c r="EE176" s="615"/>
      <c r="EF176" s="615"/>
      <c r="EG176" s="615"/>
      <c r="EH176" s="615"/>
      <c r="EI176" s="615"/>
      <c r="EJ176" s="615"/>
      <c r="EK176" s="615"/>
      <c r="EL176" s="615"/>
      <c r="EM176" s="615"/>
      <c r="EN176" s="615"/>
      <c r="EO176" s="615"/>
      <c r="EP176" s="615"/>
      <c r="EQ176" s="615"/>
      <c r="ER176" s="615"/>
      <c r="ES176" s="615"/>
      <c r="ET176" s="615"/>
      <c r="EU176" s="615"/>
      <c r="EV176" s="615"/>
      <c r="EW176" s="615"/>
      <c r="EX176" s="615"/>
      <c r="EY176" s="615"/>
      <c r="EZ176" s="615"/>
      <c r="FA176" s="615"/>
      <c r="FB176" s="615"/>
      <c r="FC176" s="615"/>
      <c r="FD176" s="615"/>
      <c r="FE176" s="615"/>
      <c r="FF176" s="615"/>
      <c r="FG176" s="615"/>
      <c r="FH176" s="615"/>
      <c r="FI176" s="615"/>
      <c r="FJ176" s="615"/>
      <c r="FK176" s="615"/>
      <c r="FL176" s="615"/>
      <c r="FM176" s="615"/>
      <c r="FN176" s="615"/>
      <c r="FO176" s="615"/>
      <c r="FP176" s="615"/>
    </row>
    <row r="177" spans="2:172">
      <c r="B177" s="615"/>
      <c r="C177" s="615"/>
      <c r="D177" s="615"/>
      <c r="E177" s="615"/>
      <c r="F177" s="615"/>
      <c r="G177" s="615"/>
      <c r="H177" s="615"/>
      <c r="I177" s="615"/>
      <c r="J177" s="615"/>
      <c r="K177" s="615"/>
      <c r="L177" s="615"/>
      <c r="M177" s="615"/>
      <c r="N177" s="615"/>
      <c r="O177" s="615"/>
      <c r="P177" s="615"/>
      <c r="Q177" s="615"/>
      <c r="R177" s="615"/>
      <c r="S177" s="615"/>
      <c r="T177" s="615"/>
      <c r="U177" s="615"/>
      <c r="V177" s="615"/>
      <c r="W177" s="615"/>
      <c r="X177" s="615"/>
      <c r="Y177" s="615"/>
      <c r="Z177" s="615"/>
      <c r="AA177" s="615"/>
      <c r="AB177" s="615"/>
      <c r="AC177" s="615"/>
      <c r="AD177" s="615"/>
      <c r="AE177" s="615"/>
      <c r="AF177" s="615"/>
      <c r="AG177" s="615"/>
      <c r="AH177" s="615"/>
      <c r="AI177" s="615"/>
      <c r="AJ177" s="615"/>
      <c r="AK177" s="615"/>
      <c r="AL177" s="615"/>
      <c r="AM177" s="615"/>
      <c r="AN177" s="615"/>
      <c r="AO177" s="615"/>
      <c r="AP177" s="615"/>
      <c r="AQ177" s="615"/>
      <c r="AR177" s="615"/>
      <c r="AS177" s="615"/>
      <c r="AT177" s="615"/>
      <c r="AU177" s="615"/>
      <c r="AV177" s="615"/>
      <c r="AW177" s="615"/>
      <c r="AX177" s="615"/>
      <c r="AY177" s="615"/>
      <c r="AZ177" s="615"/>
      <c r="BA177" s="615"/>
      <c r="BB177" s="615"/>
      <c r="BC177" s="615"/>
      <c r="BD177" s="615"/>
      <c r="BE177" s="615"/>
      <c r="BF177" s="615"/>
      <c r="BG177" s="615"/>
      <c r="BH177" s="615"/>
      <c r="BI177" s="615"/>
      <c r="BJ177" s="615"/>
      <c r="BK177" s="615"/>
      <c r="BL177" s="615"/>
      <c r="BM177" s="615"/>
      <c r="BN177" s="615"/>
      <c r="BO177" s="615"/>
      <c r="BP177" s="615"/>
      <c r="BQ177" s="615"/>
      <c r="BR177" s="615"/>
      <c r="BS177" s="615"/>
      <c r="BT177" s="615"/>
      <c r="BU177" s="615"/>
      <c r="BV177" s="615"/>
      <c r="BW177" s="615"/>
      <c r="BX177" s="615"/>
      <c r="BY177" s="615"/>
      <c r="BZ177" s="615"/>
      <c r="CA177" s="615"/>
      <c r="CB177" s="615"/>
      <c r="CC177" s="615"/>
      <c r="CD177" s="615"/>
      <c r="CE177" s="615"/>
      <c r="CF177" s="615"/>
      <c r="CG177" s="615"/>
      <c r="CH177" s="615"/>
      <c r="CI177" s="615"/>
      <c r="CJ177" s="615"/>
      <c r="CK177" s="615"/>
      <c r="CL177" s="615"/>
      <c r="CM177" s="615"/>
      <c r="CN177" s="615"/>
      <c r="CO177" s="615"/>
      <c r="CP177" s="615"/>
      <c r="CQ177" s="615"/>
      <c r="CR177" s="615"/>
      <c r="CS177" s="615"/>
      <c r="CT177" s="615"/>
      <c r="CU177" s="615"/>
      <c r="CV177" s="615"/>
      <c r="CW177" s="615"/>
      <c r="CX177" s="615"/>
      <c r="CY177" s="615"/>
      <c r="CZ177" s="615"/>
      <c r="DA177" s="615"/>
      <c r="DB177" s="615"/>
      <c r="DC177" s="615"/>
      <c r="DD177" s="615"/>
      <c r="DE177" s="615"/>
      <c r="DF177" s="615"/>
      <c r="DG177" s="615"/>
      <c r="DH177" s="615"/>
      <c r="DI177" s="615"/>
      <c r="DJ177" s="615"/>
      <c r="DK177" s="615"/>
      <c r="DL177" s="615"/>
      <c r="DM177" s="615"/>
      <c r="DN177" s="615"/>
      <c r="DO177" s="615"/>
      <c r="DP177" s="615"/>
      <c r="DQ177" s="615"/>
      <c r="DR177" s="615"/>
      <c r="DS177" s="615"/>
      <c r="DT177" s="615"/>
      <c r="DU177" s="615"/>
      <c r="DV177" s="615"/>
      <c r="DW177" s="615"/>
      <c r="DX177" s="615"/>
      <c r="DY177" s="615"/>
      <c r="DZ177" s="615"/>
      <c r="EA177" s="615"/>
      <c r="EB177" s="615"/>
      <c r="EC177" s="615"/>
      <c r="ED177" s="615"/>
      <c r="EE177" s="615"/>
      <c r="EF177" s="615"/>
      <c r="EG177" s="615"/>
      <c r="EH177" s="615"/>
      <c r="EI177" s="615"/>
      <c r="EJ177" s="615"/>
      <c r="EK177" s="615"/>
      <c r="EL177" s="615"/>
      <c r="EM177" s="615"/>
      <c r="EN177" s="615"/>
      <c r="EO177" s="615"/>
      <c r="EP177" s="615"/>
      <c r="EQ177" s="615"/>
      <c r="ER177" s="615"/>
      <c r="ES177" s="615"/>
      <c r="ET177" s="615"/>
      <c r="EU177" s="615"/>
      <c r="EV177" s="615"/>
      <c r="EW177" s="615"/>
      <c r="EX177" s="615"/>
      <c r="EY177" s="615"/>
      <c r="EZ177" s="615"/>
      <c r="FA177" s="615"/>
      <c r="FB177" s="615"/>
      <c r="FC177" s="615"/>
      <c r="FD177" s="615"/>
      <c r="FE177" s="615"/>
      <c r="FF177" s="615"/>
      <c r="FG177" s="615"/>
      <c r="FH177" s="615"/>
      <c r="FI177" s="615"/>
      <c r="FJ177" s="615"/>
      <c r="FK177" s="615"/>
      <c r="FL177" s="615"/>
      <c r="FM177" s="615"/>
      <c r="FN177" s="615"/>
      <c r="FO177" s="615"/>
      <c r="FP177" s="615"/>
    </row>
    <row r="178" spans="2:172">
      <c r="B178" s="615"/>
      <c r="C178" s="615"/>
      <c r="D178" s="615"/>
      <c r="E178" s="615"/>
      <c r="F178" s="615"/>
      <c r="G178" s="615"/>
      <c r="H178" s="615"/>
      <c r="I178" s="615"/>
      <c r="J178" s="615"/>
      <c r="K178" s="615"/>
      <c r="L178" s="615"/>
      <c r="M178" s="615"/>
      <c r="N178" s="615"/>
      <c r="O178" s="615"/>
      <c r="P178" s="615"/>
      <c r="Q178" s="615"/>
      <c r="R178" s="615"/>
      <c r="S178" s="615"/>
      <c r="T178" s="615"/>
      <c r="U178" s="615"/>
      <c r="V178" s="615"/>
      <c r="W178" s="615"/>
      <c r="X178" s="615"/>
      <c r="Y178" s="615"/>
      <c r="Z178" s="615"/>
      <c r="AA178" s="615"/>
      <c r="AB178" s="615"/>
      <c r="AC178" s="615"/>
      <c r="AD178" s="615"/>
      <c r="AE178" s="615"/>
      <c r="AF178" s="615"/>
      <c r="AG178" s="615"/>
      <c r="AH178" s="615"/>
      <c r="AI178" s="615"/>
      <c r="AJ178" s="615"/>
      <c r="AK178" s="615"/>
      <c r="AL178" s="615"/>
      <c r="AM178" s="615"/>
      <c r="AN178" s="615"/>
      <c r="AO178" s="615"/>
      <c r="AP178" s="615"/>
      <c r="AQ178" s="615"/>
      <c r="AR178" s="615"/>
      <c r="AS178" s="615"/>
      <c r="AT178" s="615"/>
      <c r="AU178" s="615"/>
      <c r="AV178" s="615"/>
      <c r="AW178" s="615"/>
      <c r="AX178" s="615"/>
      <c r="AY178" s="615"/>
      <c r="AZ178" s="615"/>
      <c r="BA178" s="615"/>
      <c r="BB178" s="615"/>
      <c r="BC178" s="615"/>
      <c r="BD178" s="615"/>
      <c r="BE178" s="615"/>
      <c r="BF178" s="615"/>
      <c r="BG178" s="615"/>
      <c r="BH178" s="615"/>
      <c r="BI178" s="615"/>
      <c r="BJ178" s="615"/>
      <c r="BK178" s="615"/>
      <c r="BL178" s="615"/>
      <c r="BM178" s="615"/>
      <c r="BN178" s="615"/>
      <c r="BO178" s="615"/>
      <c r="BP178" s="615"/>
      <c r="BQ178" s="615"/>
      <c r="BR178" s="615"/>
      <c r="BS178" s="615"/>
      <c r="BT178" s="615"/>
      <c r="BU178" s="615"/>
      <c r="BV178" s="615"/>
      <c r="BW178" s="615"/>
      <c r="BX178" s="615"/>
      <c r="BY178" s="615"/>
      <c r="BZ178" s="615"/>
      <c r="CA178" s="615"/>
      <c r="CB178" s="615"/>
      <c r="CC178" s="615"/>
      <c r="CD178" s="615"/>
      <c r="CE178" s="615"/>
      <c r="CF178" s="615"/>
      <c r="CG178" s="615"/>
      <c r="CH178" s="615"/>
      <c r="CI178" s="615"/>
      <c r="CJ178" s="615"/>
      <c r="CK178" s="615"/>
      <c r="CL178" s="615"/>
      <c r="CM178" s="615"/>
      <c r="CN178" s="615"/>
      <c r="CO178" s="615"/>
      <c r="CP178" s="615"/>
      <c r="CQ178" s="615"/>
      <c r="CR178" s="615"/>
      <c r="CS178" s="615"/>
      <c r="CT178" s="615"/>
      <c r="CU178" s="615"/>
      <c r="CV178" s="615"/>
      <c r="CW178" s="615"/>
      <c r="CX178" s="615"/>
      <c r="CY178" s="615"/>
      <c r="CZ178" s="615"/>
      <c r="DA178" s="615"/>
      <c r="DB178" s="615"/>
      <c r="DC178" s="615"/>
      <c r="DD178" s="615"/>
      <c r="DE178" s="615"/>
      <c r="DF178" s="615"/>
      <c r="DG178" s="615"/>
      <c r="DH178" s="615"/>
      <c r="DI178" s="615"/>
      <c r="DJ178" s="615"/>
      <c r="DK178" s="615"/>
      <c r="DL178" s="615"/>
      <c r="DM178" s="615"/>
      <c r="DN178" s="615"/>
      <c r="DO178" s="615"/>
      <c r="DP178" s="615"/>
      <c r="DQ178" s="615"/>
      <c r="DR178" s="615"/>
      <c r="DS178" s="615"/>
      <c r="DT178" s="615"/>
      <c r="DU178" s="615"/>
      <c r="DV178" s="615"/>
      <c r="DW178" s="615"/>
      <c r="DX178" s="615"/>
      <c r="DY178" s="615"/>
      <c r="DZ178" s="615"/>
      <c r="EA178" s="615"/>
      <c r="EB178" s="615"/>
      <c r="EC178" s="615"/>
      <c r="ED178" s="615"/>
      <c r="EE178" s="615"/>
      <c r="EF178" s="615"/>
      <c r="EG178" s="615"/>
      <c r="EH178" s="615"/>
      <c r="EI178" s="615"/>
      <c r="EJ178" s="615"/>
      <c r="EK178" s="615"/>
      <c r="EL178" s="615"/>
      <c r="EM178" s="615"/>
      <c r="EN178" s="615"/>
      <c r="EO178" s="615"/>
      <c r="EP178" s="615"/>
      <c r="EQ178" s="615"/>
      <c r="ER178" s="615"/>
      <c r="ES178" s="615"/>
      <c r="ET178" s="615"/>
      <c r="EU178" s="615"/>
      <c r="EV178" s="615"/>
      <c r="EW178" s="615"/>
      <c r="EX178" s="615"/>
      <c r="EY178" s="615"/>
      <c r="EZ178" s="615"/>
      <c r="FA178" s="615"/>
      <c r="FB178" s="615"/>
      <c r="FC178" s="615"/>
      <c r="FD178" s="615"/>
      <c r="FE178" s="615"/>
      <c r="FF178" s="615"/>
      <c r="FG178" s="615"/>
      <c r="FH178" s="615"/>
      <c r="FI178" s="615"/>
      <c r="FJ178" s="615"/>
      <c r="FK178" s="615"/>
      <c r="FL178" s="615"/>
      <c r="FM178" s="615"/>
      <c r="FN178" s="615"/>
      <c r="FO178" s="615"/>
      <c r="FP178" s="615"/>
    </row>
    <row r="179" spans="2:172">
      <c r="B179" s="615"/>
      <c r="C179" s="615"/>
      <c r="D179" s="615"/>
      <c r="E179" s="615"/>
      <c r="F179" s="615"/>
      <c r="G179" s="615"/>
      <c r="H179" s="615"/>
      <c r="I179" s="615"/>
      <c r="J179" s="615"/>
      <c r="K179" s="615"/>
      <c r="L179" s="615"/>
      <c r="M179" s="615"/>
      <c r="N179" s="615"/>
      <c r="O179" s="615"/>
      <c r="P179" s="615"/>
      <c r="Q179" s="615"/>
      <c r="R179" s="615"/>
      <c r="S179" s="615"/>
      <c r="T179" s="615"/>
      <c r="U179" s="615"/>
      <c r="V179" s="615"/>
      <c r="W179" s="615"/>
      <c r="X179" s="615"/>
      <c r="Y179" s="615"/>
      <c r="Z179" s="615"/>
      <c r="AA179" s="615"/>
      <c r="AB179" s="615"/>
      <c r="AC179" s="615"/>
      <c r="AD179" s="615"/>
      <c r="AE179" s="615"/>
      <c r="AF179" s="615"/>
      <c r="AG179" s="615"/>
      <c r="AH179" s="615"/>
      <c r="AI179" s="615"/>
      <c r="AJ179" s="615"/>
      <c r="AK179" s="615"/>
      <c r="AL179" s="615"/>
      <c r="AM179" s="615"/>
      <c r="AN179" s="615"/>
      <c r="AO179" s="615"/>
      <c r="AP179" s="615"/>
      <c r="AQ179" s="615"/>
      <c r="AR179" s="615"/>
      <c r="AS179" s="615"/>
      <c r="AT179" s="615"/>
      <c r="AU179" s="615"/>
      <c r="AV179" s="615"/>
      <c r="AW179" s="615"/>
      <c r="AX179" s="615"/>
      <c r="AY179" s="615"/>
      <c r="AZ179" s="615"/>
      <c r="BA179" s="615"/>
      <c r="BB179" s="615"/>
      <c r="BC179" s="615"/>
      <c r="BD179" s="615"/>
      <c r="BE179" s="615"/>
      <c r="BF179" s="615"/>
      <c r="BG179" s="615"/>
      <c r="BH179" s="615"/>
      <c r="BI179" s="615"/>
      <c r="BJ179" s="615"/>
      <c r="BK179" s="615"/>
      <c r="BL179" s="615"/>
      <c r="BM179" s="615"/>
      <c r="BN179" s="615"/>
      <c r="BO179" s="615"/>
      <c r="BP179" s="615"/>
      <c r="BQ179" s="615"/>
      <c r="BR179" s="615"/>
      <c r="BS179" s="615"/>
      <c r="BT179" s="615"/>
      <c r="BU179" s="615"/>
      <c r="BV179" s="615"/>
      <c r="BW179" s="615"/>
      <c r="BX179" s="615"/>
      <c r="BY179" s="615"/>
      <c r="BZ179" s="615"/>
      <c r="CA179" s="615"/>
      <c r="CB179" s="615"/>
      <c r="CC179" s="615"/>
      <c r="CD179" s="615"/>
      <c r="CE179" s="615"/>
      <c r="CF179" s="615"/>
      <c r="CG179" s="615"/>
      <c r="CH179" s="615"/>
      <c r="CI179" s="615"/>
      <c r="CJ179" s="615"/>
      <c r="CK179" s="615"/>
      <c r="CL179" s="615"/>
      <c r="CM179" s="615"/>
      <c r="CN179" s="615"/>
      <c r="CO179" s="615"/>
      <c r="CP179" s="615"/>
      <c r="CQ179" s="615"/>
      <c r="CR179" s="615"/>
      <c r="CS179" s="615"/>
      <c r="CT179" s="615"/>
      <c r="CU179" s="615"/>
      <c r="CV179" s="615"/>
      <c r="CW179" s="615"/>
      <c r="CX179" s="615"/>
      <c r="CY179" s="615"/>
      <c r="CZ179" s="615"/>
      <c r="DA179" s="615"/>
      <c r="DB179" s="615"/>
      <c r="DC179" s="615"/>
      <c r="DD179" s="615"/>
      <c r="DE179" s="615"/>
      <c r="DF179" s="615"/>
      <c r="DG179" s="615"/>
      <c r="DH179" s="615"/>
      <c r="DI179" s="615"/>
      <c r="DJ179" s="615"/>
      <c r="DK179" s="615"/>
      <c r="DL179" s="615"/>
      <c r="DM179" s="615"/>
      <c r="DN179" s="615"/>
      <c r="DO179" s="615"/>
      <c r="DP179" s="615"/>
      <c r="DQ179" s="615"/>
      <c r="DR179" s="615"/>
      <c r="DS179" s="615"/>
      <c r="DT179" s="615"/>
      <c r="DU179" s="615"/>
      <c r="DV179" s="615"/>
      <c r="DW179" s="615"/>
      <c r="DX179" s="615"/>
      <c r="DY179" s="615"/>
      <c r="DZ179" s="615"/>
      <c r="EA179" s="615"/>
      <c r="EB179" s="615"/>
      <c r="EC179" s="615"/>
      <c r="ED179" s="615"/>
      <c r="EE179" s="615"/>
      <c r="EF179" s="615"/>
      <c r="EG179" s="615"/>
      <c r="EH179" s="615"/>
      <c r="EI179" s="615"/>
      <c r="EJ179" s="615"/>
      <c r="EK179" s="615"/>
      <c r="EL179" s="615"/>
      <c r="EM179" s="615"/>
      <c r="EN179" s="615"/>
      <c r="EO179" s="615"/>
      <c r="EP179" s="615"/>
      <c r="EQ179" s="615"/>
      <c r="ER179" s="615"/>
      <c r="ES179" s="615"/>
      <c r="ET179" s="615"/>
      <c r="EU179" s="615"/>
      <c r="EV179" s="615"/>
      <c r="EW179" s="615"/>
      <c r="EX179" s="615"/>
      <c r="EY179" s="615"/>
      <c r="EZ179" s="615"/>
      <c r="FA179" s="615"/>
      <c r="FB179" s="615"/>
      <c r="FC179" s="615"/>
      <c r="FD179" s="615"/>
      <c r="FE179" s="615"/>
      <c r="FF179" s="615"/>
      <c r="FG179" s="615"/>
      <c r="FH179" s="615"/>
      <c r="FI179" s="615"/>
      <c r="FJ179" s="615"/>
      <c r="FK179" s="615"/>
      <c r="FL179" s="615"/>
      <c r="FM179" s="615"/>
      <c r="FN179" s="615"/>
      <c r="FO179" s="615"/>
      <c r="FP179" s="615"/>
    </row>
    <row r="180" spans="2:172">
      <c r="B180" s="615"/>
      <c r="C180" s="615"/>
      <c r="D180" s="615"/>
      <c r="E180" s="615"/>
      <c r="F180" s="615"/>
      <c r="G180" s="615"/>
      <c r="H180" s="615"/>
      <c r="I180" s="615"/>
      <c r="J180" s="615"/>
      <c r="K180" s="615"/>
      <c r="L180" s="615"/>
      <c r="M180" s="615"/>
      <c r="N180" s="615"/>
      <c r="O180" s="615"/>
      <c r="P180" s="615"/>
      <c r="Q180" s="615"/>
      <c r="R180" s="615"/>
      <c r="S180" s="615"/>
      <c r="T180" s="615"/>
      <c r="U180" s="615"/>
      <c r="V180" s="615"/>
      <c r="W180" s="615"/>
      <c r="X180" s="615"/>
      <c r="Y180" s="615"/>
      <c r="Z180" s="615"/>
      <c r="AA180" s="615"/>
      <c r="AB180" s="615"/>
      <c r="AC180" s="615"/>
      <c r="AD180" s="615"/>
      <c r="AE180" s="615"/>
      <c r="AF180" s="615"/>
      <c r="AG180" s="615"/>
      <c r="AH180" s="615"/>
      <c r="AI180" s="615"/>
      <c r="AJ180" s="615"/>
      <c r="AK180" s="615"/>
      <c r="AL180" s="615"/>
      <c r="AM180" s="615"/>
      <c r="AN180" s="615"/>
      <c r="AO180" s="615"/>
      <c r="AP180" s="615"/>
      <c r="AQ180" s="615"/>
      <c r="AR180" s="615"/>
      <c r="AS180" s="615"/>
      <c r="AT180" s="615"/>
      <c r="AU180" s="615"/>
      <c r="AV180" s="615"/>
      <c r="AW180" s="615"/>
      <c r="AX180" s="615"/>
      <c r="AY180" s="615"/>
      <c r="AZ180" s="615"/>
      <c r="BA180" s="615"/>
      <c r="BB180" s="615"/>
      <c r="BC180" s="615"/>
      <c r="BD180" s="615"/>
      <c r="BE180" s="615"/>
      <c r="BF180" s="615"/>
      <c r="BG180" s="615"/>
      <c r="BH180" s="615"/>
      <c r="BI180" s="615"/>
      <c r="BJ180" s="615"/>
      <c r="BK180" s="615"/>
      <c r="BL180" s="615"/>
      <c r="BM180" s="615"/>
      <c r="BN180" s="615"/>
      <c r="BO180" s="615"/>
      <c r="BP180" s="615"/>
      <c r="BQ180" s="615"/>
      <c r="BR180" s="615"/>
      <c r="BS180" s="615"/>
      <c r="BT180" s="615"/>
      <c r="BU180" s="615"/>
      <c r="BV180" s="615"/>
      <c r="BW180" s="615"/>
      <c r="BX180" s="615"/>
      <c r="BY180" s="615"/>
      <c r="BZ180" s="615"/>
      <c r="CA180" s="615"/>
      <c r="CB180" s="615"/>
      <c r="CC180" s="615"/>
      <c r="CD180" s="615"/>
      <c r="CE180" s="615"/>
      <c r="CF180" s="615"/>
      <c r="CG180" s="615"/>
      <c r="CH180" s="615"/>
      <c r="CI180" s="615"/>
      <c r="CJ180" s="615"/>
      <c r="CK180" s="615"/>
      <c r="CL180" s="615"/>
      <c r="CM180" s="615"/>
      <c r="CN180" s="615"/>
      <c r="CO180" s="615"/>
      <c r="CP180" s="615"/>
      <c r="CQ180" s="615"/>
      <c r="CR180" s="615"/>
      <c r="CS180" s="615"/>
      <c r="CT180" s="615"/>
      <c r="CU180" s="615"/>
      <c r="CV180" s="615"/>
      <c r="CW180" s="615"/>
      <c r="CX180" s="615"/>
      <c r="CY180" s="615"/>
      <c r="CZ180" s="615"/>
      <c r="DA180" s="615"/>
      <c r="DB180" s="615"/>
      <c r="DC180" s="615"/>
      <c r="DD180" s="615"/>
      <c r="DE180" s="615"/>
      <c r="DF180" s="615"/>
      <c r="DG180" s="615"/>
      <c r="DH180" s="615"/>
      <c r="DI180" s="615"/>
      <c r="DJ180" s="615"/>
      <c r="DK180" s="615"/>
      <c r="DL180" s="615"/>
      <c r="DM180" s="615"/>
      <c r="DN180" s="615"/>
      <c r="DO180" s="615"/>
      <c r="DP180" s="615"/>
      <c r="DQ180" s="615"/>
      <c r="DR180" s="615"/>
      <c r="DS180" s="615"/>
      <c r="DT180" s="615"/>
      <c r="DU180" s="615"/>
      <c r="DV180" s="615"/>
      <c r="DW180" s="615"/>
      <c r="DX180" s="615"/>
      <c r="DY180" s="615"/>
      <c r="DZ180" s="615"/>
      <c r="EA180" s="615"/>
      <c r="EB180" s="615"/>
      <c r="EC180" s="615"/>
      <c r="ED180" s="615"/>
      <c r="EE180" s="615"/>
      <c r="EF180" s="615"/>
      <c r="EG180" s="615"/>
      <c r="EH180" s="615"/>
      <c r="EI180" s="615"/>
      <c r="EJ180" s="615"/>
      <c r="EK180" s="615"/>
      <c r="EL180" s="615"/>
      <c r="EM180" s="615"/>
      <c r="EN180" s="615"/>
      <c r="EO180" s="615"/>
      <c r="EP180" s="615"/>
      <c r="EQ180" s="615"/>
      <c r="ER180" s="615"/>
      <c r="ES180" s="615"/>
      <c r="ET180" s="615"/>
      <c r="EU180" s="615"/>
      <c r="EV180" s="615"/>
      <c r="EW180" s="615"/>
      <c r="EX180" s="615"/>
      <c r="EY180" s="615"/>
      <c r="EZ180" s="615"/>
      <c r="FA180" s="615"/>
      <c r="FB180" s="615"/>
      <c r="FC180" s="615"/>
      <c r="FD180" s="615"/>
      <c r="FE180" s="615"/>
      <c r="FF180" s="615"/>
      <c r="FG180" s="615"/>
      <c r="FH180" s="615"/>
      <c r="FI180" s="615"/>
      <c r="FJ180" s="615"/>
      <c r="FK180" s="615"/>
      <c r="FL180" s="615"/>
      <c r="FM180" s="615"/>
      <c r="FN180" s="615"/>
      <c r="FO180" s="615"/>
      <c r="FP180" s="615"/>
    </row>
    <row r="181" spans="2:172">
      <c r="B181" s="615"/>
      <c r="C181" s="615"/>
      <c r="D181" s="615"/>
      <c r="E181" s="615"/>
      <c r="F181" s="615"/>
      <c r="G181" s="615"/>
      <c r="H181" s="615"/>
      <c r="I181" s="615"/>
      <c r="J181" s="615"/>
      <c r="K181" s="615"/>
      <c r="L181" s="615"/>
      <c r="M181" s="615"/>
      <c r="N181" s="615"/>
      <c r="O181" s="615"/>
      <c r="P181" s="615"/>
      <c r="Q181" s="615"/>
      <c r="R181" s="615"/>
      <c r="S181" s="615"/>
      <c r="T181" s="615"/>
      <c r="U181" s="615"/>
      <c r="V181" s="615"/>
      <c r="W181" s="615"/>
      <c r="X181" s="615"/>
      <c r="Y181" s="615"/>
      <c r="Z181" s="615"/>
      <c r="AA181" s="615"/>
      <c r="AB181" s="615"/>
      <c r="AC181" s="615"/>
      <c r="AD181" s="615"/>
      <c r="AE181" s="615"/>
      <c r="AF181" s="615"/>
      <c r="AG181" s="615"/>
      <c r="AH181" s="615"/>
      <c r="AI181" s="615"/>
      <c r="AJ181" s="615"/>
      <c r="AK181" s="615"/>
      <c r="AL181" s="615"/>
      <c r="AM181" s="615"/>
      <c r="AN181" s="615"/>
      <c r="AO181" s="615"/>
      <c r="AP181" s="615"/>
      <c r="AQ181" s="615"/>
      <c r="AR181" s="615"/>
      <c r="AS181" s="615"/>
      <c r="AT181" s="615"/>
      <c r="AU181" s="615"/>
      <c r="AV181" s="615"/>
      <c r="AW181" s="615"/>
      <c r="AX181" s="615"/>
      <c r="AY181" s="615"/>
      <c r="AZ181" s="615"/>
      <c r="BA181" s="615"/>
      <c r="BB181" s="615"/>
      <c r="BC181" s="615"/>
      <c r="BD181" s="615"/>
      <c r="BE181" s="615"/>
      <c r="BF181" s="615"/>
      <c r="BG181" s="615"/>
      <c r="BH181" s="615"/>
      <c r="BI181" s="615"/>
      <c r="BJ181" s="615"/>
      <c r="BK181" s="615"/>
      <c r="BL181" s="615"/>
      <c r="BM181" s="615"/>
      <c r="BN181" s="615"/>
      <c r="BO181" s="615"/>
      <c r="BP181" s="615"/>
      <c r="BQ181" s="615"/>
      <c r="BR181" s="615"/>
      <c r="BS181" s="615"/>
      <c r="BT181" s="615"/>
      <c r="BU181" s="615"/>
      <c r="BV181" s="615"/>
      <c r="BW181" s="615"/>
      <c r="BX181" s="615"/>
      <c r="BY181" s="615"/>
      <c r="BZ181" s="615"/>
      <c r="CA181" s="615"/>
      <c r="CB181" s="615"/>
      <c r="CC181" s="615"/>
      <c r="CD181" s="615"/>
      <c r="CE181" s="615"/>
      <c r="CF181" s="615"/>
      <c r="CG181" s="615"/>
      <c r="CH181" s="615"/>
      <c r="CI181" s="615"/>
      <c r="CJ181" s="615"/>
      <c r="CK181" s="615"/>
      <c r="CL181" s="615"/>
      <c r="CM181" s="615"/>
      <c r="CN181" s="615"/>
      <c r="CO181" s="615"/>
      <c r="CP181" s="615"/>
      <c r="CQ181" s="615"/>
      <c r="CR181" s="615"/>
      <c r="CS181" s="615"/>
      <c r="CT181" s="615"/>
      <c r="CU181" s="615"/>
      <c r="CV181" s="615"/>
      <c r="CW181" s="615"/>
      <c r="CX181" s="615"/>
      <c r="CY181" s="615"/>
      <c r="CZ181" s="615"/>
      <c r="DA181" s="615"/>
      <c r="DB181" s="615"/>
      <c r="DC181" s="615"/>
      <c r="DD181" s="615"/>
      <c r="DE181" s="615"/>
      <c r="DF181" s="615"/>
      <c r="DG181" s="615"/>
      <c r="DH181" s="615"/>
      <c r="DI181" s="615"/>
      <c r="DJ181" s="615"/>
      <c r="DK181" s="615"/>
      <c r="DL181" s="615"/>
      <c r="DM181" s="615"/>
      <c r="DN181" s="615"/>
      <c r="DO181" s="615"/>
      <c r="DP181" s="615"/>
      <c r="DQ181" s="615"/>
      <c r="DR181" s="615"/>
      <c r="DS181" s="615"/>
      <c r="DT181" s="615"/>
      <c r="DU181" s="615"/>
      <c r="DV181" s="615"/>
      <c r="DW181" s="615"/>
      <c r="DX181" s="615"/>
      <c r="DY181" s="615"/>
      <c r="DZ181" s="615"/>
      <c r="EA181" s="615"/>
      <c r="EB181" s="615"/>
      <c r="EC181" s="615"/>
      <c r="ED181" s="615"/>
      <c r="EE181" s="615"/>
      <c r="EF181" s="615"/>
      <c r="EG181" s="615"/>
      <c r="EH181" s="615"/>
      <c r="EI181" s="615"/>
      <c r="EJ181" s="615"/>
      <c r="EK181" s="615"/>
      <c r="EL181" s="615"/>
      <c r="EM181" s="615"/>
      <c r="EN181" s="615"/>
      <c r="EO181" s="615"/>
      <c r="EP181" s="615"/>
      <c r="EQ181" s="615"/>
      <c r="ER181" s="615"/>
      <c r="ES181" s="615"/>
      <c r="ET181" s="615"/>
      <c r="EU181" s="615"/>
      <c r="EV181" s="615"/>
      <c r="EW181" s="615"/>
      <c r="EX181" s="615"/>
      <c r="EY181" s="615"/>
      <c r="EZ181" s="615"/>
      <c r="FA181" s="615"/>
      <c r="FB181" s="615"/>
      <c r="FC181" s="615"/>
      <c r="FD181" s="615"/>
      <c r="FE181" s="615"/>
      <c r="FF181" s="615"/>
      <c r="FG181" s="615"/>
      <c r="FH181" s="615"/>
      <c r="FI181" s="615"/>
      <c r="FJ181" s="615"/>
      <c r="FK181" s="615"/>
      <c r="FL181" s="615"/>
      <c r="FM181" s="615"/>
      <c r="FN181" s="615"/>
      <c r="FO181" s="615"/>
      <c r="FP181" s="615"/>
    </row>
    <row r="182" spans="2:172">
      <c r="B182" s="615"/>
      <c r="C182" s="615"/>
      <c r="D182" s="615"/>
      <c r="E182" s="615"/>
      <c r="F182" s="615"/>
      <c r="G182" s="615"/>
      <c r="H182" s="615"/>
      <c r="I182" s="615"/>
      <c r="J182" s="615"/>
      <c r="K182" s="615"/>
      <c r="L182" s="615"/>
      <c r="M182" s="615"/>
      <c r="N182" s="615"/>
      <c r="O182" s="615"/>
      <c r="P182" s="615"/>
      <c r="Q182" s="615"/>
      <c r="R182" s="615"/>
      <c r="S182" s="615"/>
      <c r="T182" s="615"/>
      <c r="U182" s="615"/>
      <c r="V182" s="615"/>
      <c r="W182" s="615"/>
      <c r="X182" s="615"/>
      <c r="Y182" s="615"/>
      <c r="Z182" s="615"/>
      <c r="AA182" s="615"/>
      <c r="AB182" s="615"/>
      <c r="AC182" s="615"/>
      <c r="AD182" s="615"/>
      <c r="AE182" s="615"/>
      <c r="AF182" s="615"/>
      <c r="AG182" s="615"/>
      <c r="AH182" s="615"/>
      <c r="AI182" s="615"/>
      <c r="AJ182" s="615"/>
      <c r="AK182" s="615"/>
      <c r="AL182" s="615"/>
      <c r="AM182" s="615"/>
      <c r="AN182" s="615"/>
      <c r="AO182" s="615"/>
      <c r="AP182" s="615"/>
      <c r="AQ182" s="615"/>
      <c r="AR182" s="615"/>
      <c r="AS182" s="615"/>
      <c r="AT182" s="615"/>
      <c r="AU182" s="615"/>
      <c r="AV182" s="615"/>
      <c r="AW182" s="615"/>
      <c r="AX182" s="615"/>
      <c r="AY182" s="615"/>
      <c r="AZ182" s="615"/>
      <c r="BA182" s="615"/>
      <c r="BB182" s="615"/>
      <c r="BC182" s="615"/>
      <c r="BD182" s="615"/>
      <c r="BE182" s="615"/>
      <c r="BF182" s="615"/>
      <c r="BG182" s="615"/>
      <c r="BH182" s="615"/>
      <c r="BI182" s="615"/>
      <c r="BJ182" s="615"/>
      <c r="BK182" s="615"/>
      <c r="BL182" s="615"/>
      <c r="BM182" s="615"/>
      <c r="BN182" s="615"/>
      <c r="BO182" s="615"/>
      <c r="BP182" s="615"/>
      <c r="BQ182" s="615"/>
      <c r="BR182" s="615"/>
      <c r="BS182" s="615"/>
      <c r="BT182" s="615"/>
      <c r="BU182" s="615"/>
      <c r="BV182" s="615"/>
      <c r="BW182" s="615"/>
      <c r="BX182" s="615"/>
      <c r="BY182" s="615"/>
      <c r="BZ182" s="615"/>
      <c r="CA182" s="615"/>
      <c r="CB182" s="615"/>
      <c r="CC182" s="615"/>
      <c r="CD182" s="615"/>
      <c r="CE182" s="615"/>
      <c r="CF182" s="615"/>
      <c r="CG182" s="615"/>
      <c r="CH182" s="615"/>
      <c r="CI182" s="615"/>
      <c r="CJ182" s="615"/>
      <c r="CK182" s="615"/>
      <c r="CL182" s="615"/>
      <c r="CM182" s="615"/>
      <c r="CN182" s="615"/>
      <c r="CO182" s="615"/>
      <c r="CP182" s="615"/>
      <c r="CQ182" s="615"/>
      <c r="CR182" s="615"/>
      <c r="CS182" s="615"/>
      <c r="CT182" s="615"/>
      <c r="CU182" s="615"/>
      <c r="CV182" s="615"/>
      <c r="CW182" s="615"/>
      <c r="CX182" s="615"/>
      <c r="CY182" s="615"/>
      <c r="CZ182" s="615"/>
      <c r="DA182" s="615"/>
      <c r="DB182" s="615"/>
      <c r="DC182" s="615"/>
      <c r="DD182" s="615"/>
      <c r="DE182" s="615"/>
      <c r="DF182" s="615"/>
      <c r="DG182" s="615"/>
      <c r="DH182" s="615"/>
      <c r="DI182" s="615"/>
      <c r="DJ182" s="615"/>
      <c r="DK182" s="615"/>
      <c r="DL182" s="615"/>
      <c r="DM182" s="615"/>
      <c r="DN182" s="615"/>
      <c r="DO182" s="615"/>
      <c r="DP182" s="615"/>
      <c r="DQ182" s="615"/>
      <c r="DR182" s="615"/>
      <c r="DS182" s="615"/>
      <c r="DT182" s="615"/>
      <c r="DU182" s="615"/>
      <c r="DV182" s="615"/>
      <c r="DW182" s="615"/>
      <c r="DX182" s="615"/>
      <c r="DY182" s="615"/>
      <c r="DZ182" s="615"/>
      <c r="EA182" s="615"/>
      <c r="EB182" s="615"/>
      <c r="EC182" s="615"/>
      <c r="ED182" s="615"/>
      <c r="EE182" s="615"/>
      <c r="EF182" s="615"/>
      <c r="EG182" s="615"/>
      <c r="EH182" s="615"/>
      <c r="EI182" s="615"/>
      <c r="EJ182" s="615"/>
      <c r="EK182" s="615"/>
      <c r="EL182" s="615"/>
      <c r="EM182" s="615"/>
      <c r="EN182" s="615"/>
      <c r="EO182" s="615"/>
      <c r="EP182" s="615"/>
      <c r="EQ182" s="615"/>
      <c r="ER182" s="615"/>
      <c r="ES182" s="615"/>
      <c r="ET182" s="615"/>
      <c r="EU182" s="615"/>
      <c r="EV182" s="615"/>
      <c r="EW182" s="615"/>
      <c r="EX182" s="615"/>
      <c r="EY182" s="615"/>
      <c r="EZ182" s="615"/>
      <c r="FA182" s="615"/>
      <c r="FB182" s="615"/>
      <c r="FC182" s="615"/>
      <c r="FD182" s="615"/>
      <c r="FE182" s="615"/>
      <c r="FF182" s="615"/>
      <c r="FG182" s="615"/>
      <c r="FH182" s="615"/>
      <c r="FI182" s="615"/>
      <c r="FJ182" s="615"/>
      <c r="FK182" s="615"/>
      <c r="FL182" s="615"/>
      <c r="FM182" s="615"/>
      <c r="FN182" s="615"/>
      <c r="FO182" s="615"/>
      <c r="FP182" s="615"/>
    </row>
    <row r="183" spans="2:172">
      <c r="B183" s="615"/>
      <c r="C183" s="615"/>
      <c r="D183" s="615"/>
      <c r="E183" s="615"/>
      <c r="F183" s="615"/>
      <c r="G183" s="615"/>
      <c r="H183" s="615"/>
      <c r="I183" s="615"/>
      <c r="J183" s="615"/>
      <c r="K183" s="615"/>
      <c r="L183" s="615"/>
      <c r="M183" s="615"/>
      <c r="N183" s="615"/>
      <c r="O183" s="615"/>
      <c r="P183" s="615"/>
      <c r="Q183" s="615"/>
      <c r="R183" s="615"/>
      <c r="S183" s="615"/>
      <c r="T183" s="615"/>
      <c r="U183" s="615"/>
      <c r="V183" s="615"/>
      <c r="W183" s="615"/>
      <c r="X183" s="615"/>
      <c r="Y183" s="615"/>
      <c r="Z183" s="615"/>
      <c r="AA183" s="615"/>
      <c r="AB183" s="615"/>
      <c r="AC183" s="615"/>
      <c r="AD183" s="615"/>
      <c r="AE183" s="615"/>
      <c r="AF183" s="615"/>
      <c r="AG183" s="615"/>
      <c r="AH183" s="615"/>
      <c r="AI183" s="615"/>
      <c r="AJ183" s="615"/>
      <c r="AK183" s="615"/>
      <c r="AL183" s="615"/>
      <c r="AM183" s="615"/>
      <c r="AN183" s="615"/>
      <c r="AO183" s="615"/>
      <c r="AP183" s="615"/>
      <c r="AQ183" s="615"/>
      <c r="AR183" s="615"/>
      <c r="AS183" s="615"/>
      <c r="AT183" s="615"/>
      <c r="AU183" s="615"/>
      <c r="AV183" s="615"/>
      <c r="AW183" s="615"/>
      <c r="AX183" s="615"/>
      <c r="AY183" s="615"/>
      <c r="AZ183" s="615"/>
      <c r="BA183" s="615"/>
      <c r="BB183" s="615"/>
      <c r="BC183" s="615"/>
      <c r="BD183" s="615"/>
      <c r="BE183" s="615"/>
      <c r="BF183" s="615"/>
      <c r="BG183" s="615"/>
      <c r="BH183" s="615"/>
      <c r="BI183" s="615"/>
      <c r="BJ183" s="615"/>
      <c r="BK183" s="615"/>
      <c r="BL183" s="615"/>
      <c r="BM183" s="615"/>
      <c r="BN183" s="615"/>
      <c r="BO183" s="615"/>
      <c r="BP183" s="615"/>
      <c r="BQ183" s="615"/>
      <c r="BR183" s="615"/>
      <c r="BS183" s="615"/>
      <c r="BT183" s="615"/>
      <c r="BU183" s="615"/>
      <c r="BV183" s="615"/>
      <c r="BW183" s="615"/>
      <c r="BX183" s="615"/>
      <c r="BY183" s="615"/>
      <c r="BZ183" s="615"/>
      <c r="CA183" s="615"/>
      <c r="CB183" s="615"/>
      <c r="CC183" s="615"/>
      <c r="CD183" s="615"/>
      <c r="CE183" s="615"/>
      <c r="CF183" s="615"/>
      <c r="CG183" s="615"/>
      <c r="CH183" s="615"/>
      <c r="CI183" s="615"/>
      <c r="CJ183" s="615"/>
      <c r="CK183" s="615"/>
      <c r="CL183" s="615"/>
      <c r="CM183" s="615"/>
      <c r="CN183" s="615"/>
      <c r="CO183" s="615"/>
      <c r="CP183" s="615"/>
      <c r="CQ183" s="615"/>
      <c r="CR183" s="615"/>
      <c r="CS183" s="615"/>
      <c r="CT183" s="615"/>
      <c r="CU183" s="615"/>
      <c r="CV183" s="615"/>
      <c r="CW183" s="615"/>
      <c r="CX183" s="615"/>
      <c r="CY183" s="615"/>
      <c r="CZ183" s="615"/>
      <c r="DA183" s="615"/>
      <c r="DB183" s="615"/>
      <c r="DC183" s="615"/>
      <c r="DD183" s="615"/>
      <c r="DE183" s="615"/>
      <c r="DF183" s="615"/>
      <c r="DG183" s="615"/>
      <c r="DH183" s="615"/>
      <c r="DI183" s="615"/>
      <c r="DJ183" s="615"/>
      <c r="DK183" s="615"/>
      <c r="DL183" s="615"/>
      <c r="DM183" s="615"/>
      <c r="DN183" s="615"/>
      <c r="DO183" s="615"/>
      <c r="DP183" s="615"/>
      <c r="DQ183" s="615"/>
      <c r="DR183" s="615"/>
      <c r="DS183" s="615"/>
      <c r="DT183" s="615"/>
      <c r="DU183" s="615"/>
      <c r="DV183" s="615"/>
      <c r="DW183" s="615"/>
      <c r="DX183" s="615"/>
      <c r="DY183" s="615"/>
      <c r="DZ183" s="615"/>
      <c r="EA183" s="615"/>
      <c r="EB183" s="615"/>
      <c r="EC183" s="615"/>
      <c r="ED183" s="615"/>
      <c r="EE183" s="615"/>
      <c r="EF183" s="615"/>
      <c r="EG183" s="615"/>
      <c r="EH183" s="615"/>
      <c r="EI183" s="615"/>
      <c r="EJ183" s="615"/>
      <c r="EK183" s="615"/>
      <c r="EL183" s="615"/>
      <c r="EM183" s="615"/>
      <c r="EN183" s="615"/>
      <c r="EO183" s="615"/>
      <c r="EP183" s="615"/>
      <c r="EQ183" s="615"/>
      <c r="ER183" s="615"/>
      <c r="ES183" s="615"/>
      <c r="ET183" s="615"/>
      <c r="EU183" s="615"/>
      <c r="EV183" s="615"/>
      <c r="EW183" s="615"/>
      <c r="EX183" s="615"/>
      <c r="EY183" s="615"/>
      <c r="EZ183" s="615"/>
      <c r="FA183" s="615"/>
      <c r="FB183" s="615"/>
      <c r="FC183" s="615"/>
      <c r="FD183" s="615"/>
      <c r="FE183" s="615"/>
      <c r="FF183" s="615"/>
      <c r="FG183" s="615"/>
      <c r="FH183" s="615"/>
      <c r="FI183" s="615"/>
      <c r="FJ183" s="615"/>
      <c r="FK183" s="615"/>
      <c r="FL183" s="615"/>
      <c r="FM183" s="615"/>
      <c r="FN183" s="615"/>
      <c r="FO183" s="615"/>
      <c r="FP183" s="615"/>
    </row>
    <row r="184" spans="2:172">
      <c r="B184" s="615"/>
      <c r="C184" s="615"/>
      <c r="D184" s="615"/>
      <c r="E184" s="615"/>
      <c r="F184" s="615"/>
      <c r="G184" s="615"/>
      <c r="H184" s="615"/>
      <c r="I184" s="615"/>
      <c r="J184" s="615"/>
      <c r="K184" s="615"/>
      <c r="L184" s="615"/>
      <c r="M184" s="615"/>
      <c r="N184" s="615"/>
      <c r="O184" s="615"/>
      <c r="P184" s="615"/>
      <c r="Q184" s="615"/>
      <c r="R184" s="615"/>
      <c r="S184" s="615"/>
      <c r="T184" s="615"/>
      <c r="U184" s="615"/>
      <c r="V184" s="615"/>
      <c r="W184" s="615"/>
      <c r="X184" s="615"/>
      <c r="Y184" s="615"/>
      <c r="Z184" s="615"/>
      <c r="AA184" s="615"/>
      <c r="AB184" s="615"/>
      <c r="AC184" s="615"/>
      <c r="AD184" s="615"/>
      <c r="AE184" s="615"/>
      <c r="AF184" s="615"/>
      <c r="AG184" s="615"/>
      <c r="AH184" s="615"/>
      <c r="AI184" s="615"/>
      <c r="AJ184" s="615"/>
      <c r="AK184" s="615"/>
      <c r="AL184" s="615"/>
      <c r="AM184" s="615"/>
      <c r="AN184" s="615"/>
      <c r="AO184" s="615"/>
      <c r="AP184" s="615"/>
      <c r="AQ184" s="615"/>
      <c r="AR184" s="615"/>
      <c r="AS184" s="615"/>
      <c r="AT184" s="615"/>
      <c r="AU184" s="615"/>
      <c r="AV184" s="615"/>
      <c r="AW184" s="615"/>
      <c r="AX184" s="615"/>
      <c r="AY184" s="615"/>
      <c r="AZ184" s="615"/>
      <c r="BA184" s="615"/>
      <c r="BB184" s="615"/>
      <c r="BC184" s="615"/>
      <c r="BD184" s="615"/>
      <c r="BE184" s="615"/>
      <c r="BF184" s="615"/>
      <c r="BG184" s="615"/>
      <c r="BH184" s="615"/>
      <c r="BI184" s="615"/>
      <c r="BJ184" s="615"/>
      <c r="BK184" s="615"/>
      <c r="BL184" s="615"/>
      <c r="BM184" s="615"/>
      <c r="BN184" s="615"/>
      <c r="BO184" s="615"/>
      <c r="BP184" s="615"/>
      <c r="BQ184" s="615"/>
      <c r="BR184" s="615"/>
      <c r="BS184" s="615"/>
      <c r="BT184" s="615"/>
      <c r="BU184" s="615"/>
      <c r="BV184" s="615"/>
      <c r="BW184" s="615"/>
      <c r="BX184" s="615"/>
      <c r="BY184" s="615"/>
      <c r="BZ184" s="615"/>
      <c r="CA184" s="615"/>
      <c r="CB184" s="615"/>
      <c r="CC184" s="615"/>
      <c r="CD184" s="615"/>
      <c r="CE184" s="615"/>
      <c r="CF184" s="615"/>
      <c r="CG184" s="615"/>
      <c r="CH184" s="615"/>
      <c r="CI184" s="615"/>
      <c r="CJ184" s="615"/>
      <c r="CK184" s="615"/>
      <c r="CL184" s="615"/>
      <c r="CM184" s="615"/>
      <c r="CN184" s="615"/>
      <c r="CO184" s="615"/>
      <c r="CP184" s="615"/>
      <c r="CQ184" s="615"/>
      <c r="CR184" s="615"/>
      <c r="CS184" s="615"/>
      <c r="CT184" s="615"/>
      <c r="CU184" s="615"/>
      <c r="CV184" s="615"/>
      <c r="CW184" s="615"/>
      <c r="CX184" s="615"/>
      <c r="CY184" s="615"/>
      <c r="CZ184" s="615"/>
      <c r="DA184" s="615"/>
      <c r="DB184" s="615"/>
      <c r="DC184" s="615"/>
      <c r="DD184" s="615"/>
      <c r="DE184" s="615"/>
      <c r="DF184" s="615"/>
      <c r="DG184" s="615"/>
      <c r="DH184" s="615"/>
      <c r="DI184" s="615"/>
      <c r="DJ184" s="615"/>
      <c r="DK184" s="615"/>
      <c r="DL184" s="615"/>
      <c r="DM184" s="615"/>
      <c r="DN184" s="615"/>
      <c r="DO184" s="615"/>
      <c r="DP184" s="615"/>
      <c r="DQ184" s="615"/>
      <c r="DR184" s="615"/>
      <c r="DS184" s="615"/>
      <c r="DT184" s="615"/>
      <c r="DU184" s="615"/>
      <c r="DV184" s="615"/>
      <c r="DW184" s="615"/>
      <c r="DX184" s="615"/>
      <c r="DY184" s="615"/>
      <c r="DZ184" s="615"/>
      <c r="EA184" s="615"/>
      <c r="EB184" s="615"/>
      <c r="EC184" s="615"/>
      <c r="ED184" s="615"/>
      <c r="EE184" s="615"/>
      <c r="EF184" s="615"/>
      <c r="EG184" s="615"/>
      <c r="EH184" s="615"/>
      <c r="EI184" s="615"/>
      <c r="EJ184" s="615"/>
      <c r="EK184" s="615"/>
      <c r="EL184" s="615"/>
      <c r="EM184" s="615"/>
      <c r="EN184" s="615"/>
      <c r="EO184" s="615"/>
      <c r="EP184" s="615"/>
      <c r="EQ184" s="615"/>
      <c r="ER184" s="615"/>
      <c r="ES184" s="615"/>
      <c r="ET184" s="615"/>
      <c r="EU184" s="615"/>
      <c r="EV184" s="615"/>
      <c r="EW184" s="615"/>
      <c r="EX184" s="615"/>
      <c r="EY184" s="615"/>
      <c r="EZ184" s="615"/>
      <c r="FA184" s="615"/>
      <c r="FB184" s="615"/>
      <c r="FC184" s="615"/>
      <c r="FD184" s="615"/>
      <c r="FE184" s="615"/>
      <c r="FF184" s="615"/>
      <c r="FG184" s="615"/>
      <c r="FH184" s="615"/>
      <c r="FI184" s="615"/>
      <c r="FJ184" s="615"/>
      <c r="FK184" s="615"/>
      <c r="FL184" s="615"/>
      <c r="FM184" s="615"/>
      <c r="FN184" s="615"/>
      <c r="FO184" s="615"/>
      <c r="FP184" s="615"/>
    </row>
    <row r="185" spans="2:172">
      <c r="B185" s="615"/>
      <c r="C185" s="615"/>
      <c r="D185" s="615"/>
      <c r="E185" s="615"/>
      <c r="F185" s="615"/>
      <c r="G185" s="615"/>
      <c r="H185" s="615"/>
      <c r="I185" s="615"/>
      <c r="J185" s="615"/>
      <c r="K185" s="615"/>
      <c r="L185" s="615"/>
      <c r="M185" s="615"/>
      <c r="N185" s="615"/>
      <c r="O185" s="615"/>
      <c r="P185" s="615"/>
      <c r="Q185" s="615"/>
      <c r="R185" s="615"/>
      <c r="S185" s="615"/>
      <c r="T185" s="615"/>
      <c r="U185" s="615"/>
      <c r="V185" s="615"/>
      <c r="W185" s="615"/>
      <c r="X185" s="615"/>
      <c r="Y185" s="615"/>
      <c r="Z185" s="615"/>
      <c r="AA185" s="615"/>
      <c r="AB185" s="615"/>
      <c r="AC185" s="615"/>
      <c r="AD185" s="615"/>
      <c r="AE185" s="615"/>
      <c r="AF185" s="615"/>
      <c r="AG185" s="615"/>
      <c r="AH185" s="615"/>
      <c r="AI185" s="615"/>
      <c r="AJ185" s="615"/>
      <c r="AK185" s="615"/>
      <c r="AL185" s="615"/>
      <c r="AM185" s="615"/>
      <c r="AN185" s="615"/>
      <c r="AO185" s="615"/>
      <c r="AP185" s="615"/>
      <c r="AQ185" s="615"/>
      <c r="AR185" s="615"/>
      <c r="AS185" s="615"/>
      <c r="AT185" s="615"/>
      <c r="AU185" s="615"/>
      <c r="AV185" s="615"/>
      <c r="AW185" s="615"/>
      <c r="AX185" s="615"/>
      <c r="AY185" s="615"/>
      <c r="AZ185" s="615"/>
      <c r="BA185" s="615"/>
      <c r="BB185" s="615"/>
      <c r="BC185" s="615"/>
      <c r="BD185" s="615"/>
      <c r="BE185" s="615"/>
      <c r="BF185" s="615"/>
      <c r="BG185" s="615"/>
      <c r="BH185" s="615"/>
      <c r="BI185" s="615"/>
      <c r="BJ185" s="615"/>
      <c r="BK185" s="615"/>
      <c r="BL185" s="615"/>
      <c r="BM185" s="615"/>
      <c r="BN185" s="615"/>
      <c r="BO185" s="615"/>
      <c r="BP185" s="615"/>
      <c r="BQ185" s="615"/>
      <c r="BR185" s="615"/>
      <c r="BS185" s="615"/>
      <c r="BT185" s="615"/>
      <c r="BU185" s="615"/>
      <c r="BV185" s="615"/>
      <c r="BW185" s="615"/>
      <c r="BX185" s="615"/>
      <c r="BY185" s="615"/>
      <c r="BZ185" s="615"/>
      <c r="CA185" s="615"/>
      <c r="CB185" s="615"/>
      <c r="CC185" s="615"/>
      <c r="CD185" s="615"/>
      <c r="CE185" s="615"/>
      <c r="CF185" s="615"/>
      <c r="CG185" s="615"/>
      <c r="CH185" s="615"/>
      <c r="CI185" s="615"/>
      <c r="CJ185" s="615"/>
      <c r="CK185" s="615"/>
      <c r="CL185" s="615"/>
      <c r="CM185" s="615"/>
      <c r="CN185" s="615"/>
      <c r="CO185" s="615"/>
      <c r="CP185" s="615"/>
      <c r="CQ185" s="615"/>
      <c r="CR185" s="615"/>
      <c r="CS185" s="615"/>
      <c r="CT185" s="615"/>
      <c r="CU185" s="615"/>
      <c r="CV185" s="615"/>
      <c r="CW185" s="615"/>
      <c r="CX185" s="615"/>
      <c r="CY185" s="615"/>
      <c r="CZ185" s="615"/>
      <c r="DA185" s="615"/>
      <c r="DB185" s="615"/>
      <c r="DC185" s="615"/>
      <c r="DD185" s="615"/>
      <c r="DE185" s="615"/>
      <c r="DF185" s="615"/>
      <c r="DG185" s="615"/>
      <c r="DH185" s="615"/>
      <c r="DI185" s="615"/>
      <c r="DJ185" s="615"/>
      <c r="DK185" s="615"/>
      <c r="DL185" s="615"/>
      <c r="DM185" s="615"/>
      <c r="DN185" s="615"/>
      <c r="DO185" s="615"/>
      <c r="DP185" s="615"/>
      <c r="DQ185" s="615"/>
      <c r="DR185" s="615"/>
      <c r="DS185" s="615"/>
      <c r="DT185" s="615"/>
      <c r="DU185" s="615"/>
      <c r="DV185" s="615"/>
      <c r="DW185" s="615"/>
      <c r="DX185" s="615"/>
      <c r="DY185" s="615"/>
      <c r="DZ185" s="615"/>
      <c r="EA185" s="615"/>
      <c r="EB185" s="615"/>
      <c r="EC185" s="615"/>
      <c r="ED185" s="615"/>
      <c r="EE185" s="615"/>
      <c r="EF185" s="615"/>
      <c r="EG185" s="615"/>
      <c r="EH185" s="615"/>
      <c r="EI185" s="615"/>
      <c r="EJ185" s="615"/>
      <c r="EK185" s="615"/>
      <c r="EL185" s="615"/>
      <c r="EM185" s="615"/>
      <c r="EN185" s="615"/>
      <c r="EO185" s="615"/>
      <c r="EP185" s="615"/>
      <c r="EQ185" s="615"/>
      <c r="ER185" s="615"/>
      <c r="ES185" s="615"/>
      <c r="ET185" s="615"/>
      <c r="EU185" s="615"/>
      <c r="EV185" s="615"/>
      <c r="EW185" s="615"/>
      <c r="EX185" s="615"/>
      <c r="EY185" s="615"/>
      <c r="EZ185" s="615"/>
      <c r="FA185" s="615"/>
      <c r="FB185" s="615"/>
      <c r="FC185" s="615"/>
      <c r="FD185" s="615"/>
      <c r="FE185" s="615"/>
      <c r="FF185" s="615"/>
      <c r="FG185" s="615"/>
      <c r="FH185" s="615"/>
      <c r="FI185" s="615"/>
      <c r="FJ185" s="615"/>
      <c r="FK185" s="615"/>
      <c r="FL185" s="615"/>
      <c r="FM185" s="615"/>
      <c r="FN185" s="615"/>
      <c r="FO185" s="615"/>
      <c r="FP185" s="615"/>
    </row>
    <row r="186" spans="2:172">
      <c r="B186" s="615"/>
      <c r="C186" s="615"/>
      <c r="D186" s="615"/>
      <c r="E186" s="615"/>
      <c r="F186" s="615"/>
      <c r="G186" s="615"/>
      <c r="H186" s="615"/>
      <c r="I186" s="615"/>
      <c r="J186" s="615"/>
      <c r="K186" s="615"/>
      <c r="L186" s="615"/>
      <c r="M186" s="615"/>
      <c r="N186" s="615"/>
      <c r="O186" s="615"/>
      <c r="P186" s="615"/>
      <c r="Q186" s="615"/>
      <c r="R186" s="615"/>
      <c r="S186" s="615"/>
      <c r="T186" s="615"/>
      <c r="U186" s="615"/>
      <c r="V186" s="615"/>
      <c r="W186" s="615"/>
      <c r="X186" s="615"/>
      <c r="Y186" s="615"/>
      <c r="Z186" s="615"/>
      <c r="AA186" s="615"/>
      <c r="AB186" s="615"/>
      <c r="AC186" s="615"/>
      <c r="AD186" s="615"/>
      <c r="AE186" s="615"/>
      <c r="AF186" s="615"/>
      <c r="AG186" s="615"/>
      <c r="AH186" s="615"/>
      <c r="AI186" s="615"/>
      <c r="AJ186" s="615"/>
      <c r="AK186" s="615"/>
      <c r="AL186" s="615"/>
      <c r="AM186" s="615"/>
      <c r="AN186" s="615"/>
      <c r="AO186" s="615"/>
      <c r="AP186" s="615"/>
      <c r="AQ186" s="615"/>
      <c r="AR186" s="615"/>
      <c r="AS186" s="615"/>
      <c r="AT186" s="615"/>
      <c r="AU186" s="615"/>
      <c r="AV186" s="615"/>
      <c r="AW186" s="615"/>
      <c r="AX186" s="615"/>
      <c r="AY186" s="615"/>
      <c r="AZ186" s="615"/>
      <c r="BA186" s="615"/>
      <c r="BB186" s="615"/>
      <c r="BC186" s="615"/>
      <c r="BD186" s="615"/>
      <c r="BE186" s="615"/>
      <c r="BF186" s="615"/>
      <c r="BG186" s="615"/>
      <c r="BH186" s="615"/>
      <c r="BI186" s="615"/>
      <c r="BJ186" s="615"/>
      <c r="BK186" s="615"/>
      <c r="BL186" s="615"/>
      <c r="BM186" s="615"/>
      <c r="BN186" s="615"/>
      <c r="BO186" s="615"/>
      <c r="BP186" s="615"/>
      <c r="BQ186" s="615"/>
      <c r="BR186" s="615"/>
      <c r="BS186" s="615"/>
      <c r="BT186" s="615"/>
      <c r="BU186" s="615"/>
      <c r="BV186" s="615"/>
      <c r="BW186" s="615"/>
      <c r="BX186" s="615"/>
      <c r="BY186" s="615"/>
      <c r="BZ186" s="615"/>
      <c r="CA186" s="615"/>
      <c r="CB186" s="615"/>
      <c r="CC186" s="615"/>
      <c r="CD186" s="615"/>
      <c r="CE186" s="615"/>
      <c r="CF186" s="615"/>
      <c r="CG186" s="615"/>
      <c r="CH186" s="615"/>
      <c r="CI186" s="615"/>
      <c r="CJ186" s="615"/>
      <c r="CK186" s="615"/>
      <c r="CL186" s="615"/>
      <c r="CM186" s="615"/>
      <c r="CN186" s="615"/>
      <c r="CO186" s="615"/>
      <c r="CP186" s="615"/>
      <c r="CQ186" s="615"/>
      <c r="CR186" s="615"/>
      <c r="CS186" s="615"/>
      <c r="CT186" s="615"/>
      <c r="CU186" s="615"/>
      <c r="CV186" s="615"/>
      <c r="CW186" s="615"/>
      <c r="CX186" s="615"/>
      <c r="CY186" s="615"/>
      <c r="CZ186" s="615"/>
      <c r="DA186" s="615"/>
      <c r="DB186" s="615"/>
      <c r="DC186" s="615"/>
      <c r="DD186" s="615"/>
      <c r="DE186" s="615"/>
      <c r="DF186" s="615"/>
      <c r="DG186" s="615"/>
      <c r="DH186" s="615"/>
      <c r="DI186" s="615"/>
      <c r="DJ186" s="615"/>
      <c r="DK186" s="615"/>
      <c r="DL186" s="615"/>
      <c r="DM186" s="615"/>
      <c r="DN186" s="615"/>
      <c r="DO186" s="615"/>
      <c r="DP186" s="615"/>
      <c r="DQ186" s="615"/>
      <c r="DR186" s="615"/>
      <c r="DS186" s="615"/>
      <c r="DT186" s="615"/>
      <c r="DU186" s="615"/>
      <c r="DV186" s="615"/>
      <c r="DW186" s="615"/>
      <c r="DX186" s="615"/>
      <c r="DY186" s="615"/>
      <c r="DZ186" s="615"/>
      <c r="EA186" s="615"/>
      <c r="EB186" s="615"/>
      <c r="EC186" s="615"/>
      <c r="ED186" s="615"/>
      <c r="EE186" s="615"/>
      <c r="EF186" s="615"/>
      <c r="EG186" s="615"/>
      <c r="EH186" s="615"/>
      <c r="EI186" s="615"/>
      <c r="EJ186" s="615"/>
      <c r="EK186" s="615"/>
      <c r="EL186" s="615"/>
      <c r="EM186" s="615"/>
      <c r="EN186" s="615"/>
      <c r="EO186" s="615"/>
      <c r="EP186" s="615"/>
      <c r="EQ186" s="615"/>
      <c r="ER186" s="615"/>
      <c r="ES186" s="615"/>
      <c r="ET186" s="615"/>
      <c r="EU186" s="615"/>
      <c r="EV186" s="615"/>
      <c r="EW186" s="615"/>
      <c r="EX186" s="615"/>
      <c r="EY186" s="615"/>
      <c r="EZ186" s="615"/>
      <c r="FA186" s="615"/>
      <c r="FB186" s="615"/>
      <c r="FC186" s="615"/>
      <c r="FD186" s="615"/>
      <c r="FE186" s="615"/>
      <c r="FF186" s="615"/>
      <c r="FG186" s="615"/>
      <c r="FH186" s="615"/>
      <c r="FI186" s="615"/>
      <c r="FJ186" s="615"/>
      <c r="FK186" s="615"/>
      <c r="FL186" s="615"/>
      <c r="FM186" s="615"/>
      <c r="FN186" s="615"/>
      <c r="FO186" s="615"/>
      <c r="FP186" s="615"/>
    </row>
    <row r="187" spans="2:172">
      <c r="B187" s="615"/>
      <c r="C187" s="615"/>
      <c r="D187" s="615"/>
      <c r="E187" s="615"/>
      <c r="F187" s="615"/>
      <c r="G187" s="615"/>
      <c r="H187" s="615"/>
      <c r="I187" s="615"/>
      <c r="J187" s="615"/>
      <c r="K187" s="615"/>
      <c r="L187" s="615"/>
      <c r="M187" s="615"/>
      <c r="N187" s="615"/>
      <c r="O187" s="615"/>
      <c r="P187" s="615"/>
      <c r="Q187" s="615"/>
      <c r="R187" s="615"/>
      <c r="S187" s="615"/>
      <c r="T187" s="615"/>
      <c r="U187" s="615"/>
      <c r="V187" s="615"/>
      <c r="W187" s="615"/>
      <c r="X187" s="615"/>
      <c r="Y187" s="615"/>
      <c r="Z187" s="615"/>
      <c r="AA187" s="615"/>
      <c r="AB187" s="615"/>
      <c r="AC187" s="615"/>
      <c r="AD187" s="615"/>
      <c r="AE187" s="615"/>
      <c r="AF187" s="615"/>
      <c r="AG187" s="615"/>
      <c r="AH187" s="615"/>
      <c r="AI187" s="615"/>
      <c r="AJ187" s="615"/>
      <c r="AK187" s="615"/>
      <c r="AL187" s="615"/>
      <c r="AM187" s="615"/>
      <c r="AN187" s="615"/>
      <c r="AO187" s="615"/>
      <c r="AP187" s="615"/>
      <c r="AQ187" s="615"/>
      <c r="AR187" s="615"/>
      <c r="AS187" s="615"/>
      <c r="AT187" s="615"/>
      <c r="AU187" s="615"/>
      <c r="AV187" s="615"/>
      <c r="AW187" s="615"/>
      <c r="AX187" s="615"/>
      <c r="AY187" s="615"/>
      <c r="AZ187" s="615"/>
      <c r="BA187" s="615"/>
      <c r="BB187" s="615"/>
      <c r="BC187" s="615"/>
      <c r="BD187" s="615"/>
      <c r="BE187" s="615"/>
      <c r="BF187" s="615"/>
      <c r="BG187" s="615"/>
      <c r="BH187" s="615"/>
      <c r="BI187" s="615"/>
      <c r="BJ187" s="615"/>
      <c r="BK187" s="615"/>
      <c r="BL187" s="615"/>
      <c r="BM187" s="615"/>
      <c r="BN187" s="615"/>
      <c r="BO187" s="615"/>
      <c r="BP187" s="615"/>
      <c r="BQ187" s="615"/>
      <c r="BR187" s="615"/>
      <c r="BS187" s="615"/>
      <c r="BT187" s="615"/>
      <c r="BU187" s="615"/>
      <c r="BV187" s="615"/>
      <c r="BW187" s="615"/>
      <c r="BX187" s="615"/>
      <c r="BY187" s="615"/>
      <c r="BZ187" s="615"/>
      <c r="CA187" s="615"/>
      <c r="CB187" s="615"/>
      <c r="CC187" s="615"/>
      <c r="CD187" s="615"/>
      <c r="CE187" s="615"/>
      <c r="CF187" s="615"/>
      <c r="CG187" s="615"/>
      <c r="CH187" s="615"/>
      <c r="CI187" s="615"/>
      <c r="CJ187" s="615"/>
      <c r="CK187" s="615"/>
      <c r="CL187" s="615"/>
      <c r="CM187" s="615"/>
      <c r="CN187" s="615"/>
      <c r="CO187" s="615"/>
      <c r="CP187" s="615"/>
      <c r="CQ187" s="615"/>
      <c r="CR187" s="615"/>
      <c r="CS187" s="615"/>
      <c r="CT187" s="615"/>
      <c r="CU187" s="615"/>
      <c r="CV187" s="615"/>
      <c r="CW187" s="615"/>
      <c r="CX187" s="615"/>
      <c r="CY187" s="615"/>
      <c r="CZ187" s="615"/>
      <c r="DA187" s="615"/>
      <c r="DB187" s="615"/>
      <c r="DC187" s="615"/>
      <c r="DD187" s="615"/>
      <c r="DE187" s="615"/>
      <c r="DF187" s="615"/>
      <c r="DG187" s="615"/>
      <c r="DH187" s="615"/>
      <c r="DI187" s="615"/>
      <c r="DJ187" s="615"/>
      <c r="DK187" s="615"/>
      <c r="DL187" s="615"/>
      <c r="DM187" s="615"/>
      <c r="DN187" s="615"/>
      <c r="DO187" s="615"/>
      <c r="DP187" s="615"/>
      <c r="DQ187" s="615"/>
      <c r="DR187" s="615"/>
      <c r="DS187" s="615"/>
      <c r="DT187" s="615"/>
      <c r="DU187" s="615"/>
      <c r="DV187" s="615"/>
      <c r="DW187" s="615"/>
      <c r="DX187" s="615"/>
      <c r="DY187" s="615"/>
      <c r="DZ187" s="615"/>
      <c r="EA187" s="615"/>
      <c r="EB187" s="615"/>
      <c r="EC187" s="615"/>
      <c r="ED187" s="615"/>
      <c r="EE187" s="615"/>
      <c r="EF187" s="615"/>
      <c r="EG187" s="615"/>
      <c r="EH187" s="615"/>
      <c r="EI187" s="615"/>
      <c r="EJ187" s="615"/>
      <c r="EK187" s="615"/>
      <c r="EL187" s="615"/>
      <c r="EM187" s="615"/>
      <c r="EN187" s="615"/>
      <c r="EO187" s="615"/>
      <c r="EP187" s="615"/>
      <c r="EQ187" s="615"/>
      <c r="ER187" s="615"/>
      <c r="ES187" s="615"/>
      <c r="ET187" s="615"/>
      <c r="EU187" s="615"/>
      <c r="EV187" s="615"/>
      <c r="EW187" s="615"/>
      <c r="EX187" s="615"/>
      <c r="EY187" s="615"/>
      <c r="EZ187" s="615"/>
      <c r="FA187" s="615"/>
      <c r="FB187" s="615"/>
      <c r="FC187" s="615"/>
      <c r="FD187" s="615"/>
      <c r="FE187" s="615"/>
      <c r="FF187" s="615"/>
      <c r="FG187" s="615"/>
      <c r="FH187" s="615"/>
      <c r="FI187" s="615"/>
      <c r="FJ187" s="615"/>
      <c r="FK187" s="615"/>
      <c r="FL187" s="615"/>
      <c r="FM187" s="615"/>
      <c r="FN187" s="615"/>
      <c r="FO187" s="615"/>
      <c r="FP187" s="615"/>
    </row>
    <row r="188" spans="2:172">
      <c r="B188" s="615"/>
      <c r="C188" s="615"/>
      <c r="D188" s="615"/>
      <c r="E188" s="615"/>
      <c r="F188" s="615"/>
      <c r="G188" s="615"/>
      <c r="H188" s="615"/>
      <c r="I188" s="615"/>
      <c r="J188" s="615"/>
      <c r="K188" s="615"/>
      <c r="L188" s="615"/>
      <c r="M188" s="615"/>
      <c r="N188" s="615"/>
      <c r="O188" s="615"/>
      <c r="P188" s="615"/>
      <c r="Q188" s="615"/>
      <c r="R188" s="615"/>
      <c r="S188" s="615"/>
      <c r="T188" s="615"/>
      <c r="U188" s="615"/>
      <c r="V188" s="615"/>
      <c r="W188" s="615"/>
      <c r="X188" s="615"/>
      <c r="Y188" s="615"/>
      <c r="Z188" s="615"/>
      <c r="AA188" s="615"/>
      <c r="AB188" s="615"/>
      <c r="AC188" s="615"/>
      <c r="AD188" s="615"/>
      <c r="AE188" s="615"/>
      <c r="AF188" s="615"/>
      <c r="AG188" s="615"/>
      <c r="AH188" s="615"/>
      <c r="AI188" s="615"/>
      <c r="AJ188" s="615"/>
      <c r="AK188" s="615"/>
      <c r="AL188" s="615"/>
      <c r="AM188" s="615"/>
      <c r="AN188" s="615"/>
      <c r="AO188" s="615"/>
      <c r="AP188" s="615"/>
      <c r="AQ188" s="615"/>
      <c r="AR188" s="615"/>
      <c r="AS188" s="615"/>
      <c r="AT188" s="615"/>
      <c r="AU188" s="615"/>
      <c r="AV188" s="615"/>
      <c r="AW188" s="615"/>
      <c r="AX188" s="615"/>
      <c r="AY188" s="615"/>
      <c r="AZ188" s="615"/>
      <c r="BA188" s="615"/>
      <c r="BB188" s="615"/>
      <c r="BC188" s="615"/>
      <c r="BD188" s="615"/>
      <c r="BE188" s="615"/>
      <c r="BF188" s="615"/>
      <c r="BG188" s="615"/>
      <c r="BH188" s="615"/>
      <c r="BI188" s="615"/>
      <c r="BJ188" s="615"/>
      <c r="BK188" s="615"/>
      <c r="BL188" s="615"/>
      <c r="BM188" s="615"/>
      <c r="BN188" s="615"/>
      <c r="BO188" s="615"/>
      <c r="BP188" s="615"/>
      <c r="BQ188" s="615"/>
      <c r="BR188" s="615"/>
      <c r="BS188" s="615"/>
      <c r="BT188" s="615"/>
      <c r="BU188" s="615"/>
      <c r="BV188" s="615"/>
      <c r="BW188" s="615"/>
      <c r="BX188" s="615"/>
      <c r="BY188" s="615"/>
      <c r="BZ188" s="615"/>
      <c r="CA188" s="615"/>
      <c r="CB188" s="615"/>
      <c r="CC188" s="615"/>
      <c r="CD188" s="615"/>
      <c r="CE188" s="615"/>
      <c r="CF188" s="615"/>
      <c r="CG188" s="615"/>
      <c r="CH188" s="615"/>
      <c r="CI188" s="615"/>
      <c r="CJ188" s="615"/>
      <c r="CK188" s="615"/>
      <c r="CL188" s="615"/>
      <c r="CM188" s="615"/>
      <c r="CN188" s="615"/>
      <c r="CO188" s="615"/>
      <c r="CP188" s="615"/>
      <c r="CQ188" s="615"/>
      <c r="CR188" s="615"/>
      <c r="CS188" s="615"/>
      <c r="CT188" s="615"/>
      <c r="CU188" s="615"/>
      <c r="CV188" s="615"/>
      <c r="CW188" s="615"/>
      <c r="CX188" s="615"/>
      <c r="CY188" s="615"/>
      <c r="CZ188" s="615"/>
      <c r="DA188" s="615"/>
      <c r="DB188" s="615"/>
      <c r="DC188" s="615"/>
      <c r="DD188" s="615"/>
      <c r="DE188" s="615"/>
      <c r="DF188" s="615"/>
      <c r="DG188" s="615"/>
      <c r="DH188" s="615"/>
      <c r="DI188" s="615"/>
      <c r="DJ188" s="615"/>
      <c r="DK188" s="615"/>
      <c r="DL188" s="615"/>
      <c r="DM188" s="615"/>
      <c r="DN188" s="615"/>
      <c r="DO188" s="615"/>
      <c r="DP188" s="615"/>
      <c r="DQ188" s="615"/>
      <c r="DR188" s="615"/>
      <c r="DS188" s="615"/>
      <c r="DT188" s="615"/>
      <c r="DU188" s="615"/>
      <c r="DV188" s="615"/>
      <c r="DW188" s="615"/>
      <c r="DX188" s="615"/>
      <c r="DY188" s="615"/>
      <c r="DZ188" s="615"/>
      <c r="EA188" s="615"/>
      <c r="EB188" s="615"/>
      <c r="EC188" s="615"/>
      <c r="ED188" s="615"/>
      <c r="EE188" s="615"/>
      <c r="EF188" s="615"/>
      <c r="EG188" s="615"/>
      <c r="EH188" s="615"/>
      <c r="EI188" s="615"/>
      <c r="EJ188" s="615"/>
      <c r="EK188" s="615"/>
      <c r="EL188" s="615"/>
      <c r="EM188" s="615"/>
      <c r="EN188" s="615"/>
      <c r="EO188" s="615"/>
      <c r="EP188" s="615"/>
      <c r="EQ188" s="615"/>
      <c r="ER188" s="615"/>
      <c r="ES188" s="615"/>
      <c r="ET188" s="615"/>
      <c r="EU188" s="615"/>
      <c r="EV188" s="615"/>
      <c r="EW188" s="615"/>
      <c r="EX188" s="615"/>
      <c r="EY188" s="615"/>
      <c r="EZ188" s="615"/>
      <c r="FA188" s="615"/>
      <c r="FB188" s="615"/>
      <c r="FC188" s="615"/>
      <c r="FD188" s="615"/>
      <c r="FE188" s="615"/>
      <c r="FF188" s="615"/>
      <c r="FG188" s="615"/>
      <c r="FH188" s="615"/>
      <c r="FI188" s="615"/>
      <c r="FJ188" s="615"/>
      <c r="FK188" s="615"/>
      <c r="FL188" s="615"/>
      <c r="FM188" s="615"/>
      <c r="FN188" s="615"/>
      <c r="FO188" s="615"/>
      <c r="FP188" s="615"/>
    </row>
    <row r="189" spans="2:172">
      <c r="B189" s="615"/>
      <c r="C189" s="615"/>
      <c r="D189" s="615"/>
      <c r="E189" s="615"/>
      <c r="F189" s="615"/>
      <c r="G189" s="615"/>
      <c r="H189" s="615"/>
      <c r="I189" s="615"/>
      <c r="J189" s="615"/>
      <c r="K189" s="615"/>
      <c r="L189" s="615"/>
      <c r="M189" s="615"/>
      <c r="N189" s="615"/>
      <c r="O189" s="615"/>
      <c r="P189" s="615"/>
      <c r="Q189" s="615"/>
      <c r="R189" s="615"/>
      <c r="S189" s="615"/>
      <c r="T189" s="615"/>
      <c r="U189" s="615"/>
      <c r="V189" s="615"/>
      <c r="W189" s="615"/>
      <c r="X189" s="615"/>
      <c r="Y189" s="615"/>
      <c r="Z189" s="615"/>
      <c r="AA189" s="615"/>
      <c r="AB189" s="615"/>
      <c r="AC189" s="615"/>
      <c r="AD189" s="615"/>
      <c r="AE189" s="615"/>
      <c r="AF189" s="615"/>
      <c r="AG189" s="615"/>
      <c r="AH189" s="615"/>
      <c r="AI189" s="615"/>
      <c r="AJ189" s="615"/>
      <c r="AK189" s="615"/>
      <c r="AL189" s="615"/>
      <c r="AM189" s="615"/>
      <c r="AN189" s="615"/>
      <c r="AO189" s="615"/>
      <c r="AP189" s="615"/>
      <c r="AQ189" s="615"/>
      <c r="AR189" s="615"/>
      <c r="AS189" s="615"/>
      <c r="AT189" s="615"/>
      <c r="AU189" s="615"/>
      <c r="AV189" s="615"/>
      <c r="AW189" s="615"/>
      <c r="AX189" s="615"/>
      <c r="AY189" s="615"/>
      <c r="AZ189" s="615"/>
      <c r="BA189" s="615"/>
      <c r="BB189" s="615"/>
      <c r="BC189" s="615"/>
      <c r="BD189" s="615"/>
      <c r="BE189" s="615"/>
      <c r="BF189" s="615"/>
      <c r="BG189" s="615"/>
      <c r="BH189" s="615"/>
      <c r="BI189" s="615"/>
      <c r="BJ189" s="615"/>
      <c r="BK189" s="615"/>
      <c r="BL189" s="615"/>
      <c r="BM189" s="615"/>
      <c r="BN189" s="615"/>
      <c r="BO189" s="615"/>
      <c r="BP189" s="615"/>
      <c r="BQ189" s="615"/>
      <c r="BR189" s="615"/>
      <c r="BS189" s="615"/>
      <c r="BT189" s="615"/>
      <c r="BU189" s="615"/>
      <c r="BV189" s="615"/>
      <c r="BW189" s="615"/>
      <c r="BX189" s="615"/>
      <c r="BY189" s="615"/>
      <c r="BZ189" s="615"/>
      <c r="CA189" s="615"/>
      <c r="CB189" s="615"/>
      <c r="CC189" s="615"/>
      <c r="CD189" s="615"/>
      <c r="CE189" s="615"/>
      <c r="CF189" s="615"/>
      <c r="CG189" s="615"/>
      <c r="CH189" s="615"/>
      <c r="CI189" s="615"/>
      <c r="CJ189" s="615"/>
      <c r="CK189" s="615"/>
      <c r="CL189" s="615"/>
      <c r="CM189" s="615"/>
      <c r="CN189" s="615"/>
      <c r="CO189" s="615"/>
      <c r="CP189" s="615"/>
      <c r="CQ189" s="615"/>
      <c r="CR189" s="615"/>
      <c r="CS189" s="615"/>
      <c r="CT189" s="615"/>
      <c r="CU189" s="615"/>
      <c r="CV189" s="615"/>
      <c r="CW189" s="615"/>
      <c r="CX189" s="615"/>
      <c r="CY189" s="615"/>
      <c r="CZ189" s="615"/>
      <c r="DA189" s="615"/>
      <c r="DB189" s="615"/>
      <c r="DC189" s="615"/>
      <c r="DD189" s="615"/>
      <c r="DE189" s="615"/>
      <c r="DF189" s="615"/>
      <c r="DG189" s="615"/>
      <c r="DH189" s="615"/>
      <c r="DI189" s="615"/>
      <c r="DJ189" s="615"/>
      <c r="DK189" s="615"/>
      <c r="DL189" s="615"/>
      <c r="DM189" s="615"/>
      <c r="DN189" s="615"/>
      <c r="DO189" s="615"/>
      <c r="DP189" s="615"/>
      <c r="DQ189" s="615"/>
      <c r="DR189" s="615"/>
      <c r="DS189" s="615"/>
      <c r="DT189" s="615"/>
      <c r="DU189" s="615"/>
      <c r="DV189" s="615"/>
      <c r="DW189" s="615"/>
      <c r="DX189" s="615"/>
      <c r="DY189" s="615"/>
      <c r="DZ189" s="615"/>
      <c r="EA189" s="615"/>
      <c r="EB189" s="615"/>
      <c r="EC189" s="615"/>
      <c r="ED189" s="615"/>
      <c r="EE189" s="615"/>
      <c r="EF189" s="615"/>
      <c r="EG189" s="615"/>
      <c r="EH189" s="615"/>
      <c r="EI189" s="615"/>
      <c r="EJ189" s="615"/>
      <c r="EK189" s="615"/>
      <c r="EL189" s="615"/>
      <c r="EM189" s="615"/>
      <c r="EN189" s="615"/>
      <c r="EO189" s="615"/>
      <c r="EP189" s="615"/>
      <c r="EQ189" s="615"/>
      <c r="ER189" s="615"/>
      <c r="ES189" s="615"/>
      <c r="ET189" s="615"/>
      <c r="EU189" s="615"/>
      <c r="EV189" s="615"/>
      <c r="EW189" s="615"/>
      <c r="EX189" s="615"/>
      <c r="EY189" s="615"/>
      <c r="EZ189" s="615"/>
      <c r="FA189" s="615"/>
      <c r="FB189" s="615"/>
      <c r="FC189" s="615"/>
      <c r="FD189" s="615"/>
      <c r="FE189" s="615"/>
      <c r="FF189" s="615"/>
      <c r="FG189" s="615"/>
      <c r="FH189" s="615"/>
      <c r="FI189" s="615"/>
      <c r="FJ189" s="615"/>
      <c r="FK189" s="615"/>
      <c r="FL189" s="615"/>
      <c r="FM189" s="615"/>
      <c r="FN189" s="615"/>
      <c r="FO189" s="615"/>
      <c r="FP189" s="615"/>
    </row>
    <row r="190" spans="2:172">
      <c r="B190" s="615"/>
      <c r="C190" s="615"/>
      <c r="D190" s="615"/>
      <c r="E190" s="615"/>
      <c r="F190" s="615"/>
      <c r="G190" s="615"/>
      <c r="H190" s="615"/>
      <c r="I190" s="615"/>
      <c r="J190" s="615"/>
      <c r="K190" s="615"/>
      <c r="L190" s="615"/>
      <c r="M190" s="615"/>
      <c r="N190" s="615"/>
      <c r="O190" s="615"/>
      <c r="P190" s="615"/>
      <c r="Q190" s="615"/>
      <c r="R190" s="615"/>
      <c r="S190" s="615"/>
      <c r="T190" s="615"/>
      <c r="U190" s="615"/>
      <c r="V190" s="615"/>
      <c r="W190" s="615"/>
      <c r="X190" s="615"/>
      <c r="Y190" s="615"/>
      <c r="Z190" s="615"/>
      <c r="AA190" s="615"/>
      <c r="AB190" s="615"/>
      <c r="AC190" s="615"/>
      <c r="AD190" s="615"/>
      <c r="AE190" s="615"/>
      <c r="AF190" s="615"/>
      <c r="AG190" s="615"/>
      <c r="AH190" s="615"/>
      <c r="AI190" s="615"/>
      <c r="AJ190" s="615"/>
      <c r="AK190" s="615"/>
      <c r="AL190" s="615"/>
      <c r="AM190" s="615"/>
      <c r="AN190" s="615"/>
      <c r="AO190" s="615"/>
      <c r="AP190" s="615"/>
      <c r="AQ190" s="615"/>
      <c r="AR190" s="615"/>
      <c r="AS190" s="615"/>
      <c r="AT190" s="615"/>
      <c r="AU190" s="615"/>
      <c r="AV190" s="615"/>
      <c r="AW190" s="615"/>
      <c r="AX190" s="615"/>
      <c r="AY190" s="615"/>
      <c r="AZ190" s="615"/>
      <c r="BA190" s="615"/>
      <c r="BB190" s="615"/>
      <c r="BC190" s="615"/>
      <c r="BD190" s="615"/>
      <c r="BE190" s="615"/>
      <c r="BF190" s="615"/>
      <c r="BG190" s="615"/>
      <c r="BH190" s="615"/>
      <c r="BI190" s="615"/>
      <c r="BJ190" s="615"/>
      <c r="BK190" s="615"/>
      <c r="BL190" s="615"/>
      <c r="BM190" s="615"/>
      <c r="BN190" s="615"/>
      <c r="BO190" s="615"/>
      <c r="BP190" s="615"/>
      <c r="BQ190" s="615"/>
      <c r="BR190" s="615"/>
      <c r="BS190" s="615"/>
      <c r="BT190" s="615"/>
      <c r="BU190" s="615"/>
      <c r="BV190" s="615"/>
      <c r="BW190" s="615"/>
      <c r="BX190" s="615"/>
      <c r="BY190" s="615"/>
      <c r="BZ190" s="615"/>
      <c r="CA190" s="615"/>
      <c r="CB190" s="615"/>
      <c r="CC190" s="615"/>
      <c r="CD190" s="615"/>
      <c r="CE190" s="615"/>
      <c r="CF190" s="615"/>
      <c r="CG190" s="615"/>
      <c r="CH190" s="615"/>
      <c r="CI190" s="615"/>
      <c r="CJ190" s="615"/>
      <c r="CK190" s="615"/>
      <c r="CL190" s="615"/>
      <c r="CM190" s="615"/>
      <c r="CN190" s="615"/>
      <c r="CO190" s="615"/>
      <c r="CP190" s="615"/>
      <c r="CQ190" s="615"/>
      <c r="CR190" s="615"/>
      <c r="CS190" s="615"/>
      <c r="CT190" s="615"/>
      <c r="CU190" s="615"/>
      <c r="CV190" s="615"/>
      <c r="CW190" s="615"/>
      <c r="CX190" s="615"/>
      <c r="CY190" s="615"/>
      <c r="CZ190" s="615"/>
      <c r="DA190" s="615"/>
      <c r="DB190" s="615"/>
      <c r="DC190" s="615"/>
      <c r="DD190" s="615"/>
      <c r="DE190" s="615"/>
      <c r="DF190" s="615"/>
      <c r="DG190" s="615"/>
      <c r="DH190" s="615"/>
      <c r="DI190" s="615"/>
      <c r="DJ190" s="615"/>
      <c r="DK190" s="615"/>
      <c r="DL190" s="615"/>
      <c r="DM190" s="615"/>
      <c r="DN190" s="615"/>
      <c r="DO190" s="615"/>
      <c r="DP190" s="615"/>
      <c r="DQ190" s="615"/>
      <c r="DR190" s="615"/>
      <c r="DS190" s="615"/>
      <c r="DT190" s="615"/>
      <c r="DU190" s="615"/>
      <c r="DV190" s="615"/>
      <c r="DW190" s="615"/>
      <c r="DX190" s="615"/>
      <c r="DY190" s="615"/>
      <c r="DZ190" s="615"/>
      <c r="EA190" s="615"/>
      <c r="EB190" s="615"/>
      <c r="EC190" s="615"/>
      <c r="ED190" s="615"/>
      <c r="EE190" s="615"/>
      <c r="EF190" s="615"/>
      <c r="EG190" s="615"/>
      <c r="EH190" s="615"/>
      <c r="EI190" s="615"/>
      <c r="EJ190" s="615"/>
      <c r="EK190" s="615"/>
      <c r="EL190" s="615"/>
      <c r="EM190" s="615"/>
      <c r="EN190" s="615"/>
      <c r="EO190" s="615"/>
      <c r="EP190" s="615"/>
      <c r="EQ190" s="615"/>
      <c r="ER190" s="615"/>
      <c r="ES190" s="615"/>
      <c r="ET190" s="615"/>
      <c r="EU190" s="615"/>
      <c r="EV190" s="615"/>
      <c r="EW190" s="615"/>
      <c r="EX190" s="615"/>
      <c r="EY190" s="615"/>
      <c r="EZ190" s="615"/>
      <c r="FA190" s="615"/>
      <c r="FB190" s="615"/>
      <c r="FC190" s="615"/>
      <c r="FD190" s="615"/>
      <c r="FE190" s="615"/>
      <c r="FF190" s="615"/>
      <c r="FG190" s="615"/>
      <c r="FH190" s="615"/>
      <c r="FI190" s="615"/>
      <c r="FJ190" s="615"/>
      <c r="FK190" s="615"/>
      <c r="FL190" s="615"/>
      <c r="FM190" s="615"/>
      <c r="FN190" s="615"/>
      <c r="FO190" s="615"/>
      <c r="FP190" s="615"/>
    </row>
    <row r="191" spans="2:172">
      <c r="B191" s="615"/>
      <c r="C191" s="615"/>
      <c r="D191" s="615"/>
      <c r="E191" s="615"/>
      <c r="F191" s="615"/>
      <c r="G191" s="615"/>
      <c r="H191" s="615"/>
      <c r="I191" s="615"/>
      <c r="J191" s="615"/>
      <c r="K191" s="615"/>
      <c r="L191" s="615"/>
      <c r="M191" s="615"/>
      <c r="N191" s="615"/>
      <c r="O191" s="615"/>
      <c r="P191" s="615"/>
      <c r="Q191" s="615"/>
      <c r="R191" s="615"/>
      <c r="S191" s="615"/>
      <c r="T191" s="615"/>
      <c r="U191" s="615"/>
      <c r="V191" s="615"/>
      <c r="W191" s="615"/>
      <c r="X191" s="615"/>
      <c r="Y191" s="615"/>
      <c r="Z191" s="615"/>
      <c r="AA191" s="615"/>
      <c r="AB191" s="615"/>
      <c r="AC191" s="615"/>
      <c r="AD191" s="615"/>
      <c r="AE191" s="615"/>
      <c r="AF191" s="615"/>
      <c r="AG191" s="615"/>
      <c r="AH191" s="615"/>
      <c r="AI191" s="615"/>
      <c r="AJ191" s="615"/>
      <c r="AK191" s="615"/>
      <c r="AL191" s="615"/>
      <c r="AM191" s="615"/>
      <c r="AN191" s="615"/>
      <c r="AO191" s="615"/>
      <c r="AP191" s="615"/>
      <c r="AQ191" s="615"/>
      <c r="AR191" s="615"/>
      <c r="AS191" s="615"/>
      <c r="AT191" s="615"/>
      <c r="AU191" s="615"/>
      <c r="AV191" s="615"/>
      <c r="AW191" s="615"/>
      <c r="AX191" s="615"/>
      <c r="AY191" s="615"/>
      <c r="AZ191" s="615"/>
      <c r="BA191" s="615"/>
      <c r="BB191" s="615"/>
      <c r="BC191" s="615"/>
      <c r="BD191" s="615"/>
      <c r="BE191" s="615"/>
      <c r="BF191" s="615"/>
      <c r="BG191" s="615"/>
      <c r="BH191" s="615"/>
      <c r="BI191" s="615"/>
      <c r="BJ191" s="615"/>
      <c r="BK191" s="615"/>
      <c r="BL191" s="615"/>
      <c r="BM191" s="615"/>
      <c r="BN191" s="615"/>
      <c r="BO191" s="615"/>
      <c r="BP191" s="615"/>
      <c r="BQ191" s="615"/>
      <c r="BR191" s="615"/>
      <c r="BS191" s="615"/>
      <c r="BT191" s="615"/>
      <c r="BU191" s="615"/>
      <c r="BV191" s="615"/>
      <c r="BW191" s="615"/>
      <c r="BX191" s="615"/>
      <c r="BY191" s="615"/>
      <c r="BZ191" s="615"/>
      <c r="CA191" s="615"/>
      <c r="CB191" s="615"/>
      <c r="CC191" s="615"/>
      <c r="CD191" s="615"/>
      <c r="CE191" s="615"/>
      <c r="CF191" s="615"/>
      <c r="CG191" s="615"/>
      <c r="CH191" s="615"/>
      <c r="CI191" s="615"/>
      <c r="CJ191" s="615"/>
      <c r="CK191" s="615"/>
      <c r="CL191" s="615"/>
      <c r="CM191" s="615"/>
      <c r="CN191" s="615"/>
      <c r="CO191" s="615"/>
      <c r="CP191" s="615"/>
      <c r="CQ191" s="615"/>
      <c r="CR191" s="615"/>
      <c r="CS191" s="615"/>
      <c r="CT191" s="615"/>
      <c r="CU191" s="615"/>
      <c r="CV191" s="615"/>
      <c r="CW191" s="615"/>
      <c r="CX191" s="615"/>
      <c r="CY191" s="615"/>
      <c r="CZ191" s="615"/>
      <c r="DA191" s="615"/>
      <c r="DB191" s="615"/>
      <c r="DC191" s="615"/>
      <c r="DD191" s="615"/>
      <c r="DE191" s="615"/>
      <c r="DF191" s="615"/>
      <c r="DG191" s="615"/>
      <c r="DH191" s="615"/>
      <c r="DI191" s="615"/>
      <c r="DJ191" s="615"/>
      <c r="DK191" s="615"/>
      <c r="DL191" s="615"/>
      <c r="DM191" s="615"/>
      <c r="DN191" s="615"/>
      <c r="DO191" s="615"/>
      <c r="DP191" s="615"/>
      <c r="DQ191" s="615"/>
      <c r="DR191" s="615"/>
      <c r="DS191" s="615"/>
      <c r="DT191" s="615"/>
      <c r="DU191" s="615"/>
      <c r="DV191" s="615"/>
      <c r="DW191" s="615"/>
      <c r="DX191" s="615"/>
      <c r="DY191" s="615"/>
      <c r="DZ191" s="615"/>
      <c r="EA191" s="615"/>
      <c r="EB191" s="615"/>
      <c r="EC191" s="615"/>
      <c r="ED191" s="615"/>
      <c r="EE191" s="615"/>
      <c r="EF191" s="615"/>
      <c r="EG191" s="615"/>
      <c r="EH191" s="615"/>
      <c r="EI191" s="615"/>
      <c r="EJ191" s="615"/>
      <c r="EK191" s="615"/>
      <c r="EL191" s="615"/>
      <c r="EM191" s="615"/>
      <c r="EN191" s="615"/>
      <c r="EO191" s="615"/>
      <c r="EP191" s="615"/>
      <c r="EQ191" s="615"/>
      <c r="ER191" s="615"/>
      <c r="ES191" s="615"/>
      <c r="ET191" s="615"/>
      <c r="EU191" s="615"/>
      <c r="EV191" s="615"/>
      <c r="EW191" s="615"/>
      <c r="EX191" s="615"/>
      <c r="EY191" s="615"/>
      <c r="EZ191" s="615"/>
      <c r="FA191" s="615"/>
      <c r="FB191" s="615"/>
      <c r="FC191" s="615"/>
      <c r="FD191" s="615"/>
      <c r="FE191" s="615"/>
      <c r="FF191" s="615"/>
      <c r="FG191" s="615"/>
      <c r="FH191" s="615"/>
      <c r="FI191" s="615"/>
      <c r="FJ191" s="615"/>
      <c r="FK191" s="615"/>
      <c r="FL191" s="615"/>
      <c r="FM191" s="615"/>
      <c r="FN191" s="615"/>
      <c r="FO191" s="615"/>
      <c r="FP191" s="615"/>
    </row>
    <row r="192" spans="2:172">
      <c r="B192" s="615"/>
      <c r="C192" s="615"/>
      <c r="D192" s="615"/>
      <c r="E192" s="615"/>
      <c r="F192" s="615"/>
      <c r="G192" s="615"/>
      <c r="H192" s="615"/>
      <c r="I192" s="615"/>
      <c r="J192" s="615"/>
      <c r="K192" s="615"/>
      <c r="L192" s="615"/>
      <c r="M192" s="615"/>
      <c r="N192" s="615"/>
      <c r="O192" s="615"/>
      <c r="P192" s="615"/>
      <c r="Q192" s="615"/>
      <c r="R192" s="615"/>
      <c r="S192" s="615"/>
      <c r="T192" s="615"/>
      <c r="U192" s="615"/>
      <c r="V192" s="615"/>
      <c r="W192" s="615"/>
      <c r="X192" s="615"/>
      <c r="Y192" s="615"/>
      <c r="Z192" s="615"/>
      <c r="AA192" s="615"/>
      <c r="AB192" s="615"/>
      <c r="AC192" s="615"/>
      <c r="AD192" s="615"/>
      <c r="AE192" s="615"/>
      <c r="AF192" s="615"/>
      <c r="AG192" s="615"/>
      <c r="AH192" s="615"/>
      <c r="AI192" s="615"/>
      <c r="AJ192" s="615"/>
      <c r="AK192" s="615"/>
      <c r="AL192" s="615"/>
      <c r="AM192" s="615"/>
      <c r="AN192" s="615"/>
      <c r="AO192" s="615"/>
      <c r="AP192" s="615"/>
      <c r="AQ192" s="615"/>
      <c r="AR192" s="615"/>
      <c r="AS192" s="615"/>
      <c r="AT192" s="615"/>
      <c r="AU192" s="615"/>
      <c r="AV192" s="615"/>
      <c r="AW192" s="615"/>
      <c r="AX192" s="615"/>
      <c r="AY192" s="615"/>
      <c r="AZ192" s="615"/>
      <c r="BA192" s="615"/>
      <c r="BB192" s="615"/>
      <c r="BC192" s="615"/>
      <c r="BD192" s="615"/>
      <c r="BE192" s="615"/>
      <c r="BF192" s="615"/>
      <c r="BG192" s="615"/>
      <c r="BH192" s="615"/>
      <c r="BI192" s="615"/>
      <c r="BJ192" s="615"/>
      <c r="BK192" s="615"/>
      <c r="BL192" s="615"/>
      <c r="BM192" s="615"/>
      <c r="BN192" s="615"/>
      <c r="BO192" s="615"/>
      <c r="BP192" s="615"/>
      <c r="BQ192" s="615"/>
      <c r="BR192" s="615"/>
      <c r="BS192" s="615"/>
      <c r="BT192" s="615"/>
      <c r="BU192" s="615"/>
      <c r="BV192" s="615"/>
      <c r="BW192" s="615"/>
      <c r="BX192" s="615"/>
      <c r="BY192" s="615"/>
      <c r="BZ192" s="615"/>
      <c r="CA192" s="615"/>
      <c r="CB192" s="615"/>
      <c r="CC192" s="615"/>
      <c r="CD192" s="615"/>
      <c r="CE192" s="615"/>
      <c r="CF192" s="615"/>
      <c r="CG192" s="615"/>
      <c r="CH192" s="615"/>
      <c r="CI192" s="615"/>
      <c r="CJ192" s="615"/>
      <c r="CK192" s="615"/>
      <c r="CL192" s="615"/>
      <c r="CM192" s="615"/>
      <c r="CN192" s="615"/>
      <c r="CO192" s="615"/>
      <c r="CP192" s="615"/>
      <c r="CQ192" s="615"/>
      <c r="CR192" s="615"/>
      <c r="CS192" s="615"/>
      <c r="CT192" s="615"/>
      <c r="CU192" s="615"/>
      <c r="CV192" s="615"/>
      <c r="CW192" s="615"/>
      <c r="CX192" s="615"/>
      <c r="CY192" s="615"/>
      <c r="CZ192" s="615"/>
      <c r="DA192" s="615"/>
      <c r="DB192" s="615"/>
      <c r="DC192" s="615"/>
      <c r="DD192" s="615"/>
      <c r="DE192" s="615"/>
      <c r="DF192" s="615"/>
      <c r="DG192" s="615"/>
      <c r="DH192" s="615"/>
      <c r="DI192" s="615"/>
      <c r="DJ192" s="615"/>
      <c r="DK192" s="615"/>
      <c r="DL192" s="615"/>
      <c r="DM192" s="615"/>
      <c r="DN192" s="615"/>
      <c r="DO192" s="615"/>
      <c r="DP192" s="615"/>
      <c r="DQ192" s="615"/>
      <c r="DR192" s="615"/>
      <c r="DS192" s="615"/>
      <c r="DT192" s="615"/>
      <c r="DU192" s="615"/>
      <c r="DV192" s="615"/>
      <c r="DW192" s="615"/>
      <c r="DX192" s="615"/>
      <c r="DY192" s="615"/>
      <c r="DZ192" s="615"/>
      <c r="EA192" s="615"/>
      <c r="EB192" s="615"/>
      <c r="EC192" s="615"/>
      <c r="ED192" s="615"/>
      <c r="EE192" s="615"/>
      <c r="EF192" s="615"/>
      <c r="EG192" s="615"/>
      <c r="EH192" s="615"/>
      <c r="EI192" s="615"/>
      <c r="EJ192" s="615"/>
      <c r="EK192" s="615"/>
      <c r="EL192" s="615"/>
      <c r="EM192" s="615"/>
      <c r="EN192" s="615"/>
      <c r="EO192" s="615"/>
      <c r="EP192" s="615"/>
      <c r="EQ192" s="615"/>
      <c r="ER192" s="615"/>
      <c r="ES192" s="615"/>
      <c r="ET192" s="615"/>
      <c r="EU192" s="615"/>
      <c r="EV192" s="615"/>
      <c r="EW192" s="615"/>
      <c r="EX192" s="615"/>
      <c r="EY192" s="615"/>
      <c r="EZ192" s="615"/>
      <c r="FA192" s="615"/>
      <c r="FB192" s="615"/>
      <c r="FC192" s="615"/>
      <c r="FD192" s="615"/>
      <c r="FE192" s="615"/>
      <c r="FF192" s="615"/>
      <c r="FG192" s="615"/>
      <c r="FH192" s="615"/>
      <c r="FI192" s="615"/>
      <c r="FJ192" s="615"/>
      <c r="FK192" s="615"/>
      <c r="FL192" s="615"/>
      <c r="FM192" s="615"/>
      <c r="FN192" s="615"/>
      <c r="FO192" s="615"/>
      <c r="FP192" s="615"/>
    </row>
    <row r="193" spans="2:172">
      <c r="B193" s="615"/>
      <c r="C193" s="615"/>
      <c r="D193" s="615"/>
      <c r="E193" s="615"/>
      <c r="F193" s="615"/>
      <c r="G193" s="615"/>
      <c r="H193" s="615"/>
      <c r="I193" s="615"/>
      <c r="J193" s="615"/>
      <c r="K193" s="615"/>
      <c r="L193" s="615"/>
      <c r="M193" s="615"/>
      <c r="N193" s="615"/>
      <c r="O193" s="615"/>
      <c r="P193" s="615"/>
      <c r="Q193" s="615"/>
      <c r="R193" s="615"/>
      <c r="S193" s="615"/>
      <c r="T193" s="615"/>
      <c r="U193" s="615"/>
      <c r="V193" s="615"/>
      <c r="W193" s="615"/>
      <c r="X193" s="615"/>
      <c r="Y193" s="615"/>
      <c r="Z193" s="615"/>
      <c r="AA193" s="615"/>
      <c r="AB193" s="615"/>
      <c r="AC193" s="615"/>
      <c r="AD193" s="615"/>
      <c r="AE193" s="615"/>
      <c r="AF193" s="615"/>
      <c r="AG193" s="615"/>
      <c r="AH193" s="615"/>
      <c r="AI193" s="615"/>
      <c r="AJ193" s="615"/>
      <c r="AK193" s="615"/>
      <c r="AL193" s="615"/>
      <c r="AM193" s="615"/>
      <c r="AN193" s="615"/>
      <c r="AO193" s="615"/>
      <c r="AP193" s="615"/>
      <c r="AQ193" s="615"/>
      <c r="AR193" s="615"/>
      <c r="AS193" s="615"/>
      <c r="AT193" s="615"/>
      <c r="AU193" s="615"/>
      <c r="AV193" s="615"/>
      <c r="AW193" s="615"/>
      <c r="AX193" s="615"/>
      <c r="AY193" s="615"/>
      <c r="AZ193" s="615"/>
      <c r="BA193" s="615"/>
      <c r="BB193" s="615"/>
      <c r="BC193" s="615"/>
      <c r="BD193" s="615"/>
      <c r="BE193" s="615"/>
      <c r="BF193" s="615"/>
      <c r="BG193" s="615"/>
      <c r="BH193" s="615"/>
      <c r="BI193" s="615"/>
      <c r="BJ193" s="615"/>
      <c r="BK193" s="615"/>
      <c r="BL193" s="615"/>
      <c r="BM193" s="615"/>
      <c r="BN193" s="615"/>
      <c r="BO193" s="615"/>
      <c r="BP193" s="615"/>
      <c r="BQ193" s="615"/>
      <c r="BR193" s="615"/>
      <c r="BS193" s="615"/>
      <c r="BT193" s="615"/>
      <c r="BU193" s="615"/>
      <c r="BV193" s="615"/>
      <c r="BW193" s="615"/>
      <c r="BX193" s="615"/>
      <c r="BY193" s="615"/>
      <c r="BZ193" s="615"/>
      <c r="CA193" s="615"/>
      <c r="CB193" s="615"/>
      <c r="CC193" s="615"/>
      <c r="CD193" s="615"/>
      <c r="CE193" s="615"/>
      <c r="CF193" s="615"/>
      <c r="CG193" s="615"/>
      <c r="CH193" s="615"/>
      <c r="CI193" s="615"/>
      <c r="CJ193" s="615"/>
      <c r="CK193" s="615"/>
      <c r="CL193" s="615"/>
      <c r="CM193" s="615"/>
      <c r="CN193" s="615"/>
      <c r="CO193" s="615"/>
      <c r="CP193" s="615"/>
      <c r="CQ193" s="615"/>
      <c r="CR193" s="615"/>
      <c r="CS193" s="615"/>
      <c r="CT193" s="615"/>
      <c r="CU193" s="615"/>
      <c r="CV193" s="615"/>
      <c r="CW193" s="615"/>
      <c r="CX193" s="615"/>
      <c r="CY193" s="615"/>
      <c r="CZ193" s="615"/>
      <c r="DA193" s="615"/>
      <c r="DB193" s="615"/>
      <c r="DC193" s="615"/>
      <c r="DD193" s="615"/>
      <c r="DE193" s="615"/>
      <c r="DF193" s="615"/>
      <c r="DG193" s="615"/>
      <c r="DH193" s="615"/>
      <c r="DI193" s="615"/>
      <c r="DJ193" s="615"/>
      <c r="DK193" s="615"/>
      <c r="DL193" s="615"/>
      <c r="DM193" s="615"/>
      <c r="DN193" s="615"/>
      <c r="DO193" s="615"/>
      <c r="DP193" s="615"/>
      <c r="DQ193" s="615"/>
      <c r="DR193" s="615"/>
      <c r="DS193" s="615"/>
      <c r="DT193" s="615"/>
      <c r="DU193" s="615"/>
      <c r="DV193" s="615"/>
      <c r="DW193" s="615"/>
      <c r="DX193" s="615"/>
      <c r="DY193" s="615"/>
      <c r="DZ193" s="615"/>
      <c r="EA193" s="615"/>
      <c r="EB193" s="615"/>
      <c r="EC193" s="615"/>
      <c r="ED193" s="615"/>
      <c r="EE193" s="615"/>
      <c r="EF193" s="615"/>
      <c r="EG193" s="615"/>
      <c r="EH193" s="615"/>
      <c r="EI193" s="615"/>
      <c r="EJ193" s="615"/>
      <c r="EK193" s="615"/>
      <c r="EL193" s="615"/>
      <c r="EM193" s="615"/>
      <c r="EN193" s="615"/>
      <c r="EO193" s="615"/>
      <c r="EP193" s="615"/>
      <c r="EQ193" s="615"/>
      <c r="ER193" s="615"/>
      <c r="ES193" s="615"/>
      <c r="ET193" s="615"/>
      <c r="EU193" s="615"/>
      <c r="EV193" s="615"/>
      <c r="EW193" s="615"/>
      <c r="EX193" s="615"/>
      <c r="EY193" s="615"/>
      <c r="EZ193" s="615"/>
      <c r="FA193" s="615"/>
      <c r="FB193" s="615"/>
      <c r="FC193" s="615"/>
      <c r="FD193" s="615"/>
      <c r="FE193" s="615"/>
      <c r="FF193" s="615"/>
      <c r="FG193" s="615"/>
      <c r="FH193" s="615"/>
      <c r="FI193" s="615"/>
      <c r="FJ193" s="615"/>
      <c r="FK193" s="615"/>
      <c r="FL193" s="615"/>
      <c r="FM193" s="615"/>
      <c r="FN193" s="615"/>
      <c r="FO193" s="615"/>
      <c r="FP193" s="615"/>
    </row>
    <row r="194" spans="2:172">
      <c r="B194" s="615"/>
      <c r="C194" s="615"/>
      <c r="D194" s="615"/>
      <c r="E194" s="615"/>
      <c r="F194" s="615"/>
      <c r="G194" s="615"/>
      <c r="H194" s="615"/>
      <c r="I194" s="615"/>
      <c r="J194" s="615"/>
      <c r="K194" s="615"/>
      <c r="L194" s="615"/>
      <c r="M194" s="615"/>
      <c r="N194" s="615"/>
      <c r="O194" s="615"/>
      <c r="P194" s="615"/>
      <c r="Q194" s="615"/>
      <c r="R194" s="615"/>
      <c r="S194" s="615"/>
      <c r="T194" s="615"/>
      <c r="U194" s="615"/>
      <c r="V194" s="615"/>
      <c r="W194" s="615"/>
      <c r="X194" s="615"/>
      <c r="Y194" s="615"/>
      <c r="Z194" s="615"/>
      <c r="AA194" s="615"/>
      <c r="AB194" s="615"/>
      <c r="AC194" s="615"/>
      <c r="AD194" s="615"/>
      <c r="AE194" s="615"/>
      <c r="AF194" s="615"/>
      <c r="AG194" s="615"/>
      <c r="AH194" s="615"/>
      <c r="AI194" s="615"/>
      <c r="AJ194" s="615"/>
      <c r="AK194" s="615"/>
      <c r="AL194" s="615"/>
      <c r="AM194" s="615"/>
      <c r="AN194" s="615"/>
      <c r="AO194" s="615"/>
      <c r="AP194" s="615"/>
      <c r="AQ194" s="615"/>
      <c r="AR194" s="615"/>
      <c r="AS194" s="615"/>
      <c r="AT194" s="615"/>
      <c r="AU194" s="615"/>
      <c r="AV194" s="615"/>
      <c r="AW194" s="615"/>
      <c r="AX194" s="615"/>
      <c r="AY194" s="615"/>
      <c r="AZ194" s="615"/>
      <c r="BA194" s="615"/>
      <c r="BB194" s="615"/>
      <c r="BC194" s="615"/>
      <c r="BD194" s="615"/>
      <c r="BE194" s="615"/>
      <c r="BF194" s="615"/>
      <c r="BG194" s="615"/>
      <c r="BH194" s="615"/>
      <c r="BI194" s="615"/>
      <c r="BJ194" s="615"/>
      <c r="BK194" s="615"/>
      <c r="BL194" s="615"/>
      <c r="BM194" s="615"/>
      <c r="BN194" s="615"/>
      <c r="BO194" s="615"/>
      <c r="BP194" s="615"/>
      <c r="BQ194" s="615"/>
      <c r="BR194" s="615"/>
      <c r="BS194" s="615"/>
      <c r="BT194" s="615"/>
      <c r="BU194" s="615"/>
      <c r="BV194" s="615"/>
      <c r="BW194" s="615"/>
      <c r="BX194" s="615"/>
      <c r="BY194" s="615"/>
      <c r="BZ194" s="615"/>
      <c r="CA194" s="615"/>
      <c r="CB194" s="615"/>
      <c r="CC194" s="615"/>
      <c r="CD194" s="615"/>
      <c r="CE194" s="615"/>
      <c r="CF194" s="615"/>
      <c r="CG194" s="615"/>
      <c r="CH194" s="615"/>
      <c r="CI194" s="615"/>
      <c r="CJ194" s="615"/>
      <c r="CK194" s="615"/>
      <c r="CL194" s="615"/>
      <c r="CM194" s="615"/>
      <c r="CN194" s="615"/>
      <c r="CO194" s="615"/>
      <c r="CP194" s="615"/>
      <c r="CQ194" s="615"/>
      <c r="CR194" s="615"/>
      <c r="CS194" s="615"/>
      <c r="CT194" s="615"/>
      <c r="CU194" s="615"/>
      <c r="CV194" s="615"/>
      <c r="CW194" s="615"/>
      <c r="CX194" s="615"/>
      <c r="CY194" s="615"/>
      <c r="CZ194" s="615"/>
      <c r="DA194" s="615"/>
      <c r="DB194" s="615"/>
      <c r="DC194" s="615"/>
      <c r="DD194" s="615"/>
      <c r="DE194" s="615"/>
      <c r="DF194" s="615"/>
      <c r="DG194" s="615"/>
      <c r="DH194" s="615"/>
      <c r="DI194" s="615"/>
      <c r="DJ194" s="615"/>
      <c r="DK194" s="615"/>
      <c r="DL194" s="615"/>
      <c r="DM194" s="615"/>
      <c r="DN194" s="615"/>
      <c r="DO194" s="615"/>
      <c r="DP194" s="615"/>
      <c r="DQ194" s="615"/>
      <c r="DR194" s="615"/>
      <c r="DS194" s="615"/>
      <c r="DT194" s="615"/>
      <c r="DU194" s="615"/>
      <c r="DV194" s="615"/>
      <c r="DW194" s="615"/>
      <c r="DX194" s="615"/>
      <c r="DY194" s="615"/>
      <c r="DZ194" s="615"/>
      <c r="EA194" s="615"/>
      <c r="EB194" s="615"/>
      <c r="EC194" s="615"/>
      <c r="ED194" s="615"/>
      <c r="EE194" s="615"/>
      <c r="EF194" s="615"/>
      <c r="EG194" s="615"/>
      <c r="EH194" s="615"/>
      <c r="EI194" s="615"/>
      <c r="EJ194" s="615"/>
      <c r="EK194" s="615"/>
      <c r="EL194" s="615"/>
      <c r="EM194" s="615"/>
      <c r="EN194" s="615"/>
      <c r="EO194" s="615"/>
      <c r="EP194" s="615"/>
      <c r="EQ194" s="615"/>
      <c r="ER194" s="615"/>
      <c r="ES194" s="615"/>
      <c r="ET194" s="615"/>
      <c r="EU194" s="615"/>
      <c r="EV194" s="615"/>
      <c r="EW194" s="615"/>
      <c r="EX194" s="615"/>
      <c r="EY194" s="615"/>
      <c r="EZ194" s="615"/>
      <c r="FA194" s="615"/>
      <c r="FB194" s="615"/>
      <c r="FC194" s="615"/>
      <c r="FD194" s="615"/>
      <c r="FE194" s="615"/>
      <c r="FF194" s="615"/>
      <c r="FG194" s="615"/>
      <c r="FH194" s="615"/>
      <c r="FI194" s="615"/>
      <c r="FJ194" s="615"/>
      <c r="FK194" s="615"/>
      <c r="FL194" s="615"/>
      <c r="FM194" s="615"/>
      <c r="FN194" s="615"/>
      <c r="FO194" s="615"/>
      <c r="FP194" s="615"/>
    </row>
    <row r="195" spans="2:172">
      <c r="B195" s="615"/>
      <c r="C195" s="615"/>
      <c r="D195" s="615"/>
      <c r="E195" s="615"/>
      <c r="F195" s="615"/>
      <c r="G195" s="615"/>
      <c r="H195" s="615"/>
      <c r="I195" s="615"/>
      <c r="J195" s="615"/>
      <c r="K195" s="615"/>
      <c r="L195" s="615"/>
      <c r="M195" s="615"/>
      <c r="N195" s="615"/>
      <c r="O195" s="615"/>
      <c r="P195" s="615"/>
      <c r="Q195" s="615"/>
      <c r="R195" s="615"/>
      <c r="S195" s="615"/>
      <c r="T195" s="615"/>
      <c r="U195" s="615"/>
      <c r="V195" s="615"/>
      <c r="W195" s="615"/>
      <c r="X195" s="615"/>
      <c r="Y195" s="615"/>
      <c r="Z195" s="615"/>
      <c r="AA195" s="615"/>
      <c r="AB195" s="615"/>
      <c r="AC195" s="615"/>
      <c r="AD195" s="615"/>
      <c r="AE195" s="615"/>
      <c r="AF195" s="615"/>
      <c r="AG195" s="615"/>
      <c r="AH195" s="615"/>
      <c r="AI195" s="615"/>
      <c r="AJ195" s="615"/>
      <c r="AK195" s="615"/>
      <c r="AL195" s="615"/>
      <c r="AM195" s="615"/>
      <c r="AN195" s="615"/>
      <c r="AO195" s="615"/>
      <c r="AP195" s="615"/>
      <c r="AQ195" s="615"/>
      <c r="AR195" s="615"/>
      <c r="AS195" s="615"/>
      <c r="AT195" s="615"/>
      <c r="AU195" s="615"/>
      <c r="AV195" s="615"/>
      <c r="AW195" s="615"/>
      <c r="AX195" s="615"/>
      <c r="AY195" s="615"/>
      <c r="AZ195" s="615"/>
      <c r="BA195" s="615"/>
      <c r="BB195" s="615"/>
      <c r="BC195" s="615"/>
      <c r="BD195" s="615"/>
      <c r="BE195" s="615"/>
      <c r="BF195" s="615"/>
      <c r="BG195" s="615"/>
      <c r="BH195" s="615"/>
      <c r="BI195" s="615"/>
      <c r="BJ195" s="615"/>
      <c r="BK195" s="615"/>
      <c r="BL195" s="615"/>
      <c r="BM195" s="615"/>
      <c r="BN195" s="615"/>
      <c r="BO195" s="615"/>
      <c r="BP195" s="615"/>
      <c r="BQ195" s="615"/>
      <c r="BR195" s="615"/>
      <c r="BS195" s="615"/>
      <c r="BT195" s="615"/>
      <c r="BU195" s="615"/>
      <c r="BV195" s="615"/>
      <c r="BW195" s="615"/>
      <c r="BX195" s="615"/>
      <c r="BY195" s="615"/>
      <c r="BZ195" s="615"/>
      <c r="CA195" s="615"/>
      <c r="CB195" s="615"/>
      <c r="CC195" s="615"/>
      <c r="CD195" s="615"/>
      <c r="CE195" s="615"/>
      <c r="CF195" s="615"/>
      <c r="CG195" s="615"/>
      <c r="CH195" s="615"/>
      <c r="CI195" s="615"/>
      <c r="CJ195" s="615"/>
      <c r="CK195" s="615"/>
      <c r="CL195" s="615"/>
      <c r="CM195" s="615"/>
      <c r="CN195" s="615"/>
      <c r="CO195" s="615"/>
      <c r="CP195" s="615"/>
      <c r="CQ195" s="615"/>
      <c r="CR195" s="615"/>
      <c r="CS195" s="615"/>
      <c r="CT195" s="615"/>
      <c r="CU195" s="615"/>
      <c r="CV195" s="615"/>
      <c r="CW195" s="615"/>
      <c r="CX195" s="615"/>
      <c r="CY195" s="615"/>
      <c r="CZ195" s="615"/>
      <c r="DA195" s="615"/>
      <c r="DB195" s="615"/>
      <c r="DC195" s="615"/>
      <c r="DD195" s="615"/>
      <c r="DE195" s="615"/>
      <c r="DF195" s="615"/>
      <c r="DG195" s="615"/>
      <c r="DH195" s="615"/>
      <c r="DI195" s="615"/>
      <c r="DJ195" s="615"/>
      <c r="DK195" s="615"/>
      <c r="DL195" s="615"/>
      <c r="DM195" s="615"/>
      <c r="DN195" s="615"/>
      <c r="DO195" s="615"/>
      <c r="DP195" s="615"/>
      <c r="DQ195" s="615"/>
      <c r="DR195" s="615"/>
      <c r="DS195" s="615"/>
      <c r="DT195" s="615"/>
      <c r="DU195" s="615"/>
      <c r="DV195" s="615"/>
      <c r="DW195" s="615"/>
      <c r="DX195" s="615"/>
      <c r="DY195" s="615"/>
      <c r="DZ195" s="615"/>
      <c r="EA195" s="615"/>
      <c r="EB195" s="615"/>
      <c r="EC195" s="615"/>
      <c r="ED195" s="615"/>
      <c r="EE195" s="615"/>
      <c r="EF195" s="615"/>
      <c r="EG195" s="615"/>
      <c r="EH195" s="615"/>
      <c r="EI195" s="615"/>
      <c r="EJ195" s="615"/>
      <c r="EK195" s="615"/>
      <c r="EL195" s="615"/>
      <c r="EM195" s="615"/>
      <c r="EN195" s="615"/>
      <c r="EO195" s="615"/>
      <c r="EP195" s="615"/>
      <c r="EQ195" s="615"/>
      <c r="ER195" s="615"/>
      <c r="ES195" s="615"/>
      <c r="ET195" s="615"/>
      <c r="EU195" s="615"/>
      <c r="EV195" s="615"/>
      <c r="EW195" s="615"/>
      <c r="EX195" s="615"/>
      <c r="EY195" s="615"/>
      <c r="EZ195" s="615"/>
      <c r="FA195" s="615"/>
      <c r="FB195" s="615"/>
      <c r="FC195" s="615"/>
      <c r="FD195" s="615"/>
      <c r="FE195" s="615"/>
      <c r="FF195" s="615"/>
      <c r="FG195" s="615"/>
      <c r="FH195" s="615"/>
      <c r="FI195" s="615"/>
      <c r="FJ195" s="615"/>
      <c r="FK195" s="615"/>
      <c r="FL195" s="615"/>
      <c r="FM195" s="615"/>
      <c r="FN195" s="615"/>
      <c r="FO195" s="615"/>
      <c r="FP195" s="615"/>
    </row>
    <row r="196" spans="2:172">
      <c r="B196" s="615"/>
      <c r="C196" s="615"/>
      <c r="D196" s="615"/>
      <c r="E196" s="615"/>
      <c r="F196" s="615"/>
      <c r="G196" s="615"/>
      <c r="H196" s="615"/>
      <c r="I196" s="615"/>
      <c r="J196" s="615"/>
      <c r="K196" s="615"/>
      <c r="L196" s="615"/>
      <c r="M196" s="615"/>
      <c r="N196" s="615"/>
      <c r="O196" s="615"/>
      <c r="P196" s="615"/>
      <c r="Q196" s="615"/>
      <c r="R196" s="615"/>
      <c r="S196" s="615"/>
      <c r="T196" s="615"/>
      <c r="U196" s="615"/>
      <c r="V196" s="615"/>
      <c r="W196" s="615"/>
      <c r="X196" s="615"/>
      <c r="Y196" s="615"/>
      <c r="Z196" s="615"/>
      <c r="AA196" s="615"/>
      <c r="AB196" s="615"/>
      <c r="AC196" s="615"/>
      <c r="AD196" s="615"/>
      <c r="AE196" s="615"/>
      <c r="AF196" s="615"/>
      <c r="AG196" s="615"/>
      <c r="AH196" s="615"/>
      <c r="AI196" s="615"/>
      <c r="AJ196" s="615"/>
      <c r="AK196" s="615"/>
      <c r="AL196" s="615"/>
      <c r="AM196" s="615"/>
      <c r="AN196" s="615"/>
      <c r="AO196" s="615"/>
      <c r="AP196" s="615"/>
      <c r="AQ196" s="615"/>
      <c r="AR196" s="615"/>
      <c r="AS196" s="615"/>
      <c r="AT196" s="615"/>
      <c r="AU196" s="615"/>
      <c r="AV196" s="615"/>
      <c r="AW196" s="615"/>
      <c r="AX196" s="615"/>
      <c r="AY196" s="615"/>
      <c r="AZ196" s="615"/>
      <c r="BA196" s="615"/>
      <c r="BB196" s="615"/>
      <c r="BC196" s="615"/>
      <c r="BD196" s="615"/>
      <c r="BE196" s="615"/>
      <c r="BF196" s="615"/>
      <c r="BG196" s="615"/>
      <c r="BH196" s="615"/>
      <c r="BI196" s="615"/>
      <c r="BJ196" s="615"/>
      <c r="BK196" s="615"/>
      <c r="BL196" s="615"/>
      <c r="BM196" s="615"/>
      <c r="BN196" s="615"/>
      <c r="BO196" s="615"/>
      <c r="BP196" s="615"/>
      <c r="BQ196" s="615"/>
      <c r="BR196" s="615"/>
      <c r="BS196" s="615"/>
      <c r="BT196" s="615"/>
      <c r="BU196" s="615"/>
      <c r="BV196" s="615"/>
      <c r="BW196" s="615"/>
      <c r="BX196" s="615"/>
      <c r="BY196" s="615"/>
      <c r="BZ196" s="615"/>
      <c r="CA196" s="615"/>
      <c r="CB196" s="615"/>
      <c r="CC196" s="615"/>
      <c r="CD196" s="615"/>
      <c r="CE196" s="615"/>
      <c r="CF196" s="615"/>
      <c r="CG196" s="615"/>
      <c r="CH196" s="615"/>
      <c r="CI196" s="615"/>
      <c r="CJ196" s="615"/>
      <c r="CK196" s="615"/>
      <c r="CL196" s="615"/>
      <c r="CM196" s="615"/>
      <c r="CN196" s="615"/>
      <c r="CO196" s="615"/>
      <c r="CP196" s="615"/>
      <c r="CQ196" s="615"/>
      <c r="CR196" s="615"/>
      <c r="CS196" s="615"/>
      <c r="CT196" s="615"/>
      <c r="CU196" s="615"/>
      <c r="CV196" s="615"/>
      <c r="CW196" s="615"/>
      <c r="CX196" s="615"/>
      <c r="CY196" s="615"/>
      <c r="CZ196" s="615"/>
      <c r="DA196" s="615"/>
      <c r="DB196" s="615"/>
      <c r="DC196" s="615"/>
      <c r="DD196" s="615"/>
      <c r="DE196" s="615"/>
      <c r="DF196" s="615"/>
      <c r="DG196" s="615"/>
      <c r="DH196" s="615"/>
      <c r="DI196" s="615"/>
      <c r="DJ196" s="615"/>
      <c r="DK196" s="615"/>
      <c r="DL196" s="615"/>
      <c r="DM196" s="615"/>
      <c r="DN196" s="615"/>
      <c r="DO196" s="615"/>
      <c r="DP196" s="615"/>
      <c r="DQ196" s="615"/>
      <c r="DR196" s="615"/>
      <c r="DS196" s="615"/>
      <c r="DT196" s="615"/>
      <c r="DU196" s="615"/>
      <c r="DV196" s="615"/>
      <c r="DW196" s="615"/>
      <c r="DX196" s="615"/>
      <c r="DY196" s="615"/>
      <c r="DZ196" s="615"/>
      <c r="EA196" s="615"/>
      <c r="EB196" s="615"/>
      <c r="EC196" s="615"/>
      <c r="ED196" s="615"/>
      <c r="EE196" s="615"/>
      <c r="EF196" s="615"/>
      <c r="EG196" s="615"/>
      <c r="EH196" s="615"/>
      <c r="EI196" s="615"/>
      <c r="EJ196" s="615"/>
      <c r="EK196" s="615"/>
      <c r="EL196" s="615"/>
      <c r="EM196" s="615"/>
      <c r="EN196" s="615"/>
      <c r="EO196" s="615"/>
      <c r="EP196" s="615"/>
      <c r="EQ196" s="615"/>
      <c r="ER196" s="615"/>
      <c r="ES196" s="615"/>
      <c r="ET196" s="615"/>
      <c r="EU196" s="615"/>
      <c r="EV196" s="615"/>
      <c r="EW196" s="615"/>
      <c r="EX196" s="615"/>
      <c r="EY196" s="615"/>
      <c r="EZ196" s="615"/>
      <c r="FA196" s="615"/>
      <c r="FB196" s="615"/>
      <c r="FC196" s="615"/>
      <c r="FD196" s="615"/>
      <c r="FE196" s="615"/>
      <c r="FF196" s="615"/>
      <c r="FG196" s="615"/>
      <c r="FH196" s="615"/>
      <c r="FI196" s="615"/>
      <c r="FJ196" s="615"/>
      <c r="FK196" s="615"/>
      <c r="FL196" s="615"/>
      <c r="FM196" s="615"/>
      <c r="FN196" s="615"/>
      <c r="FO196" s="615"/>
      <c r="FP196" s="615"/>
    </row>
    <row r="197" spans="2:172">
      <c r="B197" s="615"/>
      <c r="C197" s="615"/>
      <c r="D197" s="615"/>
      <c r="E197" s="615"/>
      <c r="F197" s="615"/>
      <c r="G197" s="615"/>
      <c r="H197" s="615"/>
      <c r="I197" s="615"/>
      <c r="J197" s="615"/>
      <c r="K197" s="615"/>
      <c r="L197" s="615"/>
      <c r="M197" s="615"/>
      <c r="N197" s="615"/>
      <c r="O197" s="615"/>
      <c r="P197" s="615"/>
      <c r="Q197" s="615"/>
      <c r="R197" s="615"/>
      <c r="S197" s="615"/>
      <c r="T197" s="615"/>
      <c r="U197" s="615"/>
      <c r="V197" s="615"/>
      <c r="W197" s="615"/>
      <c r="X197" s="615"/>
      <c r="Y197" s="615"/>
      <c r="Z197" s="615"/>
      <c r="AA197" s="615"/>
      <c r="AB197" s="615"/>
      <c r="AC197" s="615"/>
      <c r="AD197" s="615"/>
      <c r="AE197" s="615"/>
      <c r="AF197" s="615"/>
      <c r="AG197" s="615"/>
      <c r="AH197" s="615"/>
      <c r="AI197" s="615"/>
      <c r="AJ197" s="615"/>
      <c r="AK197" s="615"/>
      <c r="AL197" s="615"/>
      <c r="AM197" s="615"/>
      <c r="AN197" s="615"/>
      <c r="AO197" s="615"/>
      <c r="AP197" s="615"/>
      <c r="AQ197" s="615"/>
      <c r="AR197" s="615"/>
      <c r="AS197" s="615"/>
      <c r="AT197" s="615"/>
      <c r="AU197" s="615"/>
      <c r="AV197" s="615"/>
      <c r="AW197" s="615"/>
      <c r="AX197" s="615"/>
      <c r="AY197" s="615"/>
      <c r="AZ197" s="615"/>
      <c r="BA197" s="615"/>
      <c r="BB197" s="615"/>
      <c r="BC197" s="615"/>
      <c r="BD197" s="615"/>
      <c r="BE197" s="615"/>
      <c r="BF197" s="615"/>
      <c r="BG197" s="615"/>
      <c r="BH197" s="615"/>
      <c r="BI197" s="615"/>
      <c r="BJ197" s="615"/>
      <c r="BK197" s="615"/>
      <c r="BL197" s="615"/>
      <c r="BM197" s="615"/>
      <c r="BN197" s="615"/>
      <c r="BO197" s="615"/>
      <c r="BP197" s="615"/>
      <c r="BQ197" s="615"/>
      <c r="BR197" s="615"/>
      <c r="BS197" s="615"/>
      <c r="BT197" s="615"/>
      <c r="BU197" s="615"/>
      <c r="BV197" s="615"/>
      <c r="BW197" s="615"/>
      <c r="BX197" s="615"/>
      <c r="BY197" s="615"/>
      <c r="BZ197" s="615"/>
      <c r="CA197" s="615"/>
      <c r="CB197" s="615"/>
      <c r="CC197" s="615"/>
      <c r="CD197" s="615"/>
      <c r="CE197" s="615"/>
      <c r="CF197" s="615"/>
      <c r="CG197" s="615"/>
      <c r="CH197" s="615"/>
      <c r="CI197" s="615"/>
      <c r="CJ197" s="615"/>
      <c r="CK197" s="615"/>
      <c r="CL197" s="615"/>
      <c r="CM197" s="615"/>
      <c r="CN197" s="615"/>
      <c r="CO197" s="615"/>
      <c r="CP197" s="615"/>
      <c r="CQ197" s="615"/>
      <c r="CR197" s="615"/>
      <c r="CS197" s="615"/>
      <c r="CT197" s="615"/>
      <c r="CU197" s="615"/>
      <c r="CV197" s="615"/>
      <c r="CW197" s="615"/>
      <c r="CX197" s="615"/>
      <c r="CY197" s="615"/>
      <c r="CZ197" s="615"/>
      <c r="DA197" s="615"/>
      <c r="DB197" s="615"/>
      <c r="DC197" s="615"/>
      <c r="DD197" s="615"/>
      <c r="DE197" s="615"/>
      <c r="DF197" s="615"/>
      <c r="DG197" s="615"/>
      <c r="DH197" s="615"/>
      <c r="DI197" s="615"/>
      <c r="DJ197" s="615"/>
      <c r="DK197" s="615"/>
      <c r="DL197" s="615"/>
      <c r="DM197" s="615"/>
      <c r="DN197" s="615"/>
      <c r="DO197" s="615"/>
      <c r="DP197" s="615"/>
      <c r="DQ197" s="615"/>
      <c r="DR197" s="615"/>
      <c r="DS197" s="615"/>
      <c r="DT197" s="615"/>
      <c r="DU197" s="615"/>
      <c r="DV197" s="615"/>
      <c r="DW197" s="615"/>
      <c r="DX197" s="615"/>
      <c r="DY197" s="615"/>
      <c r="DZ197" s="615"/>
      <c r="EA197" s="615"/>
      <c r="EB197" s="615"/>
      <c r="EC197" s="615"/>
      <c r="ED197" s="615"/>
      <c r="EE197" s="615"/>
      <c r="EF197" s="615"/>
      <c r="EG197" s="615"/>
      <c r="EH197" s="615"/>
      <c r="EI197" s="615"/>
      <c r="EJ197" s="615"/>
      <c r="EK197" s="615"/>
      <c r="EL197" s="615"/>
      <c r="EM197" s="615"/>
      <c r="EN197" s="615"/>
      <c r="EO197" s="615"/>
      <c r="EP197" s="615"/>
      <c r="EQ197" s="615"/>
      <c r="ER197" s="615"/>
      <c r="ES197" s="615"/>
      <c r="ET197" s="615"/>
      <c r="EU197" s="615"/>
      <c r="EV197" s="615"/>
      <c r="EW197" s="615"/>
      <c r="EX197" s="615"/>
      <c r="EY197" s="615"/>
      <c r="EZ197" s="615"/>
      <c r="FA197" s="615"/>
      <c r="FB197" s="615"/>
      <c r="FC197" s="615"/>
      <c r="FD197" s="615"/>
      <c r="FE197" s="615"/>
      <c r="FF197" s="615"/>
      <c r="FG197" s="615"/>
      <c r="FH197" s="615"/>
      <c r="FI197" s="615"/>
      <c r="FJ197" s="615"/>
      <c r="FK197" s="615"/>
      <c r="FL197" s="615"/>
      <c r="FM197" s="615"/>
      <c r="FN197" s="615"/>
      <c r="FO197" s="615"/>
      <c r="FP197" s="615"/>
    </row>
    <row r="198" spans="2:172">
      <c r="B198" s="615"/>
      <c r="C198" s="615"/>
      <c r="D198" s="615"/>
      <c r="E198" s="615"/>
      <c r="F198" s="615"/>
      <c r="G198" s="615"/>
      <c r="H198" s="615"/>
      <c r="I198" s="615"/>
      <c r="J198" s="615"/>
      <c r="K198" s="615"/>
      <c r="L198" s="615"/>
      <c r="M198" s="615"/>
      <c r="N198" s="615"/>
      <c r="O198" s="615"/>
      <c r="P198" s="615"/>
      <c r="Q198" s="615"/>
      <c r="R198" s="615"/>
      <c r="S198" s="615"/>
      <c r="T198" s="615"/>
      <c r="U198" s="615"/>
      <c r="V198" s="615"/>
      <c r="W198" s="615"/>
      <c r="X198" s="615"/>
      <c r="Y198" s="615"/>
      <c r="Z198" s="615"/>
      <c r="AA198" s="615"/>
      <c r="AB198" s="615"/>
      <c r="AC198" s="615"/>
      <c r="AD198" s="615"/>
      <c r="AE198" s="615"/>
      <c r="AF198" s="615"/>
      <c r="AG198" s="615"/>
      <c r="AH198" s="615"/>
      <c r="AI198" s="615"/>
      <c r="AJ198" s="615"/>
      <c r="AK198" s="615"/>
      <c r="AL198" s="615"/>
      <c r="AM198" s="615"/>
      <c r="AN198" s="615"/>
      <c r="AO198" s="615"/>
      <c r="AP198" s="615"/>
      <c r="AQ198" s="615"/>
      <c r="AR198" s="615"/>
      <c r="AS198" s="615"/>
      <c r="AT198" s="615"/>
      <c r="AU198" s="615"/>
      <c r="AV198" s="615"/>
      <c r="AW198" s="615"/>
      <c r="AX198" s="615"/>
      <c r="AY198" s="615"/>
      <c r="AZ198" s="615"/>
      <c r="BA198" s="615"/>
      <c r="BB198" s="615"/>
      <c r="BC198" s="615"/>
      <c r="BD198" s="615"/>
      <c r="BE198" s="615"/>
      <c r="BF198" s="615"/>
      <c r="BG198" s="615"/>
      <c r="BH198" s="615"/>
      <c r="BI198" s="615"/>
      <c r="BJ198" s="615"/>
      <c r="BK198" s="615"/>
      <c r="BL198" s="615"/>
      <c r="BM198" s="615"/>
      <c r="BN198" s="615"/>
      <c r="BO198" s="615"/>
      <c r="BP198" s="615"/>
      <c r="BQ198" s="615"/>
      <c r="BR198" s="615"/>
      <c r="BS198" s="615"/>
      <c r="BT198" s="615"/>
      <c r="BU198" s="615"/>
      <c r="BV198" s="615"/>
      <c r="BW198" s="615"/>
      <c r="BX198" s="615"/>
      <c r="BY198" s="615"/>
      <c r="BZ198" s="615"/>
      <c r="CA198" s="615"/>
      <c r="CB198" s="615"/>
      <c r="CC198" s="615"/>
      <c r="CD198" s="615"/>
      <c r="CE198" s="615"/>
      <c r="CF198" s="615"/>
      <c r="CG198" s="615"/>
      <c r="CH198" s="615"/>
      <c r="CI198" s="615"/>
      <c r="CJ198" s="615"/>
      <c r="CK198" s="615"/>
      <c r="CL198" s="615"/>
      <c r="CM198" s="615"/>
      <c r="CN198" s="615"/>
      <c r="CO198" s="615"/>
      <c r="CP198" s="615"/>
      <c r="CQ198" s="615"/>
      <c r="CR198" s="615"/>
      <c r="CS198" s="615"/>
      <c r="CT198" s="615"/>
      <c r="CU198" s="615"/>
      <c r="CV198" s="615"/>
      <c r="CW198" s="615"/>
      <c r="CX198" s="615"/>
      <c r="CY198" s="615"/>
      <c r="CZ198" s="615"/>
      <c r="DA198" s="615"/>
      <c r="DB198" s="615"/>
      <c r="DC198" s="615"/>
      <c r="DD198" s="615"/>
      <c r="DE198" s="615"/>
      <c r="DF198" s="615"/>
      <c r="DG198" s="615"/>
      <c r="DH198" s="615"/>
      <c r="DI198" s="615"/>
      <c r="DJ198" s="615"/>
      <c r="DK198" s="615"/>
      <c r="DL198" s="615"/>
      <c r="DM198" s="615"/>
      <c r="DN198" s="615"/>
      <c r="DO198" s="615"/>
      <c r="DP198" s="615"/>
      <c r="DQ198" s="615"/>
      <c r="DR198" s="615"/>
      <c r="DS198" s="615"/>
      <c r="DT198" s="615"/>
      <c r="DU198" s="615"/>
      <c r="DV198" s="615"/>
      <c r="DW198" s="615"/>
      <c r="DX198" s="615"/>
      <c r="DY198" s="615"/>
      <c r="DZ198" s="615"/>
      <c r="EA198" s="615"/>
      <c r="EB198" s="615"/>
      <c r="EC198" s="615"/>
      <c r="ED198" s="615"/>
      <c r="EE198" s="615"/>
      <c r="EF198" s="615"/>
      <c r="EG198" s="615"/>
      <c r="EH198" s="615"/>
      <c r="EI198" s="615"/>
      <c r="EJ198" s="615"/>
      <c r="EK198" s="615"/>
      <c r="EL198" s="615"/>
      <c r="EM198" s="615"/>
      <c r="EN198" s="615"/>
      <c r="EO198" s="615"/>
      <c r="EP198" s="615"/>
      <c r="EQ198" s="615"/>
      <c r="ER198" s="615"/>
      <c r="ES198" s="615"/>
      <c r="ET198" s="615"/>
      <c r="EU198" s="615"/>
      <c r="EV198" s="615"/>
      <c r="EW198" s="615"/>
      <c r="EX198" s="615"/>
      <c r="EY198" s="615"/>
      <c r="EZ198" s="615"/>
      <c r="FA198" s="615"/>
      <c r="FB198" s="615"/>
      <c r="FC198" s="615"/>
      <c r="FD198" s="615"/>
      <c r="FE198" s="615"/>
      <c r="FF198" s="615"/>
      <c r="FG198" s="615"/>
      <c r="FH198" s="615"/>
      <c r="FI198" s="615"/>
      <c r="FJ198" s="615"/>
      <c r="FK198" s="615"/>
      <c r="FL198" s="615"/>
      <c r="FM198" s="615"/>
      <c r="FN198" s="615"/>
      <c r="FO198" s="615"/>
      <c r="FP198" s="615"/>
    </row>
    <row r="199" spans="2:172">
      <c r="B199" s="615"/>
      <c r="C199" s="615"/>
      <c r="D199" s="615"/>
      <c r="E199" s="615"/>
      <c r="F199" s="615"/>
      <c r="G199" s="615"/>
      <c r="H199" s="615"/>
      <c r="I199" s="615"/>
      <c r="J199" s="615"/>
      <c r="K199" s="615"/>
      <c r="L199" s="615"/>
      <c r="M199" s="615"/>
      <c r="N199" s="615"/>
      <c r="O199" s="615"/>
      <c r="P199" s="615"/>
      <c r="Q199" s="615"/>
      <c r="R199" s="615"/>
      <c r="S199" s="615"/>
      <c r="T199" s="615"/>
      <c r="U199" s="615"/>
      <c r="V199" s="615"/>
      <c r="W199" s="615"/>
      <c r="X199" s="615"/>
      <c r="Y199" s="615"/>
      <c r="Z199" s="615"/>
      <c r="AA199" s="615"/>
      <c r="AB199" s="615"/>
      <c r="AC199" s="615"/>
      <c r="AD199" s="615"/>
      <c r="AE199" s="615"/>
      <c r="AF199" s="615"/>
      <c r="AG199" s="615"/>
      <c r="AH199" s="615"/>
      <c r="AI199" s="615"/>
      <c r="AJ199" s="615"/>
      <c r="AK199" s="615"/>
      <c r="AL199" s="615"/>
      <c r="AM199" s="615"/>
      <c r="AN199" s="615"/>
      <c r="AO199" s="615"/>
      <c r="AP199" s="615"/>
      <c r="AQ199" s="615"/>
      <c r="AR199" s="615"/>
      <c r="AS199" s="615"/>
      <c r="AT199" s="615"/>
      <c r="AU199" s="615"/>
      <c r="AV199" s="615"/>
      <c r="AW199" s="615"/>
      <c r="AX199" s="615"/>
      <c r="AY199" s="615"/>
      <c r="AZ199" s="615"/>
      <c r="BA199" s="615"/>
      <c r="BB199" s="615"/>
      <c r="BC199" s="615"/>
      <c r="BD199" s="615"/>
      <c r="BE199" s="615"/>
      <c r="BF199" s="615"/>
      <c r="BG199" s="615"/>
      <c r="BH199" s="615"/>
      <c r="BI199" s="615"/>
      <c r="BJ199" s="615"/>
      <c r="BK199" s="615"/>
      <c r="BL199" s="615"/>
      <c r="BM199" s="615"/>
      <c r="BN199" s="615"/>
      <c r="BO199" s="615"/>
      <c r="BP199" s="615"/>
      <c r="BQ199" s="615"/>
      <c r="BR199" s="615"/>
      <c r="BS199" s="615"/>
      <c r="BT199" s="615"/>
      <c r="BU199" s="615"/>
      <c r="BV199" s="615"/>
      <c r="BW199" s="615"/>
      <c r="BX199" s="615"/>
      <c r="BY199" s="615"/>
      <c r="BZ199" s="615"/>
      <c r="CA199" s="615"/>
      <c r="CB199" s="615"/>
      <c r="CC199" s="615"/>
      <c r="CD199" s="615"/>
      <c r="CE199" s="615"/>
      <c r="CF199" s="615"/>
      <c r="CG199" s="615"/>
      <c r="CH199" s="615"/>
      <c r="CI199" s="615"/>
      <c r="CJ199" s="615"/>
      <c r="CK199" s="615"/>
      <c r="CL199" s="615"/>
      <c r="CM199" s="615"/>
      <c r="CN199" s="615"/>
      <c r="CO199" s="615"/>
      <c r="CP199" s="615"/>
      <c r="CQ199" s="615"/>
      <c r="CR199" s="615"/>
      <c r="CS199" s="615"/>
      <c r="CT199" s="615"/>
      <c r="CU199" s="615"/>
      <c r="CV199" s="615"/>
      <c r="CW199" s="615"/>
      <c r="CX199" s="615"/>
      <c r="CY199" s="615"/>
      <c r="CZ199" s="615"/>
      <c r="DA199" s="615"/>
      <c r="DB199" s="615"/>
      <c r="DC199" s="615"/>
      <c r="DD199" s="615"/>
      <c r="DE199" s="615"/>
      <c r="DF199" s="615"/>
      <c r="DG199" s="615"/>
      <c r="DH199" s="615"/>
      <c r="DI199" s="615"/>
      <c r="DJ199" s="615"/>
      <c r="DK199" s="615"/>
      <c r="DL199" s="615"/>
      <c r="DM199" s="615"/>
      <c r="DN199" s="615"/>
      <c r="DO199" s="615"/>
      <c r="DP199" s="615"/>
      <c r="DQ199" s="615"/>
      <c r="DR199" s="615"/>
      <c r="DS199" s="615"/>
      <c r="DT199" s="615"/>
      <c r="DU199" s="615"/>
      <c r="DV199" s="615"/>
      <c r="DW199" s="615"/>
      <c r="DX199" s="615"/>
      <c r="DY199" s="615"/>
      <c r="DZ199" s="615"/>
      <c r="EA199" s="615"/>
      <c r="EB199" s="615"/>
      <c r="EC199" s="615"/>
      <c r="ED199" s="615"/>
      <c r="EE199" s="615"/>
      <c r="EF199" s="615"/>
      <c r="EG199" s="615"/>
      <c r="EH199" s="615"/>
      <c r="EI199" s="615"/>
      <c r="EJ199" s="615"/>
      <c r="EK199" s="615"/>
      <c r="EL199" s="615"/>
      <c r="EM199" s="615"/>
      <c r="EN199" s="615"/>
      <c r="EO199" s="615"/>
      <c r="EP199" s="615"/>
      <c r="EQ199" s="615"/>
      <c r="ER199" s="615"/>
      <c r="ES199" s="615"/>
      <c r="ET199" s="615"/>
      <c r="EU199" s="615"/>
      <c r="EV199" s="615"/>
      <c r="EW199" s="615"/>
      <c r="EX199" s="615"/>
      <c r="EY199" s="615"/>
      <c r="EZ199" s="615"/>
      <c r="FA199" s="615"/>
      <c r="FB199" s="615"/>
      <c r="FC199" s="615"/>
      <c r="FD199" s="615"/>
      <c r="FE199" s="615"/>
      <c r="FF199" s="615"/>
      <c r="FG199" s="615"/>
      <c r="FH199" s="615"/>
      <c r="FI199" s="615"/>
      <c r="FJ199" s="615"/>
      <c r="FK199" s="615"/>
      <c r="FL199" s="615"/>
      <c r="FM199" s="615"/>
      <c r="FN199" s="615"/>
      <c r="FO199" s="615"/>
      <c r="FP199" s="615"/>
    </row>
    <row r="200" spans="2:172">
      <c r="B200" s="615"/>
      <c r="C200" s="615"/>
      <c r="D200" s="615"/>
      <c r="E200" s="615"/>
      <c r="F200" s="615"/>
      <c r="G200" s="615"/>
      <c r="H200" s="615"/>
      <c r="I200" s="615"/>
      <c r="J200" s="615"/>
      <c r="K200" s="615"/>
      <c r="L200" s="615"/>
      <c r="M200" s="615"/>
      <c r="N200" s="615"/>
      <c r="O200" s="615"/>
      <c r="P200" s="615"/>
      <c r="Q200" s="615"/>
      <c r="R200" s="615"/>
      <c r="S200" s="615"/>
      <c r="T200" s="615"/>
      <c r="U200" s="615"/>
      <c r="V200" s="615"/>
      <c r="W200" s="615"/>
      <c r="X200" s="615"/>
      <c r="Y200" s="615"/>
      <c r="Z200" s="615"/>
      <c r="AA200" s="615"/>
      <c r="AB200" s="615"/>
      <c r="AC200" s="615"/>
      <c r="AD200" s="615"/>
      <c r="AE200" s="615"/>
      <c r="AF200" s="615"/>
      <c r="AG200" s="615"/>
      <c r="AH200" s="615"/>
      <c r="AI200" s="615"/>
      <c r="AJ200" s="615"/>
      <c r="AK200" s="615"/>
      <c r="AL200" s="615"/>
      <c r="AM200" s="615"/>
      <c r="AN200" s="615"/>
      <c r="AO200" s="615"/>
      <c r="AP200" s="615"/>
      <c r="AQ200" s="615"/>
      <c r="AR200" s="615"/>
      <c r="AS200" s="615"/>
      <c r="AT200" s="615"/>
      <c r="AU200" s="615"/>
      <c r="AV200" s="615"/>
      <c r="AW200" s="615"/>
      <c r="AX200" s="615"/>
      <c r="AY200" s="615"/>
      <c r="AZ200" s="615"/>
      <c r="BA200" s="615"/>
      <c r="BB200" s="615"/>
      <c r="BC200" s="615"/>
      <c r="BD200" s="615"/>
      <c r="BE200" s="615"/>
      <c r="BF200" s="615"/>
      <c r="BG200" s="615"/>
      <c r="BH200" s="615"/>
      <c r="BI200" s="615"/>
      <c r="BJ200" s="615"/>
      <c r="BK200" s="615"/>
      <c r="BL200" s="615"/>
      <c r="BM200" s="615"/>
      <c r="BN200" s="615"/>
      <c r="BO200" s="615"/>
      <c r="BP200" s="615"/>
      <c r="BQ200" s="615"/>
      <c r="BR200" s="615"/>
      <c r="BS200" s="615"/>
      <c r="BT200" s="615"/>
      <c r="BU200" s="615"/>
      <c r="BV200" s="615"/>
      <c r="BW200" s="615"/>
      <c r="BX200" s="615"/>
      <c r="BY200" s="615"/>
      <c r="BZ200" s="615"/>
      <c r="CA200" s="615"/>
      <c r="CB200" s="615"/>
      <c r="CC200" s="615"/>
      <c r="CD200" s="615"/>
      <c r="CE200" s="615"/>
      <c r="CF200" s="615"/>
      <c r="CG200" s="615"/>
      <c r="CH200" s="615"/>
      <c r="CI200" s="615"/>
      <c r="CJ200" s="615"/>
      <c r="CK200" s="615"/>
      <c r="CL200" s="615"/>
      <c r="CM200" s="615"/>
      <c r="CN200" s="615"/>
      <c r="CO200" s="615"/>
      <c r="CP200" s="615"/>
      <c r="CQ200" s="615"/>
      <c r="CR200" s="615"/>
      <c r="CS200" s="615"/>
      <c r="CT200" s="615"/>
      <c r="CU200" s="615"/>
      <c r="CV200" s="615"/>
      <c r="CW200" s="615"/>
      <c r="CX200" s="615"/>
      <c r="CY200" s="615"/>
      <c r="CZ200" s="615"/>
      <c r="DA200" s="615"/>
      <c r="DB200" s="615"/>
      <c r="DC200" s="615"/>
      <c r="DD200" s="615"/>
      <c r="DE200" s="615"/>
      <c r="DF200" s="615"/>
      <c r="DG200" s="615"/>
      <c r="DH200" s="615"/>
      <c r="DI200" s="615"/>
      <c r="DJ200" s="615"/>
      <c r="DK200" s="615"/>
      <c r="DL200" s="615"/>
      <c r="DM200" s="615"/>
      <c r="DN200" s="615"/>
      <c r="DO200" s="615"/>
      <c r="DP200" s="615"/>
      <c r="DQ200" s="615"/>
      <c r="DR200" s="615"/>
      <c r="DS200" s="615"/>
      <c r="DT200" s="615"/>
      <c r="DU200" s="615"/>
      <c r="DV200" s="615"/>
      <c r="DW200" s="615"/>
      <c r="DX200" s="615"/>
      <c r="DY200" s="615"/>
      <c r="DZ200" s="615"/>
      <c r="EA200" s="615"/>
      <c r="EB200" s="615"/>
      <c r="EC200" s="615"/>
      <c r="ED200" s="615"/>
      <c r="EE200" s="615"/>
      <c r="EF200" s="615"/>
      <c r="EG200" s="615"/>
      <c r="EH200" s="615"/>
      <c r="EI200" s="615"/>
      <c r="EJ200" s="615"/>
      <c r="EK200" s="615"/>
      <c r="EL200" s="615"/>
      <c r="EM200" s="615"/>
      <c r="EN200" s="615"/>
      <c r="EO200" s="615"/>
      <c r="EP200" s="615"/>
      <c r="EQ200" s="615"/>
      <c r="ER200" s="615"/>
      <c r="ES200" s="615"/>
      <c r="ET200" s="615"/>
      <c r="EU200" s="615"/>
      <c r="EV200" s="615"/>
      <c r="EW200" s="615"/>
      <c r="EX200" s="615"/>
      <c r="EY200" s="615"/>
      <c r="EZ200" s="615"/>
      <c r="FA200" s="615"/>
      <c r="FB200" s="615"/>
      <c r="FC200" s="615"/>
      <c r="FD200" s="615"/>
      <c r="FE200" s="615"/>
      <c r="FF200" s="615"/>
      <c r="FG200" s="615"/>
      <c r="FH200" s="615"/>
      <c r="FI200" s="615"/>
      <c r="FJ200" s="615"/>
      <c r="FK200" s="615"/>
      <c r="FL200" s="615"/>
      <c r="FM200" s="615"/>
      <c r="FN200" s="615"/>
      <c r="FO200" s="615"/>
      <c r="FP200" s="615"/>
    </row>
    <row r="201" spans="2:172">
      <c r="B201" s="615"/>
      <c r="C201" s="615"/>
      <c r="D201" s="615"/>
      <c r="E201" s="615"/>
      <c r="F201" s="615"/>
      <c r="G201" s="615"/>
      <c r="H201" s="615"/>
      <c r="I201" s="615"/>
      <c r="J201" s="615"/>
      <c r="K201" s="615"/>
      <c r="L201" s="615"/>
      <c r="M201" s="615"/>
      <c r="N201" s="615"/>
      <c r="O201" s="615"/>
      <c r="P201" s="615"/>
      <c r="Q201" s="615"/>
      <c r="R201" s="615"/>
      <c r="S201" s="615"/>
      <c r="T201" s="615"/>
      <c r="U201" s="615"/>
      <c r="V201" s="615"/>
      <c r="W201" s="615"/>
      <c r="X201" s="615"/>
      <c r="Y201" s="615"/>
      <c r="Z201" s="615"/>
      <c r="AA201" s="615"/>
      <c r="AB201" s="615"/>
      <c r="AC201" s="615"/>
      <c r="AD201" s="615"/>
      <c r="AE201" s="615"/>
      <c r="AF201" s="615"/>
      <c r="AG201" s="615"/>
      <c r="AH201" s="615"/>
      <c r="AI201" s="615"/>
      <c r="AJ201" s="615"/>
      <c r="AK201" s="615"/>
      <c r="AL201" s="615"/>
      <c r="AM201" s="615"/>
      <c r="AN201" s="615"/>
      <c r="AO201" s="615"/>
      <c r="AP201" s="615"/>
      <c r="AQ201" s="615"/>
      <c r="AR201" s="615"/>
      <c r="AS201" s="615"/>
      <c r="AT201" s="615"/>
      <c r="AU201" s="615"/>
      <c r="AV201" s="615"/>
      <c r="AW201" s="615"/>
      <c r="AX201" s="615"/>
      <c r="AY201" s="615"/>
      <c r="AZ201" s="615"/>
      <c r="BA201" s="615"/>
      <c r="BB201" s="615"/>
      <c r="BC201" s="615"/>
      <c r="BD201" s="615"/>
      <c r="BE201" s="615"/>
      <c r="BF201" s="615"/>
      <c r="BG201" s="615"/>
      <c r="BH201" s="615"/>
      <c r="BI201" s="615"/>
      <c r="BJ201" s="615"/>
      <c r="BK201" s="615"/>
      <c r="BL201" s="615"/>
      <c r="BM201" s="615"/>
      <c r="BN201" s="615"/>
      <c r="BO201" s="615"/>
      <c r="BP201" s="615"/>
      <c r="BQ201" s="615"/>
      <c r="BR201" s="615"/>
      <c r="BS201" s="615"/>
      <c r="BT201" s="615"/>
      <c r="BU201" s="615"/>
      <c r="BV201" s="615"/>
      <c r="BW201" s="615"/>
      <c r="BX201" s="615"/>
      <c r="BY201" s="615"/>
      <c r="BZ201" s="615"/>
      <c r="CA201" s="615"/>
      <c r="CB201" s="615"/>
      <c r="CC201" s="615"/>
      <c r="CD201" s="615"/>
      <c r="CE201" s="615"/>
      <c r="CF201" s="615"/>
      <c r="CG201" s="615"/>
      <c r="CH201" s="615"/>
      <c r="CI201" s="615"/>
      <c r="CJ201" s="615"/>
      <c r="CK201" s="615"/>
      <c r="CL201" s="615"/>
      <c r="CM201" s="615"/>
      <c r="CN201" s="615"/>
      <c r="CO201" s="615"/>
      <c r="CP201" s="615"/>
      <c r="CQ201" s="615"/>
      <c r="CR201" s="615"/>
      <c r="CS201" s="615"/>
      <c r="CT201" s="615"/>
      <c r="CU201" s="615"/>
      <c r="CV201" s="615"/>
      <c r="CW201" s="615"/>
      <c r="CX201" s="615"/>
      <c r="CY201" s="615"/>
      <c r="CZ201" s="615"/>
      <c r="DA201" s="615"/>
      <c r="DB201" s="615"/>
      <c r="DC201" s="615"/>
      <c r="DD201" s="615"/>
      <c r="DE201" s="615"/>
      <c r="DF201" s="615"/>
      <c r="DG201" s="615"/>
      <c r="DH201" s="615"/>
      <c r="DI201" s="615"/>
      <c r="DJ201" s="615"/>
      <c r="DK201" s="615"/>
      <c r="DL201" s="615"/>
      <c r="DM201" s="615"/>
      <c r="DN201" s="615"/>
      <c r="DO201" s="615"/>
      <c r="DP201" s="615"/>
      <c r="DQ201" s="615"/>
      <c r="DR201" s="615"/>
      <c r="DS201" s="615"/>
      <c r="DT201" s="615"/>
      <c r="DU201" s="615"/>
      <c r="DV201" s="615"/>
      <c r="DW201" s="615"/>
      <c r="DX201" s="615"/>
      <c r="DY201" s="615"/>
      <c r="DZ201" s="615"/>
      <c r="EA201" s="615"/>
      <c r="EB201" s="615"/>
      <c r="EC201" s="615"/>
      <c r="ED201" s="615"/>
      <c r="EE201" s="615"/>
      <c r="EF201" s="615"/>
      <c r="EG201" s="615"/>
      <c r="EH201" s="615"/>
      <c r="EI201" s="615"/>
      <c r="EJ201" s="615"/>
      <c r="EK201" s="615"/>
      <c r="EL201" s="615"/>
      <c r="EM201" s="615"/>
      <c r="EN201" s="615"/>
      <c r="EO201" s="615"/>
      <c r="EP201" s="615"/>
      <c r="EQ201" s="615"/>
      <c r="ER201" s="615"/>
      <c r="ES201" s="615"/>
      <c r="ET201" s="615"/>
      <c r="EU201" s="615"/>
      <c r="EV201" s="615"/>
      <c r="EW201" s="615"/>
      <c r="EX201" s="615"/>
      <c r="EY201" s="615"/>
      <c r="EZ201" s="615"/>
      <c r="FA201" s="615"/>
      <c r="FB201" s="615"/>
      <c r="FC201" s="615"/>
      <c r="FD201" s="615"/>
      <c r="FE201" s="615"/>
      <c r="FF201" s="615"/>
      <c r="FG201" s="615"/>
      <c r="FH201" s="615"/>
      <c r="FI201" s="615"/>
      <c r="FJ201" s="615"/>
      <c r="FK201" s="615"/>
      <c r="FL201" s="615"/>
      <c r="FM201" s="615"/>
      <c r="FN201" s="615"/>
      <c r="FO201" s="615"/>
      <c r="FP201" s="615"/>
    </row>
    <row r="202" spans="2:172">
      <c r="B202" s="615"/>
      <c r="C202" s="615"/>
      <c r="D202" s="615"/>
      <c r="E202" s="615"/>
      <c r="F202" s="615"/>
      <c r="G202" s="615"/>
      <c r="H202" s="615"/>
      <c r="I202" s="615"/>
      <c r="J202" s="615"/>
      <c r="K202" s="615"/>
      <c r="L202" s="615"/>
      <c r="M202" s="615"/>
      <c r="N202" s="615"/>
      <c r="O202" s="615"/>
      <c r="P202" s="615"/>
      <c r="Q202" s="615"/>
      <c r="R202" s="615"/>
      <c r="S202" s="615"/>
      <c r="T202" s="615"/>
      <c r="U202" s="615"/>
      <c r="V202" s="615"/>
      <c r="W202" s="615"/>
      <c r="X202" s="615"/>
      <c r="Y202" s="615"/>
      <c r="Z202" s="615"/>
      <c r="AA202" s="615"/>
      <c r="AB202" s="615"/>
      <c r="AC202" s="615"/>
      <c r="AD202" s="615"/>
      <c r="AE202" s="615"/>
      <c r="AF202" s="615"/>
      <c r="AG202" s="615"/>
      <c r="AH202" s="615"/>
      <c r="AI202" s="615"/>
      <c r="AJ202" s="615"/>
      <c r="AK202" s="615"/>
      <c r="AL202" s="615"/>
      <c r="AM202" s="615"/>
      <c r="AN202" s="615"/>
      <c r="AO202" s="615"/>
      <c r="AP202" s="615"/>
      <c r="AQ202" s="615"/>
      <c r="AR202" s="615"/>
      <c r="AS202" s="615"/>
      <c r="AT202" s="615"/>
      <c r="AU202" s="615"/>
      <c r="AV202" s="615"/>
      <c r="AW202" s="615"/>
      <c r="AX202" s="615"/>
      <c r="AY202" s="615"/>
      <c r="AZ202" s="615"/>
      <c r="BA202" s="615"/>
      <c r="BB202" s="615"/>
      <c r="BC202" s="615"/>
      <c r="BD202" s="615"/>
      <c r="BE202" s="615"/>
      <c r="BF202" s="615"/>
      <c r="BG202" s="615"/>
      <c r="BH202" s="615"/>
      <c r="BI202" s="615"/>
      <c r="BJ202" s="615"/>
      <c r="BK202" s="615"/>
      <c r="BL202" s="615"/>
      <c r="BM202" s="615"/>
      <c r="BN202" s="615"/>
      <c r="BO202" s="615"/>
      <c r="BP202" s="615"/>
      <c r="BQ202" s="615"/>
      <c r="BR202" s="615"/>
      <c r="BS202" s="615"/>
      <c r="BT202" s="615"/>
      <c r="BU202" s="615"/>
      <c r="BV202" s="615"/>
      <c r="BW202" s="615"/>
      <c r="BX202" s="615"/>
      <c r="BY202" s="615"/>
      <c r="BZ202" s="615"/>
      <c r="CA202" s="615"/>
      <c r="CB202" s="615"/>
      <c r="CC202" s="615"/>
      <c r="CD202" s="615"/>
      <c r="CE202" s="615"/>
      <c r="CF202" s="615"/>
      <c r="CG202" s="615"/>
      <c r="CH202" s="615"/>
      <c r="CI202" s="615"/>
      <c r="CJ202" s="615"/>
      <c r="CK202" s="615"/>
      <c r="CL202" s="615"/>
      <c r="CM202" s="615"/>
      <c r="CN202" s="615"/>
      <c r="CO202" s="615"/>
      <c r="CP202" s="615"/>
      <c r="CQ202" s="615"/>
      <c r="CR202" s="615"/>
      <c r="CS202" s="615"/>
      <c r="CT202" s="615"/>
      <c r="CU202" s="615"/>
      <c r="CV202" s="615"/>
      <c r="CW202" s="615"/>
      <c r="CX202" s="615"/>
      <c r="CY202" s="615"/>
      <c r="CZ202" s="615"/>
      <c r="DA202" s="615"/>
      <c r="DB202" s="615"/>
      <c r="DC202" s="615"/>
      <c r="DD202" s="615"/>
      <c r="DE202" s="615"/>
      <c r="DF202" s="615"/>
      <c r="DG202" s="615"/>
      <c r="DH202" s="615"/>
      <c r="DI202" s="615"/>
      <c r="DJ202" s="615"/>
      <c r="DK202" s="615"/>
      <c r="DL202" s="615"/>
      <c r="DM202" s="615"/>
      <c r="DN202" s="615"/>
      <c r="DO202" s="615"/>
      <c r="DP202" s="615"/>
      <c r="DQ202" s="615"/>
      <c r="DR202" s="615"/>
      <c r="DS202" s="615"/>
      <c r="DT202" s="615"/>
      <c r="DU202" s="615"/>
      <c r="DV202" s="615"/>
      <c r="DW202" s="615"/>
      <c r="DX202" s="615"/>
      <c r="DY202" s="615"/>
      <c r="DZ202" s="615"/>
      <c r="EA202" s="615"/>
      <c r="EB202" s="615"/>
      <c r="EC202" s="615"/>
      <c r="ED202" s="615"/>
      <c r="EE202" s="615"/>
      <c r="EF202" s="615"/>
      <c r="EG202" s="615"/>
      <c r="EH202" s="615"/>
      <c r="EI202" s="615"/>
      <c r="EJ202" s="615"/>
      <c r="EK202" s="615"/>
      <c r="EL202" s="615"/>
      <c r="EM202" s="615"/>
      <c r="EN202" s="615"/>
      <c r="EO202" s="615"/>
      <c r="EP202" s="615"/>
      <c r="EQ202" s="615"/>
      <c r="ER202" s="615"/>
      <c r="ES202" s="615"/>
      <c r="ET202" s="615"/>
      <c r="EU202" s="615"/>
      <c r="EV202" s="615"/>
      <c r="EW202" s="615"/>
      <c r="EX202" s="615"/>
      <c r="EY202" s="615"/>
      <c r="EZ202" s="615"/>
      <c r="FA202" s="615"/>
      <c r="FB202" s="615"/>
      <c r="FC202" s="615"/>
      <c r="FD202" s="615"/>
      <c r="FE202" s="615"/>
      <c r="FF202" s="615"/>
      <c r="FG202" s="615"/>
      <c r="FH202" s="615"/>
      <c r="FI202" s="615"/>
      <c r="FJ202" s="615"/>
      <c r="FK202" s="615"/>
      <c r="FL202" s="615"/>
      <c r="FM202" s="615"/>
      <c r="FN202" s="615"/>
      <c r="FO202" s="615"/>
      <c r="FP202" s="615"/>
    </row>
    <row r="203" spans="2:172">
      <c r="B203" s="615"/>
      <c r="C203" s="615"/>
      <c r="D203" s="615"/>
      <c r="E203" s="615"/>
      <c r="F203" s="615"/>
      <c r="G203" s="615"/>
      <c r="H203" s="615"/>
      <c r="I203" s="615"/>
      <c r="J203" s="615"/>
      <c r="K203" s="615"/>
      <c r="L203" s="615"/>
      <c r="M203" s="615"/>
      <c r="N203" s="615"/>
      <c r="O203" s="615"/>
      <c r="P203" s="615"/>
      <c r="Q203" s="615"/>
      <c r="R203" s="615"/>
      <c r="S203" s="615"/>
      <c r="T203" s="615"/>
      <c r="U203" s="615"/>
      <c r="V203" s="615"/>
      <c r="W203" s="615"/>
      <c r="X203" s="615"/>
      <c r="Y203" s="615"/>
      <c r="Z203" s="615"/>
      <c r="AA203" s="615"/>
      <c r="AB203" s="615"/>
      <c r="AC203" s="615"/>
      <c r="AD203" s="615"/>
      <c r="AE203" s="615"/>
      <c r="AF203" s="615"/>
      <c r="AG203" s="615"/>
      <c r="AH203" s="615"/>
      <c r="AI203" s="615"/>
      <c r="AJ203" s="615"/>
      <c r="AK203" s="615"/>
      <c r="AL203" s="615"/>
      <c r="AM203" s="615"/>
      <c r="AN203" s="615"/>
      <c r="AO203" s="615"/>
      <c r="AP203" s="615"/>
      <c r="AQ203" s="615"/>
      <c r="AR203" s="615"/>
      <c r="AS203" s="615"/>
      <c r="AT203" s="615"/>
      <c r="AU203" s="615"/>
      <c r="AV203" s="615"/>
      <c r="AW203" s="615"/>
      <c r="AX203" s="615"/>
      <c r="AY203" s="615"/>
      <c r="AZ203" s="615"/>
      <c r="BA203" s="615"/>
      <c r="BB203" s="615"/>
      <c r="BC203" s="615"/>
      <c r="BD203" s="615"/>
      <c r="BE203" s="615"/>
      <c r="BF203" s="615"/>
      <c r="BG203" s="615"/>
      <c r="BH203" s="615"/>
      <c r="BI203" s="615"/>
      <c r="BJ203" s="615"/>
      <c r="BK203" s="615"/>
      <c r="BL203" s="615"/>
      <c r="BM203" s="615"/>
      <c r="BN203" s="615"/>
      <c r="BO203" s="615"/>
      <c r="BP203" s="615"/>
      <c r="BQ203" s="615"/>
      <c r="BR203" s="615"/>
      <c r="BS203" s="615"/>
      <c r="BT203" s="615"/>
      <c r="BU203" s="615"/>
      <c r="BV203" s="615"/>
      <c r="BW203" s="615"/>
      <c r="BX203" s="615"/>
      <c r="BY203" s="615"/>
      <c r="BZ203" s="615"/>
      <c r="CA203" s="615"/>
      <c r="CB203" s="615"/>
      <c r="CC203" s="615"/>
      <c r="CD203" s="615"/>
      <c r="CE203" s="615"/>
      <c r="CF203" s="615"/>
      <c r="CG203" s="615"/>
      <c r="CH203" s="615"/>
      <c r="CI203" s="615"/>
      <c r="CJ203" s="615"/>
      <c r="CK203" s="615"/>
      <c r="CL203" s="615"/>
      <c r="CM203" s="615"/>
      <c r="CN203" s="615"/>
      <c r="CO203" s="615"/>
      <c r="CP203" s="615"/>
      <c r="CQ203" s="615"/>
      <c r="CR203" s="615"/>
      <c r="CS203" s="615"/>
      <c r="CT203" s="615"/>
      <c r="CU203" s="615"/>
      <c r="CV203" s="615"/>
      <c r="CW203" s="615"/>
      <c r="CX203" s="615"/>
      <c r="CY203" s="615"/>
      <c r="CZ203" s="615"/>
      <c r="DA203" s="615"/>
      <c r="DB203" s="615"/>
      <c r="DC203" s="615"/>
      <c r="DD203" s="615"/>
      <c r="DE203" s="615"/>
      <c r="DF203" s="615"/>
      <c r="DG203" s="615"/>
      <c r="DH203" s="615"/>
      <c r="DI203" s="615"/>
      <c r="DJ203" s="615"/>
      <c r="DK203" s="615"/>
      <c r="DL203" s="615"/>
      <c r="DM203" s="615"/>
      <c r="DN203" s="615"/>
      <c r="DO203" s="615"/>
      <c r="DP203" s="615"/>
      <c r="DQ203" s="615"/>
      <c r="DR203" s="615"/>
      <c r="DS203" s="615"/>
      <c r="DT203" s="615"/>
      <c r="DU203" s="615"/>
      <c r="DV203" s="615"/>
      <c r="DW203" s="615"/>
      <c r="DX203" s="615"/>
      <c r="DY203" s="615"/>
      <c r="DZ203" s="615"/>
      <c r="EA203" s="615"/>
      <c r="EB203" s="615"/>
      <c r="EC203" s="615"/>
      <c r="ED203" s="615"/>
      <c r="EE203" s="615"/>
      <c r="EF203" s="615"/>
      <c r="EG203" s="615"/>
      <c r="EH203" s="615"/>
      <c r="EI203" s="615"/>
      <c r="EJ203" s="615"/>
      <c r="EK203" s="615"/>
      <c r="EL203" s="615"/>
      <c r="EM203" s="615"/>
      <c r="EN203" s="615"/>
      <c r="EO203" s="615"/>
      <c r="EP203" s="615"/>
      <c r="EQ203" s="615"/>
      <c r="ER203" s="615"/>
      <c r="ES203" s="615"/>
      <c r="ET203" s="615"/>
      <c r="EU203" s="615"/>
      <c r="EV203" s="615"/>
      <c r="EW203" s="615"/>
      <c r="EX203" s="615"/>
      <c r="EY203" s="615"/>
      <c r="EZ203" s="615"/>
      <c r="FA203" s="615"/>
      <c r="FB203" s="615"/>
      <c r="FC203" s="615"/>
      <c r="FD203" s="615"/>
      <c r="FE203" s="615"/>
      <c r="FF203" s="615"/>
      <c r="FG203" s="615"/>
      <c r="FH203" s="615"/>
      <c r="FI203" s="615"/>
      <c r="FJ203" s="615"/>
      <c r="FK203" s="615"/>
      <c r="FL203" s="615"/>
      <c r="FM203" s="615"/>
      <c r="FN203" s="615"/>
      <c r="FO203" s="615"/>
      <c r="FP203" s="615"/>
    </row>
  </sheetData>
  <mergeCells count="7">
    <mergeCell ref="A67:L67"/>
    <mergeCell ref="A71:L71"/>
    <mergeCell ref="A72:L72"/>
    <mergeCell ref="A73:L73"/>
    <mergeCell ref="A68:L68"/>
    <mergeCell ref="A69:L69"/>
    <mergeCell ref="A70:L70"/>
  </mergeCells>
  <printOptions horizontalCentered="1"/>
  <pageMargins left="0.98425196850393704" right="0.984251969" top="0.82677165354330695" bottom="0.35433070866141703" header="0.511811023622047" footer="0.511811023622047"/>
  <pageSetup scale="63" orientation="portrait" r:id="rId1"/>
  <headerFooter alignWithMargins="0">
    <oddFooter>&amp;C&amp;"Times New Roman,Regular"9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4"/>
  <sheetViews>
    <sheetView view="pageBreakPreview" zoomScale="110" zoomScaleNormal="70" zoomScaleSheetLayoutView="110" workbookViewId="0">
      <selection sqref="A1:A2"/>
    </sheetView>
  </sheetViews>
  <sheetFormatPr defaultColWidth="9.140625" defaultRowHeight="12"/>
  <cols>
    <col min="1" max="1" width="9.140625" style="610" customWidth="1"/>
    <col min="2" max="2" width="9.5703125" style="611" customWidth="1"/>
    <col min="3" max="3" width="10.5703125" style="611" customWidth="1"/>
    <col min="4" max="4" width="10.7109375" style="611" customWidth="1"/>
    <col min="5" max="5" width="12.7109375" style="611" customWidth="1"/>
    <col min="6" max="6" width="11" style="611" customWidth="1"/>
    <col min="7" max="7" width="10.7109375" style="611" customWidth="1"/>
    <col min="8" max="11" width="12.7109375" style="611" customWidth="1"/>
    <col min="12" max="12" width="12.7109375" style="595" customWidth="1"/>
    <col min="13" max="13" width="7.5703125" style="595" bestFit="1" customWidth="1"/>
    <col min="14" max="14" width="8.85546875" style="595" customWidth="1"/>
    <col min="15" max="15" width="6" style="595" customWidth="1"/>
    <col min="16" max="16" width="9" style="595" customWidth="1"/>
    <col min="17" max="17" width="4.85546875" style="595" customWidth="1"/>
    <col min="18" max="16384" width="9.140625" style="595"/>
  </cols>
  <sheetData>
    <row r="1" spans="1:12" ht="12.75">
      <c r="A1" s="593" t="s">
        <v>252</v>
      </c>
      <c r="B1" s="594"/>
      <c r="C1" s="594"/>
      <c r="D1" s="594"/>
      <c r="E1" s="594"/>
      <c r="F1" s="594"/>
      <c r="G1" s="594"/>
      <c r="H1" s="594"/>
      <c r="I1" s="594"/>
      <c r="J1" s="594" t="s">
        <v>108</v>
      </c>
      <c r="K1" s="594"/>
    </row>
    <row r="2" spans="1:12" s="598" customFormat="1" ht="15" customHeight="1">
      <c r="A2" s="596" t="s">
        <v>510</v>
      </c>
      <c r="B2" s="597"/>
      <c r="C2" s="597"/>
      <c r="D2" s="597"/>
      <c r="E2" s="597"/>
      <c r="F2" s="597"/>
      <c r="G2" s="597"/>
      <c r="H2" s="597"/>
      <c r="I2" s="597"/>
      <c r="J2" s="597" t="s">
        <v>108</v>
      </c>
      <c r="K2" s="597" t="s">
        <v>108</v>
      </c>
    </row>
    <row r="3" spans="1:12" s="598" customFormat="1" ht="11.25" customHeight="1">
      <c r="A3" s="599"/>
      <c r="B3" s="600"/>
      <c r="C3" s="600"/>
      <c r="D3" s="600"/>
      <c r="E3" s="600" t="s">
        <v>212</v>
      </c>
      <c r="F3" s="600"/>
      <c r="G3" s="600"/>
      <c r="H3" s="600" t="s">
        <v>7</v>
      </c>
      <c r="I3" s="600"/>
      <c r="J3" s="600"/>
      <c r="K3" s="600"/>
      <c r="L3" s="600"/>
    </row>
    <row r="4" spans="1:12" s="598" customFormat="1" ht="11.25" customHeight="1">
      <c r="A4" s="601"/>
      <c r="B4" s="602"/>
      <c r="C4" s="602" t="s">
        <v>216</v>
      </c>
      <c r="D4" s="602"/>
      <c r="E4" s="602" t="s">
        <v>217</v>
      </c>
      <c r="F4" s="602"/>
      <c r="G4" s="602"/>
      <c r="H4" s="602" t="s">
        <v>569</v>
      </c>
      <c r="I4" s="602"/>
      <c r="J4" s="602"/>
      <c r="K4" s="602"/>
      <c r="L4" s="602"/>
    </row>
    <row r="5" spans="1:12" s="598" customFormat="1" ht="11.25" customHeight="1">
      <c r="A5" s="601"/>
      <c r="B5" s="602"/>
      <c r="C5" s="602" t="s">
        <v>223</v>
      </c>
      <c r="D5" s="602"/>
      <c r="E5" s="602" t="s">
        <v>224</v>
      </c>
      <c r="F5" s="602"/>
      <c r="G5" s="602"/>
      <c r="H5" s="602" t="s">
        <v>570</v>
      </c>
      <c r="I5" s="602"/>
      <c r="J5" s="602"/>
      <c r="K5" s="602"/>
      <c r="L5" s="602"/>
    </row>
    <row r="6" spans="1:12" s="598" customFormat="1" ht="11.25" customHeight="1">
      <c r="A6" s="601"/>
      <c r="B6" s="602"/>
      <c r="C6" s="602" t="s">
        <v>504</v>
      </c>
      <c r="D6" s="602" t="s">
        <v>211</v>
      </c>
      <c r="E6" s="602" t="s">
        <v>505</v>
      </c>
      <c r="F6" s="602"/>
      <c r="G6" s="602" t="s">
        <v>212</v>
      </c>
      <c r="H6" s="602" t="s">
        <v>327</v>
      </c>
      <c r="I6" s="602" t="s">
        <v>213</v>
      </c>
      <c r="J6" s="602" t="s">
        <v>108</v>
      </c>
      <c r="K6" s="602" t="s">
        <v>214</v>
      </c>
      <c r="L6" s="602" t="s">
        <v>215</v>
      </c>
    </row>
    <row r="7" spans="1:12" s="598" customFormat="1" ht="11.25" customHeight="1">
      <c r="A7" s="601"/>
      <c r="B7" s="602"/>
      <c r="C7" s="602" t="s">
        <v>506</v>
      </c>
      <c r="D7" s="602" t="s">
        <v>14</v>
      </c>
      <c r="E7" s="602" t="s">
        <v>507</v>
      </c>
      <c r="F7" s="602" t="s">
        <v>508</v>
      </c>
      <c r="G7" s="602" t="s">
        <v>217</v>
      </c>
      <c r="H7" s="602" t="s">
        <v>571</v>
      </c>
      <c r="I7" s="602" t="s">
        <v>218</v>
      </c>
      <c r="J7" s="602" t="s">
        <v>219</v>
      </c>
      <c r="K7" s="602" t="s">
        <v>220</v>
      </c>
      <c r="L7" s="602" t="s">
        <v>221</v>
      </c>
    </row>
    <row r="8" spans="1:12" s="598" customFormat="1" ht="11.25" customHeight="1">
      <c r="A8" s="601" t="s">
        <v>8</v>
      </c>
      <c r="B8" s="602" t="s">
        <v>222</v>
      </c>
      <c r="C8" s="602" t="s">
        <v>526</v>
      </c>
      <c r="D8" s="602" t="s">
        <v>12</v>
      </c>
      <c r="E8" s="602" t="s">
        <v>526</v>
      </c>
      <c r="F8" s="602" t="s">
        <v>526</v>
      </c>
      <c r="G8" s="602" t="s">
        <v>224</v>
      </c>
      <c r="H8" s="602" t="s">
        <v>572</v>
      </c>
      <c r="I8" s="602" t="s">
        <v>573</v>
      </c>
      <c r="J8" s="602" t="s">
        <v>226</v>
      </c>
      <c r="K8" s="602" t="s">
        <v>75</v>
      </c>
      <c r="L8" s="352" t="s">
        <v>3</v>
      </c>
    </row>
    <row r="9" spans="1:12" s="605" customFormat="1" ht="12.95" customHeight="1">
      <c r="A9" s="603"/>
      <c r="B9" s="604" t="s">
        <v>51</v>
      </c>
      <c r="C9" s="604"/>
      <c r="D9" s="604"/>
      <c r="E9" s="604"/>
      <c r="F9" s="604"/>
      <c r="G9" s="604"/>
      <c r="H9" s="604"/>
      <c r="I9" s="604"/>
      <c r="J9" s="604"/>
      <c r="K9" s="604"/>
    </row>
    <row r="10" spans="1:12" ht="15" customHeight="1">
      <c r="A10" s="606" t="s">
        <v>227</v>
      </c>
      <c r="B10" s="37">
        <v>15</v>
      </c>
      <c r="C10" s="37">
        <v>13.9</v>
      </c>
      <c r="D10" s="37">
        <v>1.8</v>
      </c>
      <c r="E10" s="37"/>
      <c r="F10" s="37"/>
      <c r="G10" s="38">
        <v>-0.7</v>
      </c>
      <c r="H10" s="38"/>
      <c r="I10" s="38"/>
      <c r="J10" s="37">
        <v>26.5</v>
      </c>
      <c r="K10" s="37">
        <v>0.1</v>
      </c>
      <c r="L10" s="37">
        <v>-0.7</v>
      </c>
    </row>
    <row r="11" spans="1:12" ht="10.5" customHeight="1">
      <c r="A11" s="606" t="s">
        <v>228</v>
      </c>
      <c r="B11" s="37">
        <v>15.2</v>
      </c>
      <c r="C11" s="37">
        <v>14.9</v>
      </c>
      <c r="D11" s="37">
        <v>1.8</v>
      </c>
      <c r="E11" s="37"/>
      <c r="F11" s="37"/>
      <c r="G11" s="38">
        <v>-1.5</v>
      </c>
      <c r="H11" s="38"/>
      <c r="I11" s="38"/>
      <c r="J11" s="37">
        <v>26.1</v>
      </c>
      <c r="K11" s="37">
        <v>0.7</v>
      </c>
      <c r="L11" s="37">
        <v>-0.8</v>
      </c>
    </row>
    <row r="12" spans="1:12" ht="10.5" customHeight="1">
      <c r="A12" s="606" t="s">
        <v>229</v>
      </c>
      <c r="B12" s="37">
        <v>15.7</v>
      </c>
      <c r="C12" s="37">
        <v>14.7</v>
      </c>
      <c r="D12" s="37">
        <v>1.9</v>
      </c>
      <c r="E12" s="37"/>
      <c r="F12" s="37"/>
      <c r="G12" s="38">
        <v>-0.8</v>
      </c>
      <c r="H12" s="38"/>
      <c r="I12" s="38"/>
      <c r="J12" s="37">
        <v>24.7</v>
      </c>
      <c r="K12" s="37">
        <v>-1.6</v>
      </c>
      <c r="L12" s="37">
        <v>-2.4</v>
      </c>
    </row>
    <row r="13" spans="1:12" ht="10.5" customHeight="1">
      <c r="A13" s="606" t="s">
        <v>230</v>
      </c>
      <c r="B13" s="37">
        <v>17.100000000000001</v>
      </c>
      <c r="C13" s="37">
        <v>14.9</v>
      </c>
      <c r="D13" s="37">
        <v>2</v>
      </c>
      <c r="E13" s="37"/>
      <c r="F13" s="37"/>
      <c r="G13" s="38">
        <v>0.2</v>
      </c>
      <c r="H13" s="38"/>
      <c r="I13" s="38"/>
      <c r="J13" s="37">
        <v>22.3</v>
      </c>
      <c r="K13" s="37">
        <v>-0.4</v>
      </c>
      <c r="L13" s="37">
        <v>-0.2</v>
      </c>
    </row>
    <row r="14" spans="1:12" ht="10.5" customHeight="1">
      <c r="A14" s="606" t="s">
        <v>231</v>
      </c>
      <c r="B14" s="37">
        <v>16.5</v>
      </c>
      <c r="C14" s="37">
        <v>15.6</v>
      </c>
      <c r="D14" s="37">
        <v>2</v>
      </c>
      <c r="E14" s="37"/>
      <c r="F14" s="37"/>
      <c r="G14" s="38">
        <v>-1.1000000000000001</v>
      </c>
      <c r="H14" s="38"/>
      <c r="I14" s="38"/>
      <c r="J14" s="37">
        <v>21.8</v>
      </c>
      <c r="K14" s="37">
        <v>-1.5</v>
      </c>
      <c r="L14" s="37">
        <v>-2.6</v>
      </c>
    </row>
    <row r="15" spans="1:12" ht="15" customHeight="1">
      <c r="A15" s="606" t="s">
        <v>232</v>
      </c>
      <c r="B15" s="37">
        <v>16.8</v>
      </c>
      <c r="C15" s="37">
        <v>16.5</v>
      </c>
      <c r="D15" s="37">
        <v>2.1</v>
      </c>
      <c r="E15" s="37"/>
      <c r="F15" s="37"/>
      <c r="G15" s="38">
        <v>-1.8</v>
      </c>
      <c r="H15" s="38"/>
      <c r="I15" s="38"/>
      <c r="J15" s="37">
        <v>21.7</v>
      </c>
      <c r="K15" s="37">
        <v>-0.3</v>
      </c>
      <c r="L15" s="37">
        <v>-2.1</v>
      </c>
    </row>
    <row r="16" spans="1:12" ht="10.5" customHeight="1">
      <c r="A16" s="606" t="s">
        <v>233</v>
      </c>
      <c r="B16" s="37">
        <v>17.399999999999999</v>
      </c>
      <c r="C16" s="37">
        <v>17.100000000000001</v>
      </c>
      <c r="D16" s="37">
        <v>2</v>
      </c>
      <c r="E16" s="37"/>
      <c r="F16" s="37"/>
      <c r="G16" s="38">
        <v>-1.7</v>
      </c>
      <c r="H16" s="38"/>
      <c r="I16" s="38"/>
      <c r="J16" s="37">
        <v>21.1</v>
      </c>
      <c r="K16" s="37">
        <v>0.4</v>
      </c>
      <c r="L16" s="37">
        <v>-1.3</v>
      </c>
    </row>
    <row r="17" spans="1:12" ht="10.5" customHeight="1">
      <c r="A17" s="606" t="s">
        <v>234</v>
      </c>
      <c r="B17" s="37">
        <v>17.3</v>
      </c>
      <c r="C17" s="37">
        <v>17</v>
      </c>
      <c r="D17" s="37">
        <v>1.9</v>
      </c>
      <c r="E17" s="37"/>
      <c r="F17" s="37"/>
      <c r="G17" s="38">
        <v>-1.7</v>
      </c>
      <c r="H17" s="38"/>
      <c r="I17" s="38"/>
      <c r="J17" s="37">
        <v>19.7</v>
      </c>
      <c r="K17" s="37">
        <v>0.6</v>
      </c>
      <c r="L17" s="37">
        <v>-1</v>
      </c>
    </row>
    <row r="18" spans="1:12" ht="10.5" customHeight="1">
      <c r="A18" s="606" t="s">
        <v>235</v>
      </c>
      <c r="B18" s="37">
        <v>18.899999999999999</v>
      </c>
      <c r="C18" s="37">
        <v>18.3</v>
      </c>
      <c r="D18" s="37">
        <v>2</v>
      </c>
      <c r="E18" s="37"/>
      <c r="F18" s="37"/>
      <c r="G18" s="38">
        <v>-1.4</v>
      </c>
      <c r="H18" s="38"/>
      <c r="I18" s="38"/>
      <c r="J18" s="37">
        <v>18</v>
      </c>
      <c r="K18" s="37">
        <v>0.4</v>
      </c>
      <c r="L18" s="37">
        <v>-1</v>
      </c>
    </row>
    <row r="19" spans="1:12" ht="10.5" customHeight="1">
      <c r="A19" s="606" t="s">
        <v>236</v>
      </c>
      <c r="B19" s="37">
        <v>18.2</v>
      </c>
      <c r="C19" s="37">
        <v>19.5</v>
      </c>
      <c r="D19" s="37">
        <v>2.2000000000000002</v>
      </c>
      <c r="E19" s="37"/>
      <c r="F19" s="37"/>
      <c r="G19" s="38">
        <v>-3.5</v>
      </c>
      <c r="H19" s="38"/>
      <c r="I19" s="38"/>
      <c r="J19" s="37">
        <v>19.5</v>
      </c>
      <c r="K19" s="37">
        <v>0.8</v>
      </c>
      <c r="L19" s="37">
        <v>-2.7</v>
      </c>
    </row>
    <row r="20" spans="1:12" ht="15" customHeight="1">
      <c r="A20" s="606" t="s">
        <v>237</v>
      </c>
      <c r="B20" s="37">
        <v>17.100000000000001</v>
      </c>
      <c r="C20" s="37">
        <v>18.2</v>
      </c>
      <c r="D20" s="37">
        <v>2.2999999999999998</v>
      </c>
      <c r="E20" s="37"/>
      <c r="F20" s="37"/>
      <c r="G20" s="38">
        <v>-3.3</v>
      </c>
      <c r="H20" s="38"/>
      <c r="I20" s="38"/>
      <c r="J20" s="37">
        <v>20.2</v>
      </c>
      <c r="K20" s="37">
        <v>0.9</v>
      </c>
      <c r="L20" s="37">
        <v>-2.5</v>
      </c>
    </row>
    <row r="21" spans="1:12" ht="10.5" customHeight="1">
      <c r="A21" s="606" t="s">
        <v>238</v>
      </c>
      <c r="B21" s="37">
        <v>15.7</v>
      </c>
      <c r="C21" s="37">
        <v>18</v>
      </c>
      <c r="D21" s="37">
        <v>2.4</v>
      </c>
      <c r="E21" s="37"/>
      <c r="F21" s="37"/>
      <c r="G21" s="38">
        <v>-4.8</v>
      </c>
      <c r="H21" s="38"/>
      <c r="I21" s="38"/>
      <c r="J21" s="37">
        <v>23</v>
      </c>
      <c r="K21" s="37">
        <v>1</v>
      </c>
      <c r="L21" s="37">
        <v>-3.8</v>
      </c>
    </row>
    <row r="22" spans="1:12" ht="10.5" customHeight="1">
      <c r="A22" s="606" t="s">
        <v>239</v>
      </c>
      <c r="B22" s="37">
        <v>15.2</v>
      </c>
      <c r="C22" s="37">
        <v>17.5</v>
      </c>
      <c r="D22" s="37">
        <v>2.8</v>
      </c>
      <c r="E22" s="37"/>
      <c r="F22" s="37"/>
      <c r="G22" s="38">
        <v>-5.2</v>
      </c>
      <c r="H22" s="38"/>
      <c r="I22" s="38"/>
      <c r="J22" s="37">
        <v>26</v>
      </c>
      <c r="K22" s="51" t="s">
        <v>536</v>
      </c>
      <c r="L22" s="37">
        <v>-5.2</v>
      </c>
    </row>
    <row r="23" spans="1:12" ht="10.5" customHeight="1">
      <c r="A23" s="606" t="s">
        <v>240</v>
      </c>
      <c r="B23" s="37">
        <v>15.1</v>
      </c>
      <c r="C23" s="37">
        <v>16.3</v>
      </c>
      <c r="D23" s="37">
        <v>3</v>
      </c>
      <c r="E23" s="37"/>
      <c r="F23" s="37"/>
      <c r="G23" s="38">
        <v>-4.2</v>
      </c>
      <c r="H23" s="38"/>
      <c r="I23" s="38"/>
      <c r="J23" s="37">
        <v>26.9</v>
      </c>
      <c r="K23" s="37">
        <v>1.5</v>
      </c>
      <c r="L23" s="37">
        <v>-2.7</v>
      </c>
    </row>
    <row r="24" spans="1:12" ht="10.5" customHeight="1">
      <c r="A24" s="606" t="s">
        <v>241</v>
      </c>
      <c r="B24" s="37">
        <v>16.5</v>
      </c>
      <c r="C24" s="37">
        <v>17.7</v>
      </c>
      <c r="D24" s="37">
        <v>3.3</v>
      </c>
      <c r="E24" s="37"/>
      <c r="F24" s="37"/>
      <c r="G24" s="38">
        <v>-4.5</v>
      </c>
      <c r="H24" s="38"/>
      <c r="I24" s="38"/>
      <c r="J24" s="37">
        <v>28.5</v>
      </c>
      <c r="K24" s="37">
        <v>1.7</v>
      </c>
      <c r="L24" s="37">
        <v>-2.8</v>
      </c>
    </row>
    <row r="25" spans="1:12" ht="15" customHeight="1">
      <c r="A25" s="606" t="s">
        <v>242</v>
      </c>
      <c r="B25" s="37">
        <v>18.3</v>
      </c>
      <c r="C25" s="37">
        <v>18.399999999999999</v>
      </c>
      <c r="D25" s="37">
        <v>4.0999999999999996</v>
      </c>
      <c r="E25" s="37"/>
      <c r="F25" s="37"/>
      <c r="G25" s="38">
        <v>-4.3</v>
      </c>
      <c r="H25" s="38"/>
      <c r="I25" s="38"/>
      <c r="J25" s="37">
        <v>29.2</v>
      </c>
      <c r="K25" s="37">
        <v>1.2</v>
      </c>
      <c r="L25" s="37">
        <v>-3.1</v>
      </c>
    </row>
    <row r="26" spans="1:12" ht="10.5" customHeight="1">
      <c r="A26" s="606" t="s">
        <v>243</v>
      </c>
      <c r="B26" s="37">
        <v>17.399999999999999</v>
      </c>
      <c r="C26" s="37">
        <v>20.5</v>
      </c>
      <c r="D26" s="37">
        <v>4.4000000000000004</v>
      </c>
      <c r="E26" s="37"/>
      <c r="F26" s="37"/>
      <c r="G26" s="38">
        <v>-7.5</v>
      </c>
      <c r="H26" s="38"/>
      <c r="I26" s="38"/>
      <c r="J26" s="37">
        <v>35.200000000000003</v>
      </c>
      <c r="K26" s="37">
        <v>0.6</v>
      </c>
      <c r="L26" s="37">
        <v>-6.9</v>
      </c>
    </row>
    <row r="27" spans="1:12" ht="10.5" customHeight="1">
      <c r="A27" s="607" t="s">
        <v>244</v>
      </c>
      <c r="B27" s="39">
        <v>15.5</v>
      </c>
      <c r="C27" s="39">
        <v>18.3</v>
      </c>
      <c r="D27" s="39">
        <v>4.8</v>
      </c>
      <c r="E27" s="39"/>
      <c r="F27" s="39"/>
      <c r="G27" s="39">
        <v>-7.7</v>
      </c>
      <c r="H27" s="39"/>
      <c r="I27" s="39"/>
      <c r="J27" s="39">
        <v>37.299999999999997</v>
      </c>
      <c r="K27" s="39">
        <v>1.9</v>
      </c>
      <c r="L27" s="39">
        <v>-5.7</v>
      </c>
    </row>
    <row r="28" spans="1:12" ht="10.5" customHeight="1">
      <c r="A28" s="606" t="s">
        <v>245</v>
      </c>
      <c r="B28" s="37">
        <v>15.6</v>
      </c>
      <c r="C28" s="37">
        <v>18.2</v>
      </c>
      <c r="D28" s="37">
        <v>5.4</v>
      </c>
      <c r="E28" s="37"/>
      <c r="F28" s="37"/>
      <c r="G28" s="38">
        <v>-8</v>
      </c>
      <c r="H28" s="38"/>
      <c r="I28" s="38"/>
      <c r="J28" s="37">
        <v>42.1</v>
      </c>
      <c r="K28" s="37">
        <v>1.4</v>
      </c>
      <c r="L28" s="37">
        <v>-6.6</v>
      </c>
    </row>
    <row r="29" spans="1:12" ht="10.5" customHeight="1">
      <c r="A29" s="606" t="s">
        <v>246</v>
      </c>
      <c r="B29" s="37">
        <v>15.5</v>
      </c>
      <c r="C29" s="37">
        <v>16.7</v>
      </c>
      <c r="D29" s="37">
        <v>5.5</v>
      </c>
      <c r="E29" s="37"/>
      <c r="F29" s="37"/>
      <c r="G29" s="38">
        <v>-6.7</v>
      </c>
      <c r="H29" s="38"/>
      <c r="I29" s="38"/>
      <c r="J29" s="37">
        <v>45.6</v>
      </c>
      <c r="K29" s="37">
        <v>0.8</v>
      </c>
      <c r="L29" s="37">
        <v>-5.9</v>
      </c>
    </row>
    <row r="30" spans="1:12" ht="15" customHeight="1">
      <c r="A30" s="606" t="s">
        <v>247</v>
      </c>
      <c r="B30" s="40">
        <v>16.5</v>
      </c>
      <c r="C30" s="37">
        <v>16.7</v>
      </c>
      <c r="D30" s="37">
        <v>5.5</v>
      </c>
      <c r="E30" s="37"/>
      <c r="F30" s="37"/>
      <c r="G30" s="38">
        <v>-5.7</v>
      </c>
      <c r="H30" s="38"/>
      <c r="I30" s="38"/>
      <c r="J30" s="37">
        <v>48.9</v>
      </c>
      <c r="K30" s="37">
        <v>0.4</v>
      </c>
      <c r="L30" s="37">
        <v>-5.2</v>
      </c>
    </row>
    <row r="31" spans="1:12" ht="10.5" customHeight="1">
      <c r="A31" s="606" t="s">
        <v>248</v>
      </c>
      <c r="B31" s="40">
        <v>16.899999999999999</v>
      </c>
      <c r="C31" s="37">
        <v>16.5</v>
      </c>
      <c r="D31" s="37">
        <v>5.4</v>
      </c>
      <c r="E31" s="37"/>
      <c r="F31" s="37"/>
      <c r="G31" s="38">
        <v>-5.0999999999999996</v>
      </c>
      <c r="H31" s="38"/>
      <c r="I31" s="38"/>
      <c r="J31" s="37">
        <v>49.9</v>
      </c>
      <c r="K31" s="37">
        <v>0.6</v>
      </c>
      <c r="L31" s="37">
        <v>-4.4000000000000004</v>
      </c>
    </row>
    <row r="32" spans="1:12" ht="10.5" customHeight="1">
      <c r="A32" s="606" t="s">
        <v>249</v>
      </c>
      <c r="B32" s="40">
        <v>17</v>
      </c>
      <c r="C32" s="37">
        <v>15.8</v>
      </c>
      <c r="D32" s="37">
        <v>5.7</v>
      </c>
      <c r="E32" s="37"/>
      <c r="F32" s="37"/>
      <c r="G32" s="38">
        <v>-4.5</v>
      </c>
      <c r="H32" s="38"/>
      <c r="I32" s="38"/>
      <c r="J32" s="37">
        <v>50.2</v>
      </c>
      <c r="K32" s="37">
        <v>0.6</v>
      </c>
      <c r="L32" s="37">
        <v>-3.8</v>
      </c>
    </row>
    <row r="33" spans="1:12" ht="10.5" customHeight="1">
      <c r="A33" s="606" t="s">
        <v>250</v>
      </c>
      <c r="B33" s="40">
        <v>17.3</v>
      </c>
      <c r="C33" s="37">
        <v>15.5</v>
      </c>
      <c r="D33" s="37">
        <v>6.1</v>
      </c>
      <c r="E33" s="37"/>
      <c r="F33" s="37"/>
      <c r="G33" s="38">
        <v>-4.3</v>
      </c>
      <c r="H33" s="38"/>
      <c r="I33" s="38"/>
      <c r="J33" s="37">
        <v>51.2</v>
      </c>
      <c r="K33" s="37">
        <v>1.7</v>
      </c>
      <c r="L33" s="37">
        <v>-2.7</v>
      </c>
    </row>
    <row r="34" spans="1:12" ht="10.5" customHeight="1">
      <c r="A34" s="606" t="s">
        <v>16</v>
      </c>
      <c r="B34" s="37">
        <v>17.2</v>
      </c>
      <c r="C34" s="37">
        <v>15.6</v>
      </c>
      <c r="D34" s="37">
        <v>6.5</v>
      </c>
      <c r="E34" s="37"/>
      <c r="F34" s="37"/>
      <c r="G34" s="38">
        <v>-4.9000000000000004</v>
      </c>
      <c r="H34" s="38"/>
      <c r="I34" s="38"/>
      <c r="J34" s="37">
        <v>54.3</v>
      </c>
      <c r="K34" s="37">
        <v>0.8</v>
      </c>
      <c r="L34" s="37">
        <v>-4</v>
      </c>
    </row>
    <row r="35" spans="1:12" ht="15" customHeight="1">
      <c r="A35" s="606" t="s">
        <v>18</v>
      </c>
      <c r="B35" s="40">
        <v>18</v>
      </c>
      <c r="C35" s="37">
        <v>16.3</v>
      </c>
      <c r="D35" s="37">
        <v>6.3</v>
      </c>
      <c r="E35" s="37"/>
      <c r="F35" s="37"/>
      <c r="G35" s="38">
        <v>-4.5999999999999996</v>
      </c>
      <c r="H35" s="38"/>
      <c r="I35" s="38"/>
      <c r="J35" s="37">
        <v>58.4</v>
      </c>
      <c r="K35" s="37">
        <v>0.2</v>
      </c>
      <c r="L35" s="37">
        <v>-4.4000000000000004</v>
      </c>
    </row>
    <row r="36" spans="1:12" ht="10.5" customHeight="1">
      <c r="A36" s="606" t="s">
        <v>19</v>
      </c>
      <c r="B36" s="40">
        <v>17.3</v>
      </c>
      <c r="C36" s="37">
        <v>17</v>
      </c>
      <c r="D36" s="37">
        <v>5.8</v>
      </c>
      <c r="E36" s="37"/>
      <c r="F36" s="37"/>
      <c r="G36" s="37">
        <v>-5.4</v>
      </c>
      <c r="H36" s="38"/>
      <c r="I36" s="38"/>
      <c r="J36" s="37">
        <v>62.5</v>
      </c>
      <c r="K36" s="37">
        <v>1.6</v>
      </c>
      <c r="L36" s="37">
        <v>-3.9</v>
      </c>
    </row>
    <row r="37" spans="1:12" ht="10.5" customHeight="1">
      <c r="A37" s="606" t="s">
        <v>20</v>
      </c>
      <c r="B37" s="40">
        <v>16.600000000000001</v>
      </c>
      <c r="C37" s="37">
        <v>16.399999999999999</v>
      </c>
      <c r="D37" s="37">
        <v>5.4</v>
      </c>
      <c r="E37" s="37"/>
      <c r="F37" s="37"/>
      <c r="G37" s="38">
        <v>-5.2</v>
      </c>
      <c r="H37" s="38"/>
      <c r="I37" s="38"/>
      <c r="J37" s="37">
        <v>65.3</v>
      </c>
      <c r="K37" s="37">
        <v>0.7</v>
      </c>
      <c r="L37" s="37">
        <v>-4.5</v>
      </c>
    </row>
    <row r="38" spans="1:12" ht="10.5" customHeight="1">
      <c r="A38" s="606" t="s">
        <v>21</v>
      </c>
      <c r="B38" s="37">
        <v>16.5</v>
      </c>
      <c r="C38" s="37">
        <v>15.6</v>
      </c>
      <c r="D38" s="37">
        <v>5.6</v>
      </c>
      <c r="E38" s="37"/>
      <c r="F38" s="37"/>
      <c r="G38" s="37">
        <v>-4.5999999999999996</v>
      </c>
      <c r="H38" s="38"/>
      <c r="I38" s="38"/>
      <c r="J38" s="37">
        <v>66.2</v>
      </c>
      <c r="K38" s="37">
        <v>1.3</v>
      </c>
      <c r="L38" s="37">
        <v>-3.3</v>
      </c>
    </row>
    <row r="39" spans="1:12" ht="10.5" customHeight="1">
      <c r="A39" s="608" t="s">
        <v>22</v>
      </c>
      <c r="B39" s="40">
        <v>16.899999999999999</v>
      </c>
      <c r="C39" s="37">
        <v>14.5</v>
      </c>
      <c r="D39" s="37">
        <v>5.9</v>
      </c>
      <c r="E39" s="37"/>
      <c r="F39" s="37"/>
      <c r="G39" s="38">
        <v>-3.6</v>
      </c>
      <c r="H39" s="38"/>
      <c r="I39" s="38"/>
      <c r="J39" s="37">
        <v>66.599999999999994</v>
      </c>
      <c r="K39" s="37">
        <v>0.8</v>
      </c>
      <c r="L39" s="37">
        <v>-2.8</v>
      </c>
    </row>
    <row r="40" spans="1:12" ht="15" customHeight="1">
      <c r="A40" s="608" t="s">
        <v>23</v>
      </c>
      <c r="B40" s="37">
        <v>17.399999999999999</v>
      </c>
      <c r="C40" s="37">
        <v>12.9</v>
      </c>
      <c r="D40" s="37">
        <v>5.5</v>
      </c>
      <c r="E40" s="37"/>
      <c r="F40" s="37"/>
      <c r="G40" s="38">
        <v>-1</v>
      </c>
      <c r="H40" s="38"/>
      <c r="I40" s="38"/>
      <c r="J40" s="37">
        <v>65.5</v>
      </c>
      <c r="K40" s="37">
        <v>0</v>
      </c>
      <c r="L40" s="37">
        <v>-1</v>
      </c>
    </row>
    <row r="41" spans="1:12" ht="10.5" customHeight="1">
      <c r="A41" s="608" t="s">
        <v>24</v>
      </c>
      <c r="B41" s="37">
        <v>17.7</v>
      </c>
      <c r="C41" s="37">
        <v>12.7</v>
      </c>
      <c r="D41" s="37">
        <v>4.8</v>
      </c>
      <c r="E41" s="37"/>
      <c r="F41" s="37"/>
      <c r="G41" s="38">
        <v>0.3</v>
      </c>
      <c r="H41" s="38"/>
      <c r="I41" s="38"/>
      <c r="J41" s="37">
        <v>61.7</v>
      </c>
      <c r="K41" s="37">
        <v>0.9</v>
      </c>
      <c r="L41" s="37">
        <v>1.2</v>
      </c>
    </row>
    <row r="42" spans="1:12" ht="10.5" customHeight="1">
      <c r="A42" s="608" t="s">
        <v>25</v>
      </c>
      <c r="B42" s="37">
        <v>17.600000000000001</v>
      </c>
      <c r="C42" s="37">
        <v>12.4</v>
      </c>
      <c r="D42" s="37">
        <v>4.5999999999999996</v>
      </c>
      <c r="E42" s="37"/>
      <c r="F42" s="37"/>
      <c r="G42" s="37">
        <v>0.6</v>
      </c>
      <c r="H42" s="37"/>
      <c r="I42" s="37"/>
      <c r="J42" s="37">
        <v>58.9</v>
      </c>
      <c r="K42" s="37">
        <v>0.1</v>
      </c>
      <c r="L42" s="37">
        <v>0.8</v>
      </c>
    </row>
    <row r="43" spans="1:12" ht="10.5" customHeight="1">
      <c r="A43" s="608" t="s">
        <v>26</v>
      </c>
      <c r="B43" s="37">
        <v>17.5</v>
      </c>
      <c r="C43" s="37">
        <v>11.8</v>
      </c>
      <c r="D43" s="37">
        <v>4.3</v>
      </c>
      <c r="E43" s="37"/>
      <c r="F43" s="37"/>
      <c r="G43" s="37">
        <v>1.4</v>
      </c>
      <c r="H43" s="37"/>
      <c r="I43" s="37"/>
      <c r="J43" s="37">
        <v>53.6</v>
      </c>
      <c r="K43" s="37">
        <v>-0.5</v>
      </c>
      <c r="L43" s="37">
        <v>1</v>
      </c>
    </row>
    <row r="44" spans="1:12" ht="10.5" customHeight="1">
      <c r="A44" s="608" t="s">
        <v>27</v>
      </c>
      <c r="B44" s="37">
        <v>17.600000000000001</v>
      </c>
      <c r="C44" s="37">
        <v>11.8</v>
      </c>
      <c r="D44" s="37">
        <v>4</v>
      </c>
      <c r="E44" s="37"/>
      <c r="F44" s="37"/>
      <c r="G44" s="37">
        <v>1.8</v>
      </c>
      <c r="H44" s="37"/>
      <c r="I44" s="37"/>
      <c r="J44" s="37">
        <v>47</v>
      </c>
      <c r="K44" s="37">
        <v>-0.9</v>
      </c>
      <c r="L44" s="37">
        <v>0.9</v>
      </c>
    </row>
    <row r="45" spans="1:12" ht="15" customHeight="1">
      <c r="A45" s="608" t="s">
        <v>28</v>
      </c>
      <c r="B45" s="41">
        <v>16.100000000000001</v>
      </c>
      <c r="C45" s="37">
        <v>11.9</v>
      </c>
      <c r="D45" s="37">
        <v>3.5</v>
      </c>
      <c r="E45" s="37"/>
      <c r="F45" s="37"/>
      <c r="G45" s="37">
        <v>0.7</v>
      </c>
      <c r="H45" s="37"/>
      <c r="I45" s="37"/>
      <c r="J45" s="37">
        <v>44.7</v>
      </c>
      <c r="K45" s="37">
        <v>-0.7</v>
      </c>
      <c r="L45" s="51">
        <v>0</v>
      </c>
    </row>
    <row r="46" spans="1:12" ht="10.5" customHeight="1">
      <c r="A46" s="608" t="s">
        <v>29</v>
      </c>
      <c r="B46" s="41">
        <v>16</v>
      </c>
      <c r="C46" s="37">
        <v>12.3</v>
      </c>
      <c r="D46" s="37">
        <v>3.1</v>
      </c>
      <c r="E46" s="37"/>
      <c r="F46" s="37"/>
      <c r="G46" s="37">
        <v>0.6</v>
      </c>
      <c r="H46" s="37"/>
      <c r="I46" s="37"/>
      <c r="J46" s="37">
        <v>42.3</v>
      </c>
      <c r="K46" s="37">
        <v>0.3</v>
      </c>
      <c r="L46" s="37">
        <v>0.9</v>
      </c>
    </row>
    <row r="47" spans="1:12" ht="10.5" customHeight="1">
      <c r="A47" s="608" t="s">
        <v>30</v>
      </c>
      <c r="B47" s="37">
        <v>16</v>
      </c>
      <c r="C47" s="37">
        <v>12.4</v>
      </c>
      <c r="D47" s="37">
        <v>2.9</v>
      </c>
      <c r="E47" s="37"/>
      <c r="F47" s="37"/>
      <c r="G47" s="37">
        <v>0.7</v>
      </c>
      <c r="H47" s="37"/>
      <c r="I47" s="37"/>
      <c r="J47" s="37">
        <v>39.5</v>
      </c>
      <c r="K47" s="37">
        <v>-0.2</v>
      </c>
      <c r="L47" s="37">
        <v>0.5</v>
      </c>
    </row>
    <row r="48" spans="1:12" ht="10.5" customHeight="1">
      <c r="A48" s="608" t="s">
        <v>31</v>
      </c>
      <c r="B48" s="41">
        <v>16</v>
      </c>
      <c r="C48" s="37">
        <v>13.4</v>
      </c>
      <c r="D48" s="37">
        <v>2.6</v>
      </c>
      <c r="E48" s="37"/>
      <c r="F48" s="37"/>
      <c r="G48" s="37">
        <v>0.1</v>
      </c>
      <c r="H48" s="37"/>
      <c r="I48" s="37"/>
      <c r="J48" s="37">
        <v>37</v>
      </c>
      <c r="K48" s="37">
        <v>0.3</v>
      </c>
      <c r="L48" s="37">
        <v>0.4</v>
      </c>
    </row>
    <row r="49" spans="1:12" ht="10.5" customHeight="1">
      <c r="A49" s="606" t="s">
        <v>32</v>
      </c>
      <c r="B49" s="41">
        <v>15.8</v>
      </c>
      <c r="C49" s="37">
        <v>12.5</v>
      </c>
      <c r="D49" s="37">
        <v>2.4</v>
      </c>
      <c r="E49" s="37"/>
      <c r="F49" s="37"/>
      <c r="G49" s="37">
        <v>0.9</v>
      </c>
      <c r="H49" s="37"/>
      <c r="I49" s="37"/>
      <c r="J49" s="37">
        <v>33.9</v>
      </c>
      <c r="K49" s="37">
        <v>-0.5</v>
      </c>
      <c r="L49" s="37">
        <v>0.4</v>
      </c>
    </row>
    <row r="50" spans="1:12" ht="15" customHeight="1">
      <c r="A50" s="606" t="s">
        <v>33</v>
      </c>
      <c r="B50" s="41">
        <v>15.9</v>
      </c>
      <c r="C50" s="41">
        <v>12.7</v>
      </c>
      <c r="D50" s="41">
        <v>2.2999999999999998</v>
      </c>
      <c r="E50" s="41"/>
      <c r="F50" s="41"/>
      <c r="G50" s="41">
        <v>0.9</v>
      </c>
      <c r="H50" s="41">
        <v>0</v>
      </c>
      <c r="I50" s="41"/>
      <c r="J50" s="41">
        <v>31.2</v>
      </c>
      <c r="K50" s="41">
        <v>-0.3</v>
      </c>
      <c r="L50" s="41">
        <v>0.7</v>
      </c>
    </row>
    <row r="51" spans="1:12" ht="10.5" customHeight="1">
      <c r="A51" s="608" t="s">
        <v>34</v>
      </c>
      <c r="B51" s="41">
        <v>15.6</v>
      </c>
      <c r="C51" s="41">
        <v>12.8</v>
      </c>
      <c r="D51" s="41">
        <v>2.1</v>
      </c>
      <c r="E51" s="41"/>
      <c r="F51" s="41"/>
      <c r="G51" s="41">
        <v>0.6</v>
      </c>
      <c r="H51" s="41">
        <v>0</v>
      </c>
      <c r="I51" s="41"/>
      <c r="J51" s="41">
        <v>29</v>
      </c>
      <c r="K51" s="41">
        <v>0.3</v>
      </c>
      <c r="L51" s="41">
        <v>0.9</v>
      </c>
    </row>
    <row r="52" spans="1:12" ht="10.5" customHeight="1">
      <c r="A52" s="608" t="s">
        <v>35</v>
      </c>
      <c r="B52" s="41">
        <v>14.3</v>
      </c>
      <c r="C52" s="41">
        <v>12.7</v>
      </c>
      <c r="D52" s="41">
        <v>1.7</v>
      </c>
      <c r="E52" s="51" t="s">
        <v>536</v>
      </c>
      <c r="F52" s="49">
        <v>0.5</v>
      </c>
      <c r="G52" s="41">
        <v>-0.6</v>
      </c>
      <c r="H52" s="51" t="s">
        <v>536</v>
      </c>
      <c r="I52" s="41">
        <v>-0.1</v>
      </c>
      <c r="J52" s="41">
        <v>28.2</v>
      </c>
      <c r="K52" s="41">
        <v>-4.5999999999999996</v>
      </c>
      <c r="L52" s="41">
        <v>-5.0999999999999996</v>
      </c>
    </row>
    <row r="53" spans="1:12" ht="10.5" customHeight="1">
      <c r="A53" s="608" t="s">
        <v>36</v>
      </c>
      <c r="B53" s="41">
        <v>14</v>
      </c>
      <c r="C53" s="41">
        <v>15.4</v>
      </c>
      <c r="D53" s="41">
        <v>1.7</v>
      </c>
      <c r="E53" s="52">
        <v>-3.1</v>
      </c>
      <c r="F53" s="49">
        <v>0.5</v>
      </c>
      <c r="G53" s="41">
        <v>-3.6</v>
      </c>
      <c r="H53" s="41">
        <v>0</v>
      </c>
      <c r="I53" s="41"/>
      <c r="J53" s="41">
        <v>33.4</v>
      </c>
      <c r="K53" s="41">
        <v>-1</v>
      </c>
      <c r="L53" s="41">
        <v>-4.5999999999999996</v>
      </c>
    </row>
    <row r="54" spans="1:12" ht="10.5" customHeight="1">
      <c r="A54" s="608" t="s">
        <v>37</v>
      </c>
      <c r="B54" s="41">
        <v>14.4</v>
      </c>
      <c r="C54" s="41">
        <v>14.3</v>
      </c>
      <c r="D54" s="41">
        <v>1.7</v>
      </c>
      <c r="E54" s="52">
        <v>-1.7</v>
      </c>
      <c r="F54" s="49">
        <v>0.4</v>
      </c>
      <c r="G54" s="41">
        <v>-2.1</v>
      </c>
      <c r="H54" s="41">
        <v>0.1</v>
      </c>
      <c r="I54" s="41"/>
      <c r="J54" s="41">
        <v>33.4</v>
      </c>
      <c r="K54" s="41">
        <v>-0.7</v>
      </c>
      <c r="L54" s="41">
        <v>-2.8</v>
      </c>
    </row>
    <row r="55" spans="1:12" ht="15" customHeight="1">
      <c r="A55" s="606" t="s">
        <v>38</v>
      </c>
      <c r="B55" s="41">
        <v>13.9</v>
      </c>
      <c r="C55" s="41">
        <v>13.4</v>
      </c>
      <c r="D55" s="41">
        <v>1.6</v>
      </c>
      <c r="E55" s="52">
        <v>-1.1000000000000001</v>
      </c>
      <c r="F55" s="49">
        <v>0.4</v>
      </c>
      <c r="G55" s="41">
        <v>-1.6</v>
      </c>
      <c r="H55" s="41">
        <v>-0.1</v>
      </c>
      <c r="I55" s="41">
        <v>-0.3</v>
      </c>
      <c r="J55" s="41">
        <v>33.4</v>
      </c>
      <c r="K55" s="41">
        <v>-0.2</v>
      </c>
      <c r="L55" s="41">
        <v>-1.8</v>
      </c>
    </row>
    <row r="56" spans="1:12" ht="10.5" customHeight="1">
      <c r="A56" s="608" t="s">
        <v>39</v>
      </c>
      <c r="B56" s="41">
        <v>13.9</v>
      </c>
      <c r="C56" s="41">
        <v>13</v>
      </c>
      <c r="D56" s="41">
        <v>1.4</v>
      </c>
      <c r="E56" s="52">
        <v>-0.5</v>
      </c>
      <c r="F56" s="49">
        <v>0.7</v>
      </c>
      <c r="G56" s="41">
        <v>-1.2</v>
      </c>
      <c r="H56" s="41">
        <v>0</v>
      </c>
      <c r="I56" s="41">
        <v>-0.4</v>
      </c>
      <c r="J56" s="41">
        <v>34</v>
      </c>
      <c r="K56" s="41">
        <v>-0.4</v>
      </c>
      <c r="L56" s="41">
        <v>-1.6</v>
      </c>
    </row>
    <row r="57" spans="1:12" ht="10.5" customHeight="1">
      <c r="A57" s="608" t="s">
        <v>52</v>
      </c>
      <c r="B57" s="41">
        <v>14.2</v>
      </c>
      <c r="C57" s="41">
        <v>12.3</v>
      </c>
      <c r="D57" s="41">
        <v>1.3</v>
      </c>
      <c r="E57" s="52">
        <v>0.6</v>
      </c>
      <c r="F57" s="49">
        <v>1</v>
      </c>
      <c r="G57" s="41">
        <v>-0.4</v>
      </c>
      <c r="H57" s="41">
        <v>0.1</v>
      </c>
      <c r="I57" s="41"/>
      <c r="J57" s="41">
        <v>32.9</v>
      </c>
      <c r="K57" s="41">
        <v>1.7</v>
      </c>
      <c r="L57" s="41">
        <v>1.2</v>
      </c>
    </row>
    <row r="58" spans="1:12" ht="10.5" customHeight="1">
      <c r="A58" s="608" t="s">
        <v>386</v>
      </c>
      <c r="B58" s="41">
        <v>14</v>
      </c>
      <c r="C58" s="41">
        <v>12.5</v>
      </c>
      <c r="D58" s="41">
        <v>1.2</v>
      </c>
      <c r="E58" s="52">
        <v>0.4</v>
      </c>
      <c r="F58" s="49">
        <v>0.4</v>
      </c>
      <c r="G58" s="51" t="s">
        <v>536</v>
      </c>
      <c r="H58" s="41">
        <v>-0.1</v>
      </c>
      <c r="I58" s="41"/>
      <c r="J58" s="41">
        <v>31.5</v>
      </c>
      <c r="K58" s="41">
        <v>0.1</v>
      </c>
      <c r="L58" s="41">
        <v>0.1</v>
      </c>
    </row>
    <row r="59" spans="1:12" ht="10.5" customHeight="1">
      <c r="A59" s="608" t="s">
        <v>392</v>
      </c>
      <c r="B59" s="41">
        <v>14.7</v>
      </c>
      <c r="C59" s="41">
        <v>13.2</v>
      </c>
      <c r="D59" s="41">
        <v>1.1000000000000001</v>
      </c>
      <c r="E59" s="52">
        <v>0.4</v>
      </c>
      <c r="F59" s="49">
        <v>0.5</v>
      </c>
      <c r="G59" s="41">
        <v>-0.1</v>
      </c>
      <c r="H59" s="41">
        <v>-0.1</v>
      </c>
      <c r="I59" s="41"/>
      <c r="J59" s="41">
        <v>31.9</v>
      </c>
      <c r="K59" s="41">
        <v>-0.7</v>
      </c>
      <c r="L59" s="41">
        <v>-0.9</v>
      </c>
    </row>
    <row r="60" spans="1:12" ht="15" customHeight="1">
      <c r="A60" s="606" t="s">
        <v>393</v>
      </c>
      <c r="B60" s="41">
        <v>14.4</v>
      </c>
      <c r="C60" s="41">
        <v>13.8</v>
      </c>
      <c r="D60" s="41">
        <v>1</v>
      </c>
      <c r="E60" s="52">
        <v>-0.4</v>
      </c>
      <c r="F60" s="49">
        <v>0.5</v>
      </c>
      <c r="G60" s="41">
        <v>-0.9</v>
      </c>
      <c r="H60" s="41">
        <v>0.1</v>
      </c>
      <c r="I60" s="41"/>
      <c r="J60" s="41">
        <v>32.200000000000003</v>
      </c>
      <c r="K60" s="41">
        <v>-0.4</v>
      </c>
      <c r="L60" s="41">
        <v>-1.4</v>
      </c>
    </row>
    <row r="61" spans="1:12" ht="10.5" customHeight="1">
      <c r="A61" s="608" t="s">
        <v>426</v>
      </c>
      <c r="B61" s="41">
        <v>14.5</v>
      </c>
      <c r="C61" s="41">
        <v>13.9</v>
      </c>
      <c r="D61" s="41">
        <v>1</v>
      </c>
      <c r="E61" s="52">
        <v>-0.4</v>
      </c>
      <c r="F61" s="49">
        <v>0.5</v>
      </c>
      <c r="G61" s="41">
        <v>-0.9</v>
      </c>
      <c r="H61" s="51" t="s">
        <v>536</v>
      </c>
      <c r="I61" s="41"/>
      <c r="J61" s="41">
        <v>31.4</v>
      </c>
      <c r="K61" s="41">
        <v>0.4</v>
      </c>
      <c r="L61" s="41">
        <v>-0.4</v>
      </c>
    </row>
    <row r="62" spans="1:12" ht="10.5" customHeight="1">
      <c r="A62" s="608" t="s">
        <v>435</v>
      </c>
      <c r="B62" s="41">
        <v>14.9</v>
      </c>
      <c r="C62" s="41">
        <v>14.1</v>
      </c>
      <c r="D62" s="41">
        <v>1</v>
      </c>
      <c r="E62" s="52">
        <v>-0.3</v>
      </c>
      <c r="F62" s="49">
        <v>0.4</v>
      </c>
      <c r="G62" s="41">
        <v>-0.6</v>
      </c>
      <c r="H62" s="51" t="s">
        <v>536</v>
      </c>
      <c r="I62" s="41"/>
      <c r="J62" s="41">
        <v>30.7</v>
      </c>
      <c r="K62" s="41">
        <v>0</v>
      </c>
      <c r="L62" s="41">
        <v>-0.6</v>
      </c>
    </row>
    <row r="63" spans="1:12" ht="10.5" customHeight="1">
      <c r="A63" s="608" t="s">
        <v>509</v>
      </c>
      <c r="B63" s="41">
        <v>14.4</v>
      </c>
      <c r="C63" s="41">
        <v>14.6</v>
      </c>
      <c r="D63" s="41">
        <v>1.1000000000000001</v>
      </c>
      <c r="E63" s="52">
        <v>-1.2</v>
      </c>
      <c r="F63" s="49">
        <v>0.5</v>
      </c>
      <c r="G63" s="41">
        <v>-1.7</v>
      </c>
      <c r="H63" s="41">
        <v>0.2</v>
      </c>
      <c r="I63" s="41"/>
      <c r="J63" s="41">
        <v>31.2</v>
      </c>
      <c r="K63" s="41">
        <v>-0.2</v>
      </c>
      <c r="L63" s="41">
        <v>-1.9</v>
      </c>
    </row>
    <row r="64" spans="1:12" ht="10.5" customHeight="1">
      <c r="A64" s="608" t="s">
        <v>537</v>
      </c>
      <c r="B64" s="41">
        <v>14.3</v>
      </c>
      <c r="C64" s="41">
        <v>27.5</v>
      </c>
      <c r="D64" s="41">
        <v>0.9</v>
      </c>
      <c r="E64" s="52">
        <v>-14.1</v>
      </c>
      <c r="F64" s="49">
        <v>0.7</v>
      </c>
      <c r="G64" s="41">
        <v>-14.8</v>
      </c>
      <c r="H64" s="41">
        <v>0</v>
      </c>
      <c r="I64" s="41"/>
      <c r="J64" s="41">
        <v>47.5</v>
      </c>
      <c r="K64" s="41">
        <v>0.1</v>
      </c>
      <c r="L64" s="41">
        <v>-14.7</v>
      </c>
    </row>
    <row r="65" spans="1:12" ht="15" customHeight="1">
      <c r="A65" s="606" t="s">
        <v>553</v>
      </c>
      <c r="B65" s="41">
        <v>16.5</v>
      </c>
      <c r="C65" s="41">
        <v>18.7</v>
      </c>
      <c r="D65" s="41">
        <v>1</v>
      </c>
      <c r="E65" s="52">
        <v>-3.2</v>
      </c>
      <c r="F65" s="49">
        <v>0.4</v>
      </c>
      <c r="G65" s="41">
        <v>-3.6</v>
      </c>
      <c r="H65" s="41">
        <v>0.2</v>
      </c>
      <c r="I65" s="41">
        <v>-0.2</v>
      </c>
      <c r="J65" s="41">
        <v>45.4</v>
      </c>
      <c r="K65" s="41">
        <v>0.2</v>
      </c>
      <c r="L65" s="41">
        <v>-3.4</v>
      </c>
    </row>
    <row r="66" spans="1:12" ht="10.5" customHeight="1">
      <c r="A66" s="606" t="s">
        <v>574</v>
      </c>
      <c r="B66" s="41">
        <v>16.100000000000001</v>
      </c>
      <c r="C66" s="41">
        <v>15.8</v>
      </c>
      <c r="D66" s="41">
        <v>1.3</v>
      </c>
      <c r="E66" s="52">
        <v>-0.9</v>
      </c>
      <c r="F66" s="49">
        <v>0.3</v>
      </c>
      <c r="G66" s="41">
        <v>-1.3</v>
      </c>
      <c r="H66" s="41">
        <v>0.2</v>
      </c>
      <c r="I66" s="41">
        <v>-0.1</v>
      </c>
      <c r="J66" s="41">
        <v>42.2</v>
      </c>
      <c r="K66" s="41">
        <v>-1.1000000000000001</v>
      </c>
      <c r="L66" s="41">
        <v>-2.4</v>
      </c>
    </row>
    <row r="67" spans="1:12" s="609" customFormat="1" ht="14.25" customHeight="1">
      <c r="A67" s="629" t="s">
        <v>251</v>
      </c>
      <c r="B67" s="629"/>
      <c r="C67" s="629"/>
      <c r="D67" s="629"/>
      <c r="E67" s="629"/>
      <c r="F67" s="629"/>
      <c r="G67" s="629"/>
      <c r="H67" s="629"/>
      <c r="I67" s="629"/>
      <c r="J67" s="629"/>
      <c r="K67" s="629"/>
      <c r="L67" s="629"/>
    </row>
    <row r="68" spans="1:12" s="609" customFormat="1" ht="24.75" customHeight="1">
      <c r="A68" s="627" t="s">
        <v>609</v>
      </c>
      <c r="B68" s="627"/>
      <c r="C68" s="627"/>
      <c r="D68" s="627"/>
      <c r="E68" s="627"/>
      <c r="F68" s="627"/>
      <c r="G68" s="627"/>
      <c r="H68" s="627"/>
      <c r="I68" s="627"/>
      <c r="J68" s="627"/>
      <c r="K68" s="627"/>
      <c r="L68" s="627"/>
    </row>
    <row r="69" spans="1:12" s="609" customFormat="1" ht="48" customHeight="1">
      <c r="A69" s="628" t="s">
        <v>610</v>
      </c>
      <c r="B69" s="628"/>
      <c r="C69" s="628"/>
      <c r="D69" s="628"/>
      <c r="E69" s="628"/>
      <c r="F69" s="628"/>
      <c r="G69" s="628"/>
      <c r="H69" s="628"/>
      <c r="I69" s="628"/>
      <c r="J69" s="628"/>
      <c r="K69" s="628"/>
      <c r="L69" s="628"/>
    </row>
    <row r="70" spans="1:12" s="609" customFormat="1" ht="35.25" customHeight="1">
      <c r="A70" s="626" t="s">
        <v>611</v>
      </c>
      <c r="B70" s="626"/>
      <c r="C70" s="626"/>
      <c r="D70" s="626"/>
      <c r="E70" s="626"/>
      <c r="F70" s="626"/>
      <c r="G70" s="626"/>
      <c r="H70" s="626"/>
      <c r="I70" s="626"/>
      <c r="J70" s="626"/>
      <c r="K70" s="626"/>
      <c r="L70" s="626"/>
    </row>
    <row r="71" spans="1:12" ht="38.25" customHeight="1">
      <c r="A71" s="626" t="s">
        <v>612</v>
      </c>
      <c r="B71" s="626"/>
      <c r="C71" s="626"/>
      <c r="D71" s="626"/>
      <c r="E71" s="626"/>
      <c r="F71" s="626"/>
      <c r="G71" s="626"/>
      <c r="H71" s="626"/>
      <c r="I71" s="626"/>
      <c r="J71" s="626"/>
      <c r="K71" s="626"/>
      <c r="L71" s="626"/>
    </row>
    <row r="72" spans="1:12" ht="36" customHeight="1">
      <c r="A72" s="626" t="s">
        <v>613</v>
      </c>
      <c r="B72" s="626"/>
      <c r="C72" s="626"/>
      <c r="D72" s="626"/>
      <c r="E72" s="626"/>
      <c r="F72" s="626"/>
      <c r="G72" s="626"/>
      <c r="H72" s="626"/>
      <c r="I72" s="626"/>
      <c r="J72" s="626"/>
      <c r="K72" s="626"/>
      <c r="L72" s="626"/>
    </row>
    <row r="73" spans="1:12" ht="36.75" customHeight="1">
      <c r="A73" s="626" t="s">
        <v>614</v>
      </c>
      <c r="B73" s="626"/>
      <c r="C73" s="626"/>
      <c r="D73" s="626"/>
      <c r="E73" s="626"/>
      <c r="F73" s="626"/>
      <c r="G73" s="626"/>
      <c r="H73" s="626"/>
      <c r="I73" s="626"/>
      <c r="J73" s="626"/>
      <c r="K73" s="626"/>
      <c r="L73" s="626"/>
    </row>
    <row r="74" spans="1:12">
      <c r="A74" s="630"/>
      <c r="B74" s="630"/>
      <c r="C74" s="630"/>
      <c r="D74" s="630"/>
      <c r="E74" s="630"/>
      <c r="F74" s="630"/>
      <c r="G74" s="630"/>
      <c r="H74" s="630"/>
      <c r="I74" s="630"/>
      <c r="J74" s="630"/>
      <c r="K74" s="630"/>
      <c r="L74" s="630"/>
    </row>
  </sheetData>
  <mergeCells count="8">
    <mergeCell ref="A67:L67"/>
    <mergeCell ref="A68:L68"/>
    <mergeCell ref="A69:L69"/>
    <mergeCell ref="A74:L74"/>
    <mergeCell ref="A70:L70"/>
    <mergeCell ref="A71:L71"/>
    <mergeCell ref="A72:L72"/>
    <mergeCell ref="A73:L73"/>
  </mergeCells>
  <printOptions horizontalCentered="1"/>
  <pageMargins left="0.98425196850393704" right="0.98425196850393704" top="0.78740157480314965" bottom="0.35433070866141736" header="0.51181102362204722" footer="0.51181102362204722"/>
  <pageSetup scale="60" orientation="portrait" r:id="rId1"/>
  <headerFooter alignWithMargins="0">
    <oddFooter>&amp;C&amp;"Times New Roman,Regular"10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ansitory Information" ma:contentTypeID="0x010100332D977E8750460D8BEB980F8FF894E7007C9C45970A1F7E4BBA87B823AA18EE46" ma:contentTypeVersion="5" ma:contentTypeDescription="" ma:contentTypeScope="" ma:versionID="81bd4a535e0eb144fac0e62cff0fc05f">
  <xsd:schema xmlns:xsd="http://www.w3.org/2001/XMLSchema" xmlns:xs="http://www.w3.org/2001/XMLSchema" xmlns:p="http://schemas.microsoft.com/office/2006/metadata/properties" xmlns:ns2="c1d4c78d-92fd-4026-bab0-435f85be4b54" xmlns:ns3="aa7c938b-2996-4796-b19d-2968cc418941" xmlns:ns4="9d95b4cb-dae9-4848-858f-d54dbc47e532" targetNamespace="http://schemas.microsoft.com/office/2006/metadata/properties" ma:root="true" ma:fieldsID="f76025a6a86266bcefb75443bdff9f3f" ns2:_="" ns3:_="" ns4:_="">
    <xsd:import namespace="c1d4c78d-92fd-4026-bab0-435f85be4b54"/>
    <xsd:import namespace="aa7c938b-2996-4796-b19d-2968cc418941"/>
    <xsd:import namespace="9d95b4cb-dae9-4848-858f-d54dbc47e532"/>
    <xsd:element name="properties">
      <xsd:complexType>
        <xsd:sequence>
          <xsd:element name="documentManagement">
            <xsd:complexType>
              <xsd:all>
                <xsd:element ref="ns2:DocumentComments" minOccurs="0"/>
                <xsd:element ref="ns3:_dlc_DocId" minOccurs="0"/>
                <xsd:element ref="ns3:_dlc_DocIdUrl" minOccurs="0"/>
                <xsd:element ref="ns3:_dlc_DocIdPersistId" minOccurs="0"/>
                <xsd:element ref="ns3:TaxCatchAll" minOccurs="0"/>
                <xsd:element ref="ns2:SecurityClassification0" minOccurs="0"/>
                <xsd:element ref="ns2:DisseminationControlMarkings0" minOccurs="0"/>
                <xsd:element ref="ns2:SubDomain0" minOccurs="0"/>
                <xsd:element ref="ns4:SharedWithUser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4c78d-92fd-4026-bab0-435f85be4b54" elementFormDefault="qualified">
    <xsd:import namespace="http://schemas.microsoft.com/office/2006/documentManagement/types"/>
    <xsd:import namespace="http://schemas.microsoft.com/office/infopath/2007/PartnerControls"/>
    <xsd:element name="DocumentComments" ma:index="10" nillable="true" ma:displayName="Comments" ma:internalName="DocumentComments">
      <xsd:simpleType>
        <xsd:restriction base="dms:Note">
          <xsd:maxLength value="255"/>
        </xsd:restriction>
      </xsd:simpleType>
    </xsd:element>
    <xsd:element name="SecurityClassification0" ma:index="16" ma:taxonomy="true" ma:internalName="SecurityClassification0" ma:taxonomyFieldName="SecurityClassification" ma:displayName="Security Classification" ma:fieldId="{eb7f0be2-c745-4f6a-a04b-aaf542464109}" ma:sspId="ea299151-2606-4482-9b67-0eb210a9e471" ma:termSetId="b63db37a-c37c-4c8d-82a4-66008e489718" ma:anchorId="00000000-0000-0000-0000-000000000000" ma:open="false" ma:isKeyword="false">
      <xsd:complexType>
        <xsd:sequence>
          <xsd:element ref="pc:Terms" minOccurs="0" maxOccurs="1"/>
        </xsd:sequence>
      </xsd:complexType>
    </xsd:element>
    <xsd:element name="DisseminationControlMarkings0" ma:index="17" nillable="true" ma:taxonomy="true" ma:internalName="DisseminationControlMarkings0" ma:taxonomyFieldName="DisseminationControlMarkings" ma:displayName="Dissemination Control Markings" ma:fieldId="{5e61c49e-2c30-4796-98e0-d5c3a2187f51}" ma:taxonomyMulti="true" ma:sspId="ea299151-2606-4482-9b67-0eb210a9e471" ma:termSetId="32bd94f9-0b0e-4ba7-9f47-2f17356e9cb1" ma:anchorId="00000000-0000-0000-0000-000000000000" ma:open="false" ma:isKeyword="false">
      <xsd:complexType>
        <xsd:sequence>
          <xsd:element ref="pc:Terms" minOccurs="0" maxOccurs="1"/>
        </xsd:sequence>
      </xsd:complexType>
    </xsd:element>
    <xsd:element name="SubDomain0" ma:index="18" ma:taxonomy="true" ma:internalName="SubDomain0" ma:taxonomyFieldName="SubDomain" ma:displayName="Sub-Domain" ma:fieldId="{6ec760e3-7af5-4ed3-8156-453f65a73e9f}" ma:sspId="ea299151-2606-4482-9b67-0eb210a9e471" ma:termSetId="de3b2714-eaf4-447d-be4e-5cedab741f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c938b-2996-4796-b19d-2968cc41894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description="" ma:hidden="true" ma:list="{701eb67e-136e-4f23-a1a2-6b217b970524}" ma:internalName="TaxCatchAll" ma:showField="CatchAllData" ma:web="aa7c938b-2996-4796-b19d-2968cc418941">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ea299151-2606-4482-9b67-0eb210a9e471"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95b4cb-dae9-4848-858f-d54dbc47e532" elementFormDefault="qualified">
    <xsd:import namespace="http://schemas.microsoft.com/office/2006/documentManagement/types"/>
    <xsd:import namespace="http://schemas.microsoft.com/office/infopath/2007/PartnerControls"/>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Comments xmlns="c1d4c78d-92fd-4026-bab0-435f85be4b54" xsi:nil="true"/>
    <DisseminationControlMarkings0 xmlns="c1d4c78d-92fd-4026-bab0-435f85be4b54">
      <Terms xmlns="http://schemas.microsoft.com/office/infopath/2007/PartnerControls"/>
    </DisseminationControlMarkings0>
    <SecurityClassification0 xmlns="c1d4c78d-92fd-4026-bab0-435f85be4b54">
      <Terms xmlns="http://schemas.microsoft.com/office/infopath/2007/PartnerControls">
        <TermInfo xmlns="http://schemas.microsoft.com/office/infopath/2007/PartnerControls">
          <TermName xmlns="http://schemas.microsoft.com/office/infopath/2007/PartnerControls">SECRET</TermName>
          <TermId xmlns="http://schemas.microsoft.com/office/infopath/2007/PartnerControls">87305e52-7c54-41f9-9868-e4414c0fe992</TermId>
        </TermInfo>
      </Terms>
    </SecurityClassification0>
    <SubDomain0 xmlns="c1d4c78d-92fd-4026-bab0-435f85be4b54">
      <Terms xmlns="http://schemas.microsoft.com/office/infopath/2007/PartnerControls">
        <TermInfo xmlns="http://schemas.microsoft.com/office/infopath/2007/PartnerControls">
          <TermName xmlns="http://schemas.microsoft.com/office/infopath/2007/PartnerControls">Fiscal Policy</TermName>
          <TermId xmlns="http://schemas.microsoft.com/office/infopath/2007/PartnerControls">c5b34af0-52ab-48e0-843e-b7a2097d40f9</TermId>
        </TermInfo>
      </Terms>
    </SubDomain0>
    <TaxCatchAll xmlns="aa7c938b-2996-4796-b19d-2968cc418941">
      <Value>10</Value>
      <Value>82</Value>
      <Value>11</Value>
      <Value>26</Value>
      <Value>9</Value>
    </TaxCatchAll>
    <TaxKeywordTaxHTField xmlns="aa7c938b-2996-4796-b19d-2968cc418941">
      <Terms xmlns="http://schemas.microsoft.com/office/infopath/2007/PartnerControls"/>
    </TaxKeywordTaxHTField>
    <_dlc_DocId xmlns="aa7c938b-2996-4796-b19d-2968cc418941">POLI-1668813267-393</_dlc_DocId>
    <_dlc_DocIdUrl xmlns="aa7c938b-2996-4796-b19d-2968cc418941">
      <Url>https://sharepoint.fin.gc.ca/POLI/EFP/_layouts/15/DocIdRedir.aspx?ID=POLI-1668813267-393</Url>
      <Description>POLI-1668813267-393</Description>
    </_dlc_DocIdUrl>
  </documentManagement>
</p:properties>
</file>

<file path=customXml/itemProps1.xml><?xml version="1.0" encoding="utf-8"?>
<ds:datastoreItem xmlns:ds="http://schemas.openxmlformats.org/officeDocument/2006/customXml" ds:itemID="{8F061C76-4C12-449F-B592-04A18E96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4c78d-92fd-4026-bab0-435f85be4b54"/>
    <ds:schemaRef ds:uri="aa7c938b-2996-4796-b19d-2968cc418941"/>
    <ds:schemaRef ds:uri="9d95b4cb-dae9-4848-858f-d54dbc47e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B4B1F-5A60-4B7D-A4A8-4E6D8E8C6AEA}">
  <ds:schemaRefs>
    <ds:schemaRef ds:uri="http://schemas.microsoft.com/sharepoint/events"/>
  </ds:schemaRefs>
</ds:datastoreItem>
</file>

<file path=customXml/itemProps3.xml><?xml version="1.0" encoding="utf-8"?>
<ds:datastoreItem xmlns:ds="http://schemas.openxmlformats.org/officeDocument/2006/customXml" ds:itemID="{6A4521FA-CA09-4EF6-80FC-3336537D4452}">
  <ds:schemaRefs>
    <ds:schemaRef ds:uri="http://schemas.microsoft.com/sharepoint/v3/contenttype/forms"/>
  </ds:schemaRefs>
</ds:datastoreItem>
</file>

<file path=customXml/itemProps4.xml><?xml version="1.0" encoding="utf-8"?>
<ds:datastoreItem xmlns:ds="http://schemas.openxmlformats.org/officeDocument/2006/customXml" ds:itemID="{A41AFD75-B09D-41F8-BBE4-A9527636439C}">
  <ds:schemaRefs>
    <ds:schemaRef ds:uri="http://schemas.microsoft.com/office/2006/metadata/properties"/>
    <ds:schemaRef ds:uri="c1d4c78d-92fd-4026-bab0-435f85be4b54"/>
    <ds:schemaRef ds:uri="http://purl.org/dc/terms/"/>
    <ds:schemaRef ds:uri="http://schemas.openxmlformats.org/package/2006/metadata/core-properties"/>
    <ds:schemaRef ds:uri="http://purl.org/dc/dcmitype/"/>
    <ds:schemaRef ds:uri="9d95b4cb-dae9-4848-858f-d54dbc47e532"/>
    <ds:schemaRef ds:uri="http://schemas.microsoft.com/office/2006/documentManagement/types"/>
    <ds:schemaRef ds:uri="http://purl.org/dc/elements/1.1/"/>
    <ds:schemaRef ds:uri="http://schemas.microsoft.com/office/infopath/2007/PartnerControls"/>
    <ds:schemaRef ds:uri="aa7c938b-2996-4796-b19d-2968cc4189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39</vt:i4>
      </vt:variant>
    </vt:vector>
  </HeadingPairs>
  <TitlesOfParts>
    <vt:vector size="97" baseType="lpstr">
      <vt:lpstr>colophon</vt:lpstr>
      <vt:lpstr>blank2</vt:lpstr>
      <vt:lpstr>Preface</vt:lpstr>
      <vt:lpstr>TOC Page 1</vt:lpstr>
      <vt:lpstr>TOC Page 2</vt:lpstr>
      <vt:lpstr>blank-8</vt:lpstr>
      <vt:lpstr>Fed - PA</vt:lpstr>
      <vt:lpstr>1 - Fiscal transactions</vt:lpstr>
      <vt:lpstr>2 - Fiscal transactions % GDP</vt:lpstr>
      <vt:lpstr>3 - Revenues</vt:lpstr>
      <vt:lpstr>4 - Revenues % GDP</vt:lpstr>
      <vt:lpstr>5 Revenues % total</vt:lpstr>
      <vt:lpstr>6 - Other Taxes and Duties</vt:lpstr>
      <vt:lpstr>7 - Expenses</vt:lpstr>
      <vt:lpstr>8 - Expenses % GDP</vt:lpstr>
      <vt:lpstr>9 - Expenses % total</vt:lpstr>
      <vt:lpstr>10 - Major Transfers to Persons</vt:lpstr>
      <vt:lpstr>11-MajorTransfersGov</vt:lpstr>
      <vt:lpstr>12-DirectProgramExpenses</vt:lpstr>
      <vt:lpstr>13-Public Debt Charges</vt:lpstr>
      <vt:lpstr>14-Interest bearing debt</vt:lpstr>
      <vt:lpstr>15-Total liab,net debt, acc def</vt:lpstr>
      <vt:lpstr>16-Unmatured debt</vt:lpstr>
      <vt:lpstr>17-Federal PA CABB</vt:lpstr>
      <vt:lpstr>Prov - PA</vt:lpstr>
      <vt:lpstr>18-19 NFLD+PEI</vt:lpstr>
      <vt:lpstr>20-21 NS+NB</vt:lpstr>
      <vt:lpstr>22-23 Que+Ont</vt:lpstr>
      <vt:lpstr>24-25 MAN+SAS</vt:lpstr>
      <vt:lpstr>26-27 ALTA+BC</vt:lpstr>
      <vt:lpstr>28-29 YUK+NWT</vt:lpstr>
      <vt:lpstr>30 Nunavut</vt:lpstr>
      <vt:lpstr>31-32 PROVS</vt:lpstr>
      <vt:lpstr>NA</vt:lpstr>
      <vt:lpstr>33- GenGovRev</vt:lpstr>
      <vt:lpstr>34- GenGovExp</vt:lpstr>
      <vt:lpstr>35- GenGovSav</vt:lpstr>
      <vt:lpstr>36- FedGovRev</vt:lpstr>
      <vt:lpstr>37- FedGovExp</vt:lpstr>
      <vt:lpstr>38- FedGovSav</vt:lpstr>
      <vt:lpstr>39- ProvGovRev</vt:lpstr>
      <vt:lpstr>40- ProvGovExp</vt:lpstr>
      <vt:lpstr>41- ProvGovSav</vt:lpstr>
      <vt:lpstr>42- LocGovRev</vt:lpstr>
      <vt:lpstr>43- LocGovExp</vt:lpstr>
      <vt:lpstr>44- LocGovSav</vt:lpstr>
      <vt:lpstr>45- CPP+QPP</vt:lpstr>
      <vt:lpstr>46- CABB Tot NA </vt:lpstr>
      <vt:lpstr>47-FederalBalanceSheet</vt:lpstr>
      <vt:lpstr>48-Prov. BalanceSheet</vt:lpstr>
      <vt:lpstr>49-Social security funds</vt:lpstr>
      <vt:lpstr>50-Gen Govt</vt:lpstr>
      <vt:lpstr>Int</vt:lpstr>
      <vt:lpstr>51-Gen Gov Rev </vt:lpstr>
      <vt:lpstr>52 - Gen Gov Exp </vt:lpstr>
      <vt:lpstr>53 Gen Gov Overall Balance</vt:lpstr>
      <vt:lpstr>54 - Gen Gov Net Debt </vt:lpstr>
      <vt:lpstr>55 - Gen Gov Gross Debt </vt:lpstr>
      <vt:lpstr>'1 - Fiscal transactions'!Print_Area</vt:lpstr>
      <vt:lpstr>'10 - Major Transfers to Persons'!Print_Area</vt:lpstr>
      <vt:lpstr>'11-MajorTransfersGov'!Print_Area</vt:lpstr>
      <vt:lpstr>'12-DirectProgramExpenses'!Print_Area</vt:lpstr>
      <vt:lpstr>'13-Public Debt Charges'!Print_Area</vt:lpstr>
      <vt:lpstr>'14-Interest bearing debt'!Print_Area</vt:lpstr>
      <vt:lpstr>'15-Total liab,net debt, acc def'!Print_Area</vt:lpstr>
      <vt:lpstr>'16-Unmatured debt'!Print_Area</vt:lpstr>
      <vt:lpstr>'17-Federal PA CABB'!Print_Area</vt:lpstr>
      <vt:lpstr>'2 - Fiscal transactions % GDP'!Print_Area</vt:lpstr>
      <vt:lpstr>'22-23 Que+Ont'!Print_Area</vt:lpstr>
      <vt:lpstr>'24-25 MAN+SAS'!Print_Area</vt:lpstr>
      <vt:lpstr>'26-27 ALTA+BC'!Print_Area</vt:lpstr>
      <vt:lpstr>'3 - Revenues'!Print_Area</vt:lpstr>
      <vt:lpstr>'33- GenGovRev'!Print_Area</vt:lpstr>
      <vt:lpstr>'34- GenGovExp'!Print_Area</vt:lpstr>
      <vt:lpstr>'35- GenGovSav'!Print_Area</vt:lpstr>
      <vt:lpstr>'36- FedGovRev'!Print_Area</vt:lpstr>
      <vt:lpstr>'37- FedGovExp'!Print_Area</vt:lpstr>
      <vt:lpstr>'39- ProvGovRev'!Print_Area</vt:lpstr>
      <vt:lpstr>'4 - Revenues % GDP'!Print_Area</vt:lpstr>
      <vt:lpstr>'46- CABB Tot NA '!Print_Area</vt:lpstr>
      <vt:lpstr>'5 Revenues % total'!Print_Area</vt:lpstr>
      <vt:lpstr>'51-Gen Gov Rev '!Print_Area</vt:lpstr>
      <vt:lpstr>'52 - Gen Gov Exp '!Print_Area</vt:lpstr>
      <vt:lpstr>'53 Gen Gov Overall Balance'!Print_Area</vt:lpstr>
      <vt:lpstr>'55 - Gen Gov Gross Debt '!Print_Area</vt:lpstr>
      <vt:lpstr>'6 - Other Taxes and Duties'!Print_Area</vt:lpstr>
      <vt:lpstr>'7 - Expenses'!Print_Area</vt:lpstr>
      <vt:lpstr>'8 - Expenses % GDP'!Print_Area</vt:lpstr>
      <vt:lpstr>'9 - Expenses % total'!Print_Area</vt:lpstr>
      <vt:lpstr>blank2!Print_Area</vt:lpstr>
      <vt:lpstr>colophon!Print_Area</vt:lpstr>
      <vt:lpstr>'Fed - PA'!Print_Area</vt:lpstr>
      <vt:lpstr>Int!Print_Area</vt:lpstr>
      <vt:lpstr>NA!Print_Area</vt:lpstr>
      <vt:lpstr>Preface!Print_Area</vt:lpstr>
      <vt:lpstr>'Prov - PA'!Print_Area</vt:lpstr>
      <vt:lpstr>'TOC Page 2'!Print_Area</vt:lpstr>
    </vt:vector>
  </TitlesOfParts>
  <Company>Department of Finance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Reference Tables - October 2023</dc:title>
  <dc:creator>Department of Finance Canada</dc:creator>
  <cp:lastModifiedBy>Paquette, Chantale (she, her | elle, la)</cp:lastModifiedBy>
  <cp:lastPrinted>2021-12-08T19:44:35Z</cp:lastPrinted>
  <dcterms:created xsi:type="dcterms:W3CDTF">2014-09-22T14:08:07Z</dcterms:created>
  <dcterms:modified xsi:type="dcterms:W3CDTF">2023-10-05T13:40:24Z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0x010100332D977E8750460D8BEB980F8FF894E7007C9C45970A1F7E4BBA87B823AA18EE46</vt:lpwstr>
  </property>
  <property fmtid="{D5CDD505-2E9C-101B-9397-08002B2CF9AE}" pid="3" name="GeographicRegion0">
    <vt:lpwstr/>
  </property>
  <property fmtid="{D5CDD505-2E9C-101B-9397-08002B2CF9AE}" pid="4" name="RecipientName">
    <vt:lpwstr/>
  </property>
  <property fmtid="{D5CDD505-2E9C-101B-9397-08002B2CF9AE}" pid="5" name="TaxKeyword">
    <vt:lpwstr/>
  </property>
  <property fmtid="{D5CDD505-2E9C-101B-9397-08002B2CF9AE}" pid="6" name="Entity">
    <vt:lpwstr/>
  </property>
  <property fmtid="{D5CDD505-2E9C-101B-9397-08002B2CF9AE}" pid="7" name="ReleaseCriteria">
    <vt:lpwstr/>
  </property>
  <property fmtid="{D5CDD505-2E9C-101B-9397-08002B2CF9AE}" pid="8" name="Year">
    <vt:lpwstr/>
  </property>
  <property fmtid="{D5CDD505-2E9C-101B-9397-08002B2CF9AE}" pid="9" name="StewardDivision">
    <vt:lpwstr>10;#Fiscal Policy Division|d33a3ef9-2de0-4833-b590-44d509e33dbe</vt:lpwstr>
  </property>
  <property fmtid="{D5CDD505-2E9C-101B-9397-08002B2CF9AE}" pid="10" name="ProgramInventory0">
    <vt:lpwstr>Economic and Fiscal Policy, Planning and Forecasting|89cf1d17-c659-4650-a1b1-c14dbaed6a52</vt:lpwstr>
  </property>
  <property fmtid="{D5CDD505-2E9C-101B-9397-08002B2CF9AE}" pid="11" name="ClientDivision">
    <vt:lpwstr/>
  </property>
  <property fmtid="{D5CDD505-2E9C-101B-9397-08002B2CF9AE}" pid="12" name="DisseminationControlMarkings">
    <vt:lpwstr/>
  </property>
  <property fmtid="{D5CDD505-2E9C-101B-9397-08002B2CF9AE}" pid="13" name="LegalInstrument">
    <vt:lpwstr/>
  </property>
  <property fmtid="{D5CDD505-2E9C-101B-9397-08002B2CF9AE}" pid="14" name="ReleaseCriteria0">
    <vt:lpwstr/>
  </property>
  <property fmtid="{D5CDD505-2E9C-101B-9397-08002B2CF9AE}" pid="15" name="ClientBranch0">
    <vt:lpwstr/>
  </property>
  <property fmtid="{D5CDD505-2E9C-101B-9397-08002B2CF9AE}" pid="16" name="SecurityClassification">
    <vt:lpwstr>26;#SECRET|87305e52-7c54-41f9-9868-e4414c0fe992</vt:lpwstr>
  </property>
  <property fmtid="{D5CDD505-2E9C-101B-9397-08002B2CF9AE}" pid="17" name="ProgramInventory">
    <vt:lpwstr>11;#Economic and Fiscal Policy, Planning and Forecasting|89cf1d17-c659-4650-a1b1-c14dbaed6a52</vt:lpwstr>
  </property>
  <property fmtid="{D5CDD505-2E9C-101B-9397-08002B2CF9AE}" pid="18" name="p3948e442cac43dd9f17622348a1e5cf">
    <vt:lpwstr>Economic and Fiscal Policy Branch|c3c72175-93ca-40d2-9a90-42777712e95a</vt:lpwstr>
  </property>
  <property fmtid="{D5CDD505-2E9C-101B-9397-08002B2CF9AE}" pid="19" name="RecipientName0">
    <vt:lpwstr/>
  </property>
  <property fmtid="{D5CDD505-2E9C-101B-9397-08002B2CF9AE}" pid="20" name="RecipientTitle">
    <vt:lpwstr/>
  </property>
  <property fmtid="{D5CDD505-2E9C-101B-9397-08002B2CF9AE}" pid="21" name="FederalTransferProgram">
    <vt:lpwstr/>
  </property>
  <property fmtid="{D5CDD505-2E9C-101B-9397-08002B2CF9AE}" pid="22" name="FederalTransferProgram0">
    <vt:lpwstr/>
  </property>
  <property fmtid="{D5CDD505-2E9C-101B-9397-08002B2CF9AE}" pid="23" name="StewardDivision0">
    <vt:lpwstr>Fiscal Policy Division|d33a3ef9-2de0-4833-b590-44d509e33dbe</vt:lpwstr>
  </property>
  <property fmtid="{D5CDD505-2E9C-101B-9397-08002B2CF9AE}" pid="24" name="ClientDivision0">
    <vt:lpwstr/>
  </property>
  <property fmtid="{D5CDD505-2E9C-101B-9397-08002B2CF9AE}" pid="25" name="Steward0">
    <vt:lpwstr/>
  </property>
  <property fmtid="{D5CDD505-2E9C-101B-9397-08002B2CF9AE}" pid="26" name="Year0">
    <vt:lpwstr/>
  </property>
  <property fmtid="{D5CDD505-2E9C-101B-9397-08002B2CF9AE}" pid="27" name="ie6df9491d404da795a59a49c360165a">
    <vt:lpwstr/>
  </property>
  <property fmtid="{D5CDD505-2E9C-101B-9397-08002B2CF9AE}" pid="28" name="RecipientTitle0">
    <vt:lpwstr/>
  </property>
  <property fmtid="{D5CDD505-2E9C-101B-9397-08002B2CF9AE}" pid="29" name="ClientBranch">
    <vt:lpwstr/>
  </property>
  <property fmtid="{D5CDD505-2E9C-101B-9397-08002B2CF9AE}" pid="30" name="SubDomain">
    <vt:lpwstr>82;#Fiscal Policy|c5b34af0-52ab-48e0-843e-b7a2097d40f9</vt:lpwstr>
  </property>
  <property fmtid="{D5CDD505-2E9C-101B-9397-08002B2CF9AE}" pid="31" name="DocumentType">
    <vt:lpwstr/>
  </property>
  <property fmtid="{D5CDD505-2E9C-101B-9397-08002B2CF9AE}" pid="32" name="LegalInstrument0">
    <vt:lpwstr/>
  </property>
  <property fmtid="{D5CDD505-2E9C-101B-9397-08002B2CF9AE}" pid="33" name="StewardBranch">
    <vt:lpwstr>9;#Economic and Fiscal Policy Branch|c3c72175-93ca-40d2-9a90-42777712e95a</vt:lpwstr>
  </property>
  <property fmtid="{D5CDD505-2E9C-101B-9397-08002B2CF9AE}" pid="34" name="DocumentLanguage">
    <vt:lpwstr/>
  </property>
  <property fmtid="{D5CDD505-2E9C-101B-9397-08002B2CF9AE}" pid="35" name="DocumentLanguage0">
    <vt:lpwstr/>
  </property>
  <property fmtid="{D5CDD505-2E9C-101B-9397-08002B2CF9AE}" pid="36" name="StewardSection">
    <vt:lpwstr/>
  </property>
  <property fmtid="{D5CDD505-2E9C-101B-9397-08002B2CF9AE}" pid="37" name="Stakeholder">
    <vt:lpwstr/>
  </property>
  <property fmtid="{D5CDD505-2E9C-101B-9397-08002B2CF9AE}" pid="38" name="Stakeholder0">
    <vt:lpwstr/>
  </property>
  <property fmtid="{D5CDD505-2E9C-101B-9397-08002B2CF9AE}" pid="39" name="DocumentType0">
    <vt:lpwstr/>
  </property>
  <property fmtid="{D5CDD505-2E9C-101B-9397-08002B2CF9AE}" pid="40" name="GeographicRegion">
    <vt:lpwstr/>
  </property>
  <property fmtid="{D5CDD505-2E9C-101B-9397-08002B2CF9AE}" pid="41" name="OrganizerHost">
    <vt:lpwstr/>
  </property>
  <property fmtid="{D5CDD505-2E9C-101B-9397-08002B2CF9AE}" pid="42" name="OrganizerHost0">
    <vt:lpwstr/>
  </property>
  <property fmtid="{D5CDD505-2E9C-101B-9397-08002B2CF9AE}" pid="43" name="_dlc_DocIdItemGuid">
    <vt:lpwstr>0de5e26a-ba03-4a83-96da-59b1ef56fae7</vt:lpwstr>
  </property>
</Properties>
</file>