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O:\Communications\Web\Publications\FRT\Current 2023-24\"/>
    </mc:Choice>
  </mc:AlternateContent>
  <xr:revisionPtr revIDLastSave="0" documentId="13_ncr:1_{892522EF-455F-4C49-99B1-C4A8CED7C5EC}" xr6:coauthVersionLast="47" xr6:coauthVersionMax="47" xr10:uidLastSave="{00000000-0000-0000-0000-000000000000}"/>
  <bookViews>
    <workbookView xWindow="765" yWindow="0" windowWidth="27225" windowHeight="15600" activeTab="2" xr2:uid="{00000000-000D-0000-FFFF-FFFF00000000}"/>
  </bookViews>
  <sheets>
    <sheet name="colophon" sheetId="136" r:id="rId1"/>
    <sheet name="blanc2" sheetId="137" r:id="rId2"/>
    <sheet name="Préface" sheetId="138" r:id="rId3"/>
    <sheet name="TDM Page 1" sheetId="139" r:id="rId4"/>
    <sheet name="TDM Page 2" sheetId="140" r:id="rId5"/>
    <sheet name="blanc-8" sheetId="141" r:id="rId6"/>
    <sheet name="Fed - CP" sheetId="34" r:id="rId7"/>
    <sheet name="1 - Opérations budgétaires" sheetId="192" r:id="rId8"/>
    <sheet name="2 - Opérationsbudgétaires % PIB" sheetId="193" r:id="rId9"/>
    <sheet name="3 - Revenus" sheetId="194" r:id="rId10"/>
    <sheet name="4 - Revenus % PIB" sheetId="195" r:id="rId11"/>
    <sheet name="5 Revenus % de l'ensemble" sheetId="196" r:id="rId12"/>
    <sheet name="6 - Autres taxes et droits" sheetId="197" r:id="rId13"/>
    <sheet name="7 - Charges" sheetId="198" r:id="rId14"/>
    <sheet name="8 - Charges % PIB" sheetId="199" r:id="rId15"/>
    <sheet name="9 - Charges % de l'ensemble" sheetId="200" r:id="rId16"/>
    <sheet name="10 - Transferts aux part." sheetId="201" r:id="rId17"/>
    <sheet name="11-Transferts à d'autrespaliers" sheetId="202" r:id="rId18"/>
    <sheet name="12-Charges des prog. directes" sheetId="203" r:id="rId19"/>
    <sheet name="13-Frais de la dette pub. " sheetId="204" r:id="rId20"/>
    <sheet name="14-Dette portant int." sheetId="205" r:id="rId21"/>
    <sheet name="15-Passifs,dette nette,déf. acc" sheetId="206" r:id="rId22"/>
    <sheet name="16-Dette non échue" sheetId="207" r:id="rId23"/>
    <sheet name="17-SBCVC Fédéral CP" sheetId="237" r:id="rId24"/>
    <sheet name="Prov - CP" sheetId="104" r:id="rId25"/>
    <sheet name="18-19 TNL+IPE" sheetId="239" r:id="rId26"/>
    <sheet name="20-21 NE+NB" sheetId="236" r:id="rId27"/>
    <sheet name="22-23 Qué+Ont" sheetId="235" r:id="rId28"/>
    <sheet name="24-25 MAN+SAS" sheetId="234" r:id="rId29"/>
    <sheet name="26-27 AB+CB" sheetId="233" r:id="rId30"/>
    <sheet name="28-29 YUK+TNO" sheetId="209" r:id="rId31"/>
    <sheet name="30 Nunavut" sheetId="240" r:id="rId32"/>
    <sheet name="31-32 PROVS" sheetId="241" r:id="rId33"/>
    <sheet name="CEN" sheetId="113" r:id="rId34"/>
    <sheet name="33- EnsAPRec" sheetId="210" r:id="rId35"/>
    <sheet name="34- EnsAPDép" sheetId="211" r:id="rId36"/>
    <sheet name="35- EnsAPÉpar" sheetId="212" r:id="rId37"/>
    <sheet name="36- FédGouvRec" sheetId="213" r:id="rId38"/>
    <sheet name="37- FédGouvDép" sheetId="214" r:id="rId39"/>
    <sheet name="38-FédGouvÉpar" sheetId="215" r:id="rId40"/>
    <sheet name="39- ProvGouvRev" sheetId="216" r:id="rId41"/>
    <sheet name="40- ProvGouvDép" sheetId="217" r:id="rId42"/>
    <sheet name="41- ProvGouvÉpar" sheetId="218" r:id="rId43"/>
    <sheet name="42- LocGouvRev" sheetId="219" r:id="rId44"/>
    <sheet name="43- LocGouvDép" sheetId="220" r:id="rId45"/>
    <sheet name="44- LocGouvÉpar" sheetId="221" r:id="rId46"/>
    <sheet name="45- RPC+RRQ" sheetId="222" r:id="rId47"/>
    <sheet name="46- SBCVC Total CEN" sheetId="238" r:id="rId48"/>
    <sheet name="47-Fédérale Comptes du Bilan" sheetId="223" r:id="rId49"/>
    <sheet name="48-Prov. Comptes du Bilan" sheetId="224" r:id="rId50"/>
    <sheet name="49-Caisses de sécurité sociale" sheetId="225" r:id="rId51"/>
    <sheet name="50 - Ens. AP" sheetId="226" r:id="rId52"/>
    <sheet name="Int" sheetId="131" r:id="rId53"/>
    <sheet name="51-Admins Pub Rec" sheetId="228" r:id="rId54"/>
    <sheet name="52 - Admins Pub Dép" sheetId="229" r:id="rId55"/>
    <sheet name="53 Admins Pub Solde global" sheetId="230" r:id="rId56"/>
    <sheet name="54 - Admins Pub Dette nette" sheetId="231" r:id="rId57"/>
    <sheet name="55 - Admins Pub Dette brute" sheetId="232" r:id="rId58"/>
  </sheets>
  <definedNames>
    <definedName name="lt_pId014" localSheetId="27">'22-23 Qué+Ont'!$A$85</definedName>
    <definedName name="_xlnm.Print_Area" localSheetId="7">'1 - Opérations budgétaires'!$A$1:$L$73</definedName>
    <definedName name="_xlnm.Print_Area" localSheetId="16">'10 - Transferts aux part.'!$A$1:$G$67</definedName>
    <definedName name="_xlnm.Print_Area" localSheetId="17">'11-Transferts à d''autrespaliers'!$A$1:$J$68</definedName>
    <definedName name="_xlnm.Print_Area" localSheetId="18">'12-Charges des prog. directes'!$A$1:$E$50</definedName>
    <definedName name="_xlnm.Print_Area" localSheetId="19">'13-Frais de la dette pub. '!$A$1:$G$67</definedName>
    <definedName name="_xlnm.Print_Area" localSheetId="20">'14-Dette portant int.'!$A$1:$I$65</definedName>
    <definedName name="_xlnm.Print_Area" localSheetId="21">'15-Passifs,dette nette,déf. acc'!$A$1:$J$65</definedName>
    <definedName name="_xlnm.Print_Area" localSheetId="22">'16-Dette non échue'!$A$1:$K$72</definedName>
    <definedName name="_xlnm.Print_Area" localSheetId="23">'17-SBCVC Fédéral CP'!$A$1:$G$40</definedName>
    <definedName name="_xlnm.Print_Area" localSheetId="8">'2 - Opérationsbudgétaires % PIB'!$A$1:$L$73</definedName>
    <definedName name="_xlnm.Print_Area" localSheetId="26">'20-21 NE+NB'!$A$1:$K$82</definedName>
    <definedName name="_xlnm.Print_Area" localSheetId="27">'22-23 Qué+Ont'!$A$1:$M$88</definedName>
    <definedName name="_xlnm.Print_Area" localSheetId="28">'24-25 MAN+SAS'!$A$1:$M$84</definedName>
    <definedName name="_xlnm.Print_Area" localSheetId="29">'26-27 AB+CB'!$A$1:$J$85</definedName>
    <definedName name="_xlnm.Print_Area" localSheetId="9">'3 - Revenus'!$A$1:$J$65</definedName>
    <definedName name="_xlnm.Print_Area" localSheetId="32">'31-32 PROVS'!$A$1:$J$80</definedName>
    <definedName name="_xlnm.Print_Area" localSheetId="34">'33- EnsAPRec'!$A$1:$K$44</definedName>
    <definedName name="_xlnm.Print_Area" localSheetId="35">'34- EnsAPDép'!$A$1:$J$41</definedName>
    <definedName name="_xlnm.Print_Area" localSheetId="36">'35- EnsAPÉpar'!$A$1:$D$41</definedName>
    <definedName name="_xlnm.Print_Area" localSheetId="37">'36- FédGouvRec'!$A$1:$K$43</definedName>
    <definedName name="_xlnm.Print_Area" localSheetId="38">'37- FédGouvDép'!$A$1:$J$40</definedName>
    <definedName name="_xlnm.Print_Area" localSheetId="39">'38-FédGouvÉpar'!$A$1:$D$40</definedName>
    <definedName name="_xlnm.Print_Area" localSheetId="40">'39- ProvGouvRev'!$A$1:$K$43</definedName>
    <definedName name="_xlnm.Print_Area" localSheetId="10">'4 - Revenus % PIB'!$A$1:$J$65</definedName>
    <definedName name="_xlnm.Print_Area" localSheetId="41">'40- ProvGouvDép'!$A$1:$J$40</definedName>
    <definedName name="_xlnm.Print_Area" localSheetId="42">'41- ProvGouvÉpar'!$A$1:$D$41</definedName>
    <definedName name="_xlnm.Print_Area" localSheetId="43">'42- LocGouvRev'!$A$1:$K$43</definedName>
    <definedName name="_xlnm.Print_Area" localSheetId="44">'43- LocGouvDép'!$A$1:$J$40</definedName>
    <definedName name="_xlnm.Print_Area" localSheetId="45">'44- LocGouvÉpar'!$A$1:$D$40</definedName>
    <definedName name="_xlnm.Print_Area" localSheetId="46">'45- RPC+RRQ'!$A$1:$F$41</definedName>
    <definedName name="_xlnm.Print_Area" localSheetId="47">'46- SBCVC Total CEN'!$A$1:$G$40</definedName>
    <definedName name="_xlnm.Print_Area" localSheetId="49">'48-Prov. Comptes du Bilan'!$A$1:$W$44</definedName>
    <definedName name="_xlnm.Print_Area" localSheetId="50">'49-Caisses de sécurité sociale'!$A$1:$W$44</definedName>
    <definedName name="_xlnm.Print_Area" localSheetId="11">'5 Revenus % de l''ensemble'!$A$1:$J$65</definedName>
    <definedName name="_xlnm.Print_Area" localSheetId="51">'50 - Ens. AP'!$A$1:$W$44</definedName>
    <definedName name="_xlnm.Print_Area" localSheetId="53">'51-Admins Pub Rec'!$A$1:$I$51</definedName>
    <definedName name="_xlnm.Print_Area" localSheetId="54">'52 - Admins Pub Dép'!$A$1:$I$51</definedName>
    <definedName name="_xlnm.Print_Area" localSheetId="55">'53 Admins Pub Solde global'!$A$1:$I$51</definedName>
    <definedName name="_xlnm.Print_Area" localSheetId="56">'54 - Admins Pub Dette nette'!$A$1:$I$51</definedName>
    <definedName name="_xlnm.Print_Area" localSheetId="57">'55 - Admins Pub Dette brute'!$A$1:$I$51</definedName>
    <definedName name="_xlnm.Print_Area" localSheetId="12">'6 - Autres taxes et droits'!$A$1:$G$64</definedName>
    <definedName name="_xlnm.Print_Area" localSheetId="13">'7 - Charges'!$A$1:$I$67</definedName>
    <definedName name="_xlnm.Print_Area" localSheetId="14">'8 - Charges % PIB'!$A$1:$I$67</definedName>
    <definedName name="_xlnm.Print_Area" localSheetId="15">'9 - Charges % de l''ensemble'!$A$1:$I$67</definedName>
    <definedName name="_xlnm.Print_Area" localSheetId="33">CEN!$A$1:$I$37</definedName>
    <definedName name="_xlnm.Print_Area" localSheetId="0">colophon!$A$1:$J$49</definedName>
    <definedName name="_xlnm.Print_Area" localSheetId="6">'Fed - CP'!$A$1:$I$46</definedName>
    <definedName name="_xlnm.Print_Area" localSheetId="52">Int!$A$1:$K$50</definedName>
    <definedName name="_xlnm.Print_Area" localSheetId="2">Préface!$A$1:$I$46</definedName>
    <definedName name="_xlnm.Print_Area" localSheetId="24">'Prov - CP'!$A$1:$J$45</definedName>
    <definedName name="_xlnm.Print_Area" localSheetId="3">'TDM Page 1'!$A$1:$B$39</definedName>
    <definedName name="_xlnm.Print_Area" localSheetId="4">'TDM Page 2'!$A$1:$B$36</definedName>
    <definedName name="Z_5DA4A147_0C62_4854_A24F_ABFA741E4216_.wvu.PrintArea" localSheetId="0" hidden="1">colophon!$A$1:$J$49</definedName>
    <definedName name="Z_5DA4A147_0C62_4854_A24F_ABFA741E4216_.wvu.PrintArea" localSheetId="3" hidden="1">'TDM Page 1'!$A$1:$B$39</definedName>
    <definedName name="Z_5DA4A147_0C62_4854_A24F_ABFA741E4216_.wvu.PrintArea" localSheetId="4" hidden="1">'TDM Page 2'!$A$1:$B$28</definedName>
    <definedName name="Z_9DE21AFA_D044_4310_8250_E101E93E6FC6_.wvu.PrintArea" localSheetId="0" hidden="1">colophon!$A$1:$J$49</definedName>
    <definedName name="Z_9DE21AFA_D044_4310_8250_E101E93E6FC6_.wvu.PrintArea" localSheetId="3" hidden="1">'TDM Page 1'!$A$1:$B$39</definedName>
    <definedName name="Z_9DE21AFA_D044_4310_8250_E101E93E6FC6_.wvu.PrintArea" localSheetId="4" hidden="1">'TDM Page 2'!$A$1:$B$28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235" l="1"/>
  <c r="H32" i="235"/>
  <c r="E32" i="235"/>
  <c r="B32" i="235"/>
  <c r="H31" i="235"/>
  <c r="L31" i="235" s="1"/>
  <c r="E31" i="235"/>
  <c r="B31" i="235"/>
  <c r="H30" i="235"/>
  <c r="L30" i="235" s="1"/>
  <c r="E30" i="235"/>
  <c r="B30" i="235"/>
  <c r="H29" i="235"/>
  <c r="L29" i="235" s="1"/>
  <c r="E29" i="235"/>
  <c r="B29" i="235"/>
  <c r="H28" i="235"/>
  <c r="L28" i="235" s="1"/>
  <c r="E28" i="235"/>
  <c r="B28" i="235"/>
</calcChain>
</file>

<file path=xl/sharedStrings.xml><?xml version="1.0" encoding="utf-8"?>
<sst xmlns="http://schemas.openxmlformats.org/spreadsheetml/2006/main" count="3482" uniqueCount="692">
  <si>
    <t>Total</t>
  </si>
  <si>
    <t>charges</t>
  </si>
  <si>
    <t xml:space="preserve">Total </t>
  </si>
  <si>
    <t>taxes</t>
  </si>
  <si>
    <t xml:space="preserve"> </t>
  </si>
  <si>
    <t>23  Ontario</t>
  </si>
  <si>
    <t>24  Manitoba</t>
  </si>
  <si>
    <t>25  Saskatchewan</t>
  </si>
  <si>
    <t>26  Alberta</t>
  </si>
  <si>
    <t>30  Nunavut</t>
  </si>
  <si>
    <t xml:space="preserve">                                          </t>
  </si>
  <si>
    <t/>
  </si>
  <si>
    <t>Excédent ou</t>
  </si>
  <si>
    <t>Frais de</t>
  </si>
  <si>
    <t>Autres</t>
  </si>
  <si>
    <t>Ajustements</t>
  </si>
  <si>
    <t>Opérations</t>
  </si>
  <si>
    <t>Ressources ou</t>
  </si>
  <si>
    <t>Charges de</t>
  </si>
  <si>
    <t>la dette</t>
  </si>
  <si>
    <t>déficit (-)</t>
  </si>
  <si>
    <t>au déficit</t>
  </si>
  <si>
    <t>Déficit</t>
  </si>
  <si>
    <t>non</t>
  </si>
  <si>
    <t xml:space="preserve">besoins (-) </t>
  </si>
  <si>
    <t>Année</t>
  </si>
  <si>
    <t>Revenus</t>
  </si>
  <si>
    <t>programmes</t>
  </si>
  <si>
    <t>publique</t>
  </si>
  <si>
    <t>budgétaire</t>
  </si>
  <si>
    <t>accumulé</t>
  </si>
  <si>
    <t>budgétaires</t>
  </si>
  <si>
    <t>financiers</t>
  </si>
  <si>
    <t>(millions de dollars)</t>
  </si>
  <si>
    <t>Tableau 1</t>
  </si>
  <si>
    <t>1966-1967</t>
  </si>
  <si>
    <t>1967-1968</t>
  </si>
  <si>
    <t>1968-1969</t>
  </si>
  <si>
    <t>1969-1970</t>
  </si>
  <si>
    <t>1970-1971</t>
  </si>
  <si>
    <t>1971-1972</t>
  </si>
  <si>
    <t>1972-1973</t>
  </si>
  <si>
    <t>1973-1974</t>
  </si>
  <si>
    <t>1974-1975</t>
  </si>
  <si>
    <t>1975-1976</t>
  </si>
  <si>
    <t>1976-1977</t>
  </si>
  <si>
    <t>1977-1978</t>
  </si>
  <si>
    <t>1978-1979</t>
  </si>
  <si>
    <t>1979-1980</t>
  </si>
  <si>
    <t>1980-1981</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</si>
  <si>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</si>
  <si>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</si>
  <si>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</si>
  <si>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</si>
  <si>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</si>
  <si>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</si>
  <si>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</si>
  <si>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</si>
  <si>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</si>
  <si>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</si>
  <si>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</si>
  <si>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</si>
  <si>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</si>
  <si>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</si>
  <si>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</si>
  <si>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</si>
  <si>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</si>
  <si>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</si>
  <si>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</si>
  <si>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</si>
  <si>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</si>
  <si>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</si>
  <si>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</si>
  <si>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</si>
  <si>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</si>
  <si>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</si>
  <si>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</si>
  <si>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</si>
  <si>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</si>
  <si>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</si>
  <si>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</si>
  <si>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</si>
  <si>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</si>
  <si>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</si>
  <si>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</si>
  <si>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</si>
  <si>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Les données antérieures à 1983-1984 n’ayant pas été calculées selon la méthode de la comptabilité d’exercice intégrale, elles ne peuvent être comparées directement avec celles des années suivantes.</t>
  </si>
  <si>
    <t>Tableau 2</t>
  </si>
  <si>
    <t>Ressources</t>
  </si>
  <si>
    <t xml:space="preserve">ou besoins (-) </t>
  </si>
  <si>
    <t>(pourcentage du PIB)</t>
  </si>
  <si>
    <t>Tableau 3</t>
  </si>
  <si>
    <t>Impôt</t>
  </si>
  <si>
    <t>sur le</t>
  </si>
  <si>
    <t>Impôt sur</t>
  </si>
  <si>
    <t>Total des</t>
  </si>
  <si>
    <t>Cotisations</t>
  </si>
  <si>
    <t>revenu des</t>
  </si>
  <si>
    <t>le revenu</t>
  </si>
  <si>
    <t>revenus</t>
  </si>
  <si>
    <t>d’assurance-</t>
  </si>
  <si>
    <t>particuliers</t>
  </si>
  <si>
    <t>des sociétés</t>
  </si>
  <si>
    <t xml:space="preserve"> non-résidents</t>
  </si>
  <si>
    <t>et droits</t>
  </si>
  <si>
    <t>fiscaux</t>
  </si>
  <si>
    <t>emploi</t>
  </si>
  <si>
    <t>Tableau 4</t>
  </si>
  <si>
    <t>Tableau 5</t>
  </si>
  <si>
    <t>(pourcentage de l’ensemble)</t>
  </si>
  <si>
    <t>Tableau 6</t>
  </si>
  <si>
    <t xml:space="preserve">Autres taxes et droits </t>
  </si>
  <si>
    <t>Taxe sur les</t>
  </si>
  <si>
    <t xml:space="preserve">Droits </t>
  </si>
  <si>
    <t xml:space="preserve">Total des </t>
  </si>
  <si>
    <t>produits</t>
  </si>
  <si>
    <t>Taxe de</t>
  </si>
  <si>
    <t xml:space="preserve">de douane à </t>
  </si>
  <si>
    <t xml:space="preserve">Taxes sur </t>
  </si>
  <si>
    <t xml:space="preserve">autres taxes </t>
  </si>
  <si>
    <t>et services</t>
  </si>
  <si>
    <t>vente</t>
  </si>
  <si>
    <t xml:space="preserve">l’importation </t>
  </si>
  <si>
    <t>l’énergie</t>
  </si>
  <si>
    <t>Tableau 7</t>
  </si>
  <si>
    <t>Principaux</t>
  </si>
  <si>
    <t>transferts</t>
  </si>
  <si>
    <t>transferts aux</t>
  </si>
  <si>
    <t>à d'autres paliers</t>
  </si>
  <si>
    <t>charges de</t>
  </si>
  <si>
    <t>de gouvernement</t>
  </si>
  <si>
    <t>Tableau 8</t>
  </si>
  <si>
    <t>Tableau 9</t>
  </si>
  <si>
    <t>Tableau 10</t>
  </si>
  <si>
    <t>Principaux transferts aux particuliers</t>
  </si>
  <si>
    <t>Allocations</t>
  </si>
  <si>
    <t>Prestations</t>
  </si>
  <si>
    <t>familiales/</t>
  </si>
  <si>
    <t>Allocation</t>
  </si>
  <si>
    <t>de sécurité</t>
  </si>
  <si>
    <t>prestations</t>
  </si>
  <si>
    <t>pour frais</t>
  </si>
  <si>
    <t>de la vieillesse</t>
  </si>
  <si>
    <t>pour enfants</t>
  </si>
  <si>
    <t>de chauffage</t>
  </si>
  <si>
    <t>Tableau 11</t>
  </si>
  <si>
    <t>Principaux transferts à d'autres paliers de gouvernement</t>
  </si>
  <si>
    <t>Accords fiscaux</t>
  </si>
  <si>
    <t>Assurance-maladie 
et soins médicaux</t>
  </si>
  <si>
    <t>Aide à l’éducation</t>
  </si>
  <si>
    <t>Régime d’assistance publique du Canada</t>
  </si>
  <si>
    <t>Abattement du Québec</t>
  </si>
  <si>
    <t>Tableau 12</t>
  </si>
  <si>
    <t>Charges de programmes directes</t>
  </si>
  <si>
    <t>Tableau 13</t>
  </si>
  <si>
    <t>Frais de la dette publique</t>
  </si>
  <si>
    <t>Frais bruts</t>
  </si>
  <si>
    <t>de la dette</t>
  </si>
  <si>
    <t>publique en</t>
  </si>
  <si>
    <t>Frais nets</t>
  </si>
  <si>
    <t>pourcentage de</t>
  </si>
  <si>
    <t>Revenus de</t>
  </si>
  <si>
    <t>dette portant</t>
  </si>
  <si>
    <t>placements</t>
  </si>
  <si>
    <t>intérêt</t>
  </si>
  <si>
    <t xml:space="preserve"> (%)</t>
  </si>
  <si>
    <t>Tableau 14</t>
  </si>
  <si>
    <t>Dette portant intérêt</t>
  </si>
  <si>
    <t xml:space="preserve">Dette non </t>
  </si>
  <si>
    <t>Pourcentage</t>
  </si>
  <si>
    <t>Régimes</t>
  </si>
  <si>
    <t>Total de</t>
  </si>
  <si>
    <t>échue détenue</t>
  </si>
  <si>
    <t>Total de la dette non échue</t>
  </si>
  <si>
    <t>détenu</t>
  </si>
  <si>
    <t>de retraite</t>
  </si>
  <si>
    <t>régimes de</t>
  </si>
  <si>
    <t>par des</t>
  </si>
  <si>
    <t xml:space="preserve">par des </t>
  </si>
  <si>
    <t>du secteur</t>
  </si>
  <si>
    <t xml:space="preserve">retraite et </t>
  </si>
  <si>
    <t>portant</t>
  </si>
  <si>
    <t>résidents</t>
  </si>
  <si>
    <t>non-résidents</t>
  </si>
  <si>
    <t>public</t>
  </si>
  <si>
    <t>passifs</t>
  </si>
  <si>
    <t>autres passifs</t>
  </si>
  <si>
    <t>(%)</t>
  </si>
  <si>
    <t>Tableau 15</t>
  </si>
  <si>
    <t>Dette</t>
  </si>
  <si>
    <t>Créditeurs</t>
  </si>
  <si>
    <t>Actifs</t>
  </si>
  <si>
    <t>et charges</t>
  </si>
  <si>
    <t xml:space="preserve">Déficit </t>
  </si>
  <si>
    <t>à payer</t>
  </si>
  <si>
    <t>Dette nette</t>
  </si>
  <si>
    <t>Tableau 16</t>
  </si>
  <si>
    <t>Dette non échue détenue par des tiers</t>
  </si>
  <si>
    <t>Obligations</t>
  </si>
  <si>
    <t>Moins :</t>
  </si>
  <si>
    <t>des</t>
  </si>
  <si>
    <t xml:space="preserve">du Régime </t>
  </si>
  <si>
    <t>Autre</t>
  </si>
  <si>
    <t>Titres détenus</t>
  </si>
  <si>
    <t>négociables</t>
  </si>
  <si>
    <t xml:space="preserve">négociables </t>
  </si>
  <si>
    <t>obligations</t>
  </si>
  <si>
    <t>Bons du</t>
  </si>
  <si>
    <t xml:space="preserve">de pensions </t>
  </si>
  <si>
    <t>dette non</t>
  </si>
  <si>
    <t xml:space="preserve">par le </t>
  </si>
  <si>
    <t xml:space="preserve">du Canada </t>
  </si>
  <si>
    <t>gouvernement</t>
  </si>
  <si>
    <t>nette</t>
  </si>
  <si>
    <t>dépenses</t>
  </si>
  <si>
    <t>autonomes</t>
  </si>
  <si>
    <t>dépenses de</t>
  </si>
  <si>
    <t>Solde</t>
  </si>
  <si>
    <t>Les données antérieures à 1998-1999 n’étant pas entièrement conformes aux principes comptables généralement reconnus, elles ne peuvent être comparées directement avec celles des années suivantes.</t>
  </si>
  <si>
    <t>Colombie-Britannique</t>
  </si>
  <si>
    <t>Tableau 27</t>
  </si>
  <si>
    <t>actifs (-)</t>
  </si>
  <si>
    <t>financiers nets /</t>
  </si>
  <si>
    <t>Passifs</t>
  </si>
  <si>
    <t>Alberta</t>
  </si>
  <si>
    <t>Tableau 26</t>
  </si>
  <si>
    <t>de la</t>
  </si>
  <si>
    <t xml:space="preserve">Frais </t>
  </si>
  <si>
    <t>Territoires du Nord-Ouest</t>
  </si>
  <si>
    <t>Tableau 29</t>
  </si>
  <si>
    <t>Yukon</t>
  </si>
  <si>
    <t>Tableau 28</t>
  </si>
  <si>
    <t>fiscales</t>
  </si>
  <si>
    <t>recettes</t>
  </si>
  <si>
    <t>sociales</t>
  </si>
  <si>
    <t>internationales</t>
  </si>
  <si>
    <t>services</t>
  </si>
  <si>
    <t>patrimoine</t>
  </si>
  <si>
    <t>main-d'œuvre</t>
  </si>
  <si>
    <t xml:space="preserve"> en capital</t>
  </si>
  <si>
    <t xml:space="preserve">recettes </t>
  </si>
  <si>
    <t>biens et</t>
  </si>
  <si>
    <t>salaires et la</t>
  </si>
  <si>
    <t>et les gains</t>
  </si>
  <si>
    <t>sur les</t>
  </si>
  <si>
    <t>les bénéfices</t>
  </si>
  <si>
    <t xml:space="preserve">le revenu, </t>
  </si>
  <si>
    <t>Statistiques de finances publiques</t>
  </si>
  <si>
    <t>Recettes de l'ensemble des administrations publiques</t>
  </si>
  <si>
    <t>Tableau 33</t>
  </si>
  <si>
    <t>Subventions</t>
  </si>
  <si>
    <t>fixe</t>
  </si>
  <si>
    <t>salariés</t>
  </si>
  <si>
    <t>de capital</t>
  </si>
  <si>
    <t>Consommation</t>
  </si>
  <si>
    <t>Utilisation</t>
  </si>
  <si>
    <t>Rémunération</t>
  </si>
  <si>
    <t>Tableau 34</t>
  </si>
  <si>
    <t>d'actifs non financiers</t>
  </si>
  <si>
    <t>gestion</t>
  </si>
  <si>
    <t>acquisition nette</t>
  </si>
  <si>
    <t>net de</t>
  </si>
  <si>
    <t>Épargne et compte du capital et financier de l'ensemble des administrations publiques</t>
  </si>
  <si>
    <t>Tableau 35</t>
  </si>
  <si>
    <t>bénéfices</t>
  </si>
  <si>
    <t>revenu, les</t>
  </si>
  <si>
    <t>Tableau 36</t>
  </si>
  <si>
    <t>Tableau 38</t>
  </si>
  <si>
    <t xml:space="preserve"> fiscales</t>
  </si>
  <si>
    <t>d'œuvre</t>
  </si>
  <si>
    <t>en capital</t>
  </si>
  <si>
    <t xml:space="preserve">les transactions </t>
  </si>
  <si>
    <t>la main-</t>
  </si>
  <si>
    <t xml:space="preserve">les gains  </t>
  </si>
  <si>
    <t>extérieur et</t>
  </si>
  <si>
    <t xml:space="preserve">salaires et </t>
  </si>
  <si>
    <t>bénéfices et les</t>
  </si>
  <si>
    <t>Tableau 39</t>
  </si>
  <si>
    <t>Tableau 40</t>
  </si>
  <si>
    <t>Tableau 41</t>
  </si>
  <si>
    <t>recettes fiscales</t>
  </si>
  <si>
    <t>sur le revenu,</t>
  </si>
  <si>
    <t>Recettes des administrations locales</t>
  </si>
  <si>
    <t>Tableau 42</t>
  </si>
  <si>
    <t>Tableau 43</t>
  </si>
  <si>
    <t>Épargne et compte du capital et financier des administrations locales</t>
  </si>
  <si>
    <t>Tableau 44</t>
  </si>
  <si>
    <t xml:space="preserve">Utilisation </t>
  </si>
  <si>
    <t>Ensemble du Régime de pensions du Canada et du Régime 
de rentes du Québec</t>
  </si>
  <si>
    <t>Tableau 45</t>
  </si>
  <si>
    <t>Actif total</t>
  </si>
  <si>
    <t xml:space="preserve">    Actifs non financiers totaux</t>
  </si>
  <si>
    <t xml:space="preserve">    Systèmes d'armes</t>
  </si>
  <si>
    <t xml:space="preserve">    Propriété intellectuelle</t>
  </si>
  <si>
    <t xml:space="preserve">    Terres et ressources naturelles</t>
  </si>
  <si>
    <t xml:space="preserve">    Stocks</t>
  </si>
  <si>
    <t xml:space="preserve">    Machines et matériel</t>
  </si>
  <si>
    <t xml:space="preserve">    Construction non résidentielle</t>
  </si>
  <si>
    <t xml:space="preserve">    Immeubles résidentiels</t>
  </si>
  <si>
    <t>Actifs non financiers</t>
  </si>
  <si>
    <t>Actifs financiers nets</t>
  </si>
  <si>
    <t xml:space="preserve">    Actifs financiers totaux</t>
  </si>
  <si>
    <t xml:space="preserve">    Obligations et débentures</t>
  </si>
  <si>
    <t xml:space="preserve">    Effets à court terme</t>
  </si>
  <si>
    <t xml:space="preserve">    Parts de fonds d'investissement</t>
  </si>
  <si>
    <t xml:space="preserve">    Actions</t>
  </si>
  <si>
    <t xml:space="preserve">    Autres actifs financiers</t>
  </si>
  <si>
    <t xml:space="preserve">    Prêts ou créances non hypothécaires</t>
  </si>
  <si>
    <t xml:space="preserve">    Hypothèques</t>
  </si>
  <si>
    <t xml:space="preserve">    Comptes commerciaux à recevoir</t>
  </si>
  <si>
    <t xml:space="preserve">    Devises et dépôts</t>
  </si>
  <si>
    <t>Actifs financiers</t>
  </si>
  <si>
    <t xml:space="preserve">    Passif total</t>
  </si>
  <si>
    <t xml:space="preserve">    Autres éléments de passif</t>
  </si>
  <si>
    <t xml:space="preserve">    Assurances-vie et rentes</t>
  </si>
  <si>
    <t xml:space="preserve">    Comptes commerciaux à payer</t>
  </si>
  <si>
    <t xml:space="preserve">Passif </t>
  </si>
  <si>
    <t>2006</t>
  </si>
  <si>
    <t>2005</t>
  </si>
  <si>
    <t>2004</t>
  </si>
  <si>
    <t>2003</t>
  </si>
  <si>
    <t>2002</t>
  </si>
  <si>
    <t>2001</t>
  </si>
  <si>
    <t>Selon les comptes nationaux</t>
  </si>
  <si>
    <t>Passif et actif du gouvernement fédéral</t>
  </si>
  <si>
    <t xml:space="preserve">Tableau 47 </t>
  </si>
  <si>
    <t>Passif et actif des administrations provinciales, locales et autochtones</t>
  </si>
  <si>
    <t>Tableau 48</t>
  </si>
  <si>
    <t>Caisses de sécurité sociale</t>
  </si>
  <si>
    <t>Tableau 49</t>
  </si>
  <si>
    <t>Passif et actif de l'ensemble des administrations publiques</t>
  </si>
  <si>
    <t>Tableau 50</t>
  </si>
  <si>
    <t>2016</t>
  </si>
  <si>
    <t>2015</t>
  </si>
  <si>
    <t>2014</t>
  </si>
  <si>
    <t>2013</t>
  </si>
  <si>
    <t>2012</t>
  </si>
  <si>
    <t>2011</t>
  </si>
  <si>
    <t>2010</t>
  </si>
  <si>
    <t>2009</t>
  </si>
  <si>
    <t>2008</t>
  </si>
  <si>
    <t>2007</t>
  </si>
  <si>
    <t>-</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</si>
  <si>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</si>
  <si>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</si>
  <si>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</si>
  <si>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</si>
  <si>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</si>
  <si>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</si>
  <si>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</si>
  <si>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</si>
  <si>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</si>
  <si>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</si>
  <si>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</si>
  <si>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</si>
  <si>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</si>
  <si>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</si>
  <si>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</si>
  <si>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</si>
  <si>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</si>
  <si>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</si>
  <si>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</si>
  <si>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</si>
  <si>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</si>
  <si>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Italie</t>
  </si>
  <si>
    <t>France</t>
  </si>
  <si>
    <t>Allemagne</t>
  </si>
  <si>
    <t>Royaume-Uni</t>
  </si>
  <si>
    <t>Japon</t>
  </si>
  <si>
    <t>États-Unis</t>
  </si>
  <si>
    <t>Canada</t>
  </si>
  <si>
    <t>Moyenne</t>
  </si>
  <si>
    <t>Recettes des administrations publiques dans les pays du G7</t>
  </si>
  <si>
    <t>Tableau 51</t>
  </si>
  <si>
    <t>32  Ensemble des provinces et des territoires (pourcentage du PIB)</t>
  </si>
  <si>
    <t>31  Ensemble des provinces et des territoires (millions de dollars)</t>
  </si>
  <si>
    <t>29  Territoires du Nord-Ouest</t>
  </si>
  <si>
    <t>28  Yukon</t>
  </si>
  <si>
    <t>27  Colombie-Britannique</t>
  </si>
  <si>
    <t>22  Québec</t>
  </si>
  <si>
    <t>21  Nouveau-Brunswick</t>
  </si>
  <si>
    <t>20  Nouvelle-Écosse</t>
  </si>
  <si>
    <t>19  Île-du-Prince-Édouard</t>
  </si>
  <si>
    <t>18  Terre-Neuve-et-Labrador</t>
  </si>
  <si>
    <t>Comptes publics – Provinces et territoires</t>
  </si>
  <si>
    <t xml:space="preserve">      solde budgétaire primaire corrigé des variations conjoncturelles </t>
  </si>
  <si>
    <t xml:space="preserve">17 Solde budgétaire réel, solde budgétaire corrigé des variations conjoncturelles et </t>
  </si>
  <si>
    <t>16  Dette non échue détenue par des tiers</t>
  </si>
  <si>
    <t>14  Dette portant intérêt</t>
  </si>
  <si>
    <t>13  Frais de la dette publique</t>
  </si>
  <si>
    <t>12  Charges de programmes directes</t>
  </si>
  <si>
    <t>11  Principaux transferts à d'autres paliers de gouvernement</t>
  </si>
  <si>
    <t>10  Principaux transferts aux particuliers</t>
  </si>
  <si>
    <t xml:space="preserve">  9  Charges (pourcentage de l’ensemble)</t>
  </si>
  <si>
    <t xml:space="preserve">  8  Charges (pourcentage du PIB)</t>
  </si>
  <si>
    <t xml:space="preserve">  7  Charges (millions de dollars)</t>
  </si>
  <si>
    <t xml:space="preserve">  6  Autres taxes et droits </t>
  </si>
  <si>
    <t xml:space="preserve">  5  Revenus (pourcentage de l’ensemble)</t>
  </si>
  <si>
    <t xml:space="preserve">  4  Revenus (pourcentage du PIB)</t>
  </si>
  <si>
    <t xml:space="preserve">  3  Revenus (millions de dollars)</t>
  </si>
  <si>
    <t xml:space="preserve">  2  Opérations budgétaires (pourcentage du PIB)</t>
  </si>
  <si>
    <t xml:space="preserve">  1  Opérations budgétaires (millions de dollars)</t>
  </si>
  <si>
    <t>Comptes publics – Gouvernement fédéral</t>
  </si>
  <si>
    <t>Table des matières</t>
  </si>
  <si>
    <t>55  Dette brute des administrations publiques dans les pays du G7</t>
  </si>
  <si>
    <t>54  Dette nette des administrations publiques dans les pays du G7</t>
  </si>
  <si>
    <t>53  Solde global des administrations publiques dans les pays du G7</t>
  </si>
  <si>
    <t>52  Dépenses totales des administrations publiques dans les pays du G7</t>
  </si>
  <si>
    <t xml:space="preserve">      les pays du G7</t>
  </si>
  <si>
    <t xml:space="preserve">51  Recettes des administrations publiques dans </t>
  </si>
  <si>
    <t>Comparaisons financières internationales</t>
  </si>
  <si>
    <t>50  Passif et actif de l’ensemble des administrations publiques</t>
  </si>
  <si>
    <t>49  Caisses de sécurité sociale</t>
  </si>
  <si>
    <t xml:space="preserve">48  Passif et actif des administrations provinciales, locales et autochtones </t>
  </si>
  <si>
    <t>47  Passif et actif du gouvernement fédéral</t>
  </si>
  <si>
    <t>46 Solde budgétaire réel, solde budgétaire corrigé des variations conjoncturelles
      et solde budgétaire primaire corrigé des variations conjoncturelles de
      l'ensemble des administrations publiques</t>
  </si>
  <si>
    <t>45 Ensemble du Régime de pensions du Canada et du Régime de rentes du Québec</t>
  </si>
  <si>
    <t>44 Épargne et compte du capital et financier des administrations locales</t>
  </si>
  <si>
    <t>43 Dépenses des administrations locales</t>
  </si>
  <si>
    <t>42 Recettes des administrations locales</t>
  </si>
  <si>
    <t>41 Épargne et compte du capital et financier des administrations provinciales et territoriales</t>
  </si>
  <si>
    <t>40 Dépenses des administrations provinciales et territoriales</t>
  </si>
  <si>
    <t>39 Recettes des administrations provinciales et territoriales</t>
  </si>
  <si>
    <t>38 Épargne et compte du capital et financier du gouvernement fédéral</t>
  </si>
  <si>
    <t>37 Dépenses du gouvernement fédéral</t>
  </si>
  <si>
    <t>36 Recettes du gouvernement fédéral</t>
  </si>
  <si>
    <t>35 Épargne et compte du capital et financier de l’ensemble des administrations publiques</t>
  </si>
  <si>
    <t>34 Dépenses de l’ensemble des administrations publiques</t>
  </si>
  <si>
    <t>33 Recettes de l’ensemble des administrations publiques</t>
  </si>
  <si>
    <t>Comptes économiques nationaux</t>
  </si>
  <si>
    <t>Transferts</t>
  </si>
  <si>
    <t>fédéraux</t>
  </si>
  <si>
    <t>Tableau 52</t>
  </si>
  <si>
    <t>Dépenses totales des administrations publiques dans les pays du G7</t>
  </si>
  <si>
    <t>Tableau 53</t>
  </si>
  <si>
    <t>Solde global des administrations publiques dans les pays du G7</t>
  </si>
  <si>
    <t>Tableau 54</t>
  </si>
  <si>
    <t>Dette nette des administrations publiques dans les pays du G7</t>
  </si>
  <si>
    <t>Tableau 55</t>
  </si>
  <si>
    <t>Dette brute des administrations publiques dans les pays du G7</t>
  </si>
  <si>
    <t>2017-2018</t>
  </si>
  <si>
    <t xml:space="preserve">Autres charges </t>
  </si>
  <si>
    <t>des passifs</t>
  </si>
  <si>
    <t>Total des passifs, dette nette et déficit accumulé</t>
  </si>
  <si>
    <t>Tableau 37</t>
  </si>
  <si>
    <t>Source : Statistique Canada, Statistiques de finances publiques (tableau 10-10-0015-01). Inclut les administrations autochtones.</t>
  </si>
  <si>
    <t>2018-2019</t>
  </si>
  <si>
    <t>sur le marché</t>
  </si>
  <si>
    <t>dette</t>
  </si>
  <si>
    <t>les transactions</t>
  </si>
  <si>
    <t xml:space="preserve">extérieur et </t>
  </si>
  <si>
    <t xml:space="preserve">Impôts </t>
  </si>
  <si>
    <t>le commerce</t>
  </si>
  <si>
    <t>Dons,</t>
  </si>
  <si>
    <t>besoin de</t>
  </si>
  <si>
    <t>financement</t>
  </si>
  <si>
    <t>Capacité ou</t>
  </si>
  <si>
    <t>et territoriales</t>
  </si>
  <si>
    <t xml:space="preserve">Épargne et compte du capital et financier des administrations provinciales </t>
  </si>
  <si>
    <t>Impôts</t>
  </si>
  <si>
    <t>Saskatchewan</t>
  </si>
  <si>
    <t>Tableau 25</t>
  </si>
  <si>
    <t>Les données antérieures à 2003-2004 n’ayant pas été calculées selon la méthode du budget sommaire, elles ne peuvent être comparées directement avec celles des années suivantes.</t>
  </si>
  <si>
    <t>déclaré</t>
  </si>
  <si>
    <t>des recettes</t>
  </si>
  <si>
    <t xml:space="preserve"> remboursement</t>
  </si>
  <si>
    <t>stabilisation</t>
  </si>
  <si>
    <t>Fonds de</t>
  </si>
  <si>
    <t>Transferts au/du</t>
  </si>
  <si>
    <t>Manitoba</t>
  </si>
  <si>
    <t>Tableau 24</t>
  </si>
  <si>
    <t xml:space="preserve">2017-2018 </t>
  </si>
  <si>
    <t>Ontario</t>
  </si>
  <si>
    <t>Tableau 23</t>
  </si>
  <si>
    <t>des générations</t>
  </si>
  <si>
    <t>comptables</t>
  </si>
  <si>
    <t>Réserve de</t>
  </si>
  <si>
    <t>au Fonds</t>
  </si>
  <si>
    <t>Changements</t>
  </si>
  <si>
    <t>Revenus dédiés</t>
  </si>
  <si>
    <t>Québec</t>
  </si>
  <si>
    <t>Tableau 22</t>
  </si>
  <si>
    <t>financière</t>
  </si>
  <si>
    <t>Nouveau-Brunswick</t>
  </si>
  <si>
    <t>Tableau 21</t>
  </si>
  <si>
    <t>Source : Comptes publics de la Nouvelle-Écosse. Les chiffres sont présentés sur une base non consolidée.</t>
  </si>
  <si>
    <t>Nouvelle-Écosse</t>
  </si>
  <si>
    <t>Tableau 20</t>
  </si>
  <si>
    <r>
      <t>Moyenne du G7</t>
    </r>
    <r>
      <rPr>
        <vertAlign val="superscript"/>
        <sz val="8"/>
        <rFont val="Arial"/>
        <family val="2"/>
      </rPr>
      <t>(1)</t>
    </r>
  </si>
  <si>
    <r>
      <t>du G7</t>
    </r>
    <r>
      <rPr>
        <vertAlign val="superscript"/>
        <sz val="8"/>
        <rFont val="Arial"/>
        <family val="2"/>
      </rPr>
      <t>(1)</t>
    </r>
  </si>
  <si>
    <t>Recettes des administrations provinciales et territoriales</t>
  </si>
  <si>
    <r>
      <t>Autres</t>
    </r>
    <r>
      <rPr>
        <vertAlign val="superscript"/>
        <sz val="8"/>
        <rFont val="Arial"/>
        <family val="2"/>
      </rPr>
      <t>(1)</t>
    </r>
  </si>
  <si>
    <r>
      <t>(1)</t>
    </r>
    <r>
      <rPr>
        <sz val="8"/>
        <rFont val="Arial"/>
        <family val="2"/>
      </rPr>
      <t xml:space="preserve"> Inclut les revenus ou pertes nets des entreprises d’État, les redressements de consolidation, les redressements comptables et d'autres rajustements.</t>
    </r>
  </si>
  <si>
    <r>
      <t>Transfert canadien en matière de santé et de programmes sociaux</t>
    </r>
    <r>
      <rPr>
        <vertAlign val="superscript"/>
        <sz val="8"/>
        <rFont val="Arial"/>
        <family val="2"/>
      </rPr>
      <t>(1)</t>
    </r>
  </si>
  <si>
    <r>
      <t xml:space="preserve">(1) </t>
    </r>
    <r>
      <rPr>
        <sz val="8"/>
        <rFont val="Arial"/>
        <family val="2"/>
      </rPr>
      <t>Comprend le Régime de pensions du Canada et le Régime de rentes du Québec.</t>
    </r>
  </si>
  <si>
    <r>
      <t>Autres</t>
    </r>
    <r>
      <rPr>
        <vertAlign val="superscript"/>
        <sz val="8"/>
        <color theme="1"/>
        <rFont val="Arial"/>
        <family val="2"/>
      </rPr>
      <t>(1)</t>
    </r>
  </si>
  <si>
    <r>
      <t>(1)</t>
    </r>
    <r>
      <rPr>
        <sz val="8"/>
        <color theme="1"/>
        <rFont val="Arial"/>
        <family val="2"/>
      </rPr>
      <t xml:space="preserve"> Inclut les montants relatifs aux ajustements en cours d'exercice ou aux péremptions.</t>
    </r>
  </si>
  <si>
    <r>
      <t>Autres</t>
    </r>
    <r>
      <rPr>
        <vertAlign val="superscript"/>
        <sz val="8"/>
        <color theme="1"/>
        <rFont val="Arial"/>
        <family val="2"/>
      </rPr>
      <t>(2)</t>
    </r>
  </si>
  <si>
    <r>
      <t>revenus</t>
    </r>
    <r>
      <rPr>
        <vertAlign val="superscript"/>
        <sz val="8"/>
        <color theme="1"/>
        <rFont val="Arial"/>
        <family val="2"/>
      </rPr>
      <t>(1)</t>
    </r>
  </si>
  <si>
    <t>Les chiffres sont présentés sur une base non consolidée. Les données antérieures à 2011-2012 n'ayant pas été calculées selon les mêmes méthodes comptables, elles ne peuvent être comparées avec celles des années suivantes.</t>
  </si>
  <si>
    <r>
      <t>(1)</t>
    </r>
    <r>
      <rPr>
        <sz val="8"/>
        <color theme="1"/>
        <rFont val="Arial"/>
        <family val="2"/>
      </rPr>
      <t xml:space="preserve"> Tient compte des modifications apportées au budget principal des dépenses de 2009-2010 portant sur les exercices 2007-2008 et suivants. La somme des revenus autonomes et des transferts fédéraux peut ne pas correspondre au total des revenus.  </t>
    </r>
  </si>
  <si>
    <r>
      <t>(2)</t>
    </r>
    <r>
      <rPr>
        <sz val="8"/>
        <color theme="1"/>
        <rFont val="Arial"/>
        <family val="2"/>
      </rPr>
      <t xml:space="preserve"> Comprend les recouvrements de charges d'années antérieures, des ajustements relatifs à la variation des immobilisations corporelles, des investissements dans l'aménagement des terres, des dépenses à l'égard de programmes de prêts et d'autres ajustements. </t>
    </r>
  </si>
  <si>
    <t>Impôts sur</t>
  </si>
  <si>
    <t xml:space="preserve">Impôts sur </t>
  </si>
  <si>
    <r>
      <t>Total des recettes</t>
    </r>
    <r>
      <rPr>
        <vertAlign val="superscript"/>
        <sz val="8"/>
        <color theme="1"/>
        <rFont val="Arial"/>
        <family val="2"/>
      </rPr>
      <t>(1)</t>
    </r>
  </si>
  <si>
    <r>
      <rPr>
        <vertAlign val="superscript"/>
        <sz val="8"/>
        <color theme="1"/>
        <rFont val="Arial"/>
        <family val="2"/>
      </rPr>
      <t>(1)</t>
    </r>
    <r>
      <rPr>
        <sz val="8"/>
        <color theme="1"/>
        <rFont val="Arial"/>
        <family val="2"/>
      </rPr>
      <t xml:space="preserve"> Comprend le Régime de pensions du Canada et le Régime de rentes du Québec, mais non les transferts intergouvernementaux.</t>
    </r>
  </si>
  <si>
    <t>Charges de l'ensemble des administrations publiques</t>
  </si>
  <si>
    <t>de biens et</t>
  </si>
  <si>
    <t>Intérêts</t>
  </si>
  <si>
    <r>
      <t>charges</t>
    </r>
    <r>
      <rPr>
        <vertAlign val="superscript"/>
        <sz val="8"/>
        <color theme="1"/>
        <rFont val="Arial"/>
        <family val="2"/>
      </rPr>
      <t>(1)</t>
    </r>
  </si>
  <si>
    <r>
      <t xml:space="preserve">(1) </t>
    </r>
    <r>
      <rPr>
        <sz val="8"/>
        <color theme="1"/>
        <rFont val="Arial"/>
        <family val="2"/>
      </rPr>
      <t>Comprend le Régime de pensions du Canada et le Régime de rentes du Québec, mais non les transferts intergouvernementaux.</t>
    </r>
  </si>
  <si>
    <r>
      <rPr>
        <i/>
        <sz val="8"/>
        <color theme="1"/>
        <rFont val="Arial"/>
        <family val="2"/>
      </rPr>
      <t>Moins :</t>
    </r>
    <r>
      <rPr>
        <sz val="8"/>
        <color theme="1"/>
        <rFont val="Arial"/>
        <family val="2"/>
      </rPr>
      <t xml:space="preserve"> </t>
    </r>
  </si>
  <si>
    <r>
      <t>financement</t>
    </r>
    <r>
      <rPr>
        <vertAlign val="superscript"/>
        <sz val="8"/>
        <color theme="1"/>
        <rFont val="Arial"/>
        <family val="2"/>
      </rPr>
      <t>(1)</t>
    </r>
  </si>
  <si>
    <t>Recettes de l'administration  fédérale</t>
  </si>
  <si>
    <t>Impôts sur le</t>
  </si>
  <si>
    <t>Impôts sur les</t>
  </si>
  <si>
    <t>Charges de l'administration  fédérale</t>
  </si>
  <si>
    <t>Épargne et compte du capital et financier de l'administration fédérale</t>
  </si>
  <si>
    <t>Charges des administrations provinciales et territoriales</t>
  </si>
  <si>
    <t>Charges des administrations locales</t>
  </si>
  <si>
    <t>de biens</t>
  </si>
  <si>
    <t>Valeur nette (passif moins actif)</t>
  </si>
  <si>
    <r>
      <t xml:space="preserve">(1) </t>
    </r>
    <r>
      <rPr>
        <sz val="8"/>
        <color theme="1"/>
        <rFont val="Arial"/>
        <family val="2"/>
      </rPr>
      <t xml:space="preserve">Moyenne du G7 pondérée par le PIB nominal converti en dollars américains aux taux de change moyens du marché. </t>
    </r>
  </si>
  <si>
    <r>
      <rPr>
        <vertAlign val="superscript"/>
        <sz val="8"/>
        <color theme="1"/>
        <rFont val="Arial"/>
        <family val="2"/>
      </rPr>
      <t>(1)</t>
    </r>
    <r>
      <rPr>
        <sz val="8"/>
        <color theme="1"/>
        <rFont val="Arial"/>
        <family val="2"/>
      </rPr>
      <t xml:space="preserve"> Moyenne du G7 pondérée par le PIB nominal converti en dollars américains aux taux de change moyens du marché.</t>
    </r>
  </si>
  <si>
    <r>
      <t>Titres au
 détail</t>
    </r>
    <r>
      <rPr>
        <vertAlign val="superscript"/>
        <sz val="8"/>
        <color theme="1"/>
        <rFont val="Arial"/>
        <family val="2"/>
      </rPr>
      <t>(3)</t>
    </r>
  </si>
  <si>
    <r>
      <t>Trésor</t>
    </r>
    <r>
      <rPr>
        <vertAlign val="superscript"/>
        <sz val="8"/>
        <color theme="1"/>
        <rFont val="Arial"/>
        <family val="2"/>
      </rPr>
      <t>(1)</t>
    </r>
  </si>
  <si>
    <t xml:space="preserve">                      (pourcentage du PIB potentiel)</t>
  </si>
  <si>
    <t xml:space="preserve">                         (millions de dollars)</t>
  </si>
  <si>
    <t>Réel</t>
  </si>
  <si>
    <t>Corrigé</t>
  </si>
  <si>
    <t>Corrigé des</t>
  </si>
  <si>
    <t>Gouvernement fédéral - Comptes publics</t>
  </si>
  <si>
    <t>Solde budgétaire réel, solde budgétaire corrigé des variations conjoncturelles et 
solde budgétaire primaire corrigé des variations conjoncturelles</t>
  </si>
  <si>
    <t>Tableau 17</t>
  </si>
  <si>
    <t>Comptes économiques et financiers nationaux : Statistiques de finances publiques</t>
  </si>
  <si>
    <t>Solde budgétaire réel, solde budgétaire corrigé des variations conjoncturelles et solde budgétaire primaire corrigé des variations conjoncturelles de l’ensemble des administrations publiques</t>
  </si>
  <si>
    <t>Tableau 46</t>
  </si>
  <si>
    <t>Île-du-Prince-Édouard</t>
  </si>
  <si>
    <t>Tableau 19</t>
  </si>
  <si>
    <t>Les données antérieures à 1994-1995 n’ayant pas été calculées selon les mêmes méthodes comptables, elles ne peuvent être comparées directement avec celles des années suivantes.</t>
  </si>
  <si>
    <t>Terre-Neuve-et-Labrador</t>
  </si>
  <si>
    <t>Tableau 18</t>
  </si>
  <si>
    <t>Nunavut</t>
  </si>
  <si>
    <t>Tableau 30</t>
  </si>
  <si>
    <t>Ensemble des provinces et des territoires (pourcentage du PIB)</t>
  </si>
  <si>
    <t>Tableau 32</t>
  </si>
  <si>
    <t>Ensemble des provinces et des territoires (millions de dollars)</t>
  </si>
  <si>
    <t>Tableau 31</t>
  </si>
  <si>
    <r>
      <t>fédéraux</t>
    </r>
    <r>
      <rPr>
        <vertAlign val="superscript"/>
        <sz val="8"/>
        <rFont val="Arial"/>
        <family val="2"/>
      </rPr>
      <t>(1)</t>
    </r>
  </si>
  <si>
    <r>
      <rPr>
        <sz val="8"/>
        <rFont val="Arial"/>
        <family val="2"/>
      </rPr>
      <t>variations conjoncturelles</t>
    </r>
    <r>
      <rPr>
        <vertAlign val="superscript"/>
        <sz val="8"/>
        <rFont val="Arial"/>
        <family val="2"/>
      </rPr>
      <t>(1)</t>
    </r>
  </si>
  <si>
    <r>
      <rPr>
        <sz val="8"/>
        <rFont val="Arial"/>
        <family val="2"/>
      </rPr>
      <t>des variations conjoncturelles</t>
    </r>
    <r>
      <rPr>
        <vertAlign val="superscript"/>
        <sz val="8"/>
        <rFont val="Arial"/>
        <family val="2"/>
      </rPr>
      <t>(1)</t>
    </r>
  </si>
  <si>
    <r>
      <t>des variations conjoncturelles</t>
    </r>
    <r>
      <rPr>
        <vertAlign val="superscript"/>
        <sz val="8"/>
        <rFont val="Arial"/>
        <family val="2"/>
      </rPr>
      <t>(1)</t>
    </r>
  </si>
  <si>
    <r>
      <rPr>
        <vertAlign val="superscript"/>
        <sz val="8"/>
        <rFont val="Arial"/>
        <family val="2"/>
      </rPr>
      <t>(1)</t>
    </r>
    <r>
      <rPr>
        <sz val="8"/>
        <rFont val="Arial"/>
        <family val="2"/>
      </rPr>
      <t xml:space="preserve"> Redressements au titre des régimes de retraite et du programme de renouvellement des effectifs (2004-2005).</t>
    </r>
  </si>
  <si>
    <r>
      <t>intérieur</t>
    </r>
    <r>
      <rPr>
        <vertAlign val="superscript"/>
        <sz val="8"/>
        <color theme="1"/>
        <rFont val="Arial"/>
        <family val="2"/>
      </rPr>
      <t>(1)</t>
    </r>
  </si>
  <si>
    <t xml:space="preserve"> 
sur les</t>
  </si>
  <si>
    <t>paiements de</t>
  </si>
  <si>
    <t>Excédent</t>
  </si>
  <si>
    <t>ou déficit</t>
  </si>
  <si>
    <t>budgétaire (-)</t>
  </si>
  <si>
    <t>excluant</t>
  </si>
  <si>
    <t>excluant les</t>
  </si>
  <si>
    <t>les pertes actuarielles</t>
  </si>
  <si>
    <t>pertes actuarielles</t>
  </si>
  <si>
    <t>Pertes actuarielles</t>
  </si>
  <si>
    <t>2019-2020</t>
  </si>
  <si>
    <t>Pertes</t>
  </si>
  <si>
    <t>actuarielles</t>
  </si>
  <si>
    <t>d'urgence</t>
  </si>
  <si>
    <t xml:space="preserve"> de programmes</t>
  </si>
  <si>
    <r>
      <t xml:space="preserve">  transfert</t>
    </r>
    <r>
      <rPr>
        <vertAlign val="superscript"/>
        <sz val="8"/>
        <rFont val="Arial"/>
        <family val="2"/>
      </rPr>
      <t>(1)</t>
    </r>
  </si>
  <si>
    <r>
      <t xml:space="preserve"> directes</t>
    </r>
    <r>
      <rPr>
        <vertAlign val="superscript"/>
        <sz val="8"/>
        <rFont val="Arial"/>
        <family val="2"/>
      </rPr>
      <t>(2)</t>
    </r>
  </si>
  <si>
    <t xml:space="preserve">2018-2019 </t>
  </si>
  <si>
    <r>
      <rPr>
        <vertAlign val="superscript"/>
        <sz val="8"/>
        <color theme="1"/>
        <rFont val="Arial"/>
        <family val="2"/>
      </rPr>
      <t>(1)</t>
    </r>
    <r>
      <rPr>
        <sz val="8"/>
        <color theme="1"/>
        <rFont val="Arial"/>
        <family val="2"/>
      </rPr>
      <t xml:space="preserve"> Moyenne du G7 pondérée par le PIB nominal converti en dollars américains aux taux de change moyens du marché. </t>
    </r>
  </si>
  <si>
    <t xml:space="preserve">Les données antérieures à 1983-1984 n’ayant pas été calculées selon la méthode de la comptabilité d’exercice intégrale, elles ne peuvent être comparées directement avec celles des années suivantes. </t>
  </si>
  <si>
    <r>
      <t>nettes</t>
    </r>
    <r>
      <rPr>
        <vertAlign val="superscript"/>
        <sz val="8"/>
        <rFont val="Arial"/>
        <family val="2"/>
      </rPr>
      <t>(1)</t>
    </r>
  </si>
  <si>
    <r>
      <t xml:space="preserve">nettes </t>
    </r>
    <r>
      <rPr>
        <vertAlign val="superscript"/>
        <sz val="8"/>
        <rFont val="Arial"/>
        <family val="2"/>
      </rPr>
      <t>(1)</t>
    </r>
  </si>
  <si>
    <t>Primaire, corrigé</t>
  </si>
  <si>
    <r>
      <t>directes</t>
    </r>
    <r>
      <rPr>
        <vertAlign val="superscript"/>
        <sz val="8"/>
        <rFont val="Arial"/>
        <family val="2"/>
      </rPr>
      <t>(1)</t>
    </r>
  </si>
  <si>
    <t>2020-2021</t>
  </si>
  <si>
    <t>de la pollution</t>
  </si>
  <si>
    <t>Subvention</t>
  </si>
  <si>
    <t>salariale</t>
  </si>
  <si>
    <t>du Canada</t>
  </si>
  <si>
    <t>Redevances en</t>
  </si>
  <si>
    <t>provenance du cadre</t>
  </si>
  <si>
    <t>sur la tarification</t>
  </si>
  <si>
    <t>de soutien</t>
  </si>
  <si>
    <t>et mesures</t>
  </si>
  <si>
    <t>Assurance-emploi</t>
  </si>
  <si>
    <t>À compter de 1993-1994, les données sont présentées selon les normes du Conseil sur la comptabilité dans le secteur public.</t>
  </si>
  <si>
    <t xml:space="preserve">À compter de 2005-2006, les rapports financiers de la province ont été élargis pour y inclure les hôpitaux, les conseils scolaires et les collèges. Les données financières antérieures à 2005-2006 n’ont pas été redressées afin de tenir compte de l’élargissement de l’information financière. </t>
  </si>
  <si>
    <t>Le déficit sur le plan des dépenses et la dette nette de 2001-2002 à 2016-2017 a également été redressé afin de tenir compte d’un changement à la comptabilisation de l’actif découlant des régimes de retraite conjoints. Les données redressées sont conformes à la présentation de celles de 2017-2018 et des années suivantes; toutefois, elles ne peuvent être comparées directement à celles des années antérieures.</t>
  </si>
  <si>
    <t>Les chiffres sont présentés sur une base non consolidée. À compter de 1999-2000, les données font état du budget des Territoires du Nord-Ouest après la division des territoires.</t>
  </si>
  <si>
    <r>
      <t>(1)</t>
    </r>
    <r>
      <rPr>
        <sz val="8"/>
        <rFont val="Arial"/>
        <family val="2"/>
      </rPr>
      <t xml:space="preserve"> En 2019-2020, le gouvernement a commencé à présenter les gains et les pertes actuariels liés aux régimes de retraite du secteur public et aux autres avantages sociaux futurs des employés et des anciens combattants comme une catégorie distincte de dépenses intitulée « Pertes actuarielles nettes ». Les résultats financiers pour la période de 2008-2009 à 2018-2019 ont été reclassés pour tenir compte de ce changement.</t>
    </r>
  </si>
  <si>
    <r>
      <t>(1)</t>
    </r>
    <r>
      <rPr>
        <sz val="8"/>
        <rFont val="Arial"/>
        <family val="2"/>
      </rPr>
      <t xml:space="preserve"> En 2019-2020, le gouvernement a commencé à présenter les gains et les pertes actuariels liés aux régimes de retraite du secteur public et aux autres avantages sociaux futurs des employés et des anciens combattants comme une catégorie distincte de dépenses intitulée « Pertes actuarielles nettes ». Avant ce changement, les gains et les pertes actuariels étaient inclus dans les dépenses directes de programme. Les résultats financiers pour la période de 2008-2009 à 2018-2019 ont été reclassés pour tenir compte de ce changement.</t>
    </r>
  </si>
  <si>
    <r>
      <t>(1)</t>
    </r>
    <r>
      <rPr>
        <sz val="8"/>
        <rFont val="Arial"/>
        <family val="2"/>
      </rPr>
      <t xml:space="preserve"> En 2019-2020, le gouvernement a commencé à présenter les gains et les pertes actuariels liés aux régimes de retraite du secteur public et aux autres avantages sociaux futurs des employés et des anciens combattants comme une catégorie distincte de dépenses intitulée « Pertes actuarielles nettes ». Avant ce changement, les gains et les pertes actuariels étaient inclus dans les dépenses directes de programme. Les résultats financiers pour la période de 2008-2009 à 2018-2019 ont été reclassifiés pour tenir compte de ce changement.</t>
    </r>
  </si>
  <si>
    <r>
      <t xml:space="preserve">(1) </t>
    </r>
    <r>
      <rPr>
        <sz val="8"/>
        <rFont val="Arial"/>
        <family val="2"/>
      </rPr>
      <t>En 1996-1997, le Transfert canadien en matière de santé et de programmes sociaux (TCSPS) a été instauré afin de remplacer le Régime d’assistance publique du Canada, l’aide à l’éducation ainsi que l’aide à l’assurance-maladie et aux soins médicaux. Depuis avril 2004, le TCSPS est divisé en deux composantes : le Transfert canadien en matière de santé et le Transfert canadien en matière de programmes sociaux.</t>
    </r>
  </si>
  <si>
    <r>
      <rPr>
        <vertAlign val="superscript"/>
        <sz val="8"/>
        <rFont val="Arial"/>
        <family val="2"/>
      </rPr>
      <t>(1)</t>
    </r>
    <r>
      <rPr>
        <sz val="8"/>
        <rFont val="Arial"/>
        <family val="2"/>
      </rPr>
      <t xml:space="preserve"> Les autres paiements de transfert comprennent les transferts à des particuliers ou à d'autres organisations qui ne sont pas constatés dans les principaux transferts aux particuliers ou à d'autres paliers de gouvernement.</t>
    </r>
  </si>
  <si>
    <r>
      <t>(2)</t>
    </r>
    <r>
      <rPr>
        <sz val="8"/>
        <rFont val="Arial"/>
        <family val="2"/>
      </rPr>
      <t xml:space="preserve"> En 2019-2020, le gouvernement a commencé à présenter les gains et les pertes actuariels liés aux régimes de retraite du secteur public et aux autres avantages sociaux futurs des employés et des anciens combattants comme une catégorie distincte de dépenses intitulée « Pertes actuarielles nettes ». Avant ce changement, les gains et les pertes actuariels étaient inclus dans les dépenses directes de programme. Les résultats financiers pour la période de 2008-2009 à 2018-2019 ont été reclassés pour tenir compte de ce changement.</t>
    </r>
  </si>
  <si>
    <r>
      <t xml:space="preserve">(1) </t>
    </r>
    <r>
      <rPr>
        <sz val="8"/>
        <rFont val="Arial"/>
        <family val="2"/>
      </rPr>
      <t>Comprend les titres émis par le gouvernement qu’il détient en portefeuille.</t>
    </r>
  </si>
  <si>
    <r>
      <t>(2)</t>
    </r>
    <r>
      <rPr>
        <sz val="8"/>
        <rFont val="Arial"/>
        <family val="2"/>
      </rPr>
      <t xml:space="preserve"> Comprend les bons du Canada, les billets du Canada et les eurobillets à moyen terme.</t>
    </r>
  </si>
  <si>
    <r>
      <t>(3)</t>
    </r>
    <r>
      <rPr>
        <sz val="8"/>
        <rFont val="Arial"/>
        <family val="2"/>
      </rPr>
      <t xml:space="preserve"> Comprend les Obligations d’épargne du Canada et les Obligations à prime du Canada.</t>
    </r>
  </si>
  <si>
    <t>2021-2022</t>
  </si>
  <si>
    <t>Système pancanadien d’apprentissage et de garde des jeunes enfants</t>
  </si>
  <si>
    <t xml:space="preserve">revenu lié </t>
  </si>
  <si>
    <t xml:space="preserve">à la COVID-19 </t>
  </si>
  <si>
    <t>pour les travailleurs</t>
  </si>
  <si>
    <t xml:space="preserve">Soutien au </t>
  </si>
  <si>
    <t xml:space="preserve">Retour des </t>
  </si>
  <si>
    <t xml:space="preserve">redevances en </t>
  </si>
  <si>
    <t xml:space="preserve"> de la pollution</t>
  </si>
  <si>
    <t xml:space="preserve"> et services</t>
  </si>
  <si>
    <t>(millions of dollars)</t>
  </si>
  <si>
    <t>Sources : Statistique Canada, statistiques de finances publiques (tableau 10-10-0015-01); calculs du ministère des Finances Canada</t>
  </si>
  <si>
    <r>
      <rPr>
        <vertAlign val="superscript"/>
        <sz val="8"/>
        <color indexed="8"/>
        <rFont val="Arial"/>
        <family val="2"/>
      </rPr>
      <t>(1)</t>
    </r>
    <r>
      <rPr>
        <sz val="8"/>
        <color indexed="8"/>
        <rFont val="Arial"/>
        <family val="2"/>
      </rPr>
      <t xml:space="preserve"> Pour certaines années, les mesures budgétaires contracycliques temporaires (p. ex., les mesures de stimulation temporaires en réponse à la récession mondiale de 2008-2009 et à la pandémie de COVID 19), de même que des opérations budgétaires ponctuelles (p. ex., celles liées à l’harmonisation de taxes de vente ou aux inondations survenues en Alberta), sont incluses dans les éléments conjoncturels du solde budgétaire et sont donc exclues du solde budgétaire corrigé des variations conjoncturelles.</t>
    </r>
  </si>
  <si>
    <r>
      <rPr>
        <vertAlign val="superscript"/>
        <sz val="8"/>
        <color indexed="8"/>
        <rFont val="Arial"/>
        <family val="2"/>
      </rPr>
      <t>(1)</t>
    </r>
    <r>
      <rPr>
        <sz val="8"/>
        <rFont val="Arial"/>
        <family val="2"/>
      </rPr>
      <t xml:space="preserve"> Pour certaines années, les mesures budgétaires contracycliques temporaires (p. ex., les mesures de stimulation temporaires en réponse à la récession mondiale de 2008-2009 et à la pandémie de COVID 19), de même que des opérations budgétaires ponctuelles (p. ex., celles liées à l’harmonisation de taxes de vente ou aux inondations survenues en Alberta), sont incluses dans les éléments conjoncturels du solde budgétaire et sont donc exclues du solde budgétaire corrigé des variations conjoncturelles.</t>
    </r>
  </si>
  <si>
    <r>
      <rPr>
        <vertAlign val="superscript"/>
        <sz val="8"/>
        <rFont val="Arial"/>
        <family val="2"/>
      </rPr>
      <t>(1)</t>
    </r>
    <r>
      <rPr>
        <sz val="8"/>
        <rFont val="Arial"/>
        <family val="2"/>
      </rPr>
      <t xml:space="preserve"> Les transferts fédéraux comprennent : 1 582 millions de dollars en 2013 relativement à l’aide à la suite des inondations en Alberta en 2013-2014; moins 423 millions en 2014-2015, 70 millions en 2015-2016, 29 millions en 2016-2017, 128 millions en 2017-2018, plus 56 millions en 2018-2019 et 15 millions en 2021-2022 à la suite de révisions des estimations initiales des coûts de rétablissement à la suite des catastrophes et des dépenses admissibles, et des revenus fédéraux connexes accumulés en 2013-2014; deux paiements au titre du Programme de stabilisation fiscale de 251 millions en 2015-2016 et en 2019-2020; des revenus accumulés de 495 millions relativement à l’aide à la suite des feux de forêt en 2016-2017, moins 
67 millions en 2017-2018, 32 millions en 2018 2019, 23 millions en 2019-2020 et 3 millions en 2021-2022, à la suite de révisions aux estimations initiales de coûts et aux revenus fédéraux connexes accumulés en 2016-2017.</t>
    </r>
  </si>
  <si>
    <r>
      <rPr>
        <vertAlign val="superscript"/>
        <sz val="8"/>
        <rFont val="Arial"/>
        <family val="2"/>
      </rPr>
      <t>(1)</t>
    </r>
    <r>
      <rPr>
        <sz val="8"/>
        <rFont val="Arial"/>
        <family val="2"/>
      </rPr>
      <t xml:space="preserve"> Inclut l’incidence de l’administration fiduciaire conjointe des régimes de retraite, les charges découlant de la cessation d’activités en raison de restructurations, les paiements incitatifs au titre du Cadre de négociation et le dividende sur les mesures climatiques, et le remboursement de 1 599 millions de dollars d’aide transitoire au titre de la taxe de vente harmonisée en 2011-2012. Ces éléments sont inclus dans les dépenses totales de la déclaration budgétaire de la Colombie-Britannique.</t>
    </r>
  </si>
  <si>
    <r>
      <t>fédéraux</t>
    </r>
    <r>
      <rPr>
        <vertAlign val="superscript"/>
        <sz val="8"/>
        <color theme="1"/>
        <rFont val="Arial"/>
        <family val="2"/>
      </rPr>
      <t>(1)</t>
    </r>
  </si>
  <si>
    <r>
      <t>programmes</t>
    </r>
    <r>
      <rPr>
        <vertAlign val="superscript"/>
        <sz val="8"/>
        <color theme="1"/>
        <rFont val="Arial"/>
        <family val="2"/>
      </rPr>
      <t>(2)</t>
    </r>
  </si>
  <si>
    <r>
      <t>et autre</t>
    </r>
    <r>
      <rPr>
        <vertAlign val="superscript"/>
        <sz val="8"/>
        <color theme="1"/>
        <rFont val="Arial"/>
        <family val="2"/>
      </rPr>
      <t>(2)(3)</t>
    </r>
  </si>
  <si>
    <r>
      <rPr>
        <vertAlign val="superscript"/>
        <sz val="8"/>
        <color theme="1"/>
        <rFont val="Arial"/>
        <family val="2"/>
      </rPr>
      <t>(1)</t>
    </r>
    <r>
      <rPr>
        <sz val="8"/>
        <color theme="1"/>
        <rFont val="Arial"/>
        <family val="2"/>
      </rPr>
      <t xml:space="preserve"> Les transferts fédéraux sont présentés selon la comptabilité de caisse jusqu’en 2004-2005, et selon la comptabilité d’exercice par la suite.</t>
    </r>
  </si>
  <si>
    <r>
      <rPr>
        <vertAlign val="superscript"/>
        <sz val="8"/>
        <color theme="1"/>
        <rFont val="Arial"/>
        <family val="2"/>
      </rPr>
      <t xml:space="preserve">(2) </t>
    </r>
    <r>
      <rPr>
        <sz val="8"/>
        <color theme="1"/>
        <rFont val="Arial"/>
        <family val="2"/>
      </rPr>
      <t>Les données de 2011-2012 et des années suivantes comprennent l’incidence de l’application des changements à la norme comptable des paiements de transfert.</t>
    </r>
  </si>
  <si>
    <r>
      <rPr>
        <vertAlign val="superscript"/>
        <sz val="8"/>
        <color theme="1"/>
        <rFont val="Arial"/>
        <family val="2"/>
      </rPr>
      <t>(3)</t>
    </r>
    <r>
      <rPr>
        <sz val="8"/>
        <color theme="1"/>
        <rFont val="Arial"/>
        <family val="2"/>
      </rPr>
      <t xml:space="preserve"> Inclut l’incidence des pertes extraordinaires liée à la fermeture de la centrale nucléaire de Gentilly-2 en 2012-2013.</t>
    </r>
  </si>
  <si>
    <t xml:space="preserve">En raison de ruptures dans la série faisant suite à la mise en œuvre de réformes de la comptabilité gouvernementale, les données antérieures à 1997-1998, à 2006-2007 et à 2009-2010 ne peuvent être comparées directement avec celles des années suivantes. Le gouvernement prépare des états financiers consolidés depuis 1997-1998. De 2006-2007 à 2008-2009, les résultats nets des services de santé et sociaux et des réseaux d’éducation ont été établis au moyen de la méthode modifiée de la comptabilisation à la valeur de consolidation. 
À compter de 2009-2010, le revenu et les dépenses des réseaux sont consolidés ligne par ligne, comme ceux des organismes financés autrement que par le budget et les fonds spéciaux.
</t>
  </si>
  <si>
    <t>Les données ne sont pas totalement comparables en raison de divers changements aux normes comptables. Les ruptures importantes dans la série comprennent :
- de 1990-1991 à 1992-1993 : les dépenses excluent le changement dans les obligations non capitalisées des régimes de retraite; la dette financière nette/(actifs) inclut les obligations non capitalisées des régimes de retraite;
- de 1993-1994 à 2003-2004 : les revenus et les dépenses autonomes du secteur des SUCS (conseils scolaires, universités et collèges, entités du secteur de la santé) et les actifs et passifs ne sont pas inclus dans les montants (les subventions à ces entités sont incluses dans les dépenses);
- de 2004-2005 à 2007-2008 : le secteur des SUCS était inclus sur la base de l’« avoir net » (les revenus nets sont inclus dans les revenus; les actifs nets sont inclus dans les actifs);
 - de 2008-2009 à 2021-2022 : le secteur des SUCS était inclus « ligne par ligne » (les revenus, les dépenses, les actifs et les passifs sont déclarés dans les revenus, les dépenses, les actifs et les passifs).</t>
  </si>
  <si>
    <t>15  Total des passifs, dette nette et déficit accumulé</t>
  </si>
  <si>
    <t>Opérations budgétaires (millions de dollars)</t>
  </si>
  <si>
    <t>Opérations budgétaires (pourcentage du PIB)</t>
  </si>
  <si>
    <t>Revenus (millions de dollars)</t>
  </si>
  <si>
    <t>Revenus (pourcentage du PIB)</t>
  </si>
  <si>
    <t>Revenus (pourcentage de l’ensemble)</t>
  </si>
  <si>
    <t>Charges (millions de dollars)</t>
  </si>
  <si>
    <t>Charges (pourcentage du PIB)</t>
  </si>
  <si>
    <t>Charges (pourcentage de l'ensemble)</t>
  </si>
  <si>
    <t>(2)(3)(4)(5)(6)</t>
  </si>
  <si>
    <t>2022-2023</t>
  </si>
  <si>
    <t>-0.0</t>
  </si>
  <si>
    <r>
      <t>étrangères</t>
    </r>
    <r>
      <rPr>
        <vertAlign val="superscript"/>
        <sz val="8"/>
        <color theme="1"/>
        <rFont val="Arial"/>
        <family val="2"/>
      </rPr>
      <t>(2)</t>
    </r>
  </si>
  <si>
    <r>
      <t>échue</t>
    </r>
    <r>
      <rPr>
        <vertAlign val="superscript"/>
        <sz val="8"/>
        <color theme="1"/>
        <rFont val="Arial"/>
        <family val="2"/>
      </rPr>
      <t>(4)</t>
    </r>
  </si>
  <si>
    <t xml:space="preserve">Gains </t>
  </si>
  <si>
    <t>(ou pertes) de</t>
  </si>
  <si>
    <t>réévaluation</t>
  </si>
  <si>
    <t>nets et autres</t>
  </si>
  <si>
    <t>éléments du</t>
  </si>
  <si>
    <r>
      <t>résultat global</t>
    </r>
    <r>
      <rPr>
        <vertAlign val="superscript"/>
        <sz val="8"/>
        <rFont val="Arial"/>
        <family val="2"/>
      </rPr>
      <t>(2)</t>
    </r>
  </si>
  <si>
    <r>
      <rPr>
        <vertAlign val="superscript"/>
        <sz val="8"/>
        <rFont val="Helvetica"/>
        <family val="2"/>
      </rPr>
      <t>(3)</t>
    </r>
    <r>
      <rPr>
        <sz val="8"/>
        <rFont val="Helvetica"/>
        <family val="2"/>
      </rPr>
      <t xml:space="preserve"> En 2017-2018, le gouvernement a apporté un changement rétroactif à la méthode de calcul qu’il utilise pour déterminer le taux d’actualisation des avantages futurs non capitalisés. Les résultats budgétaires de 2008-2009 à 2016-2017 ont été redressés pour tenir compte de ce changement. Le gouvernement a enregistré une augmentation de 875 millions de dollars du solde d’ouverture du déficit accumulé de 2008-2009 pour tenir compte de l’effet rétroactif cumulatif de ce changement comptable sur les résultats financiers des exercices antérieurs à 2008-2009.</t>
    </r>
  </si>
  <si>
    <r>
      <t xml:space="preserve">(2) </t>
    </r>
    <r>
      <rPr>
        <sz val="8"/>
        <rFont val="Helvetica"/>
        <family val="2"/>
      </rPr>
      <t>En 2022-2023, le gouvernement a adopté de nouvelles normes comptables publiées par le Conseil sur la comptabilité dans le secteur public au sujet des instruments financiers. Conformément à ces normes, le gouvernement a commencé à prendre en compte les gains et les pertes de réévaluation d’instruments financiers comptabilisés à leur juste valeur, qui sont exclus du calcul du solde budgétaire. De plus, le solde d’ouverture du déficit accumulé pour l’exercice 2022-2023 a été augmenté de 2 563 millions de dollars pour tenir compte de certains instruments financiers à leur juste valeur en date du 1</t>
    </r>
    <r>
      <rPr>
        <vertAlign val="superscript"/>
        <sz val="8"/>
        <rFont val="Helvetica"/>
        <family val="2"/>
      </rPr>
      <t>er</t>
    </r>
    <r>
      <rPr>
        <sz val="8"/>
        <rFont val="Helvetica"/>
        <family val="2"/>
      </rPr>
      <t xml:space="preserve"> avril 2022 et pour rajuster la valeur de la dette non échue.</t>
    </r>
  </si>
  <si>
    <r>
      <rPr>
        <vertAlign val="superscript"/>
        <sz val="8"/>
        <rFont val="Helvetica"/>
        <family val="2"/>
      </rPr>
      <t>(4)</t>
    </r>
    <r>
      <rPr>
        <sz val="8"/>
        <rFont val="Helvetica"/>
        <family val="2"/>
      </rPr>
      <t xml:space="preserve"> En 2011-2012, le déficit accumulé a augmenté de 3 337 millions de dollars en raison de rajustements ponctuels liés à la transition de sociétés d’État entreprises et d’autres entreprises publiques, qui sont passées des principes comptables généralement reconnus au Canada aux Normes internationales d’information financière. De plus, le solde d’ouverture du déficit accumulé en 2011-2012 a augmenté de 1 341 millions de dollars pour tenir compte de l’incidence rétroactive du changement, en 2012-2013, de l’approche du gouvernement en matière de comptabilisation des droits aux congés de maladie accumulés.</t>
    </r>
  </si>
  <si>
    <r>
      <rPr>
        <vertAlign val="superscript"/>
        <sz val="8"/>
        <rFont val="Helvetica"/>
        <family val="2"/>
      </rPr>
      <t>(5)</t>
    </r>
    <r>
      <rPr>
        <sz val="8"/>
        <rFont val="Helvetica"/>
        <family val="2"/>
      </rPr>
      <t xml:space="preserve"> Le solde d’ouverture du déficit accumulé en 2012-2013 a été rajusté pour tenir compte de l’effet rétroactif des changements apportés en 2013-2014 à la comptabilisation des primes et des escomptes non amortis découlant du rachat d’obligations (augmentation de 5 669 millions de dollars du déficit accumulé) et à la comptabilisation des prêts à rembourser au moyen de crédits ultérieurs (augmentation de 1 795 millions de dollars du déficit accumulé).</t>
    </r>
  </si>
  <si>
    <r>
      <rPr>
        <vertAlign val="superscript"/>
        <sz val="8"/>
        <rFont val="Helvetica"/>
        <family val="2"/>
      </rPr>
      <t>(6)</t>
    </r>
    <r>
      <rPr>
        <sz val="8"/>
        <rFont val="Helvetica"/>
        <family val="2"/>
      </rPr>
      <t xml:space="preserve"> À compter du 1er avril 2022, le gouvernement a adopté la nouvelle norme comptable du secteur public SP 3280 Obligations liées à la mise hors service d’immobilisations. Le gouvernement a adopté une approche d’application rétrospective modifiée, avec un retraitement des comparatifs de l’année précédente. Cette approche a entraîné une augmentation de 5 379 millions de dollars dans le déficit accumulé de 2021-2022 pour prendre en compte les rajustements aux valeurs des passifs et des actifs, conformément à la nouvelle norme.</t>
    </r>
  </si>
  <si>
    <t>Passifs des</t>
  </si>
  <si>
    <t>comptes</t>
  </si>
  <si>
    <t>d'opérations</t>
  </si>
  <si>
    <t>de change</t>
  </si>
  <si>
    <t>Produits</t>
  </si>
  <si>
    <t>dérivés</t>
  </si>
  <si>
    <r>
      <t>(4)</t>
    </r>
    <r>
      <rPr>
        <sz val="8"/>
        <rFont val="Helvetica"/>
        <family val="2"/>
      </rPr>
      <t xml:space="preserve"> Comprend les obligations découlant de contrats de location-acquisition et de partenariats public-privé.</t>
    </r>
  </si>
  <si>
    <r>
      <t>(5)</t>
    </r>
    <r>
      <rPr>
        <sz val="8"/>
        <rFont val="Helvetica"/>
        <family val="2"/>
      </rPr>
      <t xml:space="preserve"> Comprend les intérêts courus et les escomptes et primes non amortis.</t>
    </r>
  </si>
  <si>
    <t>2022-2023 données provisoires</t>
  </si>
  <si>
    <t xml:space="preserve">2021-2022 </t>
  </si>
  <si>
    <r>
      <t xml:space="preserve">Sources : FMI, base de données des </t>
    </r>
    <r>
      <rPr>
        <i/>
        <sz val="8"/>
        <rFont val="Arial"/>
        <family val="2"/>
      </rPr>
      <t>Perspectives de l’économie mondiale</t>
    </r>
    <r>
      <rPr>
        <sz val="8"/>
        <rFont val="Arial"/>
        <family val="2"/>
      </rPr>
      <t xml:space="preserve"> et </t>
    </r>
    <r>
      <rPr>
        <i/>
        <sz val="8"/>
        <rFont val="Arial"/>
        <family val="2"/>
      </rPr>
      <t>Moniteur des finances publiques</t>
    </r>
    <r>
      <rPr>
        <sz val="8"/>
        <rFont val="Arial"/>
        <family val="2"/>
      </rPr>
      <t>, avril 2023</t>
    </r>
  </si>
  <si>
    <t>Sources : Comptes publics de Terre-Neuve-et-Labrador; budget de 2023 de Terre-Neuve-et-Labrador</t>
  </si>
  <si>
    <t>Sources : Comptes publics de l’Île-du-Prince-Édouard; budget de 2023 de l’Île-du-Prince-Édouard</t>
  </si>
  <si>
    <t>Sources : Comptes publics du Manitoba, Budget de 2023.</t>
  </si>
  <si>
    <r>
      <t xml:space="preserve">Sources :
- de 1990-1991 à 2003-2004 : </t>
    </r>
    <r>
      <rPr>
        <i/>
        <sz val="8"/>
        <rFont val="Arial"/>
        <family val="2"/>
      </rPr>
      <t>Rapport annuel du gouvernement de l’Alberta de 2009-2010</t>
    </r>
    <r>
      <rPr>
        <sz val="8"/>
        <rFont val="Arial"/>
        <family val="2"/>
      </rPr>
      <t xml:space="preserve">, résumé, tableau du sommaire historique des finances publiques, avec les dépenses de programmes rajustées pour y inclure les charges de prévoyance de retraite annuelles (c’est-à-dire la variation annuelle des obligations non capitalisées des régimes de retraite) à compter de 1993-1994;
- de 2004-2005 à 2007-2008 : rapports annuels du gouvernement de l’Alberta, états financiers consolidés (c’est-à-dire, Comptes publics de l’Alberta);
- de 2008-2009 à 2022-2023 : </t>
    </r>
    <r>
      <rPr>
        <i/>
        <sz val="8"/>
        <rFont val="Arial"/>
        <family val="2"/>
      </rPr>
      <t>Rapport de fin d’exercice sur les résultats définitifs de 2022-2023</t>
    </r>
    <r>
      <rPr>
        <sz val="8"/>
        <rFont val="Arial"/>
        <family val="2"/>
      </rPr>
      <t>, tableau du sommaire historique des finances publiques, de 2008-2009 à 2022-2023.</t>
    </r>
  </si>
  <si>
    <t>n.a.</t>
  </si>
  <si>
    <t>Sources : Comptes publics des Territoires du Nord-Ouest; pour 2022-2023 : budget de 2023</t>
  </si>
  <si>
    <r>
      <t>autonomes</t>
    </r>
    <r>
      <rPr>
        <vertAlign val="superscript"/>
        <sz val="8"/>
        <rFont val="Arial"/>
        <family val="2"/>
      </rPr>
      <t>(1)</t>
    </r>
  </si>
  <si>
    <r>
      <t>Autres</t>
    </r>
    <r>
      <rPr>
        <vertAlign val="superscript"/>
        <sz val="8"/>
        <rFont val="Arial"/>
        <family val="2"/>
      </rPr>
      <t>(2)</t>
    </r>
  </si>
  <si>
    <r>
      <t xml:space="preserve">(1) </t>
    </r>
    <r>
      <rPr>
        <sz val="8"/>
        <rFont val="Arial"/>
        <family val="2"/>
      </rPr>
      <t xml:space="preserve">Comprend les transferts de tiers qui ne proviennent pas du gouvernement du Canada. </t>
    </r>
  </si>
  <si>
    <r>
      <t xml:space="preserve">(2) </t>
    </r>
    <r>
      <rPr>
        <sz val="8"/>
        <rFont val="Arial"/>
        <family val="2"/>
      </rPr>
      <t>Comprend les besoins financiers supplémentaires et les péremptions projetées.</t>
    </r>
  </si>
  <si>
    <t>Source : Comptes publics de la Saskatchewan</t>
  </si>
  <si>
    <t>Source : Comptes publics de la Colombie-Britannique</t>
  </si>
  <si>
    <t>Sources : Comptes publics du Yukon (2022-2023); budget de 2023. Les chiffres sont présentés sur une base non consolidée.</t>
  </si>
  <si>
    <t>Sources : Comptes publics du Nunavut; budget de 2023 du Nunavut. Les chiffres sont présentés sur une base non consolidée.</t>
  </si>
  <si>
    <t>Source : Statistique Canada, Statistiques de finances publiques (tableau 10-10-0015-01)</t>
  </si>
  <si>
    <t>Source : Statistique Canada, Statistiques de finances publiques 
(tableau 10-10-0015-01)</t>
  </si>
  <si>
    <r>
      <t>Source : Statistique Canada,</t>
    </r>
    <r>
      <rPr>
        <i/>
        <sz val="8"/>
        <color indexed="8"/>
        <rFont val="Arial"/>
        <family val="2"/>
      </rPr>
      <t xml:space="preserve"> Comptes du bilan national </t>
    </r>
    <r>
      <rPr>
        <sz val="8"/>
        <color indexed="8"/>
        <rFont val="Arial"/>
        <family val="2"/>
      </rPr>
      <t>(tableau 36-10-0580-01)</t>
    </r>
  </si>
  <si>
    <r>
      <t xml:space="preserve">Source : Statistique Canada, </t>
    </r>
    <r>
      <rPr>
        <i/>
        <sz val="8"/>
        <rFont val="Arial"/>
        <family val="2"/>
      </rPr>
      <t>Comptes du bilan national</t>
    </r>
    <r>
      <rPr>
        <sz val="8"/>
        <rFont val="Arial"/>
        <family val="2"/>
      </rPr>
      <t xml:space="preserve"> (tableau 36-10-0580-01)</t>
    </r>
  </si>
  <si>
    <r>
      <t xml:space="preserve">Source : Statistique Canada, </t>
    </r>
    <r>
      <rPr>
        <i/>
        <sz val="8"/>
        <color indexed="8"/>
        <rFont val="Arial"/>
        <family val="2"/>
      </rPr>
      <t>Comptes du bilan national</t>
    </r>
    <r>
      <rPr>
        <sz val="8"/>
        <color indexed="8"/>
        <rFont val="Arial"/>
        <family val="2"/>
      </rPr>
      <t xml:space="preserve"> (tableau 36-10-0580-01)</t>
    </r>
  </si>
  <si>
    <t>Rajustement</t>
  </si>
  <si>
    <t>au coût</t>
  </si>
  <si>
    <r>
      <t>amorti</t>
    </r>
    <r>
      <rPr>
        <vertAlign val="superscript"/>
        <sz val="8"/>
        <color theme="1"/>
        <rFont val="Arial"/>
        <family val="2"/>
      </rPr>
      <t>(5)</t>
    </r>
  </si>
  <si>
    <t>Sources : Statistique Canada, Comptes publics du Canada; calculs du ministère des Finances Canada</t>
  </si>
  <si>
    <t>Source : Comptes publics du Québec (les composantes des revenus et des dépenses ont été redressées en fonction des documents Statistiques budgétaires du Québec); budget du Québec 2023-2024.</t>
  </si>
  <si>
    <t>Sources : de 2014-2015 à 2018-2019 : budget de 2023 de l’Ontario; de 2019-2020 à 2020-2021 : données du premier trimestre de 2023-2024 du ministère des Finances du Québec; de 2021-2022 à 2022-2023 : Comptes publics de l’Ontario de 2022-2023; ministère des Finances de l’Ontario et Secrétariat du Conseil du Trésor du Canada pour toutes les autres années.</t>
  </si>
  <si>
    <t>Source : Comptes publics du Nouveau-Brunswick</t>
  </si>
  <si>
    <t>s.o.</t>
  </si>
  <si>
    <t>Sources : Comptes publics et documents du budget de 2023 des provinces et des territoires</t>
  </si>
  <si>
    <t>Sources : Comptes publics et documents du budget de 2023 des provinces et des territoires. Données pour le PIB : Statistique Canada, tableau 36-10-0104-01</t>
  </si>
  <si>
    <r>
      <rPr>
        <vertAlign val="superscript"/>
        <sz val="8"/>
        <rFont val="Helvetica"/>
        <family val="2"/>
      </rPr>
      <t>(6)</t>
    </r>
    <r>
      <rPr>
        <sz val="8"/>
        <rFont val="Helvetica"/>
        <family val="2"/>
      </rPr>
      <t xml:space="preserve"> À compter du 1</t>
    </r>
    <r>
      <rPr>
        <vertAlign val="superscript"/>
        <sz val="8"/>
        <rFont val="Helvetica"/>
      </rPr>
      <t>er</t>
    </r>
    <r>
      <rPr>
        <sz val="8"/>
        <rFont val="Helvetica"/>
        <family val="2"/>
      </rPr>
      <t xml:space="preserve"> avril 2022, le gouvernement a adopté la nouvelle norme comptable du secteur public SP 3280 Obligations liées à la mise hors service d’immobilisations. Le gouvernement a adopté une approche d’application rétrospective modifiée, avec un retraitement des comparatifs de l’année précédente. Cette approche a entraîné une augmentation de 5 379 millions de dollars dans le déficit accumulé de 2021-2022 pour prendre en compte les rajustements aux valeurs des passifs et des actifs, conformément à la nouvelle norme.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</si>
</sst>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2">
    <numFmt numFmtId="8" formatCode="&quot;$&quot;#,##0.00_);[Red]\(&quot;$&quot;#,##0.00\)"/>
    <numFmt numFmtId="44" formatCode="_(&quot;$&quot;* #,##0.00_);_(&quot;$&quot;* \(#,##0.00\);_(&quot;$&quot;* &quot;-&quot;??_);_(@_)"/>
    <numFmt numFmtId="43" formatCode="_(* #,##0.00_);_(* \(#,##0.00\);_(* &quot;-&quot;??_);_(@_)"/>
    <numFmt numFmtId="164" formatCode="&quot;$&quot;#,##0;[Red]\-&quot;$&quot;#,##0"/>
    <numFmt numFmtId="165" formatCode="&quot;$&quot;#,##0.00;[Red]\-&quot;$&quot;#,##0.00"/>
    <numFmt numFmtId="166" formatCode="_-&quot;$&quot;* #,##0.00_-;\-&quot;$&quot;* #,##0.00_-;_-&quot;$&quot;* &quot;-&quot;??_-;_-@_-"/>
    <numFmt numFmtId="167" formatCode="_-* #,##0.00_-;\-* #,##0.00_-;_-* &quot;-&quot;??_-;_-@_-"/>
    <numFmt numFmtId="168" formatCode="_ * #,##0.00_)\ _$_ ;_ * \(#,##0.00\)\ _$_ ;_ * &quot;-&quot;??_)\ _$_ ;_ @_ "/>
    <numFmt numFmtId="169" formatCode="0.0_)"/>
    <numFmt numFmtId="170" formatCode="#,##0.0"/>
    <numFmt numFmtId="171" formatCode="General_)"/>
    <numFmt numFmtId="172" formatCode="#,##0;[Red]\-#,##0;[Color10]0"/>
    <numFmt numFmtId="173" formatCode="#,##0.0_);[Red]\(#,##0.0\);[Color10]0.0_)"/>
    <numFmt numFmtId="174" formatCode="#,##0.0;[Red]\-#,##0.0;[Color10]0.0"/>
    <numFmt numFmtId="175" formatCode="#,##0.00_);[Red]\(#,##0.00\);[Color10]0.00_)"/>
    <numFmt numFmtId="176" formatCode="#,##0.00;[Red]\-#,##0.00;[Color10]0.00"/>
    <numFmt numFmtId="177" formatCode="&quot;$&quot;#,##0.00_);[Red]\(&quot;$&quot;#,##0.00\);[Color10]&quot;$&quot;0.00_)"/>
    <numFmt numFmtId="178" formatCode="0000"/>
    <numFmt numFmtId="179" formatCode="0000.00"/>
    <numFmt numFmtId="180" formatCode="0000.0"/>
    <numFmt numFmtId="181" formatCode="#,##0.0;\(#,##0.0\);\-"/>
    <numFmt numFmtId="182" formatCode="0_);[Red]\-0_);[Color10]0_)"/>
    <numFmt numFmtId="183" formatCode="\+0_);[Red]\-0_);[Color10]\-\-_)"/>
    <numFmt numFmtId="184" formatCode="0;[Red]\-0;[Color10]0"/>
    <numFmt numFmtId="185" formatCode="0._)"/>
    <numFmt numFmtId="186" formatCode="0.0_);[Red]\-0.0_);[Color10]0.0_)"/>
    <numFmt numFmtId="187" formatCode="\+0.0_);[Red]\-0.0_);[Color10]\-\-_)"/>
    <numFmt numFmtId="188" formatCode="0.0;[Red]\-0.0;[Color10]0.0"/>
    <numFmt numFmtId="189" formatCode="0.0&quot;*&quot;;[Red]\-0.0&quot;*&quot;;[Color10]0.0&quot;*&quot;"/>
    <numFmt numFmtId="190" formatCode="0.00_);[Red]\-0.00_);[Color10]0.00_)"/>
    <numFmt numFmtId="191" formatCode="\+0.00_);[Red]\-0.00_);[Color10]\-\-_)"/>
    <numFmt numFmtId="192" formatCode="0.00;[Red]\-0.00;[Color10]0.00"/>
    <numFmt numFmtId="193" formatCode="0.000_);[Red]\-0.000_);[Color10]0.000_)"/>
    <numFmt numFmtId="194" formatCode="\+0.000_);[Red]\-0.000_);[Color10]\-\-_)"/>
    <numFmt numFmtId="195" formatCode="0.000;[Red]\-0.000;[Color10]0.000"/>
    <numFmt numFmtId="196" formatCode="0.0000_);[Red]\-0.0000_);[Color10]0.0000_)"/>
    <numFmt numFmtId="197" formatCode="\+0.0000_);[Red]\-0.0000_);[Color10]\-\-_)"/>
    <numFmt numFmtId="198" formatCode="0.0000;[Red]\-0.0000;[Color10]0.0000"/>
    <numFmt numFmtId="199" formatCode="0.00000_);[Red]\-0.00000_);[Color10]0.00000_)"/>
    <numFmt numFmtId="200" formatCode="\+0.00000_);[Red]\-0.00000_);[Color10]\-\-_)"/>
    <numFmt numFmtId="201" formatCode="0.00000;[Red]\-0.00000;[Color10]0.00000"/>
    <numFmt numFmtId="202" formatCode="0%_);[Red]\-0%_);[Color10]0%_)"/>
    <numFmt numFmtId="203" formatCode="\+0%_);[Red]\-0%_);[Color10]\-\-_)"/>
    <numFmt numFmtId="204" formatCode="0%;[Red]\-0%;[Color10]0%"/>
    <numFmt numFmtId="205" formatCode="0.0%_);[Red]\-0.0%_);[Color10]0.0%_)"/>
    <numFmt numFmtId="206" formatCode="\+0.0%_);[Red]\-0.0%_);[Color10]\-\-_)"/>
    <numFmt numFmtId="207" formatCode="0.0%;[Red]\-0.0%;[Color10]0.0%"/>
    <numFmt numFmtId="208" formatCode="0.00%_);[Red]\-0.00%_);[Color10]0.00%_)"/>
    <numFmt numFmtId="209" formatCode="\+0.00%_);[Red]\-0.00%_);[Color10]\-\-_)"/>
    <numFmt numFmtId="210" formatCode="0.00%;[Red]\-0.00%;[Color10]0.00%"/>
    <numFmt numFmtId="211" formatCode="mmm\ dd\,\ yyyy"/>
    <numFmt numFmtId="212" formatCode="_-* #,##0.00000000000_-;\-* #,##0.00000000000_-;_-* &quot;-&quot;??_-;_-@_-"/>
    <numFmt numFmtId="213" formatCode="_-* #,##0.00000000_-;\-* #,##0.00000000_-;_-* &quot;-&quot;??_-;_-@_-"/>
    <numFmt numFmtId="214" formatCode="0.0"/>
    <numFmt numFmtId="215" formatCode="_-* #,##0.000000_-;\-* #,##0.000000_-;_-* &quot;-&quot;??_-;_-@_-"/>
    <numFmt numFmtId="216" formatCode="_-* #,##0.000_-;\-* #,##0.000_-;_-* &quot;-&quot;??_-;_-@_-"/>
    <numFmt numFmtId="217" formatCode="#,##0.00000"/>
    <numFmt numFmtId="218" formatCode="#,##0.0000"/>
    <numFmt numFmtId="219" formatCode="#,##0.000"/>
    <numFmt numFmtId="220" formatCode="#,##0.0_);\(#,##0.0\)"/>
    <numFmt numFmtId="221" formatCode="0.0000_)"/>
    <numFmt numFmtId="222" formatCode="0_)"/>
    <numFmt numFmtId="223" formatCode="_-* #,##0_-;\-* #,##0_-;_-* &quot;-&quot;??_-;_-@_-"/>
    <numFmt numFmtId="224" formatCode="_-* #,##0.0_-;\-* #,##0.0_-;_-* &quot;-&quot;??_-;_-@_-"/>
    <numFmt numFmtId="225" formatCode="0.00_)"/>
    <numFmt numFmtId="226" formatCode="#,##0.000000"/>
    <numFmt numFmtId="227" formatCode="0.00000"/>
    <numFmt numFmtId="228" formatCode="0.0000"/>
    <numFmt numFmtId="229" formatCode="#,##0.00000000"/>
    <numFmt numFmtId="230" formatCode="0.0%"/>
    <numFmt numFmtId="231" formatCode="_-[$€-2]* #,##0.00_-;\-[$€-2]* #,##0.00_-;_-[$€-2]* &quot;-&quot;??_-"/>
    <numFmt numFmtId="232" formatCode="0,000\ "/>
  </numFmts>
  <fonts count="10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Times New Roman"/>
      <family val="1"/>
    </font>
    <font>
      <sz val="8"/>
      <name val="Arial"/>
      <family val="2"/>
    </font>
    <font>
      <sz val="12"/>
      <name val="Helv"/>
    </font>
    <font>
      <sz val="10"/>
      <color indexed="8"/>
      <name val="Arial"/>
      <family val="2"/>
    </font>
    <font>
      <sz val="8"/>
      <name val="Times New Roman"/>
      <family val="1"/>
    </font>
    <font>
      <sz val="10"/>
      <color indexed="10"/>
      <name val="Arial"/>
      <family val="2"/>
    </font>
    <font>
      <sz val="10"/>
      <name val="MS Sans Serif"/>
      <family val="2"/>
    </font>
    <font>
      <sz val="10"/>
      <color theme="1"/>
      <name val="Arial"/>
      <family val="2"/>
    </font>
    <font>
      <sz val="11"/>
      <color indexed="8"/>
      <name val="Calibri"/>
      <family val="2"/>
    </font>
    <font>
      <sz val="11"/>
      <color indexed="9"/>
      <name val="Calibri"/>
      <family val="2"/>
    </font>
    <font>
      <sz val="10"/>
      <color indexed="9"/>
      <name val="Arial"/>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b/>
      <sz val="10"/>
      <name val="Arial"/>
      <family val="2"/>
    </font>
    <font>
      <i/>
      <sz val="11"/>
      <color indexed="23"/>
      <name val="Calibri"/>
      <family val="2"/>
    </font>
    <font>
      <i/>
      <sz val="10"/>
      <color indexed="23"/>
      <name val="Arial"/>
      <family val="2"/>
    </font>
    <font>
      <sz val="9"/>
      <name val="Arial"/>
      <family val="2"/>
    </font>
    <font>
      <u/>
      <sz val="7.5"/>
      <color indexed="36"/>
      <name val="Courier"/>
      <family val="3"/>
    </font>
    <font>
      <sz val="11"/>
      <color indexed="17"/>
      <name val="Calibri"/>
      <family val="2"/>
    </font>
    <font>
      <sz val="10"/>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sz val="10"/>
      <color indexed="12"/>
      <name val="Arial"/>
      <family val="2"/>
    </font>
    <font>
      <sz val="11"/>
      <color indexed="62"/>
      <name val="Calibri"/>
      <family val="2"/>
    </font>
    <font>
      <sz val="10"/>
      <color indexed="62"/>
      <name val="Arial"/>
      <family val="2"/>
    </font>
    <font>
      <sz val="11"/>
      <color indexed="52"/>
      <name val="Calibri"/>
      <family val="2"/>
    </font>
    <font>
      <sz val="10"/>
      <color indexed="52"/>
      <name val="Arial"/>
      <family val="2"/>
    </font>
    <font>
      <b/>
      <sz val="12"/>
      <name val="Arial"/>
      <family val="2"/>
    </font>
    <font>
      <sz val="11"/>
      <color indexed="60"/>
      <name val="Calibri"/>
      <family val="2"/>
    </font>
    <font>
      <sz val="10"/>
      <color indexed="60"/>
      <name val="Arial"/>
      <family val="2"/>
    </font>
    <font>
      <sz val="10"/>
      <name val="Helv"/>
    </font>
    <font>
      <sz val="10"/>
      <name val="Courier"/>
      <family val="3"/>
    </font>
    <font>
      <sz val="9"/>
      <name val="Helvetica"/>
      <family val="2"/>
    </font>
    <font>
      <b/>
      <sz val="11"/>
      <color indexed="63"/>
      <name val="Calibri"/>
      <family val="2"/>
    </font>
    <font>
      <b/>
      <sz val="10"/>
      <color indexed="63"/>
      <name val="Arial"/>
      <family val="2"/>
    </font>
    <font>
      <b/>
      <sz val="18"/>
      <color indexed="56"/>
      <name val="Cambria"/>
      <family val="2"/>
    </font>
    <font>
      <b/>
      <sz val="11"/>
      <color indexed="8"/>
      <name val="Calibri"/>
      <family val="2"/>
    </font>
    <font>
      <b/>
      <sz val="10"/>
      <color indexed="8"/>
      <name val="Arial"/>
      <family val="2"/>
    </font>
    <font>
      <sz val="11"/>
      <color indexed="10"/>
      <name val="Calibri"/>
      <family val="2"/>
    </font>
    <font>
      <b/>
      <sz val="8"/>
      <name val="Arial"/>
      <family val="2"/>
    </font>
    <font>
      <sz val="10"/>
      <color indexed="8"/>
      <name val="Times New Roman"/>
      <family val="1"/>
    </font>
    <font>
      <sz val="10"/>
      <name val="Arial"/>
      <family val="2"/>
    </font>
    <font>
      <sz val="10"/>
      <name val="Arial"/>
      <family val="2"/>
    </font>
    <font>
      <sz val="10"/>
      <name val="Arial"/>
      <family val="2"/>
    </font>
    <font>
      <sz val="8"/>
      <color theme="1"/>
      <name val="Arial"/>
      <family val="2"/>
    </font>
    <font>
      <vertAlign val="superscript"/>
      <sz val="8"/>
      <name val="Arial"/>
      <family val="2"/>
    </font>
    <font>
      <b/>
      <sz val="8"/>
      <color indexed="8"/>
      <name val="Arial"/>
      <family val="2"/>
    </font>
    <font>
      <sz val="8"/>
      <color indexed="12"/>
      <name val="Arial"/>
      <family val="2"/>
    </font>
    <font>
      <b/>
      <sz val="8"/>
      <color theme="1"/>
      <name val="Arial"/>
      <family val="2"/>
    </font>
    <font>
      <sz val="10"/>
      <name val="Arial"/>
      <family val="2"/>
    </font>
    <font>
      <i/>
      <sz val="8"/>
      <name val="Arial"/>
      <family val="2"/>
    </font>
    <font>
      <sz val="8"/>
      <color rgb="FFFF0000"/>
      <name val="Arial"/>
      <family val="2"/>
    </font>
    <font>
      <sz val="8"/>
      <color indexed="8"/>
      <name val="Arial"/>
      <family val="2"/>
    </font>
    <font>
      <i/>
      <sz val="8"/>
      <color indexed="8"/>
      <name val="Arial"/>
      <family val="2"/>
    </font>
    <font>
      <u/>
      <sz val="8"/>
      <name val="Arial"/>
      <family val="2"/>
    </font>
    <font>
      <vertAlign val="superscript"/>
      <sz val="8"/>
      <color theme="1"/>
      <name val="Arial"/>
      <family val="2"/>
    </font>
    <font>
      <i/>
      <sz val="8"/>
      <color theme="1"/>
      <name val="Arial"/>
      <family val="2"/>
    </font>
    <font>
      <i/>
      <sz val="8"/>
      <name val="Times New Roman"/>
      <family val="1"/>
    </font>
    <font>
      <sz val="8"/>
      <color rgb="FF000000"/>
      <name val="Arial"/>
      <family val="2"/>
    </font>
    <font>
      <sz val="12"/>
      <name val="Arial"/>
      <family val="2"/>
    </font>
    <font>
      <u/>
      <sz val="11"/>
      <color theme="10"/>
      <name val="Calibri"/>
      <family val="2"/>
    </font>
    <font>
      <sz val="10"/>
      <name val="Arial Cyr"/>
      <family val="2"/>
    </font>
    <font>
      <sz val="11"/>
      <name val="Calibri"/>
      <family val="2"/>
    </font>
    <font>
      <sz val="11"/>
      <name val="Arial"/>
      <family val="2"/>
    </font>
    <font>
      <sz val="11"/>
      <color theme="1"/>
      <name val="Calibri"/>
      <family val="2"/>
    </font>
    <font>
      <sz val="10"/>
      <color indexed="62"/>
      <name val="Arial Cyr"/>
      <family val="2"/>
      <charset val="204"/>
    </font>
    <font>
      <i/>
      <sz val="8"/>
      <color rgb="FF1F497D"/>
      <name val="Arial"/>
      <family val="2"/>
    </font>
    <font>
      <sz val="9"/>
      <name val="Times New Roman"/>
      <family val="1"/>
    </font>
    <font>
      <vertAlign val="superscript"/>
      <sz val="8"/>
      <name val="Times New Roman"/>
      <family val="1"/>
    </font>
    <font>
      <vertAlign val="superscript"/>
      <sz val="8"/>
      <color indexed="8"/>
      <name val="Arial"/>
      <family val="2"/>
    </font>
    <font>
      <sz val="8"/>
      <name val="Calibri"/>
      <family val="2"/>
    </font>
    <font>
      <sz val="8.5"/>
      <name val="Times New Roman"/>
      <family val="1"/>
    </font>
    <font>
      <sz val="8.5"/>
      <color theme="1"/>
      <name val="Times New Roman"/>
      <family val="1"/>
    </font>
    <font>
      <sz val="9"/>
      <color theme="1"/>
      <name val="Times New Roman"/>
      <family val="1"/>
    </font>
    <font>
      <vertAlign val="superscript"/>
      <sz val="8"/>
      <name val="Helvetica"/>
      <family val="2"/>
    </font>
    <font>
      <sz val="8"/>
      <name val="Helvetica"/>
      <family val="2"/>
    </font>
    <font>
      <vertAlign val="superscript"/>
      <sz val="8"/>
      <name val="Helvetica"/>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ck">
        <color indexed="64"/>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3"/>
      </top>
      <bottom style="thin">
        <color indexed="9"/>
      </bottom>
      <diagonal/>
    </border>
    <border>
      <left/>
      <right/>
      <top style="thin">
        <color indexed="64"/>
      </top>
      <bottom style="double">
        <color indexed="64"/>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23"/>
      </top>
      <bottom style="thin">
        <color indexed="9"/>
      </bottom>
      <diagonal/>
    </border>
    <border>
      <left/>
      <right/>
      <top style="thin">
        <color indexed="62"/>
      </top>
      <bottom style="double">
        <color indexed="62"/>
      </bottom>
      <diagonal/>
    </border>
    <border>
      <left/>
      <right/>
      <top style="thin">
        <color auto="1"/>
      </top>
      <bottom style="double">
        <color auto="1"/>
      </bottom>
      <diagonal/>
    </border>
    <border>
      <left/>
      <right/>
      <top/>
      <bottom style="thin">
        <color indexed="8"/>
      </bottom>
      <diagonal/>
    </border>
  </borders>
  <cellStyleXfs count="9877">
    <xf numFmtId="0" fontId="0"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0" fontId="18" fillId="0" borderId="0" applyFont="0" applyAlignment="0">
      <alignment horizontal="left" vertical="top"/>
    </xf>
    <xf numFmtId="169" fontId="18" fillId="0" borderId="0"/>
    <xf numFmtId="9" fontId="18" fillId="0" borderId="0" applyFont="0" applyFill="0" applyBorder="0" applyAlignment="0" applyProtection="0"/>
    <xf numFmtId="169" fontId="18" fillId="0" borderId="0"/>
    <xf numFmtId="9" fontId="25" fillId="0" borderId="0" applyFont="0" applyFill="0" applyBorder="0" applyAlignment="0" applyProtection="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27"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27"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27"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6" borderId="0" applyNumberFormat="0" applyBorder="0" applyAlignment="0" applyProtection="0"/>
    <xf numFmtId="0" fontId="27"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7" borderId="0" applyNumberFormat="0" applyBorder="0" applyAlignment="0" applyProtection="0"/>
    <xf numFmtId="0" fontId="27"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39" borderId="0" applyNumberFormat="0" applyBorder="0" applyAlignment="0" applyProtection="0"/>
    <xf numFmtId="0" fontId="27"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0" fontId="27"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1" borderId="0" applyNumberFormat="0" applyBorder="0" applyAlignment="0" applyProtection="0"/>
    <xf numFmtId="0" fontId="27"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6" borderId="0" applyNumberFormat="0" applyBorder="0" applyAlignment="0" applyProtection="0"/>
    <xf numFmtId="0" fontId="27"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39" borderId="0" applyNumberFormat="0" applyBorder="0" applyAlignment="0" applyProtection="0"/>
    <xf numFmtId="0" fontId="27"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2" borderId="0" applyNumberFormat="0" applyBorder="0" applyAlignment="0" applyProtection="0"/>
    <xf numFmtId="0" fontId="28" fillId="43" borderId="0" applyNumberFormat="0" applyBorder="0" applyAlignment="0" applyProtection="0"/>
    <xf numFmtId="0" fontId="17" fillId="12" borderId="0" applyNumberFormat="0" applyBorder="0" applyAlignment="0" applyProtection="0"/>
    <xf numFmtId="0" fontId="29" fillId="43" borderId="0" applyNumberFormat="0" applyBorder="0" applyAlignment="0" applyProtection="0"/>
    <xf numFmtId="0" fontId="28" fillId="40" borderId="0" applyNumberFormat="0" applyBorder="0" applyAlignment="0" applyProtection="0"/>
    <xf numFmtId="0" fontId="17" fillId="16" borderId="0" applyNumberFormat="0" applyBorder="0" applyAlignment="0" applyProtection="0"/>
    <xf numFmtId="0" fontId="29" fillId="40" borderId="0" applyNumberFormat="0" applyBorder="0" applyAlignment="0" applyProtection="0"/>
    <xf numFmtId="0" fontId="28" fillId="41" borderId="0" applyNumberFormat="0" applyBorder="0" applyAlignment="0" applyProtection="0"/>
    <xf numFmtId="0" fontId="17" fillId="20" borderId="0" applyNumberFormat="0" applyBorder="0" applyAlignment="0" applyProtection="0"/>
    <xf numFmtId="0" fontId="29" fillId="41" borderId="0" applyNumberFormat="0" applyBorder="0" applyAlignment="0" applyProtection="0"/>
    <xf numFmtId="0" fontId="28" fillId="44" borderId="0" applyNumberFormat="0" applyBorder="0" applyAlignment="0" applyProtection="0"/>
    <xf numFmtId="0" fontId="17" fillId="24" borderId="0" applyNumberFormat="0" applyBorder="0" applyAlignment="0" applyProtection="0"/>
    <xf numFmtId="0" fontId="29" fillId="44" borderId="0" applyNumberFormat="0" applyBorder="0" applyAlignment="0" applyProtection="0"/>
    <xf numFmtId="0" fontId="28" fillId="45" borderId="0" applyNumberFormat="0" applyBorder="0" applyAlignment="0" applyProtection="0"/>
    <xf numFmtId="0" fontId="17" fillId="28" borderId="0" applyNumberFormat="0" applyBorder="0" applyAlignment="0" applyProtection="0"/>
    <xf numFmtId="0" fontId="29" fillId="45" borderId="0" applyNumberFormat="0" applyBorder="0" applyAlignment="0" applyProtection="0"/>
    <xf numFmtId="0" fontId="28" fillId="46" borderId="0" applyNumberFormat="0" applyBorder="0" applyAlignment="0" applyProtection="0"/>
    <xf numFmtId="0" fontId="17" fillId="32" borderId="0" applyNumberFormat="0" applyBorder="0" applyAlignment="0" applyProtection="0"/>
    <xf numFmtId="0" fontId="29" fillId="46" borderId="0" applyNumberFormat="0" applyBorder="0" applyAlignment="0" applyProtection="0"/>
    <xf numFmtId="0" fontId="28" fillId="47" borderId="0" applyNumberFormat="0" applyBorder="0" applyAlignment="0" applyProtection="0"/>
    <xf numFmtId="0" fontId="17" fillId="9" borderId="0" applyNumberFormat="0" applyBorder="0" applyAlignment="0" applyProtection="0"/>
    <xf numFmtId="0" fontId="29" fillId="47" borderId="0" applyNumberFormat="0" applyBorder="0" applyAlignment="0" applyProtection="0"/>
    <xf numFmtId="0" fontId="28" fillId="48" borderId="0" applyNumberFormat="0" applyBorder="0" applyAlignment="0" applyProtection="0"/>
    <xf numFmtId="0" fontId="17" fillId="13" borderId="0" applyNumberFormat="0" applyBorder="0" applyAlignment="0" applyProtection="0"/>
    <xf numFmtId="0" fontId="29" fillId="48" borderId="0" applyNumberFormat="0" applyBorder="0" applyAlignment="0" applyProtection="0"/>
    <xf numFmtId="0" fontId="28" fillId="49" borderId="0" applyNumberFormat="0" applyBorder="0" applyAlignment="0" applyProtection="0"/>
    <xf numFmtId="0" fontId="17" fillId="17" borderId="0" applyNumberFormat="0" applyBorder="0" applyAlignment="0" applyProtection="0"/>
    <xf numFmtId="0" fontId="29" fillId="49" borderId="0" applyNumberFormat="0" applyBorder="0" applyAlignment="0" applyProtection="0"/>
    <xf numFmtId="0" fontId="28" fillId="44" borderId="0" applyNumberFormat="0" applyBorder="0" applyAlignment="0" applyProtection="0"/>
    <xf numFmtId="0" fontId="17" fillId="21" borderId="0" applyNumberFormat="0" applyBorder="0" applyAlignment="0" applyProtection="0"/>
    <xf numFmtId="0" fontId="29" fillId="44" borderId="0" applyNumberFormat="0" applyBorder="0" applyAlignment="0" applyProtection="0"/>
    <xf numFmtId="0" fontId="28" fillId="45" borderId="0" applyNumberFormat="0" applyBorder="0" applyAlignment="0" applyProtection="0"/>
    <xf numFmtId="0" fontId="17" fillId="25" borderId="0" applyNumberFormat="0" applyBorder="0" applyAlignment="0" applyProtection="0"/>
    <xf numFmtId="0" fontId="29" fillId="45" borderId="0" applyNumberFormat="0" applyBorder="0" applyAlignment="0" applyProtection="0"/>
    <xf numFmtId="0" fontId="28" fillId="50" borderId="0" applyNumberFormat="0" applyBorder="0" applyAlignment="0" applyProtection="0"/>
    <xf numFmtId="0" fontId="17" fillId="29" borderId="0" applyNumberFormat="0" applyBorder="0" applyAlignment="0" applyProtection="0"/>
    <xf numFmtId="0" fontId="29" fillId="50" borderId="0" applyNumberFormat="0" applyBorder="0" applyAlignment="0" applyProtection="0"/>
    <xf numFmtId="0" fontId="30" fillId="34" borderId="0" applyNumberFormat="0" applyBorder="0" applyAlignment="0" applyProtection="0"/>
    <xf numFmtId="0" fontId="7" fillId="3" borderId="0" applyNumberFormat="0" applyBorder="0" applyAlignment="0" applyProtection="0"/>
    <xf numFmtId="0" fontId="31" fillId="34" borderId="0" applyNumberFormat="0" applyBorder="0" applyAlignment="0" applyProtection="0"/>
    <xf numFmtId="0" fontId="32" fillId="51" borderId="12" applyNumberFormat="0" applyAlignment="0" applyProtection="0"/>
    <xf numFmtId="0" fontId="11" fillId="6" borderId="4" applyNumberFormat="0" applyAlignment="0" applyProtection="0"/>
    <xf numFmtId="0" fontId="33" fillId="51" borderId="12" applyNumberFormat="0" applyAlignment="0" applyProtection="0"/>
    <xf numFmtId="0" fontId="34" fillId="52" borderId="13" applyNumberFormat="0" applyAlignment="0" applyProtection="0"/>
    <xf numFmtId="0" fontId="13" fillId="7" borderId="7" applyNumberFormat="0" applyAlignment="0" applyProtection="0"/>
    <xf numFmtId="0" fontId="35" fillId="52" borderId="13" applyNumberFormat="0" applyAlignment="0" applyProtection="0"/>
    <xf numFmtId="0" fontId="36" fillId="0" borderId="14">
      <alignment horizontal="center" wrapText="1"/>
    </xf>
    <xf numFmtId="172" fontId="18" fillId="0" borderId="0" applyFont="0" applyFill="0" applyBorder="0" applyProtection="0">
      <alignment horizontal="right"/>
    </xf>
    <xf numFmtId="172" fontId="18" fillId="0" borderId="0" applyFont="0" applyFill="0" applyBorder="0" applyProtection="0">
      <alignment horizontal="right"/>
    </xf>
    <xf numFmtId="173" fontId="18" fillId="0" borderId="0" applyFont="0" applyFill="0" applyBorder="0" applyProtection="0">
      <alignment horizontal="right"/>
    </xf>
    <xf numFmtId="173" fontId="18" fillId="0" borderId="0" applyFont="0" applyFill="0" applyBorder="0" applyProtection="0">
      <alignment horizontal="right"/>
    </xf>
    <xf numFmtId="174" fontId="18" fillId="0" borderId="0" applyFont="0" applyFill="0" applyBorder="0" applyProtection="0">
      <alignment horizontal="right"/>
    </xf>
    <xf numFmtId="174" fontId="18" fillId="0" borderId="0" applyFont="0" applyFill="0" applyBorder="0" applyProtection="0">
      <alignment horizontal="right"/>
    </xf>
    <xf numFmtId="175" fontId="18" fillId="0" borderId="0" applyFont="0" applyFill="0" applyBorder="0" applyProtection="0">
      <alignment horizontal="right"/>
    </xf>
    <xf numFmtId="175" fontId="18" fillId="0" borderId="0" applyFont="0" applyFill="0" applyBorder="0" applyProtection="0">
      <alignment horizontal="right"/>
    </xf>
    <xf numFmtId="176" fontId="18" fillId="0" borderId="0" applyFont="0" applyFill="0" applyBorder="0" applyProtection="0">
      <alignment horizontal="right"/>
    </xf>
    <xf numFmtId="176" fontId="18" fillId="0" borderId="0" applyFont="0" applyFill="0" applyBorder="0" applyProtection="0">
      <alignment horizontal="right"/>
    </xf>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168" fontId="18" fillId="0" borderId="0" applyFont="0" applyFill="0" applyBorder="0" applyAlignment="0" applyProtection="0"/>
    <xf numFmtId="40" fontId="25"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7" fontId="18" fillId="0" borderId="0" applyFont="0" applyFill="0" applyBorder="0" applyProtection="0">
      <alignment horizontal="right"/>
    </xf>
    <xf numFmtId="177" fontId="18" fillId="0" borderId="0" applyFont="0" applyFill="0" applyBorder="0" applyProtection="0">
      <alignment horizontal="right"/>
    </xf>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178" fontId="18" fillId="0" borderId="0" applyFont="0" applyFill="0" applyBorder="0" applyProtection="0">
      <alignment horizontal="center"/>
    </xf>
    <xf numFmtId="178" fontId="18" fillId="0" borderId="0" applyFont="0" applyFill="0" applyBorder="0" applyProtection="0">
      <alignment horizontal="center"/>
    </xf>
    <xf numFmtId="179" fontId="18" fillId="0" borderId="0" applyFont="0" applyFill="0" applyBorder="0" applyProtection="0">
      <alignment horizontal="center"/>
    </xf>
    <xf numFmtId="179" fontId="18" fillId="0" borderId="0" applyFont="0" applyFill="0" applyBorder="0" applyProtection="0">
      <alignment horizontal="center"/>
    </xf>
    <xf numFmtId="180" fontId="18" fillId="0" borderId="0" applyFont="0" applyFill="0" applyBorder="0" applyProtection="0">
      <alignment horizontal="center"/>
    </xf>
    <xf numFmtId="180" fontId="18" fillId="0" borderId="0" applyFont="0" applyFill="0" applyBorder="0" applyProtection="0">
      <alignment horizontal="center"/>
    </xf>
    <xf numFmtId="181" fontId="18" fillId="0" borderId="0" applyFont="0" applyFill="0" applyBorder="0" applyAlignment="0" applyProtection="0"/>
    <xf numFmtId="181" fontId="18" fillId="0" borderId="0" applyFon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8" fillId="0" borderId="0" applyNumberFormat="0" applyFill="0" applyBorder="0" applyAlignment="0" applyProtection="0"/>
    <xf numFmtId="0" fontId="18" fillId="0" borderId="0">
      <alignment wrapText="1"/>
    </xf>
    <xf numFmtId="182" fontId="18" fillId="0" borderId="0" applyFont="0" applyFill="0" applyBorder="0" applyProtection="0">
      <alignment horizontal="right"/>
    </xf>
    <xf numFmtId="183" fontId="18" fillId="0" borderId="0" applyFont="0" applyFill="0" applyBorder="0" applyProtection="0">
      <alignment horizontal="right"/>
    </xf>
    <xf numFmtId="183"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5" fontId="39" fillId="0" borderId="0" applyFont="0" applyFill="0" applyBorder="0" applyProtection="0">
      <alignment horizontal="right"/>
    </xf>
    <xf numFmtId="185" fontId="39" fillId="0" borderId="0" applyFont="0" applyFill="0" applyBorder="0" applyProtection="0">
      <alignment horizontal="right"/>
    </xf>
    <xf numFmtId="186"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89" fontId="39" fillId="0" borderId="0" applyFont="0" applyFill="0" applyBorder="0" applyProtection="0">
      <alignment horizontal="right"/>
    </xf>
    <xf numFmtId="189" fontId="39" fillId="0" borderId="0" applyFont="0" applyFill="0" applyBorder="0" applyProtection="0">
      <alignment horizontal="right"/>
    </xf>
    <xf numFmtId="190"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3"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6"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199"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0" fontId="40" fillId="0" borderId="0" applyNumberFormat="0" applyFill="0" applyBorder="0" applyAlignment="0" applyProtection="0">
      <alignment vertical="top"/>
      <protection locked="0"/>
    </xf>
    <xf numFmtId="0" fontId="41" fillId="35" borderId="0" applyNumberFormat="0" applyBorder="0" applyAlignment="0" applyProtection="0"/>
    <xf numFmtId="0" fontId="6" fillId="2" borderId="0" applyNumberFormat="0" applyBorder="0" applyAlignment="0" applyProtection="0"/>
    <xf numFmtId="0" fontId="42" fillId="35" borderId="0" applyNumberFormat="0" applyBorder="0" applyAlignment="0" applyProtection="0"/>
    <xf numFmtId="0" fontId="43" fillId="0" borderId="15" applyNumberFormat="0" applyFill="0" applyAlignment="0" applyProtection="0"/>
    <xf numFmtId="0" fontId="3" fillId="0" borderId="1" applyNumberFormat="0" applyFill="0" applyAlignment="0" applyProtection="0"/>
    <xf numFmtId="0" fontId="44" fillId="0" borderId="15" applyNumberFormat="0" applyFill="0" applyAlignment="0" applyProtection="0"/>
    <xf numFmtId="0" fontId="45" fillId="0" borderId="16" applyNumberFormat="0" applyFill="0" applyAlignment="0" applyProtection="0"/>
    <xf numFmtId="0" fontId="4" fillId="0" borderId="2" applyNumberFormat="0" applyFill="0" applyAlignment="0" applyProtection="0"/>
    <xf numFmtId="0" fontId="46" fillId="0" borderId="16" applyNumberFormat="0" applyFill="0" applyAlignment="0" applyProtection="0"/>
    <xf numFmtId="0" fontId="47" fillId="0" borderId="17" applyNumberFormat="0" applyFill="0" applyAlignment="0" applyProtection="0"/>
    <xf numFmtId="0" fontId="5" fillId="0" borderId="3" applyNumberFormat="0" applyFill="0" applyAlignment="0" applyProtection="0"/>
    <xf numFmtId="0" fontId="48" fillId="0" borderId="17"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50" fillId="38" borderId="12" applyNumberFormat="0" applyAlignment="0" applyProtection="0"/>
    <xf numFmtId="0" fontId="9" fillId="5" borderId="4" applyNumberFormat="0" applyAlignment="0" applyProtection="0"/>
    <xf numFmtId="0" fontId="51" fillId="38" borderId="12" applyNumberFormat="0" applyAlignment="0" applyProtection="0"/>
    <xf numFmtId="0" fontId="52" fillId="0" borderId="18" applyNumberFormat="0" applyFill="0" applyAlignment="0" applyProtection="0"/>
    <xf numFmtId="0" fontId="12" fillId="0" borderId="6" applyNumberFormat="0" applyFill="0" applyAlignment="0" applyProtection="0"/>
    <xf numFmtId="0" fontId="53" fillId="0" borderId="18" applyNumberFormat="0" applyFill="0" applyAlignment="0" applyProtection="0"/>
    <xf numFmtId="0" fontId="18" fillId="53" borderId="0" applyNumberFormat="0" applyFont="0" applyBorder="0" applyAlignment="0" applyProtection="0"/>
    <xf numFmtId="2" fontId="54" fillId="0" borderId="19" applyNumberFormat="0"/>
    <xf numFmtId="0" fontId="36" fillId="0" borderId="19" applyNumberFormat="0"/>
    <xf numFmtId="0" fontId="55" fillId="54" borderId="0" applyNumberFormat="0" applyBorder="0" applyAlignment="0" applyProtection="0"/>
    <xf numFmtId="0" fontId="8" fillId="4" borderId="0" applyNumberFormat="0" applyBorder="0" applyAlignment="0" applyProtection="0"/>
    <xf numFmtId="0" fontId="56" fillId="54" borderId="0" applyNumberFormat="0" applyBorder="0" applyAlignment="0" applyProtection="0"/>
    <xf numFmtId="0" fontId="5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Alignment="0">
      <alignment horizontal="left" vertical="top"/>
    </xf>
    <xf numFmtId="0" fontId="18" fillId="0" borderId="0"/>
    <xf numFmtId="0" fontId="18" fillId="0" borderId="0"/>
    <xf numFmtId="0" fontId="18" fillId="0" borderId="0"/>
    <xf numFmtId="0" fontId="18" fillId="0" borderId="0" applyFont="0" applyAlignment="0">
      <alignment horizontal="left" vertical="top"/>
    </xf>
    <xf numFmtId="0" fontId="18" fillId="0" borderId="0" applyFont="0" applyAlignment="0">
      <alignment horizontal="lef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9" fontId="18" fillId="0" borderId="0"/>
    <xf numFmtId="169" fontId="18" fillId="0" borderId="0"/>
    <xf numFmtId="0" fontId="18" fillId="0" borderId="0"/>
    <xf numFmtId="0" fontId="18" fillId="0" borderId="0"/>
    <xf numFmtId="0" fontId="18" fillId="0" borderId="0"/>
    <xf numFmtId="0" fontId="18" fillId="0" borderId="0"/>
    <xf numFmtId="0" fontId="1" fillId="0" borderId="0"/>
    <xf numFmtId="0" fontId="1" fillId="0" borderId="0"/>
    <xf numFmtId="169" fontId="18" fillId="0" borderId="0"/>
    <xf numFmtId="169" fontId="18" fillId="0" borderId="0"/>
    <xf numFmtId="169" fontId="18" fillId="0" borderId="0"/>
    <xf numFmtId="169" fontId="18" fillId="0" borderId="0"/>
    <xf numFmtId="171" fontId="58" fillId="0" borderId="0"/>
    <xf numFmtId="0" fontId="18" fillId="0" borderId="0"/>
    <xf numFmtId="0" fontId="18" fillId="0" borderId="0"/>
    <xf numFmtId="0" fontId="18" fillId="0" borderId="0"/>
    <xf numFmtId="171" fontId="5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0" fontId="18" fillId="0" borderId="0"/>
    <xf numFmtId="0" fontId="18" fillId="0" borderId="0" applyFont="0" applyAlignment="0">
      <alignment horizontal="left" vertical="top"/>
    </xf>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0" fontId="18" fillId="0" borderId="0"/>
    <xf numFmtId="0" fontId="18" fillId="0" borderId="0"/>
    <xf numFmtId="169" fontId="18" fillId="0" borderId="0"/>
    <xf numFmtId="169" fontId="18" fillId="0" borderId="0"/>
    <xf numFmtId="169" fontId="18" fillId="0" borderId="0"/>
    <xf numFmtId="169" fontId="18" fillId="0" borderId="0"/>
    <xf numFmtId="16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170" fontId="18" fillId="0" borderId="0"/>
    <xf numFmtId="0" fontId="60" fillId="51" borderId="21" applyNumberFormat="0" applyAlignment="0" applyProtection="0"/>
    <xf numFmtId="0" fontId="10" fillId="6" borderId="5" applyNumberFormat="0" applyAlignment="0" applyProtection="0"/>
    <xf numFmtId="0" fontId="61" fillId="51" borderId="21" applyNumberFormat="0" applyAlignment="0" applyProtection="0"/>
    <xf numFmtId="0" fontId="54" fillId="0" borderId="0"/>
    <xf numFmtId="202" fontId="18" fillId="0" borderId="0" applyFont="0" applyFill="0" applyBorder="0" applyProtection="0"/>
    <xf numFmtId="203" fontId="18" fillId="0" borderId="0" applyFont="0" applyFill="0" applyBorder="0" applyProtection="0"/>
    <xf numFmtId="203"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5"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8"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10" fontId="18" fillId="0" borderId="0" applyFont="0" applyFill="0" applyBorder="0" applyProtection="0"/>
    <xf numFmtId="210" fontId="18" fillId="0" borderId="0" applyFont="0" applyFill="0" applyBorder="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71" fontId="59" fillId="0" borderId="22" applyNumberFormat="0" applyFont="0" applyFill="0" applyAlignment="0" applyProtection="0"/>
    <xf numFmtId="0" fontId="36" fillId="0" borderId="23" applyNumberFormat="0" applyAlignment="0"/>
    <xf numFmtId="211" fontId="18" fillId="0" borderId="0" applyFill="0" applyBorder="0" applyAlignment="0" applyProtection="0">
      <alignment wrapText="1"/>
    </xf>
    <xf numFmtId="211" fontId="18" fillId="0" borderId="0" applyFill="0" applyBorder="0" applyAlignment="0" applyProtection="0">
      <alignment wrapText="1"/>
    </xf>
    <xf numFmtId="211" fontId="18" fillId="0" borderId="0" applyFill="0" applyBorder="0" applyAlignment="0" applyProtection="0">
      <alignment wrapText="1"/>
    </xf>
    <xf numFmtId="170" fontId="39" fillId="0" borderId="10"/>
    <xf numFmtId="0" fontId="62" fillId="0" borderId="0" applyNumberFormat="0" applyFill="0" applyBorder="0" applyAlignment="0" applyProtection="0"/>
    <xf numFmtId="0" fontId="2" fillId="0" borderId="0" applyNumberFormat="0" applyFill="0" applyBorder="0" applyAlignment="0" applyProtection="0"/>
    <xf numFmtId="0" fontId="62" fillId="0" borderId="0" applyNumberFormat="0" applyFill="0" applyBorder="0" applyAlignment="0" applyProtection="0"/>
    <xf numFmtId="0" fontId="63" fillId="0" borderId="24" applyNumberFormat="0" applyFill="0" applyAlignment="0" applyProtection="0"/>
    <xf numFmtId="0" fontId="16" fillId="0" borderId="9" applyNumberFormat="0" applyFill="0" applyAlignment="0" applyProtection="0"/>
    <xf numFmtId="0" fontId="64" fillId="0" borderId="24" applyNumberFormat="0" applyFill="0" applyAlignment="0" applyProtection="0"/>
    <xf numFmtId="0" fontId="65"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68" fillId="0" borderId="0" applyFont="0" applyAlignment="0">
      <alignment horizontal="left" vertical="top"/>
    </xf>
    <xf numFmtId="171" fontId="59" fillId="0" borderId="0"/>
    <xf numFmtId="171" fontId="59" fillId="0" borderId="0"/>
    <xf numFmtId="0" fontId="18" fillId="0" borderId="0"/>
    <xf numFmtId="171" fontId="59" fillId="0" borderId="0"/>
    <xf numFmtId="167" fontId="18" fillId="0" borderId="0" applyFont="0" applyFill="0" applyBorder="0" applyAlignment="0" applyProtection="0"/>
    <xf numFmtId="171" fontId="59" fillId="0" borderId="0"/>
    <xf numFmtId="171" fontId="59" fillId="0" borderId="0"/>
    <xf numFmtId="171" fontId="59" fillId="0" borderId="0"/>
    <xf numFmtId="171" fontId="59" fillId="0" borderId="0"/>
    <xf numFmtId="171" fontId="59" fillId="0" borderId="0"/>
    <xf numFmtId="171" fontId="59" fillId="0" borderId="0"/>
    <xf numFmtId="171" fontId="59" fillId="0" borderId="0"/>
    <xf numFmtId="171" fontId="59" fillId="0" borderId="0"/>
    <xf numFmtId="171" fontId="59" fillId="0" borderId="0"/>
    <xf numFmtId="171" fontId="59" fillId="0" borderId="0"/>
    <xf numFmtId="171" fontId="59" fillId="0" borderId="0"/>
    <xf numFmtId="171" fontId="59" fillId="0" borderId="0"/>
    <xf numFmtId="171" fontId="59"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1" fillId="10"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1" fillId="1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 fillId="18"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 fillId="22"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 fillId="26"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 fillId="11"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1" fillId="15"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 fillId="19"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 fillId="23"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 fillId="2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 fillId="31" borderId="0" applyNumberFormat="0" applyBorder="0" applyAlignment="0" applyProtection="0"/>
    <xf numFmtId="3" fontId="26" fillId="0" borderId="0">
      <alignment vertical="center" wrapText="1"/>
    </xf>
    <xf numFmtId="3" fontId="26" fillId="0" borderId="0">
      <alignment vertical="center" wrapText="1"/>
    </xf>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2" fillId="51" borderId="12" applyNumberFormat="0" applyAlignment="0" applyProtection="0"/>
    <xf numFmtId="0" fontId="33" fillId="51" borderId="12" applyNumberFormat="0" applyAlignment="0" applyProtection="0"/>
    <xf numFmtId="0" fontId="33" fillId="51" borderId="12" applyNumberFormat="0" applyAlignment="0" applyProtection="0"/>
    <xf numFmtId="0" fontId="33" fillId="51" borderId="12" applyNumberFormat="0" applyAlignment="0" applyProtection="0"/>
    <xf numFmtId="172" fontId="18" fillId="0" borderId="0" applyFont="0" applyFill="0" applyBorder="0" applyProtection="0">
      <alignment horizontal="right"/>
    </xf>
    <xf numFmtId="172" fontId="18" fillId="0" borderId="0" applyFont="0" applyFill="0" applyBorder="0" applyProtection="0">
      <alignment horizontal="right"/>
    </xf>
    <xf numFmtId="173" fontId="18" fillId="0" borderId="0" applyFont="0" applyFill="0" applyBorder="0" applyProtection="0">
      <alignment horizontal="right"/>
    </xf>
    <xf numFmtId="173" fontId="18" fillId="0" borderId="0" applyFont="0" applyFill="0" applyBorder="0" applyProtection="0">
      <alignment horizontal="right"/>
    </xf>
    <xf numFmtId="174" fontId="18" fillId="0" borderId="0" applyFont="0" applyFill="0" applyBorder="0" applyProtection="0">
      <alignment horizontal="right"/>
    </xf>
    <xf numFmtId="174" fontId="18" fillId="0" borderId="0" applyFont="0" applyFill="0" applyBorder="0" applyProtection="0">
      <alignment horizontal="right"/>
    </xf>
    <xf numFmtId="175" fontId="18" fillId="0" borderId="0" applyFont="0" applyFill="0" applyBorder="0" applyProtection="0">
      <alignment horizontal="right"/>
    </xf>
    <xf numFmtId="175" fontId="18" fillId="0" borderId="0" applyFont="0" applyFill="0" applyBorder="0" applyProtection="0">
      <alignment horizontal="right"/>
    </xf>
    <xf numFmtId="176" fontId="18" fillId="0" borderId="0" applyFont="0" applyFill="0" applyBorder="0" applyProtection="0">
      <alignment horizontal="right"/>
    </xf>
    <xf numFmtId="176" fontId="18" fillId="0" borderId="0" applyFont="0" applyFill="0" applyBorder="0" applyProtection="0">
      <alignment horizontal="right"/>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177" fontId="18" fillId="0" borderId="0" applyFont="0" applyFill="0" applyBorder="0" applyProtection="0">
      <alignment horizontal="right"/>
    </xf>
    <xf numFmtId="177" fontId="18" fillId="0" borderId="0" applyFont="0" applyFill="0" applyBorder="0" applyProtection="0">
      <alignment horizontal="right"/>
    </xf>
    <xf numFmtId="166" fontId="18" fillId="0" borderId="0" applyFont="0" applyFill="0" applyBorder="0" applyAlignment="0" applyProtection="0"/>
    <xf numFmtId="166"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8" fontId="18" fillId="0" borderId="0" applyFont="0" applyFill="0" applyBorder="0" applyProtection="0">
      <alignment horizontal="center"/>
    </xf>
    <xf numFmtId="178" fontId="18" fillId="0" borderId="0" applyFont="0" applyFill="0" applyBorder="0" applyProtection="0">
      <alignment horizontal="center"/>
    </xf>
    <xf numFmtId="179" fontId="18" fillId="0" borderId="0" applyFont="0" applyFill="0" applyBorder="0" applyProtection="0">
      <alignment horizontal="center"/>
    </xf>
    <xf numFmtId="179" fontId="18" fillId="0" borderId="0" applyFont="0" applyFill="0" applyBorder="0" applyProtection="0">
      <alignment horizontal="center"/>
    </xf>
    <xf numFmtId="180" fontId="18" fillId="0" borderId="0" applyFont="0" applyFill="0" applyBorder="0" applyProtection="0">
      <alignment horizontal="center"/>
    </xf>
    <xf numFmtId="180" fontId="18" fillId="0" borderId="0" applyFont="0" applyFill="0" applyBorder="0" applyProtection="0">
      <alignment horizontal="center"/>
    </xf>
    <xf numFmtId="181" fontId="18" fillId="0" borderId="0" applyFont="0" applyFill="0" applyBorder="0" applyAlignment="0" applyProtection="0"/>
    <xf numFmtId="181" fontId="18" fillId="0" borderId="0" applyFont="0" applyFill="0" applyBorder="0" applyAlignment="0" applyProtection="0"/>
    <xf numFmtId="183" fontId="18" fillId="0" borderId="0" applyFont="0" applyFill="0" applyBorder="0" applyProtection="0">
      <alignment horizontal="right"/>
    </xf>
    <xf numFmtId="183"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2" fontId="18" fillId="0" borderId="0" applyFont="0" applyFill="0" applyBorder="0" applyProtection="0">
      <alignment horizontal="right"/>
    </xf>
    <xf numFmtId="184" fontId="18" fillId="0" borderId="0" applyFont="0" applyFill="0" applyBorder="0" applyProtection="0">
      <alignment horizontal="right"/>
    </xf>
    <xf numFmtId="184" fontId="18" fillId="0" borderId="0" applyFont="0" applyFill="0" applyBorder="0" applyProtection="0">
      <alignment horizontal="right"/>
    </xf>
    <xf numFmtId="187" fontId="18" fillId="0" borderId="0" applyFont="0" applyFill="0" applyBorder="0" applyProtection="0">
      <alignment horizontal="right"/>
    </xf>
    <xf numFmtId="187"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6" fontId="18" fillId="0" borderId="0" applyFont="0" applyFill="0" applyBorder="0" applyProtection="0">
      <alignment horizontal="right"/>
    </xf>
    <xf numFmtId="188" fontId="18" fillId="0" borderId="0" applyFont="0" applyFill="0" applyBorder="0" applyProtection="0">
      <alignment horizontal="right"/>
    </xf>
    <xf numFmtId="188" fontId="18" fillId="0" borderId="0" applyFont="0" applyFill="0" applyBorder="0" applyProtection="0">
      <alignment horizontal="right"/>
    </xf>
    <xf numFmtId="191" fontId="18" fillId="0" borderId="0" applyFont="0" applyFill="0" applyBorder="0" applyProtection="0">
      <alignment horizontal="right"/>
    </xf>
    <xf numFmtId="191"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0" fontId="18" fillId="0" borderId="0" applyFont="0" applyFill="0" applyBorder="0" applyProtection="0">
      <alignment horizontal="right"/>
    </xf>
    <xf numFmtId="192" fontId="18" fillId="0" borderId="0" applyFont="0" applyFill="0" applyBorder="0" applyProtection="0">
      <alignment horizontal="right"/>
    </xf>
    <xf numFmtId="192" fontId="18" fillId="0" borderId="0" applyFont="0" applyFill="0" applyBorder="0" applyProtection="0">
      <alignment horizontal="right"/>
    </xf>
    <xf numFmtId="194" fontId="18" fillId="0" borderId="0" applyFont="0" applyFill="0" applyBorder="0" applyProtection="0">
      <alignment horizontal="right"/>
    </xf>
    <xf numFmtId="194"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3" fontId="18" fillId="0" borderId="0" applyFont="0" applyFill="0" applyBorder="0" applyProtection="0">
      <alignment horizontal="right"/>
    </xf>
    <xf numFmtId="195" fontId="18" fillId="0" borderId="0" applyFont="0" applyFill="0" applyBorder="0" applyProtection="0">
      <alignment horizontal="right"/>
    </xf>
    <xf numFmtId="195" fontId="18" fillId="0" borderId="0" applyFont="0" applyFill="0" applyBorder="0" applyProtection="0">
      <alignment horizontal="right"/>
    </xf>
    <xf numFmtId="197" fontId="18" fillId="0" borderId="0" applyFont="0" applyFill="0" applyBorder="0" applyProtection="0">
      <alignment horizontal="right"/>
    </xf>
    <xf numFmtId="197"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6" fontId="18" fillId="0" borderId="0" applyFont="0" applyFill="0" applyBorder="0" applyProtection="0">
      <alignment horizontal="right"/>
    </xf>
    <xf numFmtId="198" fontId="18" fillId="0" borderId="0" applyFont="0" applyFill="0" applyBorder="0" applyProtection="0">
      <alignment horizontal="right"/>
    </xf>
    <xf numFmtId="198" fontId="18" fillId="0" borderId="0" applyFont="0" applyFill="0" applyBorder="0" applyProtection="0">
      <alignment horizontal="right"/>
    </xf>
    <xf numFmtId="200" fontId="18" fillId="0" borderId="0" applyFont="0" applyFill="0" applyBorder="0" applyProtection="0">
      <alignment horizontal="right"/>
    </xf>
    <xf numFmtId="200"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199" fontId="18" fillId="0" borderId="0" applyFont="0" applyFill="0" applyBorder="0" applyProtection="0">
      <alignment horizontal="right"/>
    </xf>
    <xf numFmtId="201" fontId="18" fillId="0" borderId="0" applyFont="0" applyFill="0" applyBorder="0" applyProtection="0">
      <alignment horizontal="right"/>
    </xf>
    <xf numFmtId="201" fontId="18" fillId="0" borderId="0" applyFont="0" applyFill="0" applyBorder="0" applyProtection="0">
      <alignment horizontal="right"/>
    </xf>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0" fillId="38" borderId="12" applyNumberFormat="0" applyAlignment="0" applyProtection="0"/>
    <xf numFmtId="0" fontId="51" fillId="38" borderId="12" applyNumberFormat="0" applyAlignment="0" applyProtection="0"/>
    <xf numFmtId="0" fontId="51" fillId="38" borderId="12" applyNumberFormat="0" applyAlignment="0" applyProtection="0"/>
    <xf numFmtId="0" fontId="51" fillId="38" borderId="12" applyNumberFormat="0" applyAlignment="0" applyProtection="0"/>
    <xf numFmtId="2" fontId="54" fillId="0" borderId="19" applyNumberFormat="0"/>
    <xf numFmtId="0" fontId="36" fillId="0" borderId="19" applyNumberFormat="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58" fillId="0" borderId="0"/>
    <xf numFmtId="0" fontId="18" fillId="0" borderId="0"/>
    <xf numFmtId="0" fontId="18" fillId="0" borderId="0"/>
    <xf numFmtId="0" fontId="58" fillId="0" borderId="0"/>
    <xf numFmtId="0" fontId="1" fillId="0" borderId="0"/>
    <xf numFmtId="0" fontId="1" fillId="0" borderId="0"/>
    <xf numFmtId="0" fontId="1" fillId="0" borderId="0"/>
    <xf numFmtId="0" fontId="58" fillId="0" borderId="0"/>
    <xf numFmtId="0" fontId="18" fillId="0" borderId="0"/>
    <xf numFmtId="0" fontId="18" fillId="0" borderId="0"/>
    <xf numFmtId="0" fontId="5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18" fillId="0" borderId="0"/>
    <xf numFmtId="0" fontId="18" fillId="0" borderId="0"/>
    <xf numFmtId="0" fontId="58" fillId="0" borderId="0"/>
    <xf numFmtId="0" fontId="5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18" fillId="55" borderId="20" applyNumberFormat="0" applyFon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0" fillId="51" borderId="21" applyNumberFormat="0" applyAlignment="0" applyProtection="0"/>
    <xf numFmtId="0" fontId="61" fillId="51" borderId="21" applyNumberFormat="0" applyAlignment="0" applyProtection="0"/>
    <xf numFmtId="0" fontId="61" fillId="51" borderId="21" applyNumberFormat="0" applyAlignment="0" applyProtection="0"/>
    <xf numFmtId="0" fontId="61" fillId="51" borderId="21" applyNumberFormat="0" applyAlignment="0" applyProtection="0"/>
    <xf numFmtId="203" fontId="18" fillId="0" borderId="0" applyFont="0" applyFill="0" applyBorder="0" applyProtection="0"/>
    <xf numFmtId="203"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2" fontId="18" fillId="0" borderId="0" applyFont="0" applyFill="0" applyBorder="0" applyProtection="0"/>
    <xf numFmtId="204" fontId="18" fillId="0" borderId="0" applyFont="0" applyFill="0" applyBorder="0" applyProtection="0"/>
    <xf numFmtId="204" fontId="18" fillId="0" borderId="0" applyFont="0" applyFill="0" applyBorder="0" applyProtection="0"/>
    <xf numFmtId="206" fontId="18" fillId="0" borderId="0" applyFont="0" applyFill="0" applyBorder="0" applyProtection="0"/>
    <xf numFmtId="206"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5" fontId="18" fillId="0" borderId="0" applyFont="0" applyFill="0" applyBorder="0" applyProtection="0"/>
    <xf numFmtId="207" fontId="18" fillId="0" borderId="0" applyFont="0" applyFill="0" applyBorder="0" applyProtection="0"/>
    <xf numFmtId="207" fontId="18" fillId="0" borderId="0" applyFont="0" applyFill="0" applyBorder="0" applyProtection="0"/>
    <xf numFmtId="209" fontId="18" fillId="0" borderId="0" applyFont="0" applyFill="0" applyBorder="0" applyProtection="0"/>
    <xf numFmtId="209"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08" fontId="18" fillId="0" borderId="0" applyFont="0" applyFill="0" applyBorder="0" applyProtection="0"/>
    <xf numFmtId="210" fontId="18" fillId="0" borderId="0" applyFont="0" applyFill="0" applyBorder="0" applyProtection="0"/>
    <xf numFmtId="210" fontId="18" fillId="0" borderId="0" applyFont="0" applyFill="0" applyBorder="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1" fontId="59" fillId="0" borderId="22" applyNumberFormat="0" applyFont="0" applyFill="0" applyAlignment="0" applyProtection="0"/>
    <xf numFmtId="171" fontId="59" fillId="0" borderId="22" applyNumberFormat="0" applyFont="0" applyFill="0" applyAlignment="0" applyProtection="0"/>
    <xf numFmtId="171" fontId="59" fillId="0" borderId="22" applyNumberFormat="0" applyFont="0" applyFill="0" applyAlignment="0" applyProtection="0"/>
    <xf numFmtId="0" fontId="36" fillId="0" borderId="25" applyNumberFormat="0" applyAlignment="0"/>
    <xf numFmtId="0" fontId="36" fillId="0" borderId="25" applyNumberFormat="0" applyAlignment="0"/>
    <xf numFmtId="0" fontId="36" fillId="0" borderId="25" applyNumberFormat="0" applyAlignment="0"/>
    <xf numFmtId="0" fontId="36" fillId="0" borderId="25" applyNumberFormat="0" applyAlignment="0"/>
    <xf numFmtId="211" fontId="18" fillId="0" borderId="0" applyFill="0" applyBorder="0" applyAlignment="0" applyProtection="0">
      <alignment wrapText="1"/>
    </xf>
    <xf numFmtId="211" fontId="18" fillId="0" borderId="0" applyFill="0" applyBorder="0" applyAlignment="0" applyProtection="0">
      <alignment wrapText="1"/>
    </xf>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18"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69" fillId="0" borderId="0" applyFont="0" applyAlignment="0">
      <alignment horizontal="left" vertical="top"/>
    </xf>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67" fontId="27" fillId="0" borderId="0" applyFont="0" applyFill="0" applyBorder="0" applyAlignment="0" applyProtection="0"/>
    <xf numFmtId="167" fontId="27" fillId="0" borderId="0" applyFont="0" applyFill="0" applyBorder="0" applyAlignment="0" applyProtection="0"/>
    <xf numFmtId="0" fontId="18" fillId="0" borderId="0" applyFont="0" applyAlignment="0">
      <alignment horizontal="left" vertical="top"/>
    </xf>
    <xf numFmtId="9" fontId="27" fillId="0" borderId="0" applyFont="0" applyFill="0" applyBorder="0" applyAlignment="0" applyProtection="0"/>
    <xf numFmtId="0" fontId="70" fillId="0" borderId="0" applyFont="0" applyAlignment="0">
      <alignment horizontal="left" vertical="top"/>
    </xf>
    <xf numFmtId="0" fontId="23" fillId="0" borderId="0" applyFont="0" applyAlignment="0">
      <alignment horizontal="left" vertical="top"/>
    </xf>
    <xf numFmtId="0" fontId="18" fillId="0" borderId="0" applyFont="0" applyAlignment="0">
      <alignment horizontal="left" vertical="top"/>
    </xf>
    <xf numFmtId="0" fontId="18" fillId="0" borderId="0"/>
    <xf numFmtId="39" fontId="21" fillId="0" borderId="0"/>
    <xf numFmtId="169" fontId="18" fillId="0" borderId="0"/>
    <xf numFmtId="169" fontId="18" fillId="0" borderId="0"/>
    <xf numFmtId="0" fontId="18" fillId="0" borderId="0" applyFont="0" applyAlignment="0">
      <alignment horizontal="left" vertical="top"/>
    </xf>
    <xf numFmtId="0" fontId="20" fillId="0" borderId="0"/>
    <xf numFmtId="0" fontId="58" fillId="0" borderId="0"/>
    <xf numFmtId="0" fontId="18" fillId="0" borderId="0"/>
    <xf numFmtId="0" fontId="18" fillId="0" borderId="0" applyFont="0" applyAlignment="0">
      <alignment horizontal="left" vertical="top"/>
    </xf>
    <xf numFmtId="0" fontId="18" fillId="0" borderId="0"/>
    <xf numFmtId="0" fontId="76" fillId="0" borderId="0" applyFont="0" applyAlignment="0">
      <alignment horizontal="left" vertical="top"/>
    </xf>
    <xf numFmtId="168" fontId="1" fillId="0" borderId="0" applyFont="0" applyFill="0" applyBorder="0" applyAlignment="0" applyProtection="0"/>
    <xf numFmtId="167" fontId="18" fillId="0" borderId="0" applyFont="0" applyFill="0" applyBorder="0" applyAlignment="0" applyProtection="0"/>
    <xf numFmtId="0" fontId="18" fillId="0" borderId="0"/>
    <xf numFmtId="225" fontId="18" fillId="0" borderId="0"/>
    <xf numFmtId="169" fontId="18" fillId="0" borderId="0"/>
    <xf numFmtId="169" fontId="18" fillId="0" borderId="0"/>
    <xf numFmtId="0" fontId="18" fillId="0" borderId="0" applyFont="0" applyAlignment="0">
      <alignment horizontal="left" vertical="top"/>
    </xf>
    <xf numFmtId="0" fontId="27" fillId="0" borderId="0"/>
    <xf numFmtId="0" fontId="32"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1" fillId="38" borderId="29" applyNumberForma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60" fillId="51" borderId="30" applyNumberFormat="0" applyAlignment="0" applyProtection="0"/>
    <xf numFmtId="0" fontId="61" fillId="51" borderId="30" applyNumberFormat="0" applyAlignment="0" applyProtection="0"/>
    <xf numFmtId="171" fontId="59" fillId="0" borderId="31" applyNumberFormat="0" applyFont="0" applyFill="0" applyAlignment="0" applyProtection="0"/>
    <xf numFmtId="0" fontId="63" fillId="0" borderId="32" applyNumberFormat="0" applyFill="0" applyAlignment="0" applyProtection="0"/>
    <xf numFmtId="0" fontId="64" fillId="0" borderId="32" applyNumberFormat="0" applyFill="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171" fontId="59" fillId="0" borderId="31" applyNumberFormat="0" applyFont="0" applyFill="0" applyAlignment="0" applyProtection="0"/>
    <xf numFmtId="171" fontId="59" fillId="0" borderId="31" applyNumberFormat="0" applyFont="0" applyFill="0" applyAlignment="0" applyProtection="0"/>
    <xf numFmtId="171" fontId="59" fillId="0" borderId="31" applyNumberFormat="0" applyFont="0" applyFill="0" applyAlignment="0" applyProtection="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167" fontId="1" fillId="0" borderId="0" applyFont="0" applyFill="0" applyBorder="0" applyAlignment="0" applyProtection="0"/>
    <xf numFmtId="0" fontId="18" fillId="0" borderId="0" applyFont="0" applyAlignment="0">
      <alignment horizontal="left" vertical="top"/>
    </xf>
    <xf numFmtId="0" fontId="18" fillId="0" borderId="0" applyFont="0" applyAlignment="0">
      <alignment horizontal="left" vertical="top"/>
    </xf>
    <xf numFmtId="0" fontId="1" fillId="0" borderId="0"/>
    <xf numFmtId="43" fontId="1" fillId="0" borderId="0" applyFont="0" applyFill="0" applyBorder="0" applyAlignment="0" applyProtection="0"/>
    <xf numFmtId="167" fontId="18"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0" fontId="63" fillId="0" borderId="32" applyNumberFormat="0" applyFill="0" applyAlignment="0" applyProtection="0"/>
    <xf numFmtId="0" fontId="64" fillId="0" borderId="32" applyNumberFormat="0" applyFill="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18" fillId="0" borderId="0" applyFont="0" applyAlignment="0">
      <alignment horizontal="left" vertical="top"/>
    </xf>
    <xf numFmtId="167" fontId="27" fillId="0" borderId="0" applyFont="0" applyFill="0" applyBorder="0" applyAlignment="0" applyProtection="0"/>
    <xf numFmtId="167" fontId="27" fillId="0" borderId="0" applyFont="0" applyFill="0" applyBorder="0" applyAlignment="0" applyProtection="0"/>
    <xf numFmtId="14" fontId="58" fillId="0" borderId="0" applyProtection="0">
      <alignment vertical="center"/>
    </xf>
    <xf numFmtId="164" fontId="25" fillId="0" borderId="0" applyFont="0" applyFill="0" applyBorder="0" applyAlignment="0" applyProtection="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86"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86"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231" fontId="18" fillId="0" borderId="0"/>
    <xf numFmtId="0" fontId="22" fillId="33"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1" fillId="22" borderId="0" applyNumberFormat="0" applyBorder="0" applyAlignment="0" applyProtection="0"/>
    <xf numFmtId="0" fontId="22" fillId="36" borderId="0" applyNumberFormat="0" applyBorder="0" applyAlignment="0" applyProtection="0"/>
    <xf numFmtId="0" fontId="1" fillId="22"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1" fillId="26" borderId="0" applyNumberFormat="0" applyBorder="0" applyAlignment="0" applyProtection="0"/>
    <xf numFmtId="0" fontId="22" fillId="37" borderId="0" applyNumberFormat="0" applyBorder="0" applyAlignment="0" applyProtection="0"/>
    <xf numFmtId="0" fontId="1" fillId="2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1" fillId="11" borderId="0" applyNumberFormat="0" applyBorder="0" applyAlignment="0" applyProtection="0"/>
    <xf numFmtId="0" fontId="22" fillId="39" borderId="0" applyNumberFormat="0" applyBorder="0" applyAlignment="0" applyProtection="0"/>
    <xf numFmtId="0" fontId="1" fillId="11"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0" fontId="1" fillId="15"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1" fillId="19" borderId="0" applyNumberFormat="0" applyBorder="0" applyAlignment="0" applyProtection="0"/>
    <xf numFmtId="0" fontId="22" fillId="41" borderId="0" applyNumberFormat="0" applyBorder="0" applyAlignment="0" applyProtection="0"/>
    <xf numFmtId="0" fontId="1" fillId="1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36" borderId="0" applyNumberFormat="0" applyBorder="0" applyAlignment="0" applyProtection="0"/>
    <xf numFmtId="0" fontId="1" fillId="23" borderId="0" applyNumberFormat="0" applyBorder="0" applyAlignment="0" applyProtection="0"/>
    <xf numFmtId="0" fontId="22" fillId="36" borderId="0" applyNumberFormat="0" applyBorder="0" applyAlignment="0" applyProtection="0"/>
    <xf numFmtId="0" fontId="1" fillId="2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9" borderId="0" applyNumberFormat="0" applyBorder="0" applyAlignment="0" applyProtection="0"/>
    <xf numFmtId="0" fontId="1" fillId="27" borderId="0" applyNumberFormat="0" applyBorder="0" applyAlignment="0" applyProtection="0"/>
    <xf numFmtId="0" fontId="22" fillId="39" borderId="0" applyNumberFormat="0" applyBorder="0" applyAlignment="0" applyProtection="0"/>
    <xf numFmtId="0" fontId="1" fillId="2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2" borderId="0" applyNumberFormat="0" applyBorder="0" applyAlignment="0" applyProtection="0"/>
    <xf numFmtId="0" fontId="1" fillId="31" borderId="0" applyNumberFormat="0" applyBorder="0" applyAlignment="0" applyProtection="0"/>
    <xf numFmtId="0" fontId="22" fillId="42" borderId="0" applyNumberFormat="0" applyBorder="0" applyAlignment="0" applyProtection="0"/>
    <xf numFmtId="0" fontId="1" fillId="3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0" fontId="27" fillId="8" borderId="8" applyNumberFormat="0" applyFont="0" applyAlignment="0" applyProtection="0"/>
    <xf numFmtId="0" fontId="87" fillId="0" borderId="0" applyNumberFormat="0" applyFill="0" applyBorder="0" applyAlignment="0" applyProtection="0">
      <alignment vertical="top"/>
      <protection locked="0"/>
    </xf>
    <xf numFmtId="231" fontId="88" fillId="0" borderId="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39" fontId="58" fillId="0" borderId="0"/>
    <xf numFmtId="0" fontId="18" fillId="0" borderId="0"/>
    <xf numFmtId="0" fontId="26" fillId="0" borderId="0"/>
    <xf numFmtId="0" fontId="1" fillId="0" borderId="0"/>
    <xf numFmtId="0" fontId="18" fillId="0" borderId="0"/>
    <xf numFmtId="0" fontId="1" fillId="0" borderId="0"/>
    <xf numFmtId="0" fontId="1" fillId="0" borderId="0"/>
    <xf numFmtId="0" fontId="1" fillId="0" borderId="0"/>
    <xf numFmtId="0" fontId="1" fillId="0" borderId="0"/>
    <xf numFmtId="0" fontId="89" fillId="0" borderId="0"/>
    <xf numFmtId="0" fontId="18" fillId="0" borderId="0" applyFont="0" applyAlignment="0">
      <alignment horizontal="left" vertical="top"/>
    </xf>
    <xf numFmtId="0" fontId="89" fillId="0" borderId="0"/>
    <xf numFmtId="0" fontId="1" fillId="0" borderId="0"/>
    <xf numFmtId="0" fontId="89" fillId="0" borderId="0"/>
    <xf numFmtId="0" fontId="18" fillId="0" borderId="0"/>
    <xf numFmtId="0" fontId="89" fillId="0" borderId="0"/>
    <xf numFmtId="0" fontId="18" fillId="0" borderId="0"/>
    <xf numFmtId="0" fontId="89" fillId="0" borderId="0"/>
    <xf numFmtId="0" fontId="1" fillId="0" borderId="0"/>
    <xf numFmtId="0" fontId="89" fillId="0" borderId="0"/>
    <xf numFmtId="0" fontId="1" fillId="0" borderId="0"/>
    <xf numFmtId="0" fontId="89" fillId="0" borderId="0"/>
    <xf numFmtId="0" fontId="1" fillId="0" borderId="0"/>
    <xf numFmtId="0" fontId="89" fillId="0" borderId="0"/>
    <xf numFmtId="0" fontId="1" fillId="0" borderId="0"/>
    <xf numFmtId="0" fontId="89" fillId="0" borderId="0"/>
    <xf numFmtId="0" fontId="18" fillId="0" borderId="0"/>
    <xf numFmtId="0" fontId="89" fillId="0" borderId="0"/>
    <xf numFmtId="0" fontId="18" fillId="0" borderId="0"/>
    <xf numFmtId="0" fontId="89" fillId="0" borderId="0"/>
    <xf numFmtId="0" fontId="90" fillId="0" borderId="0"/>
    <xf numFmtId="0" fontId="26" fillId="0" borderId="0"/>
    <xf numFmtId="0" fontId="19" fillId="0" borderId="0"/>
    <xf numFmtId="231" fontId="9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applyFont="0" applyAlignment="0">
      <alignment horizontal="left" vertical="top"/>
    </xf>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89" fillId="0" borderId="0"/>
    <xf numFmtId="0" fontId="26" fillId="0" borderId="0"/>
    <xf numFmtId="0" fontId="18" fillId="0" borderId="0"/>
    <xf numFmtId="0" fontId="26" fillId="0" borderId="0"/>
    <xf numFmtId="0" fontId="89" fillId="0" borderId="0"/>
    <xf numFmtId="0" fontId="19" fillId="0" borderId="0"/>
    <xf numFmtId="0" fontId="1" fillId="0" borderId="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 fillId="8" borderId="8" applyNumberFormat="0" applyFont="0" applyAlignment="0" applyProtection="0"/>
    <xf numFmtId="0" fontId="18" fillId="55" borderId="28" applyNumberFormat="0" applyFon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9" fontId="1" fillId="0" borderId="0" applyFont="0" applyFill="0" applyBorder="0" applyAlignment="0" applyProtection="0"/>
    <xf numFmtId="9" fontId="18" fillId="0" borderId="0" applyFont="0" applyFill="0" applyBorder="0" applyAlignment="0" applyProtection="0"/>
    <xf numFmtId="171" fontId="59" fillId="0" borderId="31" applyNumberFormat="0" applyFont="0" applyFill="0" applyAlignment="0" applyProtection="0"/>
    <xf numFmtId="171" fontId="59" fillId="0" borderId="31" applyNumberFormat="0" applyFont="0" applyFill="0" applyAlignment="0" applyProtection="0"/>
    <xf numFmtId="171" fontId="59" fillId="0" borderId="31" applyNumberFormat="0" applyFont="0" applyFill="0" applyAlignment="0" applyProtection="0"/>
    <xf numFmtId="171" fontId="59" fillId="0" borderId="31" applyNumberFormat="0" applyFont="0" applyFill="0" applyAlignment="0" applyProtection="0"/>
    <xf numFmtId="231" fontId="67" fillId="0" borderId="34">
      <alignment horizontal="centerContinuous"/>
    </xf>
    <xf numFmtId="231" fontId="67" fillId="0" borderId="34">
      <alignment horizontal="centerContinuous"/>
    </xf>
    <xf numFmtId="231" fontId="67" fillId="0" borderId="34">
      <alignment horizontal="centerContinuous"/>
    </xf>
    <xf numFmtId="231" fontId="67" fillId="0" borderId="34">
      <alignment horizontal="centerContinuous"/>
    </xf>
    <xf numFmtId="231" fontId="67" fillId="0" borderId="34">
      <alignment horizontal="centerContinuous"/>
    </xf>
    <xf numFmtId="231" fontId="67" fillId="0" borderId="34">
      <alignment horizontal="centerContinuous"/>
    </xf>
    <xf numFmtId="231" fontId="67" fillId="0" borderId="34">
      <alignment horizontal="centerContinuous"/>
    </xf>
    <xf numFmtId="231" fontId="67" fillId="0" borderId="34">
      <alignment horizontal="centerContinuous"/>
    </xf>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230" fontId="84" fillId="0" borderId="34"/>
    <xf numFmtId="230" fontId="84" fillId="0" borderId="34"/>
    <xf numFmtId="230" fontId="84" fillId="0" borderId="34"/>
    <xf numFmtId="230" fontId="84" fillId="0" borderId="34"/>
    <xf numFmtId="230" fontId="84" fillId="0" borderId="34"/>
    <xf numFmtId="230" fontId="84" fillId="0" borderId="34"/>
    <xf numFmtId="230" fontId="84" fillId="0" borderId="34"/>
    <xf numFmtId="230" fontId="84" fillId="0" borderId="34"/>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92" fillId="54" borderId="29" applyNumberFormat="0" applyAlignment="0" applyProtection="0"/>
    <xf numFmtId="0" fontId="92" fillId="54" borderId="29" applyNumberFormat="0" applyAlignment="0" applyProtection="0"/>
    <xf numFmtId="0" fontId="92" fillId="54" borderId="29" applyNumberFormat="0" applyAlignment="0" applyProtection="0"/>
    <xf numFmtId="0" fontId="92" fillId="54" borderId="29" applyNumberFormat="0" applyAlignment="0" applyProtection="0"/>
    <xf numFmtId="0" fontId="1" fillId="0" borderId="0"/>
    <xf numFmtId="0" fontId="32"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1" fillId="38"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89" fillId="0" borderId="0"/>
    <xf numFmtId="0" fontId="18" fillId="0" borderId="0"/>
    <xf numFmtId="0" fontId="18" fillId="0" borderId="0" applyFont="0" applyAlignment="0">
      <alignment horizontal="left" vertical="top"/>
    </xf>
    <xf numFmtId="0" fontId="18" fillId="0" borderId="0" applyFont="0" applyAlignment="0">
      <alignment horizontal="left" vertical="top"/>
    </xf>
    <xf numFmtId="0" fontId="18" fillId="0" borderId="0"/>
    <xf numFmtId="0" fontId="18" fillId="0" borderId="0" applyFont="0" applyAlignment="0">
      <alignment horizontal="left" vertical="top"/>
    </xf>
    <xf numFmtId="0" fontId="32"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1" fillId="38" borderId="29" applyNumberFormat="0" applyAlignment="0" applyProtection="0"/>
    <xf numFmtId="0" fontId="18" fillId="0" borderId="0">
      <alignment vertical="top"/>
    </xf>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60" fillId="51" borderId="30" applyNumberFormat="0" applyAlignment="0" applyProtection="0"/>
    <xf numFmtId="0" fontId="36" fillId="0" borderId="33" applyNumberFormat="0" applyAlignment="0"/>
    <xf numFmtId="0" fontId="61" fillId="51" borderId="30" applyNumberFormat="0" applyAlignment="0" applyProtection="0"/>
    <xf numFmtId="0" fontId="36" fillId="0" borderId="33" applyNumberFormat="0" applyAlignment="0"/>
    <xf numFmtId="0" fontId="36" fillId="0" borderId="33" applyNumberFormat="0" applyAlignment="0"/>
    <xf numFmtId="171" fontId="59" fillId="0" borderId="31" applyNumberFormat="0" applyFont="0" applyFill="0" applyAlignment="0" applyProtection="0"/>
    <xf numFmtId="0" fontId="63" fillId="0" borderId="32" applyNumberFormat="0" applyFill="0" applyAlignment="0" applyProtection="0"/>
    <xf numFmtId="0" fontId="64" fillId="0" borderId="32" applyNumberFormat="0" applyFill="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36" fillId="0" borderId="33" applyNumberFormat="0" applyAlignment="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171" fontId="59" fillId="0" borderId="31" applyNumberFormat="0" applyFont="0" applyFill="0" applyAlignment="0" applyProtection="0"/>
    <xf numFmtId="171" fontId="59" fillId="0" borderId="31" applyNumberFormat="0" applyFont="0" applyFill="0" applyAlignment="0" applyProtection="0"/>
    <xf numFmtId="171" fontId="59" fillId="0" borderId="31" applyNumberFormat="0" applyFont="0" applyFill="0" applyAlignment="0" applyProtection="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36" fillId="0" borderId="33" applyNumberFormat="0" applyAlignment="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0"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0" fontId="61" fillId="51" borderId="30" applyNumberFormat="0" applyAlignment="0" applyProtection="0"/>
    <xf numFmtId="171" fontId="59" fillId="0" borderId="31" applyNumberFormat="0" applyFont="0" applyFill="0" applyAlignment="0" applyProtection="0"/>
    <xf numFmtId="171" fontId="59" fillId="0" borderId="31" applyNumberFormat="0" applyFont="0" applyFill="0" applyAlignment="0" applyProtection="0"/>
    <xf numFmtId="171" fontId="59" fillId="0" borderId="31" applyNumberFormat="0" applyFont="0" applyFill="0" applyAlignment="0" applyProtection="0"/>
    <xf numFmtId="171" fontId="59" fillId="0" borderId="31" applyNumberFormat="0" applyFont="0" applyFill="0" applyAlignment="0" applyProtection="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92" fillId="54" borderId="29" applyNumberFormat="0" applyAlignment="0" applyProtection="0"/>
    <xf numFmtId="0" fontId="92" fillId="54" borderId="29" applyNumberFormat="0" applyAlignment="0" applyProtection="0"/>
    <xf numFmtId="0" fontId="92" fillId="54" borderId="29" applyNumberFormat="0" applyAlignment="0" applyProtection="0"/>
    <xf numFmtId="0" fontId="92" fillId="54" borderId="29" applyNumberFormat="0" applyAlignment="0" applyProtection="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4" fontId="25"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32"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1" fillId="38"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2"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33" fillId="51"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0"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51" fillId="38" borderId="29" applyNumberForma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18" fillId="55" borderId="28" applyNumberFormat="0" applyFont="0" applyAlignment="0" applyProtection="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0" fontId="36" fillId="0" borderId="33" applyNumberFormat="0" applyAlignment="0"/>
    <xf numFmtId="167" fontId="1" fillId="0" borderId="0" applyFont="0" applyFill="0" applyBorder="0" applyAlignment="0" applyProtection="0"/>
    <xf numFmtId="167" fontId="1" fillId="0" borderId="0" applyFont="0" applyFill="0" applyBorder="0" applyAlignment="0" applyProtection="0"/>
  </cellStyleXfs>
  <cellXfs count="784">
    <xf numFmtId="0" fontId="0" fillId="0" borderId="0" xfId="0"/>
    <xf numFmtId="0" fontId="18" fillId="0" borderId="0" xfId="1"/>
    <xf numFmtId="0" fontId="19" fillId="0" borderId="0" xfId="1" applyFont="1" applyAlignment="1">
      <alignment horizontal="right"/>
    </xf>
    <xf numFmtId="0" fontId="19" fillId="0" borderId="0" xfId="1" applyFont="1"/>
    <xf numFmtId="0" fontId="67" fillId="0" borderId="0" xfId="1" applyFont="1" applyAlignment="1">
      <alignment horizontal="left"/>
    </xf>
    <xf numFmtId="0" fontId="20" fillId="0" borderId="0" xfId="1" applyFont="1"/>
    <xf numFmtId="0" fontId="20" fillId="0" borderId="0" xfId="1" applyFont="1" applyAlignment="1">
      <alignment vertical="top"/>
    </xf>
    <xf numFmtId="3" fontId="20" fillId="0" borderId="0" xfId="1" applyNumberFormat="1" applyFont="1" applyAlignment="1">
      <alignment horizontal="left"/>
    </xf>
    <xf numFmtId="3" fontId="20" fillId="0" borderId="0" xfId="1" applyNumberFormat="1" applyFont="1"/>
    <xf numFmtId="0" fontId="18" fillId="0" borderId="0" xfId="3054" applyAlignment="1"/>
    <xf numFmtId="0" fontId="20" fillId="0" borderId="0" xfId="3054" applyFont="1" applyAlignment="1"/>
    <xf numFmtId="0" fontId="66" fillId="0" borderId="0" xfId="3055" applyFont="1" applyAlignment="1">
      <alignment horizontal="left"/>
    </xf>
    <xf numFmtId="0" fontId="20" fillId="0" borderId="0" xfId="3055" applyFont="1" applyAlignment="1">
      <alignment horizontal="right"/>
    </xf>
    <xf numFmtId="0" fontId="20" fillId="0" borderId="0" xfId="3055" applyFont="1" applyAlignment="1">
      <alignment horizontal="left"/>
    </xf>
    <xf numFmtId="0" fontId="20" fillId="0" borderId="0" xfId="1" applyFont="1" applyAlignment="1">
      <alignment horizontal="right"/>
    </xf>
    <xf numFmtId="0" fontId="20" fillId="0" borderId="0" xfId="3055" applyFont="1"/>
    <xf numFmtId="0" fontId="79" fillId="0" borderId="0" xfId="1" applyFont="1" applyAlignment="1">
      <alignment horizontal="left"/>
    </xf>
    <xf numFmtId="0" fontId="79" fillId="0" borderId="0" xfId="1" applyFont="1"/>
    <xf numFmtId="0" fontId="20" fillId="0" borderId="0" xfId="3055" applyFont="1" applyAlignment="1">
      <alignment horizontal="left" wrapText="1"/>
    </xf>
    <xf numFmtId="0" fontId="20" fillId="0" borderId="0" xfId="3054" applyFont="1" applyAlignment="1">
      <alignment horizontal="center" vertical="center"/>
    </xf>
    <xf numFmtId="0" fontId="66" fillId="0" borderId="0" xfId="1" applyFont="1" applyAlignment="1">
      <alignment vertical="top"/>
    </xf>
    <xf numFmtId="0" fontId="20" fillId="0" borderId="0" xfId="1" applyFont="1" applyAlignment="1">
      <alignment horizontal="center" wrapText="1"/>
    </xf>
    <xf numFmtId="0" fontId="20" fillId="0" borderId="0" xfId="1" applyFont="1" applyAlignment="1">
      <alignment horizontal="right" wrapText="1"/>
    </xf>
    <xf numFmtId="0" fontId="66" fillId="0" borderId="0" xfId="1" applyFont="1" applyAlignment="1">
      <alignment horizontal="centerContinuous"/>
    </xf>
    <xf numFmtId="0" fontId="20" fillId="0" borderId="0" xfId="1" applyFont="1" applyAlignment="1">
      <alignment horizontal="centerContinuous" vertical="center"/>
    </xf>
    <xf numFmtId="170" fontId="20" fillId="0" borderId="0" xfId="3058" applyNumberFormat="1" applyFont="1" applyFill="1" applyBorder="1" applyAlignment="1">
      <alignment horizontal="right"/>
    </xf>
    <xf numFmtId="170" fontId="20" fillId="0" borderId="0" xfId="3058" applyNumberFormat="1" applyFont="1" applyFill="1" applyAlignment="1">
      <alignment horizontal="right"/>
    </xf>
    <xf numFmtId="170" fontId="20" fillId="0" borderId="27" xfId="3058" applyNumberFormat="1" applyFont="1" applyFill="1" applyBorder="1" applyAlignment="1">
      <alignment horizontal="right"/>
    </xf>
    <xf numFmtId="170" fontId="20" fillId="0" borderId="0" xfId="3058" applyNumberFormat="1" applyFont="1" applyFill="1" applyProtection="1"/>
    <xf numFmtId="170" fontId="20" fillId="0" borderId="0" xfId="3058" applyNumberFormat="1" applyFont="1" applyFill="1"/>
    <xf numFmtId="212" fontId="20" fillId="0" borderId="0" xfId="1384" applyNumberFormat="1" applyFont="1" applyFill="1" applyBorder="1" applyAlignment="1"/>
    <xf numFmtId="213" fontId="20" fillId="0" borderId="0" xfId="1384" applyNumberFormat="1" applyFont="1" applyFill="1" applyBorder="1" applyAlignment="1"/>
    <xf numFmtId="224" fontId="20" fillId="0" borderId="0" xfId="3058" applyNumberFormat="1" applyFont="1" applyFill="1" applyAlignment="1">
      <alignment horizontal="right"/>
    </xf>
    <xf numFmtId="224" fontId="20" fillId="0" borderId="0" xfId="3058" applyNumberFormat="1" applyFont="1" applyFill="1"/>
    <xf numFmtId="224" fontId="20" fillId="0" borderId="27" xfId="3058" applyNumberFormat="1" applyFont="1" applyFill="1" applyBorder="1" applyAlignment="1">
      <alignment horizontal="right"/>
    </xf>
    <xf numFmtId="224" fontId="20" fillId="0" borderId="27" xfId="3058" applyNumberFormat="1" applyFont="1" applyFill="1" applyBorder="1"/>
    <xf numFmtId="224" fontId="20" fillId="0" borderId="0" xfId="3058" applyNumberFormat="1" applyFont="1" applyFill="1" applyAlignment="1">
      <alignment vertical="top"/>
    </xf>
    <xf numFmtId="224" fontId="20" fillId="0" borderId="0" xfId="3058" applyNumberFormat="1" applyFont="1" applyFill="1" applyAlignment="1"/>
    <xf numFmtId="224" fontId="20" fillId="0" borderId="0" xfId="3058" applyNumberFormat="1" applyFont="1" applyFill="1" applyBorder="1"/>
    <xf numFmtId="224" fontId="20" fillId="0" borderId="0" xfId="3058" applyNumberFormat="1" applyFont="1" applyFill="1" applyBorder="1" applyAlignment="1">
      <alignment horizontal="right"/>
    </xf>
    <xf numFmtId="215" fontId="20" fillId="0" borderId="0" xfId="1384" applyNumberFormat="1" applyFont="1" applyFill="1"/>
    <xf numFmtId="216" fontId="20" fillId="0" borderId="0" xfId="1384" applyNumberFormat="1" applyFont="1" applyFill="1"/>
    <xf numFmtId="223" fontId="20" fillId="0" borderId="0" xfId="1698" applyNumberFormat="1" applyFont="1" applyFill="1" applyBorder="1" applyAlignment="1">
      <alignment horizontal="right"/>
    </xf>
    <xf numFmtId="1" fontId="20" fillId="0" borderId="0" xfId="4049" applyNumberFormat="1" applyFont="1" applyFill="1" applyBorder="1" applyAlignment="1" applyProtection="1">
      <alignment horizontal="left"/>
      <protection locked="0"/>
    </xf>
    <xf numFmtId="1" fontId="20" fillId="0" borderId="0" xfId="4049" applyNumberFormat="1" applyFont="1" applyFill="1" applyAlignment="1" applyProtection="1">
      <alignment horizontal="left"/>
      <protection locked="0"/>
    </xf>
    <xf numFmtId="224" fontId="20" fillId="0" borderId="0" xfId="4049" applyNumberFormat="1" applyFont="1" applyFill="1" applyBorder="1" applyAlignment="1">
      <alignment horizontal="right"/>
    </xf>
    <xf numFmtId="215" fontId="59" fillId="0" borderId="0" xfId="1384" applyNumberFormat="1" applyFont="1" applyFill="1"/>
    <xf numFmtId="216" fontId="59" fillId="0" borderId="0" xfId="1384" applyNumberFormat="1" applyFont="1" applyFill="1"/>
    <xf numFmtId="223" fontId="59" fillId="0" borderId="0" xfId="1698" applyNumberFormat="1" applyFont="1" applyFill="1" applyAlignment="1">
      <alignment vertical="center"/>
    </xf>
    <xf numFmtId="232" fontId="20" fillId="0" borderId="0" xfId="1698" applyNumberFormat="1" applyFont="1" applyFill="1" applyBorder="1" applyAlignment="1">
      <alignment horizontal="right"/>
    </xf>
    <xf numFmtId="0" fontId="93" fillId="0" borderId="0" xfId="0" applyFont="1"/>
    <xf numFmtId="0" fontId="20" fillId="0" borderId="0" xfId="1" applyFont="1" applyAlignment="1">
      <alignment horizontal="left"/>
    </xf>
    <xf numFmtId="0" fontId="19" fillId="0" borderId="0" xfId="1" applyFont="1" applyAlignment="1">
      <alignment horizontal="left"/>
    </xf>
    <xf numFmtId="214" fontId="20" fillId="0" borderId="0" xfId="4049" quotePrefix="1" applyNumberFormat="1" applyFont="1" applyFill="1" applyBorder="1" applyAlignment="1">
      <alignment horizontal="right"/>
    </xf>
    <xf numFmtId="214" fontId="20" fillId="0" borderId="0" xfId="4049" applyNumberFormat="1" applyFont="1" applyFill="1" applyBorder="1" applyAlignment="1">
      <alignment horizontal="right"/>
    </xf>
    <xf numFmtId="214" fontId="20" fillId="0" borderId="0" xfId="3058" applyNumberFormat="1" applyFont="1" applyFill="1" applyBorder="1" applyAlignment="1">
      <alignment horizontal="right"/>
    </xf>
    <xf numFmtId="223" fontId="20" fillId="0" borderId="0" xfId="1698" applyNumberFormat="1" applyFont="1" applyFill="1" applyAlignment="1">
      <alignment horizontal="right"/>
    </xf>
    <xf numFmtId="223" fontId="20" fillId="0" borderId="27" xfId="1698" applyNumberFormat="1" applyFont="1" applyFill="1" applyBorder="1" applyAlignment="1">
      <alignment horizontal="right"/>
    </xf>
    <xf numFmtId="3" fontId="20" fillId="0" borderId="0" xfId="3046" applyNumberFormat="1" applyFont="1"/>
    <xf numFmtId="0" fontId="20" fillId="0" borderId="0" xfId="3046" applyFont="1"/>
    <xf numFmtId="0" fontId="20" fillId="0" borderId="0" xfId="3046" applyFont="1" applyAlignment="1">
      <alignment horizontal="left"/>
    </xf>
    <xf numFmtId="0" fontId="20" fillId="0" borderId="0" xfId="3046" applyFont="1" applyAlignment="1">
      <alignment horizontal="left" wrapText="1"/>
    </xf>
    <xf numFmtId="49" fontId="20" fillId="0" borderId="0" xfId="1380" applyNumberFormat="1" applyFont="1"/>
    <xf numFmtId="171" fontId="20" fillId="0" borderId="0" xfId="1380" applyFont="1"/>
    <xf numFmtId="49" fontId="66" fillId="0" borderId="0" xfId="1380" applyNumberFormat="1" applyFont="1"/>
    <xf numFmtId="171" fontId="20" fillId="0" borderId="0" xfId="1380" applyFont="1" applyAlignment="1">
      <alignment horizontal="left" vertical="top"/>
    </xf>
    <xf numFmtId="171" fontId="20" fillId="0" borderId="0" xfId="1380" applyFont="1" applyAlignment="1">
      <alignment vertical="top"/>
    </xf>
    <xf numFmtId="49" fontId="20" fillId="0" borderId="27" xfId="1380" applyNumberFormat="1" applyFont="1" applyBorder="1" applyAlignment="1">
      <alignment horizontal="center" wrapText="1"/>
    </xf>
    <xf numFmtId="171" fontId="20" fillId="0" borderId="27" xfId="1380" applyFont="1" applyBorder="1" applyAlignment="1">
      <alignment horizontal="right" wrapText="1"/>
    </xf>
    <xf numFmtId="171" fontId="20" fillId="0" borderId="27" xfId="1380" applyFont="1" applyBorder="1" applyAlignment="1">
      <alignment horizontal="right"/>
    </xf>
    <xf numFmtId="49" fontId="20" fillId="0" borderId="0" xfId="1380" applyNumberFormat="1" applyFont="1" applyAlignment="1">
      <alignment horizontal="center" wrapText="1"/>
    </xf>
    <xf numFmtId="171" fontId="20" fillId="0" borderId="0" xfId="1380" applyFont="1" applyAlignment="1">
      <alignment horizontal="right" wrapText="1"/>
    </xf>
    <xf numFmtId="171" fontId="20" fillId="0" borderId="0" xfId="1380" applyFont="1" applyAlignment="1">
      <alignment horizontal="right"/>
    </xf>
    <xf numFmtId="49" fontId="20" fillId="0" borderId="11" xfId="1380" applyNumberFormat="1" applyFont="1" applyBorder="1" applyAlignment="1">
      <alignment horizontal="left" wrapText="1"/>
    </xf>
    <xf numFmtId="171" fontId="20" fillId="0" borderId="11" xfId="1380" applyFont="1" applyBorder="1" applyAlignment="1">
      <alignment horizontal="right" wrapText="1"/>
    </xf>
    <xf numFmtId="171" fontId="72" fillId="0" borderId="0" xfId="1380" applyFont="1" applyAlignment="1">
      <alignment horizontal="right"/>
    </xf>
    <xf numFmtId="171" fontId="20" fillId="0" borderId="11" xfId="1380" applyFont="1" applyBorder="1" applyAlignment="1">
      <alignment horizontal="right"/>
    </xf>
    <xf numFmtId="171" fontId="20" fillId="0" borderId="27" xfId="1380" applyFont="1" applyBorder="1"/>
    <xf numFmtId="171" fontId="20" fillId="0" borderId="0" xfId="1380" applyFont="1" applyAlignment="1">
      <alignment vertical="center"/>
    </xf>
    <xf numFmtId="171" fontId="20" fillId="0" borderId="0" xfId="1380" applyFont="1" applyAlignment="1">
      <alignment horizontal="left"/>
    </xf>
    <xf numFmtId="3" fontId="20" fillId="0" borderId="0" xfId="1380" applyNumberFormat="1" applyFont="1" applyAlignment="1">
      <alignment horizontal="right"/>
    </xf>
    <xf numFmtId="3" fontId="20" fillId="0" borderId="11" xfId="1380" applyNumberFormat="1" applyFont="1" applyBorder="1" applyAlignment="1">
      <alignment horizontal="right"/>
    </xf>
    <xf numFmtId="171" fontId="20" fillId="0" borderId="27" xfId="1380" applyFont="1" applyBorder="1" applyAlignment="1">
      <alignment horizontal="left"/>
    </xf>
    <xf numFmtId="3" fontId="20" fillId="0" borderId="27" xfId="1380" applyNumberFormat="1" applyFont="1" applyBorder="1" applyAlignment="1">
      <alignment horizontal="right"/>
    </xf>
    <xf numFmtId="0" fontId="20" fillId="0" borderId="0" xfId="1380" applyNumberFormat="1" applyFont="1" applyAlignment="1">
      <alignment horizontal="left"/>
    </xf>
    <xf numFmtId="0" fontId="20" fillId="0" borderId="0" xfId="1380" quotePrefix="1" applyNumberFormat="1" applyFont="1" applyAlignment="1">
      <alignment horizontal="left"/>
    </xf>
    <xf numFmtId="49" fontId="20" fillId="0" borderId="0" xfId="1380" applyNumberFormat="1" applyFont="1" applyAlignment="1">
      <alignment horizontal="left"/>
    </xf>
    <xf numFmtId="3" fontId="20" fillId="0" borderId="0" xfId="1380" applyNumberFormat="1" applyFont="1" applyAlignment="1">
      <alignment horizontal="left"/>
    </xf>
    <xf numFmtId="171" fontId="20" fillId="0" borderId="0" xfId="1381" applyFont="1"/>
    <xf numFmtId="49" fontId="66" fillId="0" borderId="0" xfId="1380" applyNumberFormat="1" applyFont="1" applyAlignment="1">
      <alignment horizontal="left" vertical="top"/>
    </xf>
    <xf numFmtId="171" fontId="20" fillId="0" borderId="0" xfId="1381" applyFont="1" applyAlignment="1">
      <alignment vertical="top"/>
    </xf>
    <xf numFmtId="171" fontId="20" fillId="0" borderId="27" xfId="1381" applyFont="1" applyBorder="1" applyAlignment="1">
      <alignment horizontal="right" vertical="top"/>
    </xf>
    <xf numFmtId="171" fontId="20" fillId="0" borderId="0" xfId="1381" applyFont="1" applyAlignment="1">
      <alignment horizontal="right" vertical="top"/>
    </xf>
    <xf numFmtId="171" fontId="20" fillId="0" borderId="0" xfId="1381" applyFont="1" applyAlignment="1">
      <alignment vertical="center"/>
    </xf>
    <xf numFmtId="171" fontId="20" fillId="0" borderId="11" xfId="1380" applyFont="1" applyBorder="1"/>
    <xf numFmtId="0" fontId="20" fillId="0" borderId="0" xfId="1380" applyNumberFormat="1" applyFont="1"/>
    <xf numFmtId="169" fontId="20" fillId="0" borderId="0" xfId="1380" applyNumberFormat="1" applyFont="1" applyAlignment="1">
      <alignment horizontal="right"/>
    </xf>
    <xf numFmtId="17" fontId="20" fillId="0" borderId="0" xfId="1380" applyNumberFormat="1" applyFont="1"/>
    <xf numFmtId="3" fontId="20" fillId="0" borderId="0" xfId="1383" applyNumberFormat="1" applyFont="1"/>
    <xf numFmtId="3" fontId="20" fillId="0" borderId="0" xfId="1383" applyNumberFormat="1" applyFont="1" applyAlignment="1">
      <alignment horizontal="left"/>
    </xf>
    <xf numFmtId="171" fontId="20" fillId="0" borderId="0" xfId="1383" applyFont="1"/>
    <xf numFmtId="171" fontId="20" fillId="0" borderId="0" xfId="1383" applyFont="1" applyAlignment="1">
      <alignment horizontal="left"/>
    </xf>
    <xf numFmtId="171" fontId="20" fillId="0" borderId="0" xfId="1383" applyFont="1" applyAlignment="1">
      <alignment vertical="center"/>
    </xf>
    <xf numFmtId="171" fontId="66" fillId="0" borderId="0" xfId="1383" applyFont="1"/>
    <xf numFmtId="171" fontId="20" fillId="0" borderId="0" xfId="1383" applyFont="1" applyAlignment="1">
      <alignment horizontal="left" vertical="top"/>
    </xf>
    <xf numFmtId="171" fontId="20" fillId="0" borderId="0" xfId="1383" applyFont="1" applyAlignment="1">
      <alignment vertical="top"/>
    </xf>
    <xf numFmtId="171" fontId="20" fillId="0" borderId="27" xfId="1383" applyFont="1" applyBorder="1" applyAlignment="1">
      <alignment horizontal="center" vertical="top"/>
    </xf>
    <xf numFmtId="171" fontId="20" fillId="0" borderId="27" xfId="1383" applyFont="1" applyBorder="1" applyAlignment="1">
      <alignment horizontal="right" vertical="top"/>
    </xf>
    <xf numFmtId="171" fontId="20" fillId="0" borderId="0" xfId="1383" applyFont="1" applyAlignment="1">
      <alignment horizontal="center" vertical="top"/>
    </xf>
    <xf numFmtId="171" fontId="20" fillId="0" borderId="0" xfId="1383" applyFont="1" applyAlignment="1">
      <alignment horizontal="right" vertical="top"/>
    </xf>
    <xf numFmtId="171" fontId="20" fillId="0" borderId="0" xfId="1383" applyFont="1" applyAlignment="1">
      <alignment horizontal="right" vertical="center"/>
    </xf>
    <xf numFmtId="171" fontId="20" fillId="0" borderId="27" xfId="1383" applyFont="1" applyBorder="1"/>
    <xf numFmtId="3" fontId="20" fillId="0" borderId="0" xfId="1383" applyNumberFormat="1" applyFont="1" applyAlignment="1">
      <alignment horizontal="right"/>
    </xf>
    <xf numFmtId="3" fontId="20" fillId="0" borderId="11" xfId="1383" applyNumberFormat="1" applyFont="1" applyBorder="1"/>
    <xf numFmtId="3" fontId="20" fillId="0" borderId="27" xfId="1383" applyNumberFormat="1" applyFont="1" applyBorder="1" applyAlignment="1">
      <alignment horizontal="right"/>
    </xf>
    <xf numFmtId="3" fontId="20" fillId="0" borderId="0" xfId="1383" applyNumberFormat="1" applyFont="1" applyAlignment="1">
      <alignment horizontal="right" vertical="top"/>
    </xf>
    <xf numFmtId="3" fontId="20" fillId="0" borderId="0" xfId="1383" quotePrefix="1" applyNumberFormat="1" applyFont="1"/>
    <xf numFmtId="171" fontId="20" fillId="0" borderId="0" xfId="1396" applyFont="1" applyAlignment="1">
      <alignment horizontal="left"/>
    </xf>
    <xf numFmtId="171" fontId="20" fillId="0" borderId="0" xfId="1385" applyFont="1" applyAlignment="1">
      <alignment horizontal="left"/>
    </xf>
    <xf numFmtId="171" fontId="20" fillId="0" borderId="0" xfId="1385" applyFont="1"/>
    <xf numFmtId="171" fontId="66" fillId="0" borderId="0" xfId="1385" applyFont="1" applyAlignment="1">
      <alignment horizontal="left" vertical="top"/>
    </xf>
    <xf numFmtId="171" fontId="20" fillId="0" borderId="0" xfId="1385" applyFont="1" applyAlignment="1">
      <alignment vertical="top"/>
    </xf>
    <xf numFmtId="171" fontId="20" fillId="0" borderId="0" xfId="1385" applyFont="1" applyAlignment="1">
      <alignment horizontal="right" vertical="center" wrapText="1"/>
    </xf>
    <xf numFmtId="171" fontId="20" fillId="0" borderId="27" xfId="1385" applyFont="1" applyBorder="1" applyAlignment="1">
      <alignment horizontal="left"/>
    </xf>
    <xf numFmtId="169" fontId="20" fillId="0" borderId="0" xfId="1385" applyNumberFormat="1" applyFont="1" applyAlignment="1">
      <alignment horizontal="right"/>
    </xf>
    <xf numFmtId="3" fontId="20" fillId="0" borderId="0" xfId="1385" applyNumberFormat="1" applyFont="1" applyAlignment="1">
      <alignment horizontal="right"/>
    </xf>
    <xf numFmtId="171" fontId="20" fillId="0" borderId="11" xfId="1385" applyFont="1" applyBorder="1" applyAlignment="1">
      <alignment horizontal="left"/>
    </xf>
    <xf numFmtId="169" fontId="20" fillId="0" borderId="27" xfId="1385" applyNumberFormat="1" applyFont="1" applyBorder="1" applyAlignment="1">
      <alignment horizontal="right"/>
    </xf>
    <xf numFmtId="169" fontId="20" fillId="0" borderId="0" xfId="1385" applyNumberFormat="1" applyFont="1" applyAlignment="1">
      <alignment horizontal="right" vertical="top"/>
    </xf>
    <xf numFmtId="3" fontId="20" fillId="0" borderId="0" xfId="1385" applyNumberFormat="1" applyFont="1" applyAlignment="1">
      <alignment horizontal="right" vertical="top"/>
    </xf>
    <xf numFmtId="1" fontId="20" fillId="0" borderId="0" xfId="1385" applyNumberFormat="1" applyFont="1" applyAlignment="1">
      <alignment horizontal="left"/>
    </xf>
    <xf numFmtId="171" fontId="20" fillId="0" borderId="0" xfId="1385" applyFont="1" applyAlignment="1">
      <alignment horizontal="right"/>
    </xf>
    <xf numFmtId="1" fontId="20" fillId="0" borderId="0" xfId="1385" quotePrefix="1" applyNumberFormat="1" applyFont="1" applyAlignment="1">
      <alignment horizontal="left"/>
    </xf>
    <xf numFmtId="171" fontId="59" fillId="0" borderId="0" xfId="1385"/>
    <xf numFmtId="1" fontId="20" fillId="0" borderId="0" xfId="1385" applyNumberFormat="1" applyFont="1" applyAlignment="1">
      <alignment horizontal="right"/>
    </xf>
    <xf numFmtId="169" fontId="20" fillId="0" borderId="0" xfId="1385" applyNumberFormat="1" applyFont="1"/>
    <xf numFmtId="171" fontId="20" fillId="0" borderId="0" xfId="1386" applyFont="1"/>
    <xf numFmtId="171" fontId="66" fillId="0" borderId="0" xfId="1385" applyFont="1" applyAlignment="1">
      <alignment horizontal="left"/>
    </xf>
    <xf numFmtId="171" fontId="20" fillId="0" borderId="0" xfId="1386" applyFont="1" applyAlignment="1">
      <alignment vertical="top"/>
    </xf>
    <xf numFmtId="171" fontId="20" fillId="0" borderId="27" xfId="1383" applyFont="1" applyBorder="1" applyAlignment="1">
      <alignment horizontal="center"/>
    </xf>
    <xf numFmtId="171" fontId="20" fillId="0" borderId="0" xfId="1383" applyFont="1" applyAlignment="1">
      <alignment horizontal="center"/>
    </xf>
    <xf numFmtId="171" fontId="20" fillId="0" borderId="0" xfId="1386" applyFont="1" applyAlignment="1">
      <alignment vertical="center"/>
    </xf>
    <xf numFmtId="169" fontId="20" fillId="0" borderId="0" xfId="1386" applyNumberFormat="1" applyFont="1" applyAlignment="1">
      <alignment horizontal="right"/>
    </xf>
    <xf numFmtId="3" fontId="20" fillId="0" borderId="0" xfId="1386" applyNumberFormat="1" applyFont="1" applyAlignment="1">
      <alignment horizontal="right"/>
    </xf>
    <xf numFmtId="169" fontId="20" fillId="0" borderId="27" xfId="1385" applyNumberFormat="1" applyFont="1" applyBorder="1"/>
    <xf numFmtId="169" fontId="20" fillId="0" borderId="0" xfId="1386" applyNumberFormat="1" applyFont="1" applyAlignment="1">
      <alignment horizontal="right" vertical="top"/>
    </xf>
    <xf numFmtId="3" fontId="20" fillId="0" borderId="0" xfId="1386" applyNumberFormat="1" applyFont="1" applyAlignment="1">
      <alignment horizontal="right" vertical="top"/>
    </xf>
    <xf numFmtId="171" fontId="59" fillId="0" borderId="0" xfId="1386"/>
    <xf numFmtId="171" fontId="20" fillId="0" borderId="0" xfId="1387" applyFont="1" applyAlignment="1">
      <alignment horizontal="left"/>
    </xf>
    <xf numFmtId="171" fontId="20" fillId="0" borderId="0" xfId="1387" applyFont="1" applyAlignment="1">
      <alignment horizontal="right"/>
    </xf>
    <xf numFmtId="171" fontId="20" fillId="0" borderId="0" xfId="1387" applyFont="1"/>
    <xf numFmtId="171" fontId="66" fillId="0" borderId="11" xfId="1387" applyFont="1" applyBorder="1" applyAlignment="1">
      <alignment horizontal="left"/>
    </xf>
    <xf numFmtId="171" fontId="20" fillId="0" borderId="11" xfId="1387" applyFont="1" applyBorder="1" applyAlignment="1">
      <alignment horizontal="left"/>
    </xf>
    <xf numFmtId="171" fontId="20" fillId="0" borderId="11" xfId="1387" applyFont="1" applyBorder="1" applyAlignment="1">
      <alignment horizontal="right"/>
    </xf>
    <xf numFmtId="171" fontId="20" fillId="0" borderId="0" xfId="1387" applyFont="1" applyAlignment="1">
      <alignment horizontal="left" vertical="top"/>
    </xf>
    <xf numFmtId="171" fontId="20" fillId="0" borderId="0" xfId="1387" applyFont="1" applyAlignment="1">
      <alignment vertical="top"/>
    </xf>
    <xf numFmtId="3" fontId="20" fillId="0" borderId="0" xfId="1387" applyNumberFormat="1" applyFont="1" applyAlignment="1">
      <alignment horizontal="center" wrapText="1"/>
    </xf>
    <xf numFmtId="3" fontId="20" fillId="0" borderId="0" xfId="1387" applyNumberFormat="1" applyFont="1" applyAlignment="1">
      <alignment horizontal="right" wrapText="1"/>
    </xf>
    <xf numFmtId="3" fontId="20" fillId="0" borderId="27" xfId="1387" applyNumberFormat="1" applyFont="1" applyBorder="1" applyAlignment="1">
      <alignment horizontal="right" wrapText="1"/>
    </xf>
    <xf numFmtId="171" fontId="20" fillId="0" borderId="0" xfId="1387" applyFont="1" applyAlignment="1">
      <alignment horizontal="right" wrapText="1"/>
    </xf>
    <xf numFmtId="3" fontId="20" fillId="0" borderId="11" xfId="1387" applyNumberFormat="1" applyFont="1" applyBorder="1" applyAlignment="1">
      <alignment horizontal="left" wrapText="1"/>
    </xf>
    <xf numFmtId="171" fontId="20" fillId="0" borderId="0" xfId="1387" applyFont="1" applyAlignment="1">
      <alignment vertical="center"/>
    </xf>
    <xf numFmtId="49" fontId="20" fillId="0" borderId="0" xfId="1387" applyNumberFormat="1" applyFont="1" applyAlignment="1">
      <alignment horizontal="left"/>
    </xf>
    <xf numFmtId="3" fontId="20" fillId="0" borderId="0" xfId="1387" applyNumberFormat="1" applyFont="1" applyAlignment="1">
      <alignment horizontal="right"/>
    </xf>
    <xf numFmtId="49" fontId="20" fillId="0" borderId="11" xfId="1387" applyNumberFormat="1" applyFont="1" applyBorder="1" applyAlignment="1">
      <alignment horizontal="left"/>
    </xf>
    <xf numFmtId="3" fontId="20" fillId="0" borderId="27" xfId="1387" applyNumberFormat="1" applyFont="1" applyBorder="1" applyAlignment="1">
      <alignment horizontal="right"/>
    </xf>
    <xf numFmtId="0" fontId="20" fillId="0" borderId="0" xfId="1382" applyFont="1" applyAlignment="1">
      <alignment horizontal="right"/>
    </xf>
    <xf numFmtId="3" fontId="20" fillId="0" borderId="0" xfId="1387" applyNumberFormat="1" applyFont="1" applyAlignment="1">
      <alignment horizontal="right" vertical="top"/>
    </xf>
    <xf numFmtId="49" fontId="20" fillId="0" borderId="0" xfId="1387" quotePrefix="1" applyNumberFormat="1" applyFont="1" applyAlignment="1">
      <alignment horizontal="left"/>
    </xf>
    <xf numFmtId="3" fontId="20" fillId="0" borderId="0" xfId="1382" applyNumberFormat="1" applyFont="1" applyAlignment="1">
      <alignment horizontal="right"/>
    </xf>
    <xf numFmtId="3" fontId="18" fillId="0" borderId="0" xfId="1382" applyNumberFormat="1" applyAlignment="1">
      <alignment horizontal="right"/>
    </xf>
    <xf numFmtId="171" fontId="59" fillId="0" borderId="0" xfId="1387"/>
    <xf numFmtId="171" fontId="20" fillId="0" borderId="0" xfId="1388" applyFont="1" applyAlignment="1">
      <alignment horizontal="left"/>
    </xf>
    <xf numFmtId="171" fontId="20" fillId="0" borderId="0" xfId="1388" applyFont="1"/>
    <xf numFmtId="171" fontId="66" fillId="0" borderId="0" xfId="1388" applyFont="1" applyAlignment="1">
      <alignment horizontal="left"/>
    </xf>
    <xf numFmtId="171" fontId="20" fillId="0" borderId="0" xfId="1388" applyFont="1" applyAlignment="1">
      <alignment horizontal="left" vertical="top"/>
    </xf>
    <xf numFmtId="171" fontId="20" fillId="0" borderId="0" xfId="1388" applyFont="1" applyAlignment="1">
      <alignment vertical="top"/>
    </xf>
    <xf numFmtId="171" fontId="20" fillId="0" borderId="27" xfId="1388" applyFont="1" applyBorder="1" applyAlignment="1">
      <alignment horizontal="center" wrapText="1"/>
    </xf>
    <xf numFmtId="171" fontId="20" fillId="0" borderId="27" xfId="1388" applyFont="1" applyBorder="1" applyAlignment="1">
      <alignment horizontal="right" wrapText="1"/>
    </xf>
    <xf numFmtId="171" fontId="20" fillId="0" borderId="0" xfId="1388" applyFont="1" applyAlignment="1">
      <alignment horizontal="right" wrapText="1"/>
    </xf>
    <xf numFmtId="171" fontId="20" fillId="0" borderId="0" xfId="1388" applyFont="1" applyAlignment="1">
      <alignment horizontal="center" wrapText="1"/>
    </xf>
    <xf numFmtId="171" fontId="20" fillId="0" borderId="0" xfId="1390" applyFont="1" applyAlignment="1">
      <alignment horizontal="right"/>
    </xf>
    <xf numFmtId="171" fontId="20" fillId="0" borderId="0" xfId="1388" applyFont="1" applyAlignment="1">
      <alignment horizontal="left" wrapText="1"/>
    </xf>
    <xf numFmtId="171" fontId="20" fillId="0" borderId="27" xfId="1388" applyFont="1" applyBorder="1" applyAlignment="1">
      <alignment horizontal="left"/>
    </xf>
    <xf numFmtId="171" fontId="20" fillId="0" borderId="0" xfId="1388" applyFont="1" applyAlignment="1">
      <alignment vertical="center"/>
    </xf>
    <xf numFmtId="3" fontId="20" fillId="0" borderId="0" xfId="1388" applyNumberFormat="1" applyFont="1" applyAlignment="1">
      <alignment horizontal="right"/>
    </xf>
    <xf numFmtId="171" fontId="20" fillId="0" borderId="11" xfId="1388" applyFont="1" applyBorder="1" applyAlignment="1">
      <alignment horizontal="left"/>
    </xf>
    <xf numFmtId="3" fontId="20" fillId="0" borderId="27" xfId="1388" applyNumberFormat="1" applyFont="1" applyBorder="1" applyAlignment="1">
      <alignment horizontal="right"/>
    </xf>
    <xf numFmtId="3" fontId="20" fillId="0" borderId="0" xfId="1388" applyNumberFormat="1" applyFont="1" applyAlignment="1">
      <alignment horizontal="right" vertical="top"/>
    </xf>
    <xf numFmtId="171" fontId="20" fillId="0" borderId="0" xfId="1388" quotePrefix="1" applyFont="1" applyAlignment="1">
      <alignment horizontal="left"/>
    </xf>
    <xf numFmtId="171" fontId="59" fillId="0" borderId="0" xfId="1388"/>
    <xf numFmtId="3" fontId="20" fillId="0" borderId="0" xfId="1380" applyNumberFormat="1" applyFont="1"/>
    <xf numFmtId="171" fontId="95" fillId="0" borderId="0" xfId="1380" applyFont="1" applyAlignment="1">
      <alignment wrapText="1"/>
    </xf>
    <xf numFmtId="171" fontId="20" fillId="0" borderId="0" xfId="1389" applyFont="1"/>
    <xf numFmtId="171" fontId="20" fillId="0" borderId="0" xfId="1389" applyFont="1" applyAlignment="1">
      <alignment horizontal="left"/>
    </xf>
    <xf numFmtId="171" fontId="66" fillId="0" borderId="0" xfId="1389" applyFont="1"/>
    <xf numFmtId="171" fontId="20" fillId="0" borderId="0" xfId="1389" applyFont="1" applyAlignment="1">
      <alignment vertical="top"/>
    </xf>
    <xf numFmtId="171" fontId="20" fillId="0" borderId="0" xfId="1389" applyFont="1" applyAlignment="1">
      <alignment horizontal="right" vertical="top"/>
    </xf>
    <xf numFmtId="171" fontId="20" fillId="0" borderId="11" xfId="1388" applyFont="1" applyBorder="1" applyAlignment="1">
      <alignment horizontal="left" wrapText="1"/>
    </xf>
    <xf numFmtId="171" fontId="20" fillId="0" borderId="11" xfId="1388" applyFont="1" applyBorder="1" applyAlignment="1">
      <alignment horizontal="right" wrapText="1"/>
    </xf>
    <xf numFmtId="214" fontId="20" fillId="0" borderId="0" xfId="1389" applyNumberFormat="1" applyFont="1"/>
    <xf numFmtId="171" fontId="20" fillId="0" borderId="0" xfId="1389" applyFont="1" applyAlignment="1">
      <alignment vertical="center"/>
    </xf>
    <xf numFmtId="171" fontId="59" fillId="0" borderId="0" xfId="1389"/>
    <xf numFmtId="171" fontId="20" fillId="0" borderId="0" xfId="1390" applyFont="1" applyAlignment="1">
      <alignment horizontal="left"/>
    </xf>
    <xf numFmtId="171" fontId="20" fillId="0" borderId="0" xfId="1390" applyFont="1"/>
    <xf numFmtId="171" fontId="66" fillId="0" borderId="0" xfId="1390" applyFont="1" applyAlignment="1">
      <alignment horizontal="left"/>
    </xf>
    <xf numFmtId="171" fontId="20" fillId="0" borderId="0" xfId="1390" applyFont="1" applyAlignment="1">
      <alignment horizontal="left" vertical="top"/>
    </xf>
    <xf numFmtId="171" fontId="20" fillId="0" borderId="0" xfId="1390" applyFont="1" applyAlignment="1">
      <alignment vertical="top"/>
    </xf>
    <xf numFmtId="171" fontId="20" fillId="0" borderId="27" xfId="1390" applyFont="1" applyBorder="1" applyAlignment="1">
      <alignment vertical="top"/>
    </xf>
    <xf numFmtId="171" fontId="20" fillId="0" borderId="27" xfId="1390" applyFont="1" applyBorder="1" applyAlignment="1">
      <alignment horizontal="left"/>
    </xf>
    <xf numFmtId="171" fontId="20" fillId="0" borderId="0" xfId="1390" applyFont="1" applyAlignment="1">
      <alignment vertical="center"/>
    </xf>
    <xf numFmtId="214" fontId="20" fillId="0" borderId="0" xfId="1390" applyNumberFormat="1" applyFont="1" applyAlignment="1">
      <alignment horizontal="right"/>
    </xf>
    <xf numFmtId="214" fontId="20" fillId="0" borderId="27" xfId="1390" applyNumberFormat="1" applyFont="1" applyBorder="1" applyAlignment="1">
      <alignment horizontal="right"/>
    </xf>
    <xf numFmtId="214" fontId="20" fillId="0" borderId="0" xfId="1380" applyNumberFormat="1" applyFont="1" applyAlignment="1">
      <alignment horizontal="left"/>
    </xf>
    <xf numFmtId="171" fontId="59" fillId="0" borderId="0" xfId="1390"/>
    <xf numFmtId="169" fontId="20" fillId="0" borderId="0" xfId="1390" applyNumberFormat="1" applyFont="1"/>
    <xf numFmtId="171" fontId="20" fillId="0" borderId="0" xfId="1391" applyFont="1"/>
    <xf numFmtId="171" fontId="20" fillId="0" borderId="0" xfId="1391" applyFont="1" applyAlignment="1">
      <alignment horizontal="left"/>
    </xf>
    <xf numFmtId="171" fontId="66" fillId="0" borderId="11" xfId="1391" applyFont="1" applyBorder="1"/>
    <xf numFmtId="171" fontId="20" fillId="0" borderId="11" xfId="1391" applyFont="1" applyBorder="1" applyAlignment="1">
      <alignment horizontal="left"/>
    </xf>
    <xf numFmtId="171" fontId="20" fillId="0" borderId="0" xfId="1391" applyFont="1" applyAlignment="1">
      <alignment horizontal="left" vertical="top"/>
    </xf>
    <xf numFmtId="171" fontId="20" fillId="0" borderId="0" xfId="1391" applyFont="1" applyAlignment="1">
      <alignment vertical="top"/>
    </xf>
    <xf numFmtId="171" fontId="20" fillId="0" borderId="0" xfId="1391" applyFont="1" applyAlignment="1">
      <alignment horizontal="center"/>
    </xf>
    <xf numFmtId="171" fontId="20" fillId="0" borderId="0" xfId="1391" applyFont="1" applyAlignment="1">
      <alignment horizontal="right"/>
    </xf>
    <xf numFmtId="171" fontId="20" fillId="0" borderId="0" xfId="1391" applyFont="1" applyAlignment="1">
      <alignment horizontal="right" wrapText="1"/>
    </xf>
    <xf numFmtId="49" fontId="20" fillId="0" borderId="0" xfId="1391" applyNumberFormat="1" applyFont="1" applyAlignment="1">
      <alignment horizontal="right"/>
    </xf>
    <xf numFmtId="171" fontId="20" fillId="0" borderId="11" xfId="1391" applyFont="1" applyBorder="1" applyAlignment="1">
      <alignment horizontal="right"/>
    </xf>
    <xf numFmtId="171" fontId="20" fillId="0" borderId="0" xfId="1391" applyFont="1" applyAlignment="1">
      <alignment vertical="center"/>
    </xf>
    <xf numFmtId="171" fontId="20" fillId="0" borderId="27" xfId="1391" applyFont="1" applyBorder="1"/>
    <xf numFmtId="3" fontId="20" fillId="0" borderId="0" xfId="1391" applyNumberFormat="1" applyFont="1" applyAlignment="1">
      <alignment horizontal="right"/>
    </xf>
    <xf numFmtId="3" fontId="20" fillId="0" borderId="27" xfId="1391" applyNumberFormat="1" applyFont="1" applyBorder="1" applyAlignment="1">
      <alignment horizontal="right"/>
    </xf>
    <xf numFmtId="3" fontId="20" fillId="0" borderId="0" xfId="1391" applyNumberFormat="1" applyFont="1" applyAlignment="1">
      <alignment horizontal="right" vertical="top"/>
    </xf>
    <xf numFmtId="171" fontId="59" fillId="0" borderId="0" xfId="1391"/>
    <xf numFmtId="171" fontId="20" fillId="0" borderId="0" xfId="1392" applyFont="1"/>
    <xf numFmtId="171" fontId="20" fillId="0" borderId="0" xfId="1392" applyFont="1" applyAlignment="1">
      <alignment horizontal="left"/>
    </xf>
    <xf numFmtId="171" fontId="66" fillId="0" borderId="11" xfId="1392" applyFont="1" applyBorder="1"/>
    <xf numFmtId="171" fontId="66" fillId="0" borderId="11" xfId="1392" applyFont="1" applyBorder="1" applyAlignment="1">
      <alignment horizontal="left"/>
    </xf>
    <xf numFmtId="171" fontId="20" fillId="0" borderId="11" xfId="1392" applyFont="1" applyBorder="1" applyAlignment="1">
      <alignment horizontal="left"/>
    </xf>
    <xf numFmtId="171" fontId="20" fillId="0" borderId="0" xfId="1392" applyFont="1" applyAlignment="1">
      <alignment horizontal="left" vertical="top"/>
    </xf>
    <xf numFmtId="171" fontId="20" fillId="0" borderId="0" xfId="1392" applyFont="1" applyAlignment="1">
      <alignment vertical="top"/>
    </xf>
    <xf numFmtId="171" fontId="20" fillId="0" borderId="0" xfId="1392" applyFont="1" applyAlignment="1">
      <alignment horizontal="center" wrapText="1"/>
    </xf>
    <xf numFmtId="0" fontId="71" fillId="0" borderId="0" xfId="0" applyFont="1" applyAlignment="1">
      <alignment horizontal="right" wrapText="1"/>
    </xf>
    <xf numFmtId="171" fontId="20" fillId="0" borderId="0" xfId="1392" applyFont="1" applyAlignment="1">
      <alignment vertical="center"/>
    </xf>
    <xf numFmtId="171" fontId="20" fillId="0" borderId="11" xfId="1392" applyFont="1" applyBorder="1" applyAlignment="1">
      <alignment horizontal="left" wrapText="1"/>
    </xf>
    <xf numFmtId="0" fontId="71" fillId="0" borderId="11" xfId="0" applyFont="1" applyBorder="1" applyAlignment="1">
      <alignment horizontal="right" wrapText="1"/>
    </xf>
    <xf numFmtId="3" fontId="20" fillId="0" borderId="0" xfId="1392" applyNumberFormat="1" applyFont="1" applyAlignment="1">
      <alignment horizontal="right"/>
    </xf>
    <xf numFmtId="3" fontId="20" fillId="0" borderId="27" xfId="1392" applyNumberFormat="1" applyFont="1" applyBorder="1" applyAlignment="1">
      <alignment horizontal="right"/>
    </xf>
    <xf numFmtId="3" fontId="20" fillId="0" borderId="0" xfId="1392" applyNumberFormat="1" applyFont="1" applyAlignment="1">
      <alignment horizontal="right" vertical="top"/>
    </xf>
    <xf numFmtId="171" fontId="59" fillId="0" borderId="0" xfId="1392"/>
    <xf numFmtId="171" fontId="20" fillId="0" borderId="0" xfId="1393" applyFont="1" applyAlignment="1">
      <alignment horizontal="left"/>
    </xf>
    <xf numFmtId="171" fontId="20" fillId="0" borderId="0" xfId="1393" applyFont="1"/>
    <xf numFmtId="171" fontId="66" fillId="0" borderId="0" xfId="1393" applyFont="1" applyAlignment="1">
      <alignment horizontal="left"/>
    </xf>
    <xf numFmtId="171" fontId="20" fillId="0" borderId="0" xfId="1393" applyFont="1" applyAlignment="1">
      <alignment vertical="top"/>
    </xf>
    <xf numFmtId="171" fontId="20" fillId="0" borderId="27" xfId="1393" applyFont="1" applyBorder="1" applyAlignment="1">
      <alignment horizontal="center" wrapText="1"/>
    </xf>
    <xf numFmtId="171" fontId="20" fillId="0" borderId="27" xfId="1393" applyFont="1" applyBorder="1" applyAlignment="1">
      <alignment horizontal="right" wrapText="1"/>
    </xf>
    <xf numFmtId="171" fontId="20" fillId="0" borderId="0" xfId="1393" applyFont="1" applyAlignment="1">
      <alignment horizontal="center" wrapText="1"/>
    </xf>
    <xf numFmtId="171" fontId="20" fillId="0" borderId="0" xfId="1393" applyFont="1" applyAlignment="1">
      <alignment horizontal="right" wrapText="1"/>
    </xf>
    <xf numFmtId="171" fontId="20" fillId="0" borderId="11" xfId="1393" applyFont="1" applyBorder="1" applyAlignment="1">
      <alignment horizontal="left" wrapText="1"/>
    </xf>
    <xf numFmtId="171" fontId="20" fillId="0" borderId="11" xfId="1393" applyFont="1" applyBorder="1" applyAlignment="1">
      <alignment horizontal="right" wrapText="1"/>
    </xf>
    <xf numFmtId="3" fontId="20" fillId="0" borderId="0" xfId="1393" applyNumberFormat="1" applyFont="1" applyAlignment="1">
      <alignment horizontal="right"/>
    </xf>
    <xf numFmtId="171" fontId="20" fillId="0" borderId="0" xfId="1393" applyFont="1" applyAlignment="1">
      <alignment vertical="center"/>
    </xf>
    <xf numFmtId="1" fontId="20" fillId="0" borderId="0" xfId="1392" quotePrefix="1" applyNumberFormat="1" applyFont="1" applyAlignment="1">
      <alignment horizontal="left"/>
    </xf>
    <xf numFmtId="171" fontId="20" fillId="0" borderId="0" xfId="1393" quotePrefix="1" applyFont="1" applyAlignment="1">
      <alignment horizontal="left"/>
    </xf>
    <xf numFmtId="171" fontId="59" fillId="0" borderId="0" xfId="1393" applyAlignment="1">
      <alignment vertical="center"/>
    </xf>
    <xf numFmtId="171" fontId="59" fillId="0" borderId="0" xfId="1393"/>
    <xf numFmtId="171" fontId="72" fillId="0" borderId="0" xfId="1380" applyFont="1" applyAlignment="1">
      <alignment horizontal="left" vertical="top" wrapText="1"/>
    </xf>
    <xf numFmtId="171" fontId="20" fillId="0" borderId="0" xfId="1394" applyFont="1"/>
    <xf numFmtId="171" fontId="20" fillId="0" borderId="0" xfId="1394" applyFont="1" applyAlignment="1">
      <alignment horizontal="left"/>
    </xf>
    <xf numFmtId="171" fontId="66" fillId="0" borderId="11" xfId="1394" applyFont="1" applyBorder="1"/>
    <xf numFmtId="171" fontId="20" fillId="0" borderId="11" xfId="1394" applyFont="1" applyBorder="1" applyAlignment="1">
      <alignment horizontal="left"/>
    </xf>
    <xf numFmtId="171" fontId="20" fillId="0" borderId="0" xfId="1394" applyFont="1" applyAlignment="1">
      <alignment horizontal="left" vertical="top"/>
    </xf>
    <xf numFmtId="171" fontId="20" fillId="0" borderId="0" xfId="1394" applyFont="1" applyAlignment="1">
      <alignment vertical="top"/>
    </xf>
    <xf numFmtId="171" fontId="66" fillId="0" borderId="0" xfId="1394" applyFont="1"/>
    <xf numFmtId="171" fontId="20" fillId="0" borderId="0" xfId="1394" applyFont="1" applyAlignment="1">
      <alignment horizontal="right" wrapText="1"/>
    </xf>
    <xf numFmtId="171" fontId="20" fillId="0" borderId="0" xfId="1394" applyFont="1" applyAlignment="1">
      <alignment horizontal="center"/>
    </xf>
    <xf numFmtId="171" fontId="20" fillId="0" borderId="0" xfId="1394" applyFont="1" applyAlignment="1">
      <alignment horizontal="center" wrapText="1"/>
    </xf>
    <xf numFmtId="171" fontId="20" fillId="0" borderId="0" xfId="1394" applyFont="1" applyAlignment="1">
      <alignment vertical="center"/>
    </xf>
    <xf numFmtId="171" fontId="20" fillId="0" borderId="11" xfId="1394" applyFont="1" applyBorder="1" applyAlignment="1">
      <alignment horizontal="left" wrapText="1"/>
    </xf>
    <xf numFmtId="171" fontId="20" fillId="0" borderId="11" xfId="1394" applyFont="1" applyBorder="1" applyAlignment="1">
      <alignment horizontal="right" wrapText="1"/>
    </xf>
    <xf numFmtId="171" fontId="20" fillId="0" borderId="0" xfId="1394" applyFont="1" applyAlignment="1">
      <alignment wrapText="1"/>
    </xf>
    <xf numFmtId="169" fontId="20" fillId="0" borderId="0" xfId="1394" applyNumberFormat="1" applyFont="1" applyAlignment="1">
      <alignment horizontal="right"/>
    </xf>
    <xf numFmtId="171" fontId="20" fillId="0" borderId="11" xfId="1394" applyFont="1" applyBorder="1"/>
    <xf numFmtId="169" fontId="20" fillId="0" borderId="27" xfId="1394" applyNumberFormat="1" applyFont="1" applyBorder="1" applyAlignment="1">
      <alignment horizontal="right"/>
    </xf>
    <xf numFmtId="0" fontId="20" fillId="0" borderId="0" xfId="1380" quotePrefix="1" applyNumberFormat="1" applyFont="1"/>
    <xf numFmtId="171" fontId="20" fillId="0" borderId="0" xfId="1394" quotePrefix="1" applyFont="1" applyAlignment="1">
      <alignment horizontal="left"/>
    </xf>
    <xf numFmtId="171" fontId="59" fillId="0" borderId="0" xfId="1394"/>
    <xf numFmtId="171" fontId="20" fillId="0" borderId="28" xfId="1394" applyFont="1" applyBorder="1"/>
    <xf numFmtId="0" fontId="20" fillId="0" borderId="0" xfId="0" applyFont="1" applyAlignment="1">
      <alignment horizontal="left"/>
    </xf>
    <xf numFmtId="171" fontId="20" fillId="0" borderId="0" xfId="1395" applyFont="1"/>
    <xf numFmtId="171" fontId="66" fillId="0" borderId="0" xfId="1395" applyFont="1"/>
    <xf numFmtId="0" fontId="71" fillId="0" borderId="0" xfId="0" applyFont="1"/>
    <xf numFmtId="171" fontId="66" fillId="0" borderId="0" xfId="1395" applyFont="1" applyAlignment="1">
      <alignment horizontal="left"/>
    </xf>
    <xf numFmtId="0" fontId="20" fillId="0" borderId="0" xfId="0" applyFont="1"/>
    <xf numFmtId="171" fontId="20" fillId="0" borderId="0" xfId="1395" applyFont="1" applyAlignment="1">
      <alignment vertical="top"/>
    </xf>
    <xf numFmtId="171" fontId="20" fillId="0" borderId="27" xfId="1395" applyFont="1" applyBorder="1" applyAlignment="1">
      <alignment horizontal="center"/>
    </xf>
    <xf numFmtId="171" fontId="20" fillId="0" borderId="27" xfId="1395" applyFont="1" applyBorder="1" applyAlignment="1">
      <alignment horizontal="right"/>
    </xf>
    <xf numFmtId="171" fontId="20" fillId="0" borderId="27" xfId="1395" applyFont="1" applyBorder="1" applyAlignment="1">
      <alignment horizontal="right" wrapText="1"/>
    </xf>
    <xf numFmtId="171" fontId="20" fillId="0" borderId="0" xfId="1395" applyFont="1" applyAlignment="1">
      <alignment horizontal="center" wrapText="1"/>
    </xf>
    <xf numFmtId="171" fontId="20" fillId="0" borderId="0" xfId="1395" applyFont="1" applyAlignment="1">
      <alignment horizontal="right" wrapText="1"/>
    </xf>
    <xf numFmtId="171" fontId="20" fillId="0" borderId="0" xfId="1395" applyFont="1" applyAlignment="1">
      <alignment horizontal="left" wrapText="1"/>
    </xf>
    <xf numFmtId="171" fontId="20" fillId="0" borderId="11" xfId="1395" applyFont="1" applyBorder="1" applyAlignment="1">
      <alignment horizontal="right" wrapText="1"/>
    </xf>
    <xf numFmtId="171" fontId="20" fillId="0" borderId="27" xfId="1395" applyFont="1" applyBorder="1" applyAlignment="1">
      <alignment horizontal="left"/>
    </xf>
    <xf numFmtId="171" fontId="20" fillId="0" borderId="27" xfId="1395" applyFont="1" applyBorder="1" applyAlignment="1">
      <alignment horizontal="right" vertical="center"/>
    </xf>
    <xf numFmtId="171" fontId="20" fillId="0" borderId="0" xfId="1395" applyFont="1" applyAlignment="1">
      <alignment vertical="center"/>
    </xf>
    <xf numFmtId="171" fontId="20" fillId="0" borderId="0" xfId="1395" applyFont="1" applyAlignment="1">
      <alignment horizontal="left"/>
    </xf>
    <xf numFmtId="3" fontId="20" fillId="0" borderId="0" xfId="1395" applyNumberFormat="1" applyFont="1" applyAlignment="1">
      <alignment horizontal="right"/>
    </xf>
    <xf numFmtId="169" fontId="20" fillId="0" borderId="0" xfId="1395" applyNumberFormat="1" applyFont="1" applyAlignment="1">
      <alignment horizontal="right"/>
    </xf>
    <xf numFmtId="171" fontId="20" fillId="0" borderId="11" xfId="1395" applyFont="1" applyBorder="1" applyAlignment="1">
      <alignment horizontal="left"/>
    </xf>
    <xf numFmtId="171" fontId="97" fillId="0" borderId="0" xfId="1395" applyFont="1"/>
    <xf numFmtId="3" fontId="20" fillId="0" borderId="27" xfId="1395" applyNumberFormat="1" applyFont="1" applyBorder="1" applyAlignment="1">
      <alignment horizontal="right"/>
    </xf>
    <xf numFmtId="169" fontId="20" fillId="0" borderId="27" xfId="1395" applyNumberFormat="1" applyFont="1" applyBorder="1" applyAlignment="1">
      <alignment horizontal="right"/>
    </xf>
    <xf numFmtId="3" fontId="71" fillId="0" borderId="0" xfId="1395" applyNumberFormat="1" applyFont="1" applyAlignment="1">
      <alignment horizontal="right"/>
    </xf>
    <xf numFmtId="3" fontId="71" fillId="0" borderId="0" xfId="1395" applyNumberFormat="1" applyFont="1" applyAlignment="1">
      <alignment horizontal="right" vertical="top"/>
    </xf>
    <xf numFmtId="3" fontId="20" fillId="0" borderId="0" xfId="1395" applyNumberFormat="1" applyFont="1" applyAlignment="1">
      <alignment horizontal="right" vertical="top"/>
    </xf>
    <xf numFmtId="171" fontId="20" fillId="0" borderId="0" xfId="1395" quotePrefix="1" applyFont="1" applyAlignment="1">
      <alignment horizontal="left"/>
    </xf>
    <xf numFmtId="171" fontId="59" fillId="0" borderId="0" xfId="1395"/>
    <xf numFmtId="169" fontId="20" fillId="0" borderId="0" xfId="1395" applyNumberFormat="1" applyFont="1"/>
    <xf numFmtId="171" fontId="66" fillId="0" borderId="11" xfId="1396" applyFont="1" applyBorder="1" applyAlignment="1">
      <alignment horizontal="left"/>
    </xf>
    <xf numFmtId="171" fontId="20" fillId="0" borderId="11" xfId="1396" applyFont="1" applyBorder="1" applyAlignment="1">
      <alignment horizontal="left"/>
    </xf>
    <xf numFmtId="171" fontId="20" fillId="0" borderId="0" xfId="1396" applyFont="1" applyAlignment="1">
      <alignment horizontal="center" wrapText="1"/>
    </xf>
    <xf numFmtId="171" fontId="20" fillId="0" borderId="0" xfId="1396" applyFont="1" applyAlignment="1">
      <alignment horizontal="right" wrapText="1"/>
    </xf>
    <xf numFmtId="171" fontId="20" fillId="0" borderId="0" xfId="1395" applyFont="1" applyAlignment="1">
      <alignment horizontal="right"/>
    </xf>
    <xf numFmtId="171" fontId="20" fillId="0" borderId="0" xfId="1396" applyFont="1" applyAlignment="1">
      <alignment horizontal="left" wrapText="1"/>
    </xf>
    <xf numFmtId="171" fontId="20" fillId="0" borderId="27" xfId="1396" applyFont="1" applyBorder="1" applyAlignment="1">
      <alignment horizontal="left"/>
    </xf>
    <xf numFmtId="3" fontId="20" fillId="0" borderId="0" xfId="1395" applyNumberFormat="1" applyFont="1"/>
    <xf numFmtId="3" fontId="20" fillId="0" borderId="27" xfId="1395" applyNumberFormat="1" applyFont="1" applyBorder="1"/>
    <xf numFmtId="171" fontId="20" fillId="0" borderId="0" xfId="1396" quotePrefix="1" applyFont="1" applyAlignment="1">
      <alignment horizontal="left"/>
    </xf>
    <xf numFmtId="171" fontId="20" fillId="0" borderId="0" xfId="1396" applyFont="1"/>
    <xf numFmtId="171" fontId="66" fillId="0" borderId="0" xfId="1396" applyFont="1" applyAlignment="1">
      <alignment horizontal="left"/>
    </xf>
    <xf numFmtId="171" fontId="20" fillId="0" borderId="11" xfId="1396" applyFont="1" applyBorder="1" applyAlignment="1">
      <alignment horizontal="left" vertical="top"/>
    </xf>
    <xf numFmtId="171" fontId="20" fillId="0" borderId="0" xfId="1396" applyFont="1" applyAlignment="1">
      <alignment vertical="top"/>
    </xf>
    <xf numFmtId="171" fontId="66" fillId="0" borderId="27" xfId="1396" applyFont="1" applyBorder="1" applyAlignment="1">
      <alignment horizontal="left" vertical="top"/>
    </xf>
    <xf numFmtId="171" fontId="20" fillId="0" borderId="27" xfId="1396" applyFont="1" applyBorder="1" applyAlignment="1">
      <alignment horizontal="centerContinuous"/>
    </xf>
    <xf numFmtId="171" fontId="20" fillId="0" borderId="27" xfId="1396" applyFont="1" applyBorder="1" applyAlignment="1">
      <alignment horizontal="right" wrapText="1"/>
    </xf>
    <xf numFmtId="171" fontId="20" fillId="0" borderId="0" xfId="1396" applyFont="1" applyAlignment="1">
      <alignment horizontal="left" vertical="top"/>
    </xf>
    <xf numFmtId="171" fontId="20" fillId="0" borderId="0" xfId="1396" applyFont="1" applyAlignment="1">
      <alignment horizontal="center" vertical="top"/>
    </xf>
    <xf numFmtId="171" fontId="20" fillId="0" borderId="0" xfId="1396" applyFont="1" applyAlignment="1">
      <alignment horizontal="right" vertical="top"/>
    </xf>
    <xf numFmtId="0" fontId="71" fillId="0" borderId="0" xfId="0" applyFont="1" applyAlignment="1">
      <alignment horizontal="center"/>
    </xf>
    <xf numFmtId="171" fontId="81" fillId="0" borderId="0" xfId="1396" applyFont="1" applyAlignment="1">
      <alignment horizontal="center" wrapText="1"/>
    </xf>
    <xf numFmtId="171" fontId="71" fillId="0" borderId="0" xfId="1396" applyFont="1" applyAlignment="1">
      <alignment horizontal="center" wrapText="1"/>
    </xf>
    <xf numFmtId="171" fontId="71" fillId="0" borderId="0" xfId="1396" applyFont="1" applyAlignment="1">
      <alignment horizontal="right" wrapText="1"/>
    </xf>
    <xf numFmtId="171" fontId="71" fillId="0" borderId="0" xfId="1396" applyFont="1" applyAlignment="1">
      <alignment horizontal="right"/>
    </xf>
    <xf numFmtId="171" fontId="83" fillId="0" borderId="0" xfId="1396" applyFont="1" applyAlignment="1">
      <alignment horizontal="right" wrapText="1"/>
    </xf>
    <xf numFmtId="171" fontId="71" fillId="0" borderId="0" xfId="1396" applyFont="1" applyAlignment="1">
      <alignment horizontal="left" wrapText="1"/>
    </xf>
    <xf numFmtId="171" fontId="20" fillId="0" borderId="0" xfId="1396" applyFont="1" applyAlignment="1">
      <alignment vertical="center"/>
    </xf>
    <xf numFmtId="171" fontId="71" fillId="0" borderId="27" xfId="1396" applyFont="1" applyBorder="1" applyAlignment="1">
      <alignment horizontal="right" vertical="center"/>
    </xf>
    <xf numFmtId="3" fontId="20" fillId="0" borderId="0" xfId="1396" applyNumberFormat="1" applyFont="1" applyAlignment="1">
      <alignment horizontal="right"/>
    </xf>
    <xf numFmtId="3" fontId="20" fillId="0" borderId="27" xfId="1396" applyNumberFormat="1" applyFont="1" applyBorder="1" applyAlignment="1">
      <alignment horizontal="right"/>
    </xf>
    <xf numFmtId="3" fontId="20" fillId="0" borderId="0" xfId="1396" applyNumberFormat="1" applyFont="1" applyAlignment="1">
      <alignment horizontal="right" vertical="top"/>
    </xf>
    <xf numFmtId="171" fontId="20" fillId="0" borderId="0" xfId="1397" applyFont="1"/>
    <xf numFmtId="171" fontId="59" fillId="0" borderId="0" xfId="1396"/>
    <xf numFmtId="171" fontId="101" fillId="0" borderId="0" xfId="1397" applyFont="1"/>
    <xf numFmtId="171" fontId="20" fillId="0" borderId="0" xfId="1397" applyFont="1" applyAlignment="1">
      <alignment horizontal="left"/>
    </xf>
    <xf numFmtId="0" fontId="20" fillId="0" borderId="0" xfId="7" applyFont="1" applyAlignment="1"/>
    <xf numFmtId="0" fontId="20" fillId="0" borderId="27" xfId="7" applyFont="1" applyBorder="1" applyAlignment="1">
      <alignment wrapText="1"/>
    </xf>
    <xf numFmtId="0" fontId="20" fillId="0" borderId="27" xfId="7" applyFont="1" applyBorder="1" applyAlignment="1">
      <alignment horizontal="right" wrapText="1"/>
    </xf>
    <xf numFmtId="0" fontId="20" fillId="0" borderId="0" xfId="7" applyFont="1" applyAlignment="1">
      <alignment wrapText="1"/>
    </xf>
    <xf numFmtId="0" fontId="20" fillId="0" borderId="0" xfId="7" applyFont="1" applyAlignment="1">
      <alignment horizontal="right" wrapText="1"/>
    </xf>
    <xf numFmtId="0" fontId="72" fillId="0" borderId="0" xfId="7" applyFont="1" applyAlignment="1">
      <alignment horizontal="right" wrapText="1"/>
    </xf>
    <xf numFmtId="0" fontId="20" fillId="0" borderId="27" xfId="7" applyFont="1" applyBorder="1" applyAlignment="1"/>
    <xf numFmtId="3" fontId="85" fillId="0" borderId="0" xfId="3064" applyNumberFormat="1" applyFont="1"/>
    <xf numFmtId="170" fontId="85" fillId="0" borderId="0" xfId="3064" applyNumberFormat="1" applyFont="1"/>
    <xf numFmtId="3" fontId="20" fillId="0" borderId="0" xfId="7" applyNumberFormat="1" applyFont="1" applyAlignment="1"/>
    <xf numFmtId="170" fontId="20" fillId="0" borderId="0" xfId="7" applyNumberFormat="1" applyFont="1" applyAlignment="1"/>
    <xf numFmtId="170" fontId="20" fillId="0" borderId="0" xfId="1380" applyNumberFormat="1" applyFont="1" applyAlignment="1">
      <alignment horizontal="right"/>
    </xf>
    <xf numFmtId="217" fontId="20" fillId="0" borderId="0" xfId="7" applyNumberFormat="1" applyFont="1" applyAlignment="1"/>
    <xf numFmtId="218" fontId="20" fillId="0" borderId="0" xfId="7" applyNumberFormat="1" applyFont="1" applyAlignment="1"/>
    <xf numFmtId="3" fontId="85" fillId="0" borderId="0" xfId="0" applyNumberFormat="1" applyFont="1"/>
    <xf numFmtId="3" fontId="20" fillId="0" borderId="0" xfId="3063" applyNumberFormat="1" applyFont="1" applyAlignment="1"/>
    <xf numFmtId="3" fontId="85" fillId="0" borderId="0" xfId="7" applyNumberFormat="1" applyFont="1" applyAlignment="1">
      <alignment wrapText="1"/>
    </xf>
    <xf numFmtId="3" fontId="79" fillId="0" borderId="11" xfId="3064" applyNumberFormat="1" applyFont="1" applyBorder="1"/>
    <xf numFmtId="170" fontId="79" fillId="0" borderId="11" xfId="3064" applyNumberFormat="1" applyFont="1" applyBorder="1"/>
    <xf numFmtId="0" fontId="71" fillId="0" borderId="0" xfId="978" applyFont="1"/>
    <xf numFmtId="214" fontId="20" fillId="0" borderId="0" xfId="7" applyNumberFormat="1" applyFont="1" applyAlignment="1"/>
    <xf numFmtId="0" fontId="79" fillId="0" borderId="0" xfId="7" applyFont="1" applyAlignment="1" applyProtection="1">
      <alignment horizontal="left" vertical="top" wrapText="1" readingOrder="1"/>
      <protection locked="0"/>
    </xf>
    <xf numFmtId="0" fontId="20" fillId="0" borderId="0" xfId="3063" applyFont="1" applyAlignment="1" applyProtection="1">
      <alignment vertical="top" wrapText="1" readingOrder="1"/>
      <protection locked="0"/>
    </xf>
    <xf numFmtId="0" fontId="19" fillId="0" borderId="0" xfId="7" applyFont="1" applyAlignment="1"/>
    <xf numFmtId="0" fontId="66" fillId="0" borderId="11" xfId="0" applyFont="1" applyBorder="1"/>
    <xf numFmtId="0" fontId="20" fillId="0" borderId="11" xfId="0" applyFont="1" applyBorder="1"/>
    <xf numFmtId="0" fontId="20" fillId="0" borderId="0" xfId="3046" applyFont="1" applyAlignment="1">
      <alignment vertical="top"/>
    </xf>
    <xf numFmtId="0" fontId="20" fillId="0" borderId="0" xfId="0" applyFont="1" applyAlignment="1">
      <alignment horizontal="center"/>
    </xf>
    <xf numFmtId="0" fontId="20" fillId="0" borderId="0" xfId="0" applyFont="1" applyAlignment="1">
      <alignment horizontal="right"/>
    </xf>
    <xf numFmtId="0" fontId="20" fillId="0" borderId="0" xfId="3046" applyFont="1" applyAlignment="1">
      <alignment horizontal="right"/>
    </xf>
    <xf numFmtId="0" fontId="20" fillId="0" borderId="11" xfId="0" applyFont="1" applyBorder="1" applyAlignment="1">
      <alignment horizontal="center"/>
    </xf>
    <xf numFmtId="0" fontId="20" fillId="0" borderId="11" xfId="0" applyFont="1" applyBorder="1" applyAlignment="1">
      <alignment horizontal="right"/>
    </xf>
    <xf numFmtId="0" fontId="20" fillId="0" borderId="11" xfId="3046" applyFont="1" applyBorder="1" applyAlignment="1">
      <alignment horizontal="right"/>
    </xf>
    <xf numFmtId="0" fontId="66" fillId="0" borderId="0" xfId="0" applyFont="1" applyAlignment="1">
      <alignment horizontal="left"/>
    </xf>
    <xf numFmtId="3" fontId="20" fillId="0" borderId="0" xfId="2" applyNumberFormat="1" applyFont="1"/>
    <xf numFmtId="3" fontId="20" fillId="0" borderId="0" xfId="2" applyNumberFormat="1" applyFont="1" applyProtection="1">
      <protection locked="0"/>
    </xf>
    <xf numFmtId="3" fontId="20" fillId="0" borderId="0" xfId="3046" applyNumberFormat="1" applyFont="1" applyAlignment="1">
      <alignment vertical="top"/>
    </xf>
    <xf numFmtId="3" fontId="20" fillId="0" borderId="0" xfId="3" applyNumberFormat="1" applyFont="1"/>
    <xf numFmtId="3" fontId="20" fillId="0" borderId="0" xfId="4" applyNumberFormat="1" applyFont="1"/>
    <xf numFmtId="3" fontId="20" fillId="0" borderId="0" xfId="5" applyNumberFormat="1" applyFont="1"/>
    <xf numFmtId="3" fontId="20" fillId="0" borderId="0" xfId="6" applyNumberFormat="1" applyFont="1" applyProtection="1">
      <protection locked="0"/>
    </xf>
    <xf numFmtId="3" fontId="20" fillId="0" borderId="0" xfId="3046" applyNumberFormat="1" applyFont="1" applyAlignment="1">
      <alignment horizontal="left"/>
    </xf>
    <xf numFmtId="3" fontId="20" fillId="0" borderId="0" xfId="3046" applyNumberFormat="1" applyFont="1" applyAlignment="1">
      <alignment horizontal="right"/>
    </xf>
    <xf numFmtId="4" fontId="20" fillId="0" borderId="0" xfId="3046" applyNumberFormat="1" applyFont="1"/>
    <xf numFmtId="170" fontId="20" fillId="0" borderId="0" xfId="3047" applyNumberFormat="1" applyFont="1" applyAlignment="1">
      <alignment horizontal="right"/>
    </xf>
    <xf numFmtId="0" fontId="20" fillId="0" borderId="0" xfId="3046" applyFont="1" applyAlignment="1">
      <alignment wrapText="1"/>
    </xf>
    <xf numFmtId="3" fontId="20" fillId="0" borderId="0" xfId="7" applyNumberFormat="1" applyFont="1" applyAlignment="1">
      <alignment horizontal="right"/>
    </xf>
    <xf numFmtId="0" fontId="20" fillId="0" borderId="11" xfId="3046" applyFont="1" applyBorder="1" applyAlignment="1">
      <alignment wrapText="1"/>
    </xf>
    <xf numFmtId="3" fontId="20" fillId="0" borderId="11" xfId="7" applyNumberFormat="1" applyFont="1" applyBorder="1" applyAlignment="1"/>
    <xf numFmtId="3" fontId="20" fillId="0" borderId="11" xfId="7" applyNumberFormat="1" applyFont="1" applyBorder="1" applyAlignment="1">
      <alignment horizontal="right"/>
    </xf>
    <xf numFmtId="0" fontId="20" fillId="0" borderId="0" xfId="7" applyFont="1" applyAlignment="1">
      <alignment vertical="top" wrapText="1"/>
    </xf>
    <xf numFmtId="0" fontId="20" fillId="0" borderId="0" xfId="3046" applyFont="1" applyAlignment="1">
      <alignment horizontal="left" vertical="top" wrapText="1"/>
    </xf>
    <xf numFmtId="0" fontId="20" fillId="0" borderId="11" xfId="0" applyFont="1" applyBorder="1" applyAlignment="1">
      <alignment horizontal="left"/>
    </xf>
    <xf numFmtId="229" fontId="20" fillId="0" borderId="0" xfId="3046" applyNumberFormat="1" applyFont="1"/>
    <xf numFmtId="226" fontId="20" fillId="0" borderId="0" xfId="3046" applyNumberFormat="1" applyFont="1"/>
    <xf numFmtId="0" fontId="20" fillId="0" borderId="0" xfId="0" applyFont="1" applyAlignment="1">
      <alignment wrapText="1"/>
    </xf>
    <xf numFmtId="0" fontId="72" fillId="0" borderId="0" xfId="3046" applyFont="1"/>
    <xf numFmtId="0" fontId="18" fillId="0" borderId="0" xfId="3046"/>
    <xf numFmtId="0" fontId="66" fillId="0" borderId="11" xfId="0" applyFont="1" applyBorder="1" applyAlignment="1">
      <alignment horizontal="left"/>
    </xf>
    <xf numFmtId="3" fontId="20" fillId="0" borderId="0" xfId="8" applyNumberFormat="1" applyFont="1" applyAlignment="1">
      <alignment horizontal="right"/>
    </xf>
    <xf numFmtId="3" fontId="71" fillId="0" borderId="0" xfId="3046" applyNumberFormat="1" applyFont="1"/>
    <xf numFmtId="0" fontId="20" fillId="0" borderId="11" xfId="3046" applyFont="1" applyBorder="1" applyAlignment="1">
      <alignment horizontal="left"/>
    </xf>
    <xf numFmtId="3" fontId="71" fillId="0" borderId="11" xfId="3046" applyNumberFormat="1" applyFont="1" applyBorder="1"/>
    <xf numFmtId="3" fontId="20" fillId="0" borderId="11" xfId="3046" applyNumberFormat="1" applyFont="1" applyBorder="1"/>
    <xf numFmtId="0" fontId="72" fillId="0" borderId="0" xfId="3046" applyFont="1" applyAlignment="1">
      <alignment wrapText="1"/>
    </xf>
    <xf numFmtId="0" fontId="66" fillId="0" borderId="0" xfId="3046" applyFont="1" applyAlignment="1">
      <alignment vertical="top"/>
    </xf>
    <xf numFmtId="3" fontId="20" fillId="0" borderId="0" xfId="3062" applyNumberFormat="1" applyFont="1"/>
    <xf numFmtId="0" fontId="20" fillId="0" borderId="27" xfId="0" applyFont="1" applyBorder="1" applyAlignment="1">
      <alignment horizontal="center"/>
    </xf>
    <xf numFmtId="0" fontId="20" fillId="0" borderId="27" xfId="0" applyFont="1" applyBorder="1" applyAlignment="1">
      <alignment horizontal="right"/>
    </xf>
    <xf numFmtId="0" fontId="20" fillId="0" borderId="27" xfId="3046" applyFont="1" applyBorder="1" applyAlignment="1">
      <alignment horizontal="right"/>
    </xf>
    <xf numFmtId="169" fontId="20" fillId="0" borderId="27" xfId="3062" applyFont="1" applyBorder="1"/>
    <xf numFmtId="0" fontId="71" fillId="0" borderId="0" xfId="0" applyFont="1" applyAlignment="1">
      <alignment horizontal="right"/>
    </xf>
    <xf numFmtId="0" fontId="71" fillId="0" borderId="11" xfId="3046" applyFont="1" applyBorder="1" applyAlignment="1">
      <alignment horizontal="right"/>
    </xf>
    <xf numFmtId="219" fontId="20" fillId="0" borderId="0" xfId="3046" applyNumberFormat="1" applyFont="1"/>
    <xf numFmtId="0" fontId="71" fillId="0" borderId="0" xfId="3046" applyFont="1" applyAlignment="1">
      <alignment horizontal="left" wrapText="1"/>
    </xf>
    <xf numFmtId="0" fontId="71" fillId="0" borderId="0" xfId="3046" applyFont="1"/>
    <xf numFmtId="0" fontId="75" fillId="0" borderId="11" xfId="0" applyFont="1" applyBorder="1"/>
    <xf numFmtId="0" fontId="71" fillId="0" borderId="0" xfId="3046" applyFont="1" applyAlignment="1">
      <alignment vertical="top"/>
    </xf>
    <xf numFmtId="0" fontId="71" fillId="0" borderId="11" xfId="3046" applyFont="1" applyBorder="1" applyAlignment="1">
      <alignment vertical="top"/>
    </xf>
    <xf numFmtId="0" fontId="71" fillId="0" borderId="27" xfId="0" applyFont="1" applyBorder="1" applyAlignment="1">
      <alignment horizontal="right"/>
    </xf>
    <xf numFmtId="0" fontId="71" fillId="0" borderId="27" xfId="3046" applyFont="1" applyBorder="1" applyAlignment="1">
      <alignment vertical="top"/>
    </xf>
    <xf numFmtId="0" fontId="71" fillId="0" borderId="27" xfId="3046" applyFont="1" applyBorder="1" applyAlignment="1">
      <alignment horizontal="right"/>
    </xf>
    <xf numFmtId="0" fontId="71" fillId="0" borderId="27" xfId="3046" applyFont="1" applyBorder="1" applyAlignment="1">
      <alignment horizontal="right" wrapText="1"/>
    </xf>
    <xf numFmtId="0" fontId="71" fillId="0" borderId="0" xfId="3046" applyFont="1" applyAlignment="1">
      <alignment horizontal="right"/>
    </xf>
    <xf numFmtId="0" fontId="71" fillId="0" borderId="11" xfId="0" applyFont="1" applyBorder="1" applyAlignment="1">
      <alignment horizontal="left"/>
    </xf>
    <xf numFmtId="0" fontId="71" fillId="0" borderId="11" xfId="0" applyFont="1" applyBorder="1" applyAlignment="1">
      <alignment horizontal="right"/>
    </xf>
    <xf numFmtId="0" fontId="75" fillId="0" borderId="0" xfId="3046" applyFont="1" applyAlignment="1">
      <alignment horizontal="centerContinuous"/>
    </xf>
    <xf numFmtId="0" fontId="71" fillId="0" borderId="0" xfId="3046" applyFont="1" applyAlignment="1">
      <alignment horizontal="centerContinuous" vertical="center"/>
    </xf>
    <xf numFmtId="3" fontId="71" fillId="0" borderId="0" xfId="3046" applyNumberFormat="1" applyFont="1" applyAlignment="1">
      <alignment horizontal="right"/>
    </xf>
    <xf numFmtId="0" fontId="71" fillId="0" borderId="11" xfId="3046" applyFont="1" applyBorder="1"/>
    <xf numFmtId="3" fontId="71" fillId="0" borderId="11" xfId="3046" applyNumberFormat="1" applyFont="1" applyBorder="1" applyAlignment="1">
      <alignment horizontal="right"/>
    </xf>
    <xf numFmtId="3" fontId="71" fillId="0" borderId="27" xfId="3046" applyNumberFormat="1" applyFont="1" applyBorder="1"/>
    <xf numFmtId="0" fontId="71" fillId="0" borderId="0" xfId="3046" applyFont="1" applyAlignment="1">
      <alignment horizontal="left"/>
    </xf>
    <xf numFmtId="3" fontId="71" fillId="0" borderId="11" xfId="3046" applyNumberFormat="1" applyFont="1" applyBorder="1" applyAlignment="1">
      <alignment horizontal="left"/>
    </xf>
    <xf numFmtId="3" fontId="71" fillId="0" borderId="0" xfId="3046" applyNumberFormat="1" applyFont="1" applyAlignment="1">
      <alignment horizontal="left"/>
    </xf>
    <xf numFmtId="0" fontId="71" fillId="0" borderId="11" xfId="3046" applyFont="1" applyBorder="1" applyAlignment="1">
      <alignment horizontal="left"/>
    </xf>
    <xf numFmtId="0" fontId="71" fillId="0" borderId="0" xfId="3046" applyFont="1" applyAlignment="1">
      <alignment wrapText="1"/>
    </xf>
    <xf numFmtId="0" fontId="20" fillId="0" borderId="0" xfId="3046" applyFont="1" applyAlignment="1">
      <alignment vertical="top" wrapText="1"/>
    </xf>
    <xf numFmtId="0" fontId="71" fillId="0" borderId="11" xfId="0" applyFont="1" applyBorder="1"/>
    <xf numFmtId="0" fontId="71" fillId="0" borderId="0" xfId="0" applyFont="1" applyAlignment="1">
      <alignment horizontal="center" vertical="center"/>
    </xf>
    <xf numFmtId="0" fontId="71" fillId="0" borderId="0" xfId="0" applyFont="1" applyAlignment="1">
      <alignment horizontal="right" vertical="center"/>
    </xf>
    <xf numFmtId="0" fontId="71" fillId="0" borderId="27" xfId="0" applyFont="1" applyBorder="1" applyAlignment="1">
      <alignment horizontal="right" vertical="center"/>
    </xf>
    <xf numFmtId="3" fontId="20" fillId="0" borderId="0" xfId="3061" applyNumberFormat="1" applyFont="1" applyAlignment="1" applyProtection="1">
      <alignment horizontal="right"/>
      <protection locked="0"/>
    </xf>
    <xf numFmtId="0" fontId="71" fillId="0" borderId="11" xfId="0" applyFont="1" applyBorder="1" applyAlignment="1">
      <alignment horizontal="left" vertical="center"/>
    </xf>
    <xf numFmtId="0" fontId="71" fillId="0" borderId="11" xfId="0" applyFont="1" applyBorder="1" applyAlignment="1">
      <alignment horizontal="right" vertical="center"/>
    </xf>
    <xf numFmtId="3" fontId="20" fillId="0" borderId="0" xfId="16" applyNumberFormat="1" applyFont="1" applyAlignment="1" applyProtection="1">
      <alignment horizontal="right"/>
      <protection locked="0"/>
    </xf>
    <xf numFmtId="3" fontId="20" fillId="0" borderId="0" xfId="17" applyNumberFormat="1" applyFont="1" applyAlignment="1" applyProtection="1">
      <alignment horizontal="right"/>
      <protection locked="0"/>
    </xf>
    <xf numFmtId="3" fontId="20" fillId="0" borderId="0" xfId="3060" applyNumberFormat="1" applyFont="1" applyAlignment="1">
      <alignment horizontal="right"/>
    </xf>
    <xf numFmtId="3" fontId="71" fillId="0" borderId="0" xfId="3046" applyNumberFormat="1" applyFont="1" applyAlignment="1">
      <alignment vertical="top"/>
    </xf>
    <xf numFmtId="0" fontId="20" fillId="0" borderId="0" xfId="3059" applyFont="1" applyAlignment="1">
      <alignment wrapText="1"/>
    </xf>
    <xf numFmtId="0" fontId="20" fillId="0" borderId="0" xfId="3046" applyFont="1" applyAlignment="1" applyProtection="1">
      <alignment horizontal="left" vertical="top" wrapText="1"/>
      <protection locked="0"/>
    </xf>
    <xf numFmtId="0" fontId="20" fillId="0" borderId="0" xfId="0" applyFont="1" applyAlignment="1">
      <alignment horizontal="left" wrapText="1"/>
    </xf>
    <xf numFmtId="0" fontId="71" fillId="0" borderId="0" xfId="0" applyFont="1" applyAlignment="1">
      <alignment horizontal="left"/>
    </xf>
    <xf numFmtId="0" fontId="75" fillId="0" borderId="11" xfId="0" applyFont="1" applyBorder="1" applyAlignment="1">
      <alignment horizontal="left"/>
    </xf>
    <xf numFmtId="0" fontId="75" fillId="0" borderId="0" xfId="0" applyFont="1" applyAlignment="1">
      <alignment horizontal="left"/>
    </xf>
    <xf numFmtId="0" fontId="71" fillId="0" borderId="11" xfId="3046" applyFont="1" applyBorder="1" applyAlignment="1">
      <alignment horizontal="left" wrapText="1"/>
    </xf>
    <xf numFmtId="0" fontId="82" fillId="0" borderId="0" xfId="3046" applyFont="1"/>
    <xf numFmtId="0" fontId="71" fillId="0" borderId="0" xfId="0" applyFont="1" applyAlignment="1">
      <alignment wrapText="1"/>
    </xf>
    <xf numFmtId="0" fontId="72" fillId="0" borderId="0" xfId="7" applyFont="1" applyAlignment="1"/>
    <xf numFmtId="0" fontId="20" fillId="0" borderId="27" xfId="3046" applyFont="1" applyBorder="1" applyAlignment="1">
      <alignment horizontal="center"/>
    </xf>
    <xf numFmtId="0" fontId="20" fillId="0" borderId="0" xfId="3046" applyFont="1" applyAlignment="1">
      <alignment horizontal="center"/>
    </xf>
    <xf numFmtId="0" fontId="66" fillId="0" borderId="0" xfId="3046" applyFont="1" applyAlignment="1">
      <alignment horizontal="centerContinuous"/>
    </xf>
    <xf numFmtId="3" fontId="20" fillId="0" borderId="0" xfId="26" applyNumberFormat="1" applyFont="1"/>
    <xf numFmtId="3" fontId="20" fillId="0" borderId="0" xfId="26" applyNumberFormat="1" applyFont="1" applyProtection="1">
      <protection locked="0"/>
    </xf>
    <xf numFmtId="3" fontId="20" fillId="0" borderId="0" xfId="3048" applyNumberFormat="1" applyFont="1"/>
    <xf numFmtId="3" fontId="20" fillId="0" borderId="0" xfId="27" applyNumberFormat="1" applyFont="1" applyAlignment="1" applyProtection="1">
      <alignment horizontal="right"/>
      <protection locked="0"/>
    </xf>
    <xf numFmtId="3" fontId="20" fillId="0" borderId="0" xfId="28" applyNumberFormat="1" applyFont="1" applyAlignment="1">
      <alignment horizontal="right"/>
    </xf>
    <xf numFmtId="3" fontId="20" fillId="0" borderId="0" xfId="29" applyNumberFormat="1" applyFont="1" applyAlignment="1" applyProtection="1">
      <alignment horizontal="right"/>
      <protection locked="0"/>
    </xf>
    <xf numFmtId="0" fontId="66" fillId="0" borderId="0" xfId="0" applyFont="1" applyAlignment="1">
      <alignment horizontal="right"/>
    </xf>
    <xf numFmtId="3" fontId="20" fillId="0" borderId="11" xfId="3046" applyNumberFormat="1" applyFont="1" applyBorder="1" applyAlignment="1">
      <alignment horizontal="right"/>
    </xf>
    <xf numFmtId="0" fontId="20" fillId="0" borderId="27" xfId="3046" applyFont="1" applyBorder="1"/>
    <xf numFmtId="0" fontId="75" fillId="0" borderId="0" xfId="0" applyFont="1" applyAlignment="1">
      <alignment horizontal="right"/>
    </xf>
    <xf numFmtId="3" fontId="71" fillId="0" borderId="0" xfId="30" applyNumberFormat="1" applyFont="1" applyAlignment="1">
      <alignment horizontal="right"/>
    </xf>
    <xf numFmtId="3" fontId="71" fillId="0" borderId="0" xfId="30" applyNumberFormat="1" applyFont="1" applyAlignment="1" applyProtection="1">
      <alignment horizontal="right"/>
      <protection locked="0"/>
    </xf>
    <xf numFmtId="3" fontId="71" fillId="0" borderId="0" xfId="31" applyNumberFormat="1" applyFont="1"/>
    <xf numFmtId="3" fontId="71" fillId="0" borderId="0" xfId="32" applyNumberFormat="1" applyFont="1"/>
    <xf numFmtId="3" fontId="71" fillId="0" borderId="0" xfId="33" applyNumberFormat="1" applyFont="1" applyProtection="1">
      <protection locked="0"/>
    </xf>
    <xf numFmtId="219" fontId="71" fillId="0" borderId="0" xfId="3046" applyNumberFormat="1" applyFont="1" applyAlignment="1">
      <alignment vertical="top"/>
    </xf>
    <xf numFmtId="0" fontId="71" fillId="0" borderId="0" xfId="3046" applyFont="1" applyAlignment="1">
      <alignment horizontal="right" vertical="top"/>
    </xf>
    <xf numFmtId="3" fontId="71" fillId="0" borderId="0" xfId="3049" applyNumberFormat="1" applyFont="1" applyProtection="1">
      <protection locked="0"/>
    </xf>
    <xf numFmtId="3" fontId="71" fillId="0" borderId="11" xfId="3046" applyNumberFormat="1" applyFont="1" applyBorder="1" applyAlignment="1">
      <alignment horizontal="right" vertical="top"/>
    </xf>
    <xf numFmtId="0" fontId="71" fillId="0" borderId="27" xfId="3046" applyFont="1" applyBorder="1"/>
    <xf numFmtId="170" fontId="71" fillId="0" borderId="0" xfId="3047" applyNumberFormat="1" applyFont="1" applyAlignment="1">
      <alignment horizontal="right"/>
    </xf>
    <xf numFmtId="217" fontId="71" fillId="0" borderId="0" xfId="3047" applyNumberFormat="1" applyFont="1" applyAlignment="1">
      <alignment horizontal="right"/>
    </xf>
    <xf numFmtId="218" fontId="71" fillId="0" borderId="0" xfId="3046" applyNumberFormat="1" applyFont="1"/>
    <xf numFmtId="0" fontId="20" fillId="0" borderId="0" xfId="3046" applyFont="1" applyAlignment="1">
      <alignment horizontal="right" vertical="top"/>
    </xf>
    <xf numFmtId="0" fontId="66" fillId="0" borderId="0" xfId="0" applyFont="1" applyAlignment="1">
      <alignment horizontal="centerContinuous"/>
    </xf>
    <xf numFmtId="0" fontId="20" fillId="0" borderId="0" xfId="3059" applyFont="1" applyAlignment="1">
      <alignment horizontal="left"/>
    </xf>
    <xf numFmtId="1" fontId="20" fillId="0" borderId="0" xfId="3046" applyNumberFormat="1" applyFont="1"/>
    <xf numFmtId="0" fontId="66" fillId="0" borderId="0" xfId="0" applyFont="1"/>
    <xf numFmtId="0" fontId="20" fillId="0" borderId="27" xfId="0" applyFont="1" applyBorder="1" applyAlignment="1">
      <alignment horizontal="center" wrapText="1"/>
    </xf>
    <xf numFmtId="0" fontId="20" fillId="0" borderId="27" xfId="0" applyFont="1" applyBorder="1" applyAlignment="1">
      <alignment horizontal="right" wrapText="1"/>
    </xf>
    <xf numFmtId="0" fontId="20" fillId="0" borderId="0" xfId="0" applyFont="1" applyAlignment="1">
      <alignment horizontal="center" wrapText="1"/>
    </xf>
    <xf numFmtId="0" fontId="20" fillId="0" borderId="0" xfId="0" applyFont="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11" xfId="3046" applyFont="1" applyBorder="1" applyAlignment="1">
      <alignment horizontal="left" wrapText="1"/>
    </xf>
    <xf numFmtId="0" fontId="66" fillId="0" borderId="0" xfId="0" applyFont="1" applyAlignment="1">
      <alignment vertical="top"/>
    </xf>
    <xf numFmtId="0" fontId="20" fillId="0" borderId="0" xfId="0" applyFont="1" applyAlignment="1">
      <alignment vertical="top"/>
    </xf>
    <xf numFmtId="0" fontId="20" fillId="0" borderId="11" xfId="0" applyFont="1" applyBorder="1" applyAlignment="1">
      <alignment vertical="top"/>
    </xf>
    <xf numFmtId="170" fontId="20" fillId="0" borderId="0" xfId="3046" applyNumberFormat="1" applyFont="1"/>
    <xf numFmtId="170" fontId="20" fillId="0" borderId="0" xfId="3046" applyNumberFormat="1" applyFont="1" applyAlignment="1">
      <alignment horizontal="right"/>
    </xf>
    <xf numFmtId="214" fontId="20" fillId="0" borderId="0" xfId="3046" applyNumberFormat="1" applyFont="1"/>
    <xf numFmtId="0" fontId="71" fillId="0" borderId="0" xfId="3044" applyFont="1" applyAlignment="1">
      <alignment horizontal="left"/>
    </xf>
    <xf numFmtId="0" fontId="71" fillId="0" borderId="0" xfId="3044" applyFont="1" applyAlignment="1"/>
    <xf numFmtId="15" fontId="71" fillId="0" borderId="0" xfId="3044" applyNumberFormat="1" applyFont="1" applyAlignment="1"/>
    <xf numFmtId="0" fontId="71" fillId="0" borderId="0" xfId="958" applyFont="1" applyAlignment="1"/>
    <xf numFmtId="0" fontId="75" fillId="0" borderId="0" xfId="3044" applyFont="1" applyAlignment="1">
      <alignment horizontal="left"/>
    </xf>
    <xf numFmtId="0" fontId="71" fillId="0" borderId="0" xfId="0" applyFont="1" applyAlignment="1">
      <alignment vertical="top"/>
    </xf>
    <xf numFmtId="0" fontId="71" fillId="0" borderId="0" xfId="958" applyFont="1" applyAlignment="1">
      <alignment vertical="top"/>
    </xf>
    <xf numFmtId="0" fontId="71" fillId="0" borderId="11" xfId="3044" applyFont="1" applyBorder="1" applyAlignment="1">
      <alignment horizontal="left"/>
    </xf>
    <xf numFmtId="0" fontId="71" fillId="0" borderId="11" xfId="3044" applyFont="1" applyBorder="1" applyAlignment="1"/>
    <xf numFmtId="0" fontId="71" fillId="0" borderId="27" xfId="0" applyFont="1" applyBorder="1" applyAlignment="1">
      <alignment vertical="top"/>
    </xf>
    <xf numFmtId="0" fontId="71" fillId="0" borderId="0" xfId="958" applyFont="1" applyAlignment="1">
      <alignment wrapText="1"/>
    </xf>
    <xf numFmtId="0" fontId="71" fillId="0" borderId="0" xfId="3044" applyFont="1" applyAlignment="1">
      <alignment horizontal="center" wrapText="1"/>
    </xf>
    <xf numFmtId="0" fontId="71" fillId="0" borderId="11" xfId="3044" applyFont="1" applyBorder="1" applyAlignment="1">
      <alignment horizontal="left" wrapText="1"/>
    </xf>
    <xf numFmtId="0" fontId="71" fillId="0" borderId="0" xfId="3044" applyFont="1" applyAlignment="1">
      <alignment horizontal="right"/>
    </xf>
    <xf numFmtId="0" fontId="71" fillId="0" borderId="0" xfId="958" applyFont="1" applyAlignment="1">
      <alignment vertical="center" wrapText="1"/>
    </xf>
    <xf numFmtId="0" fontId="71" fillId="0" borderId="0" xfId="958" applyFont="1" applyAlignment="1">
      <alignment horizontal="left"/>
    </xf>
    <xf numFmtId="3" fontId="20" fillId="0" borderId="0" xfId="958" quotePrefix="1" applyNumberFormat="1" applyFont="1" applyAlignment="1"/>
    <xf numFmtId="0" fontId="20" fillId="0" borderId="0" xfId="958" applyFont="1" applyAlignment="1">
      <alignment horizontal="left"/>
    </xf>
    <xf numFmtId="0" fontId="20" fillId="0" borderId="11" xfId="958" applyFont="1" applyBorder="1" applyAlignment="1">
      <alignment horizontal="left"/>
    </xf>
    <xf numFmtId="3" fontId="20" fillId="0" borderId="11" xfId="958" quotePrefix="1" applyNumberFormat="1" applyFont="1" applyBorder="1" applyAlignment="1"/>
    <xf numFmtId="0" fontId="71" fillId="0" borderId="0" xfId="3050" applyFont="1" applyAlignment="1"/>
    <xf numFmtId="0" fontId="20" fillId="0" borderId="0" xfId="958" applyFont="1" applyAlignment="1"/>
    <xf numFmtId="0" fontId="75" fillId="0" borderId="0" xfId="958" applyFont="1" applyAlignment="1">
      <alignment horizontal="left" vertical="top"/>
    </xf>
    <xf numFmtId="0" fontId="20" fillId="0" borderId="0" xfId="958" applyFont="1" applyAlignment="1">
      <alignment vertical="top"/>
    </xf>
    <xf numFmtId="0" fontId="71" fillId="0" borderId="11" xfId="958" applyFont="1" applyBorder="1" applyAlignment="1">
      <alignment vertical="top"/>
    </xf>
    <xf numFmtId="0" fontId="71" fillId="0" borderId="27" xfId="3044" applyFont="1" applyBorder="1" applyAlignment="1">
      <alignment horizontal="center" wrapText="1"/>
    </xf>
    <xf numFmtId="0" fontId="71" fillId="0" borderId="27" xfId="0" applyFont="1" applyBorder="1" applyAlignment="1">
      <alignment horizontal="right" wrapText="1"/>
    </xf>
    <xf numFmtId="0" fontId="20" fillId="0" borderId="0" xfId="958" applyFont="1" applyAlignment="1">
      <alignment horizontal="right" wrapText="1"/>
    </xf>
    <xf numFmtId="0" fontId="20" fillId="0" borderId="0" xfId="3044" applyFont="1" applyAlignment="1">
      <alignment horizontal="right"/>
    </xf>
    <xf numFmtId="0" fontId="20" fillId="0" borderId="0" xfId="958" applyFont="1" applyAlignment="1">
      <alignment vertical="center"/>
    </xf>
    <xf numFmtId="0" fontId="82" fillId="0" borderId="0" xfId="958" applyFont="1" applyAlignment="1">
      <alignment horizontal="left"/>
    </xf>
    <xf numFmtId="0" fontId="18" fillId="0" borderId="0" xfId="958" applyFont="1" applyAlignment="1"/>
    <xf numFmtId="0" fontId="20" fillId="0" borderId="0" xfId="3044" applyFont="1" applyAlignment="1">
      <alignment horizontal="left"/>
    </xf>
    <xf numFmtId="0" fontId="20" fillId="0" borderId="11" xfId="3044" applyFont="1" applyBorder="1" applyAlignment="1">
      <alignment horizontal="left"/>
    </xf>
    <xf numFmtId="0" fontId="20" fillId="0" borderId="27" xfId="3044" applyFont="1" applyBorder="1" applyAlignment="1">
      <alignment horizontal="center" wrapText="1"/>
    </xf>
    <xf numFmtId="0" fontId="20" fillId="0" borderId="0" xfId="3044" applyFont="1" applyAlignment="1">
      <alignment horizontal="center" wrapText="1"/>
    </xf>
    <xf numFmtId="0" fontId="20" fillId="0" borderId="11" xfId="3044" applyFont="1" applyBorder="1" applyAlignment="1">
      <alignment horizontal="left" wrapText="1"/>
    </xf>
    <xf numFmtId="3" fontId="71" fillId="0" borderId="0" xfId="958" quotePrefix="1" applyNumberFormat="1" applyFont="1" applyAlignment="1"/>
    <xf numFmtId="0" fontId="72" fillId="0" borderId="0" xfId="958" applyFont="1" applyAlignment="1">
      <alignment horizontal="left"/>
    </xf>
    <xf numFmtId="0" fontId="20" fillId="0" borderId="0" xfId="3044" applyFont="1" applyAlignment="1"/>
    <xf numFmtId="0" fontId="82" fillId="0" borderId="0" xfId="3044" applyFont="1" applyAlignment="1"/>
    <xf numFmtId="0" fontId="82" fillId="0" borderId="11" xfId="3044" applyFont="1" applyBorder="1" applyAlignment="1"/>
    <xf numFmtId="0" fontId="71" fillId="0" borderId="27" xfId="3044" applyFont="1" applyBorder="1" applyAlignment="1">
      <alignment horizontal="left"/>
    </xf>
    <xf numFmtId="0" fontId="71" fillId="0" borderId="27" xfId="3044" applyFont="1" applyBorder="1" applyAlignment="1">
      <alignment horizontal="right"/>
    </xf>
    <xf numFmtId="0" fontId="71" fillId="0" borderId="0" xfId="0" applyFont="1" applyAlignment="1">
      <alignment horizontal="right" vertical="top"/>
    </xf>
    <xf numFmtId="0" fontId="75" fillId="0" borderId="0" xfId="3044" applyFont="1" applyAlignment="1">
      <alignment horizontal="right"/>
    </xf>
    <xf numFmtId="0" fontId="71" fillId="0" borderId="0" xfId="958" applyFont="1" applyAlignment="1">
      <alignment horizontal="left" vertical="center"/>
    </xf>
    <xf numFmtId="0" fontId="71" fillId="0" borderId="27" xfId="3044" applyFont="1" applyBorder="1" applyAlignment="1"/>
    <xf numFmtId="0" fontId="71" fillId="0" borderId="0" xfId="958" applyFont="1" applyAlignment="1">
      <alignment horizontal="right" wrapText="1"/>
    </xf>
    <xf numFmtId="0" fontId="71" fillId="0" borderId="0" xfId="958" applyFont="1" applyAlignment="1">
      <alignment vertical="center"/>
    </xf>
    <xf numFmtId="0" fontId="71" fillId="0" borderId="0" xfId="3044" applyFont="1" applyAlignment="1" applyProtection="1">
      <alignment horizontal="left"/>
      <protection locked="0"/>
    </xf>
    <xf numFmtId="0" fontId="75" fillId="0" borderId="0" xfId="3044" applyFont="1" applyAlignment="1" applyProtection="1">
      <protection locked="0"/>
    </xf>
    <xf numFmtId="0" fontId="71" fillId="0" borderId="0" xfId="3044" applyFont="1" applyAlignment="1">
      <alignment vertical="justify"/>
    </xf>
    <xf numFmtId="0" fontId="82" fillId="0" borderId="0" xfId="3044" applyFont="1" applyAlignment="1">
      <alignment vertical="justify"/>
    </xf>
    <xf numFmtId="0" fontId="71" fillId="0" borderId="0" xfId="3044" applyFont="1" applyAlignment="1">
      <alignment horizontal="left" wrapText="1"/>
    </xf>
    <xf numFmtId="0" fontId="71" fillId="0" borderId="27" xfId="3044" applyFont="1" applyBorder="1" applyAlignment="1" applyProtection="1">
      <alignment horizontal="left"/>
      <protection locked="0"/>
    </xf>
    <xf numFmtId="0" fontId="82" fillId="0" borderId="0" xfId="0" applyFont="1" applyAlignment="1">
      <alignment vertical="top"/>
    </xf>
    <xf numFmtId="0" fontId="71" fillId="0" borderId="27" xfId="0" applyFont="1" applyBorder="1" applyAlignment="1">
      <alignment horizontal="right" vertical="top"/>
    </xf>
    <xf numFmtId="0" fontId="71" fillId="0" borderId="0" xfId="958" applyFont="1" applyAlignment="1">
      <alignment horizontal="centerContinuous" vertical="center"/>
    </xf>
    <xf numFmtId="0" fontId="83" fillId="0" borderId="27" xfId="0" applyFont="1" applyBorder="1" applyAlignment="1">
      <alignment horizontal="right" wrapText="1"/>
    </xf>
    <xf numFmtId="0" fontId="83" fillId="0" borderId="0" xfId="0" applyFont="1" applyAlignment="1">
      <alignment horizontal="right" wrapText="1"/>
    </xf>
    <xf numFmtId="0" fontId="71" fillId="0" borderId="0" xfId="0" applyFont="1" applyAlignment="1">
      <alignment vertical="center"/>
    </xf>
    <xf numFmtId="0" fontId="20" fillId="0" borderId="27" xfId="7" applyFont="1" applyBorder="1" applyAlignment="1">
      <alignment horizontal="center" wrapText="1"/>
    </xf>
    <xf numFmtId="3" fontId="79" fillId="0" borderId="0" xfId="3064" applyNumberFormat="1" applyFont="1"/>
    <xf numFmtId="170" fontId="79" fillId="0" borderId="0" xfId="3064" applyNumberFormat="1" applyFont="1"/>
    <xf numFmtId="1" fontId="20" fillId="0" borderId="0" xfId="7" applyNumberFormat="1" applyFont="1" applyAlignment="1"/>
    <xf numFmtId="228" fontId="71" fillId="0" borderId="0" xfId="2097" applyNumberFormat="1" applyFont="1"/>
    <xf numFmtId="1" fontId="71" fillId="0" borderId="0" xfId="2092" applyNumberFormat="1" applyFont="1"/>
    <xf numFmtId="227" fontId="20" fillId="0" borderId="0" xfId="7" applyNumberFormat="1" applyFont="1" applyAlignment="1"/>
    <xf numFmtId="1" fontId="71" fillId="0" borderId="0" xfId="2098" applyNumberFormat="1" applyFont="1"/>
    <xf numFmtId="1" fontId="71" fillId="0" borderId="0" xfId="2099" applyNumberFormat="1" applyFont="1"/>
    <xf numFmtId="219" fontId="20" fillId="0" borderId="0" xfId="7" applyNumberFormat="1" applyFont="1" applyAlignment="1"/>
    <xf numFmtId="0" fontId="20" fillId="0" borderId="0" xfId="3051"/>
    <xf numFmtId="0" fontId="66" fillId="0" borderId="0" xfId="3051" applyFont="1"/>
    <xf numFmtId="0" fontId="73" fillId="0" borderId="26" xfId="3051" applyFont="1" applyBorder="1"/>
    <xf numFmtId="0" fontId="98" fillId="0" borderId="26" xfId="3051" applyFont="1" applyBorder="1" applyAlignment="1">
      <alignment horizontal="right"/>
    </xf>
    <xf numFmtId="0" fontId="98" fillId="0" borderId="26" xfId="3051" applyFont="1" applyBorder="1"/>
    <xf numFmtId="0" fontId="73" fillId="0" borderId="0" xfId="3051" applyFont="1" applyAlignment="1">
      <alignment horizontal="left"/>
    </xf>
    <xf numFmtId="0" fontId="94" fillId="0" borderId="0" xfId="7" applyFont="1" applyAlignment="1">
      <alignment horizontal="center" vertical="center"/>
    </xf>
    <xf numFmtId="3" fontId="71" fillId="0" borderId="0" xfId="3051" applyNumberFormat="1" applyFont="1"/>
    <xf numFmtId="3" fontId="71" fillId="0" borderId="0" xfId="3052" applyNumberFormat="1" applyFont="1"/>
    <xf numFmtId="0" fontId="71" fillId="0" borderId="0" xfId="3051" applyFont="1"/>
    <xf numFmtId="0" fontId="79" fillId="0" borderId="0" xfId="3051" applyFont="1"/>
    <xf numFmtId="0" fontId="71" fillId="0" borderId="11" xfId="3051" applyFont="1" applyBorder="1"/>
    <xf numFmtId="3" fontId="71" fillId="0" borderId="11" xfId="958" quotePrefix="1" applyNumberFormat="1" applyFont="1" applyBorder="1" applyAlignment="1"/>
    <xf numFmtId="0" fontId="66" fillId="0" borderId="26" xfId="3051" applyFont="1" applyBorder="1"/>
    <xf numFmtId="0" fontId="99" fillId="0" borderId="26" xfId="3051" applyFont="1" applyBorder="1" applyAlignment="1">
      <alignment horizontal="right"/>
    </xf>
    <xf numFmtId="0" fontId="99" fillId="0" borderId="26" xfId="3051" applyFont="1" applyBorder="1"/>
    <xf numFmtId="0" fontId="66" fillId="0" borderId="0" xfId="3051" applyFont="1" applyAlignment="1">
      <alignment horizontal="left"/>
    </xf>
    <xf numFmtId="0" fontId="100" fillId="0" borderId="0" xfId="7" applyFont="1" applyAlignment="1">
      <alignment horizontal="center" vertical="center" wrapText="1"/>
    </xf>
    <xf numFmtId="0" fontId="20" fillId="0" borderId="11" xfId="3051" applyBorder="1"/>
    <xf numFmtId="3" fontId="20" fillId="0" borderId="0" xfId="3052" applyNumberFormat="1" applyFont="1"/>
    <xf numFmtId="0" fontId="73" fillId="0" borderId="0" xfId="3051" applyFont="1"/>
    <xf numFmtId="0" fontId="75" fillId="0" borderId="26" xfId="3051" applyFont="1" applyBorder="1"/>
    <xf numFmtId="0" fontId="75" fillId="0" borderId="0" xfId="3051" applyFont="1" applyAlignment="1">
      <alignment horizontal="left"/>
    </xf>
    <xf numFmtId="0" fontId="74" fillId="0" borderId="0" xfId="3051" applyFont="1"/>
    <xf numFmtId="0" fontId="20" fillId="0" borderId="0" xfId="7" applyFont="1" applyAlignment="1">
      <alignment horizontal="center" vertical="center"/>
    </xf>
    <xf numFmtId="0" fontId="20" fillId="0" borderId="0" xfId="3053" applyFont="1"/>
    <xf numFmtId="221" fontId="66" fillId="0" borderId="0" xfId="3053" applyNumberFormat="1" applyFont="1" applyAlignment="1">
      <alignment horizontal="left" vertical="top"/>
    </xf>
    <xf numFmtId="0" fontId="20" fillId="0" borderId="0" xfId="3053" applyFont="1" applyAlignment="1">
      <alignment vertical="top"/>
    </xf>
    <xf numFmtId="221" fontId="20" fillId="0" borderId="0" xfId="0" applyNumberFormat="1" applyFont="1" applyAlignment="1">
      <alignment horizontal="left"/>
    </xf>
    <xf numFmtId="0" fontId="20" fillId="0" borderId="0" xfId="3053" applyFont="1" applyAlignment="1">
      <alignment wrapText="1"/>
    </xf>
    <xf numFmtId="37" fontId="20" fillId="0" borderId="27" xfId="0" applyNumberFormat="1" applyFont="1" applyBorder="1" applyAlignment="1" applyProtection="1">
      <alignment horizontal="center" wrapText="1"/>
      <protection locked="0"/>
    </xf>
    <xf numFmtId="37" fontId="20" fillId="0" borderId="27" xfId="0" applyNumberFormat="1" applyFont="1" applyBorder="1" applyAlignment="1" applyProtection="1">
      <alignment horizontal="right" wrapText="1"/>
      <protection locked="0"/>
    </xf>
    <xf numFmtId="169" fontId="20" fillId="0" borderId="27" xfId="0" applyNumberFormat="1" applyFont="1" applyBorder="1" applyAlignment="1">
      <alignment horizontal="right" wrapText="1"/>
    </xf>
    <xf numFmtId="37" fontId="20" fillId="0" borderId="11" xfId="0" applyNumberFormat="1" applyFont="1" applyBorder="1" applyAlignment="1" applyProtection="1">
      <alignment horizontal="left" wrapText="1"/>
      <protection locked="0"/>
    </xf>
    <xf numFmtId="37" fontId="20" fillId="0" borderId="11" xfId="0" applyNumberFormat="1" applyFont="1" applyBorder="1" applyAlignment="1" applyProtection="1">
      <alignment horizontal="right" wrapText="1"/>
      <protection locked="0"/>
    </xf>
    <xf numFmtId="169" fontId="20" fillId="0" borderId="11" xfId="0" applyNumberFormat="1" applyFont="1" applyBorder="1" applyAlignment="1">
      <alignment horizontal="right" wrapText="1"/>
    </xf>
    <xf numFmtId="0" fontId="20" fillId="0" borderId="0" xfId="3053" applyFont="1" applyAlignment="1">
      <alignment vertical="center"/>
    </xf>
    <xf numFmtId="221" fontId="20" fillId="0" borderId="0" xfId="3053" applyNumberFormat="1" applyFont="1" applyAlignment="1">
      <alignment horizontal="left"/>
    </xf>
    <xf numFmtId="214" fontId="20" fillId="0" borderId="0" xfId="3053" applyNumberFormat="1" applyFont="1" applyAlignment="1">
      <alignment horizontal="right"/>
    </xf>
    <xf numFmtId="214" fontId="20" fillId="0" borderId="0" xfId="3053" applyNumberFormat="1" applyFont="1" applyAlignment="1">
      <alignment horizontal="right" vertical="top"/>
    </xf>
    <xf numFmtId="222" fontId="20" fillId="0" borderId="0" xfId="3053" applyNumberFormat="1" applyFont="1" applyAlignment="1">
      <alignment horizontal="left"/>
    </xf>
    <xf numFmtId="37" fontId="20" fillId="0" borderId="0" xfId="3053" applyNumberFormat="1" applyFont="1" applyAlignment="1" applyProtection="1">
      <alignment horizontal="left"/>
      <protection locked="0"/>
    </xf>
    <xf numFmtId="1" fontId="20" fillId="0" borderId="0" xfId="3053" applyNumberFormat="1" applyFont="1" applyAlignment="1" applyProtection="1">
      <alignment horizontal="left"/>
      <protection locked="0"/>
    </xf>
    <xf numFmtId="0" fontId="20" fillId="0" borderId="0" xfId="3053" applyFont="1" applyAlignment="1">
      <alignment horizontal="left"/>
    </xf>
    <xf numFmtId="0" fontId="71" fillId="0" borderId="0" xfId="3053" applyFont="1" applyAlignment="1">
      <alignment vertical="top"/>
    </xf>
    <xf numFmtId="0" fontId="71" fillId="0" borderId="0" xfId="3053" applyFont="1"/>
    <xf numFmtId="0" fontId="78" fillId="0" borderId="0" xfId="3053" applyFont="1"/>
    <xf numFmtId="220" fontId="66" fillId="0" borderId="0" xfId="3053" applyNumberFormat="1" applyFont="1" applyAlignment="1" applyProtection="1">
      <alignment horizontal="left" vertical="top"/>
      <protection locked="0"/>
    </xf>
    <xf numFmtId="220" fontId="20" fillId="0" borderId="0" xfId="3053" applyNumberFormat="1" applyFont="1" applyAlignment="1" applyProtection="1">
      <alignment horizontal="left"/>
      <protection locked="0"/>
    </xf>
    <xf numFmtId="1" fontId="20" fillId="0" borderId="0" xfId="3053" applyNumberFormat="1" applyFont="1" applyAlignment="1" applyProtection="1">
      <alignment horizontal="left" vertical="top"/>
      <protection locked="0"/>
    </xf>
    <xf numFmtId="1" fontId="20" fillId="0" borderId="11" xfId="4049" applyNumberFormat="1" applyFont="1" applyFill="1" applyBorder="1" applyAlignment="1" applyProtection="1">
      <alignment horizontal="left"/>
      <protection locked="0"/>
    </xf>
    <xf numFmtId="214" fontId="20" fillId="0" borderId="11" xfId="3053" applyNumberFormat="1" applyFont="1" applyBorder="1" applyAlignment="1">
      <alignment horizontal="right"/>
    </xf>
    <xf numFmtId="0" fontId="82" fillId="0" borderId="0" xfId="3053" applyFont="1" applyAlignment="1">
      <alignment horizontal="left"/>
    </xf>
    <xf numFmtId="37" fontId="66" fillId="0" borderId="0" xfId="0" applyNumberFormat="1" applyFont="1" applyAlignment="1" applyProtection="1">
      <alignment horizontal="left"/>
      <protection locked="0"/>
    </xf>
    <xf numFmtId="37" fontId="20" fillId="0" borderId="27" xfId="0" applyNumberFormat="1" applyFont="1" applyBorder="1" applyAlignment="1" applyProtection="1">
      <alignment horizontal="right"/>
      <protection locked="0"/>
    </xf>
    <xf numFmtId="214" fontId="20" fillId="0" borderId="0" xfId="3053" applyNumberFormat="1" applyFont="1" applyAlignment="1" applyProtection="1">
      <alignment horizontal="left"/>
      <protection locked="0"/>
    </xf>
    <xf numFmtId="222" fontId="20" fillId="0" borderId="11" xfId="3053" applyNumberFormat="1" applyFont="1" applyBorder="1" applyAlignment="1">
      <alignment horizontal="left"/>
    </xf>
    <xf numFmtId="0" fontId="71" fillId="0" borderId="0" xfId="3053" applyFont="1" applyAlignment="1">
      <alignment horizontal="left"/>
    </xf>
    <xf numFmtId="0" fontId="20" fillId="0" borderId="0" xfId="3053" applyFont="1" applyAlignment="1">
      <alignment horizontal="right"/>
    </xf>
    <xf numFmtId="169" fontId="20" fillId="0" borderId="0" xfId="3053" applyNumberFormat="1" applyFont="1" applyAlignment="1">
      <alignment horizontal="right"/>
    </xf>
    <xf numFmtId="214" fontId="20" fillId="0" borderId="0" xfId="2998" applyNumberFormat="1" applyFont="1" applyAlignment="1">
      <alignment horizontal="right"/>
    </xf>
    <xf numFmtId="37" fontId="66" fillId="0" borderId="0" xfId="3053" applyNumberFormat="1" applyFont="1" applyAlignment="1" applyProtection="1">
      <alignment horizontal="left" vertical="top"/>
      <protection locked="0"/>
    </xf>
    <xf numFmtId="37" fontId="20" fillId="0" borderId="0" xfId="3053" applyNumberFormat="1" applyFont="1" applyAlignment="1" applyProtection="1">
      <alignment horizontal="right" vertical="top"/>
      <protection locked="0"/>
    </xf>
    <xf numFmtId="169" fontId="20" fillId="0" borderId="0" xfId="3053" applyNumberFormat="1" applyFont="1" applyAlignment="1">
      <alignment horizontal="right" vertical="top"/>
    </xf>
    <xf numFmtId="0" fontId="20" fillId="0" borderId="0" xfId="3054" applyFont="1" applyAlignment="1">
      <alignment horizontal="center"/>
    </xf>
    <xf numFmtId="0" fontId="20" fillId="0" borderId="0" xfId="3054" applyFont="1" applyAlignment="1">
      <alignment horizontal="center" vertical="center"/>
    </xf>
    <xf numFmtId="0" fontId="20" fillId="0" borderId="0" xfId="3055" applyFont="1" applyAlignment="1">
      <alignment horizontal="left" wrapText="1"/>
    </xf>
    <xf numFmtId="0" fontId="20" fillId="0" borderId="0" xfId="3055" applyFont="1" applyAlignment="1">
      <alignment horizontal="left"/>
    </xf>
    <xf numFmtId="171" fontId="20" fillId="0" borderId="27" xfId="1380" applyFont="1" applyBorder="1" applyAlignment="1">
      <alignment horizontal="center" vertical="center"/>
    </xf>
    <xf numFmtId="3" fontId="20" fillId="0" borderId="27" xfId="1380" applyNumberFormat="1" applyFont="1" applyBorder="1" applyAlignment="1">
      <alignment horizontal="left" wrapText="1"/>
    </xf>
    <xf numFmtId="171" fontId="102" fillId="0" borderId="0" xfId="1380" quotePrefix="1" applyFont="1" applyAlignment="1">
      <alignment horizontal="left" vertical="top" wrapText="1"/>
    </xf>
    <xf numFmtId="171" fontId="72" fillId="0" borderId="0" xfId="1380" applyFont="1" applyAlignment="1">
      <alignment horizontal="left" wrapText="1"/>
    </xf>
    <xf numFmtId="171" fontId="101" fillId="0" borderId="0" xfId="1380" quotePrefix="1" applyFont="1" applyAlignment="1">
      <alignment horizontal="left" vertical="top" wrapText="1"/>
    </xf>
    <xf numFmtId="171" fontId="20" fillId="0" borderId="27" xfId="1381" applyFont="1" applyBorder="1" applyAlignment="1">
      <alignment vertical="top" wrapText="1"/>
    </xf>
    <xf numFmtId="171" fontId="20" fillId="0" borderId="27" xfId="1383" applyFont="1" applyBorder="1" applyAlignment="1">
      <alignment horizontal="center" vertical="center"/>
    </xf>
    <xf numFmtId="0" fontId="20" fillId="0" borderId="27" xfId="7" applyFont="1" applyBorder="1" applyAlignment="1">
      <alignment horizontal="center" vertical="center"/>
    </xf>
    <xf numFmtId="0" fontId="20" fillId="0" borderId="27" xfId="7" applyFont="1" applyBorder="1" applyAlignment="1">
      <alignment horizontal="left" vertical="top" wrapText="1"/>
    </xf>
    <xf numFmtId="171" fontId="95" fillId="0" borderId="0" xfId="1380" applyFont="1" applyAlignment="1">
      <alignment horizontal="left" wrapText="1"/>
    </xf>
    <xf numFmtId="171" fontId="20" fillId="0" borderId="27" xfId="1385" applyFont="1" applyBorder="1" applyAlignment="1">
      <alignment horizontal="center" vertical="center"/>
    </xf>
    <xf numFmtId="0" fontId="71" fillId="0" borderId="27" xfId="0" applyFont="1" applyBorder="1" applyAlignment="1">
      <alignment horizontal="center" vertical="center"/>
    </xf>
    <xf numFmtId="0" fontId="20" fillId="0" borderId="27" xfId="0" applyFont="1" applyBorder="1" applyAlignment="1">
      <alignment vertical="top" wrapText="1"/>
    </xf>
    <xf numFmtId="0" fontId="20" fillId="0" borderId="0" xfId="0" applyFont="1" applyAlignment="1">
      <alignment vertical="top" wrapText="1"/>
    </xf>
    <xf numFmtId="0" fontId="20" fillId="0" borderId="27" xfId="0" applyFont="1" applyBorder="1" applyAlignment="1">
      <alignment horizontal="left" vertical="top" wrapText="1"/>
    </xf>
    <xf numFmtId="0" fontId="20" fillId="0" borderId="0" xfId="0" applyFont="1" applyAlignment="1">
      <alignment horizontal="left" vertical="top" wrapText="1"/>
    </xf>
    <xf numFmtId="3" fontId="20" fillId="0" borderId="27" xfId="1387" applyNumberFormat="1" applyFont="1" applyBorder="1" applyAlignment="1">
      <alignment horizontal="center" vertical="center"/>
    </xf>
    <xf numFmtId="171" fontId="20" fillId="0" borderId="27" xfId="1380" applyFont="1" applyBorder="1" applyAlignment="1">
      <alignment horizontal="left" vertical="top" wrapText="1"/>
    </xf>
    <xf numFmtId="171" fontId="20" fillId="0" borderId="0" xfId="1380" applyFont="1" applyAlignment="1">
      <alignment horizontal="left" vertical="top" wrapText="1"/>
    </xf>
    <xf numFmtId="171" fontId="20" fillId="0" borderId="27" xfId="1388" applyFont="1" applyBorder="1" applyAlignment="1">
      <alignment horizontal="center" vertical="center"/>
    </xf>
    <xf numFmtId="171" fontId="20" fillId="0" borderId="27" xfId="1380" applyFont="1" applyBorder="1" applyAlignment="1">
      <alignment vertical="top" wrapText="1"/>
    </xf>
    <xf numFmtId="214" fontId="20" fillId="0" borderId="27" xfId="1389" applyNumberFormat="1" applyFont="1" applyBorder="1" applyAlignment="1">
      <alignment horizontal="center" vertical="center"/>
    </xf>
    <xf numFmtId="171" fontId="20" fillId="0" borderId="27" xfId="1390" applyFont="1" applyBorder="1" applyAlignment="1">
      <alignment horizontal="center" vertical="center"/>
    </xf>
    <xf numFmtId="0" fontId="20" fillId="0" borderId="27" xfId="0" applyFont="1" applyBorder="1" applyAlignment="1">
      <alignment horizontal="center" vertical="center"/>
    </xf>
    <xf numFmtId="0" fontId="71" fillId="0" borderId="27" xfId="0" applyFont="1" applyBorder="1" applyAlignment="1">
      <alignment vertical="top" wrapText="1"/>
    </xf>
    <xf numFmtId="171" fontId="20" fillId="0" borderId="27" xfId="1391" applyFont="1" applyBorder="1" applyAlignment="1">
      <alignment horizontal="center" vertical="center"/>
    </xf>
    <xf numFmtId="171" fontId="72" fillId="0" borderId="0" xfId="1392" applyFont="1" applyAlignment="1">
      <alignment horizontal="left" vertical="top" wrapText="1"/>
    </xf>
    <xf numFmtId="171" fontId="20" fillId="0" borderId="0" xfId="1392" applyFont="1" applyAlignment="1">
      <alignment horizontal="left" vertical="top" wrapText="1"/>
    </xf>
    <xf numFmtId="171" fontId="20" fillId="0" borderId="27" xfId="1392" applyFont="1" applyBorder="1" applyAlignment="1">
      <alignment horizontal="right" wrapText="1"/>
    </xf>
    <xf numFmtId="0" fontId="71" fillId="0" borderId="0" xfId="0" applyFont="1" applyAlignment="1">
      <alignment horizontal="right" wrapText="1"/>
    </xf>
    <xf numFmtId="0" fontId="71" fillId="0" borderId="11" xfId="0" applyFont="1" applyBorder="1" applyAlignment="1">
      <alignment horizontal="right" wrapText="1"/>
    </xf>
    <xf numFmtId="171" fontId="20" fillId="0" borderId="27" xfId="1392" applyFont="1" applyBorder="1" applyAlignment="1">
      <alignment horizontal="center" vertical="center"/>
    </xf>
    <xf numFmtId="0" fontId="20" fillId="0" borderId="0" xfId="1380" applyNumberFormat="1" applyFont="1" applyAlignment="1">
      <alignment horizontal="left" vertical="center" wrapText="1"/>
    </xf>
    <xf numFmtId="171" fontId="20" fillId="0" borderId="0" xfId="1392" applyFont="1" applyAlignment="1">
      <alignment horizontal="right" wrapText="1"/>
    </xf>
    <xf numFmtId="171" fontId="20" fillId="0" borderId="11" xfId="1392" applyFont="1" applyBorder="1" applyAlignment="1">
      <alignment horizontal="right" wrapText="1"/>
    </xf>
    <xf numFmtId="171" fontId="20" fillId="0" borderId="27" xfId="1393" applyFont="1" applyBorder="1" applyAlignment="1">
      <alignment horizontal="center" vertical="center"/>
    </xf>
    <xf numFmtId="0" fontId="20" fillId="0" borderId="27" xfId="1380" applyNumberFormat="1" applyFont="1" applyBorder="1" applyAlignment="1">
      <alignment horizontal="left" wrapText="1"/>
    </xf>
    <xf numFmtId="171" fontId="20" fillId="0" borderId="27" xfId="1394" applyFont="1" applyBorder="1" applyAlignment="1">
      <alignment horizontal="center" vertical="center" wrapText="1"/>
    </xf>
    <xf numFmtId="0" fontId="20" fillId="0" borderId="27" xfId="1380" applyNumberFormat="1" applyFont="1" applyBorder="1" applyAlignment="1">
      <alignment vertical="top" wrapText="1"/>
    </xf>
    <xf numFmtId="171" fontId="20" fillId="0" borderId="27" xfId="1395" applyFont="1" applyBorder="1" applyAlignment="1">
      <alignment horizontal="center" vertical="center"/>
    </xf>
    <xf numFmtId="171" fontId="20" fillId="0" borderId="0" xfId="1395" applyFont="1" applyAlignment="1">
      <alignment horizontal="right" wrapText="1"/>
    </xf>
    <xf numFmtId="171" fontId="20" fillId="0" borderId="11" xfId="1395" applyFont="1" applyBorder="1" applyAlignment="1">
      <alignment horizontal="right" wrapText="1"/>
    </xf>
    <xf numFmtId="171" fontId="20" fillId="0" borderId="27" xfId="1396" applyFont="1" applyBorder="1" applyAlignment="1">
      <alignment horizontal="center" vertical="center"/>
    </xf>
    <xf numFmtId="0" fontId="71" fillId="0" borderId="27" xfId="0" applyFont="1" applyBorder="1"/>
    <xf numFmtId="171" fontId="20" fillId="0" borderId="27" xfId="1396" applyFont="1" applyBorder="1" applyAlignment="1">
      <alignment vertical="top" wrapText="1"/>
    </xf>
    <xf numFmtId="171" fontId="72" fillId="0" borderId="0" xfId="1397" applyFont="1" applyAlignment="1">
      <alignment horizontal="left"/>
    </xf>
    <xf numFmtId="171" fontId="72" fillId="0" borderId="0" xfId="1396" applyFont="1" applyAlignment="1">
      <alignment horizontal="left" wrapText="1"/>
    </xf>
    <xf numFmtId="171" fontId="20" fillId="0" borderId="0" xfId="1396" applyFont="1" applyAlignment="1">
      <alignment horizontal="center"/>
    </xf>
    <xf numFmtId="0" fontId="71" fillId="0" borderId="0" xfId="0" applyFont="1" applyAlignment="1">
      <alignment horizontal="center"/>
    </xf>
    <xf numFmtId="171" fontId="71" fillId="0" borderId="0" xfId="1396" applyFont="1" applyAlignment="1">
      <alignment horizontal="right" wrapText="1"/>
    </xf>
    <xf numFmtId="171" fontId="71" fillId="0" borderId="27" xfId="1396" applyFont="1" applyBorder="1" applyAlignment="1">
      <alignment horizontal="center" vertical="center" wrapText="1"/>
    </xf>
    <xf numFmtId="0" fontId="71" fillId="0" borderId="27" xfId="0" applyFont="1" applyBorder="1" applyAlignment="1">
      <alignment horizontal="center" vertical="center" wrapText="1"/>
    </xf>
    <xf numFmtId="171" fontId="72" fillId="0" borderId="0" xfId="1396" applyFont="1" applyAlignment="1">
      <alignment wrapText="1"/>
    </xf>
    <xf numFmtId="0" fontId="20" fillId="0" borderId="27" xfId="1380" applyNumberFormat="1" applyFont="1" applyBorder="1" applyAlignment="1">
      <alignment horizontal="left" vertical="center" wrapText="1"/>
    </xf>
    <xf numFmtId="0" fontId="79" fillId="0" borderId="0" xfId="7" applyFont="1" applyAlignment="1" applyProtection="1">
      <alignment horizontal="left" wrapText="1" readingOrder="1"/>
      <protection locked="0"/>
    </xf>
    <xf numFmtId="0" fontId="66" fillId="0" borderId="0" xfId="3044" applyFont="1" applyAlignment="1">
      <alignment horizontal="left" vertical="top" wrapText="1"/>
    </xf>
    <xf numFmtId="0" fontId="20" fillId="0" borderId="27" xfId="7" applyFont="1" applyBorder="1" applyAlignment="1"/>
    <xf numFmtId="0" fontId="20" fillId="0" borderId="27" xfId="7" applyFont="1" applyBorder="1" applyAlignment="1">
      <alignment horizontal="left" wrapText="1"/>
    </xf>
    <xf numFmtId="0" fontId="20" fillId="0" borderId="0" xfId="7" applyFont="1" applyAlignment="1">
      <alignment horizontal="left" vertical="top" wrapText="1"/>
    </xf>
    <xf numFmtId="0" fontId="20" fillId="0" borderId="0" xfId="0" applyFont="1" applyAlignment="1">
      <alignment horizontal="center" vertical="center"/>
    </xf>
    <xf numFmtId="0" fontId="20" fillId="0" borderId="0" xfId="3046" applyFont="1"/>
    <xf numFmtId="0" fontId="20" fillId="0" borderId="0" xfId="7" applyFont="1" applyAlignment="1">
      <alignment vertical="top" wrapText="1"/>
    </xf>
    <xf numFmtId="0" fontId="20" fillId="0" borderId="0" xfId="0" applyFont="1" applyAlignment="1">
      <alignment horizontal="right"/>
    </xf>
    <xf numFmtId="0" fontId="20" fillId="0" borderId="11" xfId="0" applyFont="1" applyBorder="1" applyAlignment="1">
      <alignment horizontal="right"/>
    </xf>
    <xf numFmtId="0" fontId="20" fillId="0" borderId="27" xfId="7" applyFont="1" applyBorder="1" applyAlignment="1">
      <alignment horizontal="left"/>
    </xf>
    <xf numFmtId="0" fontId="72" fillId="0" borderId="0" xfId="0" applyFont="1" applyAlignment="1">
      <alignment wrapText="1"/>
    </xf>
    <xf numFmtId="0" fontId="20" fillId="0" borderId="0" xfId="0" applyFont="1" applyAlignment="1">
      <alignment wrapText="1"/>
    </xf>
    <xf numFmtId="0" fontId="20" fillId="0" borderId="27" xfId="0" applyFont="1" applyBorder="1"/>
    <xf numFmtId="0" fontId="71" fillId="0" borderId="0" xfId="3046" applyFont="1" applyAlignment="1" applyProtection="1">
      <alignment horizontal="left" vertical="top" wrapText="1"/>
      <protection locked="0"/>
    </xf>
    <xf numFmtId="0" fontId="71" fillId="0" borderId="27" xfId="3046" applyFont="1" applyBorder="1" applyAlignment="1">
      <alignment wrapText="1"/>
    </xf>
    <xf numFmtId="0" fontId="71" fillId="0" borderId="0" xfId="3046" applyFont="1" applyAlignment="1">
      <alignment wrapText="1"/>
    </xf>
    <xf numFmtId="0" fontId="71" fillId="0" borderId="27" xfId="3046" applyFont="1" applyBorder="1" applyAlignment="1">
      <alignment horizontal="left" vertical="top" wrapText="1"/>
    </xf>
    <xf numFmtId="0" fontId="71" fillId="0" borderId="0" xfId="3059" applyFont="1" applyAlignment="1">
      <alignment horizontal="left" vertical="top" wrapText="1"/>
    </xf>
    <xf numFmtId="0" fontId="71" fillId="0" borderId="0" xfId="3046" applyFont="1" applyAlignment="1">
      <alignment vertical="top" wrapText="1"/>
    </xf>
    <xf numFmtId="0" fontId="20" fillId="0" borderId="0" xfId="3046" applyFont="1" applyAlignment="1">
      <alignment wrapText="1"/>
    </xf>
    <xf numFmtId="0" fontId="71" fillId="0" borderId="27" xfId="0" applyFont="1" applyBorder="1" applyAlignment="1">
      <alignment horizontal="center"/>
    </xf>
    <xf numFmtId="0" fontId="71" fillId="0" borderId="0" xfId="0" applyFont="1" applyAlignment="1">
      <alignment horizontal="right"/>
    </xf>
    <xf numFmtId="0" fontId="71" fillId="0" borderId="11" xfId="0" applyFont="1" applyBorder="1" applyAlignment="1">
      <alignment horizontal="right"/>
    </xf>
    <xf numFmtId="0" fontId="71" fillId="0" borderId="0" xfId="0" applyFont="1" applyAlignment="1">
      <alignment horizontal="center" vertical="center"/>
    </xf>
    <xf numFmtId="0" fontId="71" fillId="0" borderId="0" xfId="0" applyFont="1"/>
    <xf numFmtId="0" fontId="71" fillId="0" borderId="0" xfId="0" applyFont="1" applyAlignment="1">
      <alignment wrapText="1"/>
    </xf>
    <xf numFmtId="0" fontId="20" fillId="0" borderId="0" xfId="0" applyFont="1" applyAlignment="1">
      <alignment horizontal="left" wrapText="1"/>
    </xf>
    <xf numFmtId="0" fontId="20" fillId="0" borderId="27" xfId="3046" applyFont="1" applyBorder="1" applyAlignment="1">
      <alignment horizontal="center" vertical="center"/>
    </xf>
    <xf numFmtId="0" fontId="20" fillId="0" borderId="27" xfId="3046" applyFont="1" applyBorder="1" applyAlignment="1">
      <alignment horizontal="left" vertical="top" wrapText="1"/>
    </xf>
    <xf numFmtId="0" fontId="20" fillId="0" borderId="0" xfId="3046" applyFont="1" applyAlignment="1">
      <alignment horizontal="left" vertical="top" wrapText="1"/>
    </xf>
    <xf numFmtId="0" fontId="71" fillId="0" borderId="27" xfId="7" applyFont="1" applyBorder="1" applyAlignment="1">
      <alignment wrapText="1"/>
    </xf>
    <xf numFmtId="0" fontId="71" fillId="0" borderId="0" xfId="7" applyFont="1" applyAlignment="1">
      <alignment vertical="top" wrapText="1"/>
    </xf>
    <xf numFmtId="0" fontId="82" fillId="0" borderId="0" xfId="7" applyFont="1" applyAlignment="1">
      <alignment horizontal="left" wrapText="1"/>
    </xf>
    <xf numFmtId="0" fontId="71" fillId="0" borderId="0" xfId="7" applyFont="1" applyAlignment="1">
      <alignment horizontal="left" wrapText="1"/>
    </xf>
    <xf numFmtId="0" fontId="82" fillId="0" borderId="0" xfId="7" applyFont="1" applyAlignment="1">
      <alignment wrapText="1"/>
    </xf>
    <xf numFmtId="0" fontId="71" fillId="0" borderId="0" xfId="7" applyFont="1" applyAlignment="1">
      <alignment wrapText="1"/>
    </xf>
    <xf numFmtId="0" fontId="71" fillId="0" borderId="27" xfId="7" applyFont="1" applyBorder="1" applyAlignment="1">
      <alignment horizontal="left" vertical="top" wrapText="1"/>
    </xf>
    <xf numFmtId="0" fontId="20" fillId="0" borderId="27" xfId="3046" applyFont="1" applyBorder="1" applyAlignment="1">
      <alignment horizontal="left" wrapText="1"/>
    </xf>
    <xf numFmtId="0" fontId="72" fillId="0" borderId="0" xfId="0" applyFont="1"/>
    <xf numFmtId="0" fontId="20" fillId="0" borderId="0" xfId="0" applyFont="1"/>
    <xf numFmtId="0" fontId="20" fillId="0" borderId="27" xfId="3046" applyFont="1" applyBorder="1" applyAlignment="1">
      <alignment wrapText="1"/>
    </xf>
    <xf numFmtId="0" fontId="20" fillId="0" borderId="27" xfId="7" applyFont="1" applyBorder="1" applyAlignment="1">
      <alignment wrapText="1"/>
    </xf>
    <xf numFmtId="0" fontId="71" fillId="0" borderId="27" xfId="3044" applyFont="1" applyBorder="1" applyAlignment="1">
      <alignment horizontal="center" vertical="center"/>
    </xf>
    <xf numFmtId="0" fontId="71" fillId="0" borderId="27" xfId="0" applyFont="1" applyBorder="1" applyAlignment="1">
      <alignment vertical="center"/>
    </xf>
    <xf numFmtId="0" fontId="20" fillId="0" borderId="27" xfId="3044" applyFont="1" applyBorder="1" applyAlignment="1">
      <alignment horizontal="center" vertical="center"/>
    </xf>
    <xf numFmtId="0" fontId="66" fillId="0" borderId="0" xfId="958" applyFont="1" applyAlignment="1">
      <alignment horizontal="left" vertical="top" wrapText="1"/>
    </xf>
    <xf numFmtId="0" fontId="71" fillId="0" borderId="0" xfId="958" applyFont="1" applyAlignment="1">
      <alignment horizontal="center" vertical="center"/>
    </xf>
    <xf numFmtId="0" fontId="71" fillId="0" borderId="0" xfId="3044" applyFont="1" applyAlignment="1">
      <alignment horizontal="center" vertical="center"/>
    </xf>
    <xf numFmtId="0" fontId="20" fillId="0" borderId="27" xfId="958" applyFont="1" applyBorder="1" applyAlignment="1"/>
    <xf numFmtId="0" fontId="71" fillId="0" borderId="27" xfId="0" applyFont="1" applyBorder="1" applyAlignment="1">
      <alignment horizontal="center" wrapText="1"/>
    </xf>
    <xf numFmtId="0" fontId="75" fillId="0" borderId="0" xfId="3044" applyFont="1" applyAlignment="1">
      <alignment horizontal="left"/>
    </xf>
    <xf numFmtId="0" fontId="75" fillId="0" borderId="0" xfId="3044" applyFont="1" applyAlignment="1">
      <alignment horizontal="left" wrapText="1"/>
    </xf>
    <xf numFmtId="0" fontId="75" fillId="0" borderId="0" xfId="3044" applyFont="1" applyAlignment="1">
      <alignment horizontal="left" vertical="top" wrapText="1"/>
    </xf>
    <xf numFmtId="0" fontId="71" fillId="0" borderId="0" xfId="958" applyFont="1" applyAlignment="1">
      <alignment horizontal="left" wrapText="1"/>
    </xf>
    <xf numFmtId="0" fontId="20" fillId="0" borderId="0" xfId="958" applyFont="1" applyAlignment="1">
      <alignment wrapText="1"/>
    </xf>
    <xf numFmtId="0" fontId="79" fillId="0" borderId="0" xfId="7" applyFont="1" applyAlignment="1">
      <alignment horizontal="left" wrapText="1"/>
    </xf>
    <xf numFmtId="0" fontId="66" fillId="0" borderId="0" xfId="3045" applyFont="1" applyAlignment="1">
      <alignment vertical="center" wrapText="1"/>
    </xf>
    <xf numFmtId="0" fontId="20" fillId="0" borderId="11" xfId="7" applyFont="1" applyBorder="1" applyAlignment="1"/>
    <xf numFmtId="0" fontId="20" fillId="0" borderId="27" xfId="7" applyFont="1" applyBorder="1" applyAlignment="1">
      <alignment horizontal="center"/>
    </xf>
    <xf numFmtId="0" fontId="20" fillId="0" borderId="27" xfId="958" applyFont="1" applyBorder="1" applyAlignment="1">
      <alignment wrapText="1"/>
    </xf>
    <xf numFmtId="0" fontId="79" fillId="0" borderId="27" xfId="3051" applyFont="1" applyBorder="1"/>
    <xf numFmtId="0" fontId="94" fillId="0" borderId="0" xfId="7" applyFont="1" applyAlignment="1">
      <alignment horizontal="center" vertical="center"/>
    </xf>
    <xf numFmtId="0" fontId="66" fillId="0" borderId="0" xfId="3051" applyFont="1"/>
    <xf numFmtId="0" fontId="20" fillId="0" borderId="27" xfId="3051" applyBorder="1"/>
    <xf numFmtId="0" fontId="100" fillId="0" borderId="0" xfId="7" applyFont="1" applyAlignment="1">
      <alignment horizontal="center" vertical="center" wrapText="1"/>
    </xf>
    <xf numFmtId="171" fontId="20" fillId="0" borderId="27" xfId="0" applyNumberFormat="1" applyFont="1" applyBorder="1" applyAlignment="1">
      <alignment horizontal="center" vertical="center"/>
    </xf>
    <xf numFmtId="220" fontId="20" fillId="0" borderId="27" xfId="3053" applyNumberFormat="1" applyFont="1" applyBorder="1" applyAlignment="1" applyProtection="1">
      <alignment horizontal="left" wrapText="1"/>
      <protection locked="0"/>
    </xf>
    <xf numFmtId="171" fontId="20" fillId="0" borderId="27" xfId="0" applyNumberFormat="1" applyFont="1" applyBorder="1" applyAlignment="1">
      <alignment horizontal="center" vertical="center" wrapText="1"/>
    </xf>
    <xf numFmtId="220" fontId="20" fillId="0" borderId="0" xfId="3053" applyNumberFormat="1" applyFont="1" applyAlignment="1" applyProtection="1">
      <alignment horizontal="left" wrapText="1"/>
      <protection locked="0"/>
    </xf>
    <xf numFmtId="37" fontId="20" fillId="0" borderId="27" xfId="0" applyNumberFormat="1" applyFont="1" applyBorder="1" applyAlignment="1" applyProtection="1">
      <alignment horizontal="center" vertical="center"/>
      <protection locked="0"/>
    </xf>
    <xf numFmtId="37" fontId="20" fillId="0" borderId="27" xfId="0" applyNumberFormat="1" applyFont="1" applyBorder="1" applyAlignment="1" applyProtection="1">
      <alignment horizontal="right" wrapText="1"/>
      <protection locked="0"/>
    </xf>
    <xf numFmtId="0" fontId="20" fillId="0" borderId="11" xfId="0" applyFont="1" applyBorder="1" applyAlignment="1">
      <alignment horizontal="right" wrapText="1"/>
    </xf>
    <xf numFmtId="220" fontId="20" fillId="0" borderId="27" xfId="3053" applyNumberFormat="1" applyFont="1" applyBorder="1" applyAlignment="1" applyProtection="1">
      <alignment horizontal="left"/>
      <protection locked="0"/>
    </xf>
  </cellXfs>
  <cellStyles count="9877">
    <cellStyle name=" 1" xfId="4457" xr:uid="{00000000-0005-0000-0000-000000000000}"/>
    <cellStyle name=" Verticals" xfId="4458" xr:uid="{00000000-0005-0000-0000-000001000000}"/>
    <cellStyle name=" Verticals 2" xfId="8684" xr:uid="{00000000-0005-0000-0000-000002000000}"/>
    <cellStyle name=" Writer Import]_x000d__x000a_Display Dialog=No_x000d__x000a__x000d__x000a_[Horizontal Arrange]_x000d__x000a_Dimensions Interlocking=Yes_x000d__x000a_Sum Hierarchy=Yes_x000d__x000a_Generate" xfId="4459" xr:uid="{00000000-0005-0000-0000-000003000000}"/>
    <cellStyle name=" Writer Import]_x000d__x000a_Display Dialog=No_x000d__x000a__x000d__x000a_[Horizontal Arrange]_x000d__x000a_Dimensions Interlocking=Yes_x000d__x000a_Sum Hierarchy=Yes_x000d__x000a_Generate 10" xfId="4460" xr:uid="{00000000-0005-0000-0000-000004000000}"/>
    <cellStyle name=" Writer Import]_x000d__x000a_Display Dialog=No_x000d__x000a__x000d__x000a_[Horizontal Arrange]_x000d__x000a_Dimensions Interlocking=Yes_x000d__x000a_Sum Hierarchy=Yes_x000d__x000a_Generate 11" xfId="4461" xr:uid="{00000000-0005-0000-0000-000005000000}"/>
    <cellStyle name=" Writer Import]_x000d__x000a_Display Dialog=No_x000d__x000a__x000d__x000a_[Horizontal Arrange]_x000d__x000a_Dimensions Interlocking=Yes_x000d__x000a_Sum Hierarchy=Yes_x000d__x000a_Generate 12" xfId="4462" xr:uid="{00000000-0005-0000-0000-000006000000}"/>
    <cellStyle name=" Writer Import]_x000d__x000a_Display Dialog=No_x000d__x000a__x000d__x000a_[Horizontal Arrange]_x000d__x000a_Dimensions Interlocking=Yes_x000d__x000a_Sum Hierarchy=Yes_x000d__x000a_Generate 13" xfId="4463" xr:uid="{00000000-0005-0000-0000-000007000000}"/>
    <cellStyle name=" Writer Import]_x000d__x000a_Display Dialog=No_x000d__x000a__x000d__x000a_[Horizontal Arrange]_x000d__x000a_Dimensions Interlocking=Yes_x000d__x000a_Sum Hierarchy=Yes_x000d__x000a_Generate 14" xfId="4464" xr:uid="{00000000-0005-0000-0000-000008000000}"/>
    <cellStyle name=" Writer Import]_x000d__x000a_Display Dialog=No_x000d__x000a__x000d__x000a_[Horizontal Arrange]_x000d__x000a_Dimensions Interlocking=Yes_x000d__x000a_Sum Hierarchy=Yes_x000d__x000a_Generate 15" xfId="4465" xr:uid="{00000000-0005-0000-0000-000009000000}"/>
    <cellStyle name=" Writer Import]_x000d__x000a_Display Dialog=No_x000d__x000a__x000d__x000a_[Horizontal Arrange]_x000d__x000a_Dimensions Interlocking=Yes_x000d__x000a_Sum Hierarchy=Yes_x000d__x000a_Generate 16" xfId="4466" xr:uid="{00000000-0005-0000-0000-00000A000000}"/>
    <cellStyle name=" Writer Import]_x000d__x000a_Display Dialog=No_x000d__x000a__x000d__x000a_[Horizontal Arrange]_x000d__x000a_Dimensions Interlocking=Yes_x000d__x000a_Sum Hierarchy=Yes_x000d__x000a_Generate 17" xfId="4467" xr:uid="{00000000-0005-0000-0000-00000B000000}"/>
    <cellStyle name=" Writer Import]_x000d__x000a_Display Dialog=No_x000d__x000a__x000d__x000a_[Horizontal Arrange]_x000d__x000a_Dimensions Interlocking=Yes_x000d__x000a_Sum Hierarchy=Yes_x000d__x000a_Generate 18" xfId="4468" xr:uid="{00000000-0005-0000-0000-00000C000000}"/>
    <cellStyle name=" Writer Import]_x000d__x000a_Display Dialog=No_x000d__x000a__x000d__x000a_[Horizontal Arrange]_x000d__x000a_Dimensions Interlocking=Yes_x000d__x000a_Sum Hierarchy=Yes_x000d__x000a_Generate 19" xfId="4469" xr:uid="{00000000-0005-0000-0000-00000D000000}"/>
    <cellStyle name=" Writer Import]_x000d__x000a_Display Dialog=No_x000d__x000a__x000d__x000a_[Horizontal Arrange]_x000d__x000a_Dimensions Interlocking=Yes_x000d__x000a_Sum Hierarchy=Yes_x000d__x000a_Generate 2" xfId="4470" xr:uid="{00000000-0005-0000-0000-00000E000000}"/>
    <cellStyle name=" Writer Import]_x000d__x000a_Display Dialog=No_x000d__x000a__x000d__x000a_[Horizontal Arrange]_x000d__x000a_Dimensions Interlocking=Yes_x000d__x000a_Sum Hierarchy=Yes_x000d__x000a_Generate 2 2" xfId="4471" xr:uid="{00000000-0005-0000-0000-00000F000000}"/>
    <cellStyle name=" Writer Import]_x000d__x000a_Display Dialog=No_x000d__x000a__x000d__x000a_[Horizontal Arrange]_x000d__x000a_Dimensions Interlocking=Yes_x000d__x000a_Sum Hierarchy=Yes_x000d__x000a_Generate 2 2 2" xfId="4472" xr:uid="{00000000-0005-0000-0000-000010000000}"/>
    <cellStyle name=" Writer Import]_x000d__x000a_Display Dialog=No_x000d__x000a__x000d__x000a_[Horizontal Arrange]_x000d__x000a_Dimensions Interlocking=Yes_x000d__x000a_Sum Hierarchy=Yes_x000d__x000a_Generate 2 2 2 2" xfId="4473" xr:uid="{00000000-0005-0000-0000-000011000000}"/>
    <cellStyle name=" Writer Import]_x000d__x000a_Display Dialog=No_x000d__x000a__x000d__x000a_[Horizontal Arrange]_x000d__x000a_Dimensions Interlocking=Yes_x000d__x000a_Sum Hierarchy=Yes_x000d__x000a_Generate 2 2 3" xfId="4474" xr:uid="{00000000-0005-0000-0000-000012000000}"/>
    <cellStyle name=" Writer Import]_x000d__x000a_Display Dialog=No_x000d__x000a__x000d__x000a_[Horizontal Arrange]_x000d__x000a_Dimensions Interlocking=Yes_x000d__x000a_Sum Hierarchy=Yes_x000d__x000a_Generate 2 3" xfId="4475" xr:uid="{00000000-0005-0000-0000-000013000000}"/>
    <cellStyle name=" Writer Import]_x000d__x000a_Display Dialog=No_x000d__x000a__x000d__x000a_[Horizontal Arrange]_x000d__x000a_Dimensions Interlocking=Yes_x000d__x000a_Sum Hierarchy=Yes_x000d__x000a_Generate 2 4" xfId="4476" xr:uid="{00000000-0005-0000-0000-000014000000}"/>
    <cellStyle name=" Writer Import]_x000d__x000a_Display Dialog=No_x000d__x000a__x000d__x000a_[Horizontal Arrange]_x000d__x000a_Dimensions Interlocking=Yes_x000d__x000a_Sum Hierarchy=Yes_x000d__x000a_Generate 2 4 2" xfId="4477" xr:uid="{00000000-0005-0000-0000-000015000000}"/>
    <cellStyle name=" Writer Import]_x000d__x000a_Display Dialog=No_x000d__x000a__x000d__x000a_[Horizontal Arrange]_x000d__x000a_Dimensions Interlocking=Yes_x000d__x000a_Sum Hierarchy=Yes_x000d__x000a_Generate 2 5" xfId="4478" xr:uid="{00000000-0005-0000-0000-000016000000}"/>
    <cellStyle name=" Writer Import]_x000d__x000a_Display Dialog=No_x000d__x000a__x000d__x000a_[Horizontal Arrange]_x000d__x000a_Dimensions Interlocking=Yes_x000d__x000a_Sum Hierarchy=Yes_x000d__x000a_Generate 2 6" xfId="4479" xr:uid="{00000000-0005-0000-0000-000017000000}"/>
    <cellStyle name=" Writer Import]_x000d__x000a_Display Dialog=No_x000d__x000a__x000d__x000a_[Horizontal Arrange]_x000d__x000a_Dimensions Interlocking=Yes_x000d__x000a_Sum Hierarchy=Yes_x000d__x000a_Generate 2 7" xfId="4480" xr:uid="{00000000-0005-0000-0000-000018000000}"/>
    <cellStyle name=" Writer Import]_x000d__x000a_Display Dialog=No_x000d__x000a__x000d__x000a_[Horizontal Arrange]_x000d__x000a_Dimensions Interlocking=Yes_x000d__x000a_Sum Hierarchy=Yes_x000d__x000a_Generate 20" xfId="4481" xr:uid="{00000000-0005-0000-0000-000019000000}"/>
    <cellStyle name=" Writer Import]_x000d__x000a_Display Dialog=No_x000d__x000a__x000d__x000a_[Horizontal Arrange]_x000d__x000a_Dimensions Interlocking=Yes_x000d__x000a_Sum Hierarchy=Yes_x000d__x000a_Generate 21" xfId="4482" xr:uid="{00000000-0005-0000-0000-00001A000000}"/>
    <cellStyle name=" Writer Import]_x000d__x000a_Display Dialog=No_x000d__x000a__x000d__x000a_[Horizontal Arrange]_x000d__x000a_Dimensions Interlocking=Yes_x000d__x000a_Sum Hierarchy=Yes_x000d__x000a_Generate 22" xfId="4483" xr:uid="{00000000-0005-0000-0000-00001B000000}"/>
    <cellStyle name=" Writer Import]_x000d__x000a_Display Dialog=No_x000d__x000a__x000d__x000a_[Horizontal Arrange]_x000d__x000a_Dimensions Interlocking=Yes_x000d__x000a_Sum Hierarchy=Yes_x000d__x000a_Generate 23" xfId="4484" xr:uid="{00000000-0005-0000-0000-00001C000000}"/>
    <cellStyle name=" Writer Import]_x000d__x000a_Display Dialog=No_x000d__x000a__x000d__x000a_[Horizontal Arrange]_x000d__x000a_Dimensions Interlocking=Yes_x000d__x000a_Sum Hierarchy=Yes_x000d__x000a_Generate 24" xfId="4485" xr:uid="{00000000-0005-0000-0000-00001D000000}"/>
    <cellStyle name=" Writer Import]_x000d__x000a_Display Dialog=No_x000d__x000a__x000d__x000a_[Horizontal Arrange]_x000d__x000a_Dimensions Interlocking=Yes_x000d__x000a_Sum Hierarchy=Yes_x000d__x000a_Generate 25" xfId="4486" xr:uid="{00000000-0005-0000-0000-00001E000000}"/>
    <cellStyle name=" Writer Import]_x000d__x000a_Display Dialog=No_x000d__x000a__x000d__x000a_[Horizontal Arrange]_x000d__x000a_Dimensions Interlocking=Yes_x000d__x000a_Sum Hierarchy=Yes_x000d__x000a_Generate 26" xfId="4487" xr:uid="{00000000-0005-0000-0000-00001F000000}"/>
    <cellStyle name=" Writer Import]_x000d__x000a_Display Dialog=No_x000d__x000a__x000d__x000a_[Horizontal Arrange]_x000d__x000a_Dimensions Interlocking=Yes_x000d__x000a_Sum Hierarchy=Yes_x000d__x000a_Generate 27" xfId="4488" xr:uid="{00000000-0005-0000-0000-000020000000}"/>
    <cellStyle name=" Writer Import]_x000d__x000a_Display Dialog=No_x000d__x000a__x000d__x000a_[Horizontal Arrange]_x000d__x000a_Dimensions Interlocking=Yes_x000d__x000a_Sum Hierarchy=Yes_x000d__x000a_Generate 28" xfId="4489" xr:uid="{00000000-0005-0000-0000-000021000000}"/>
    <cellStyle name=" Writer Import]_x000d__x000a_Display Dialog=No_x000d__x000a__x000d__x000a_[Horizontal Arrange]_x000d__x000a_Dimensions Interlocking=Yes_x000d__x000a_Sum Hierarchy=Yes_x000d__x000a_Generate 29" xfId="4490" xr:uid="{00000000-0005-0000-0000-000022000000}"/>
    <cellStyle name=" Writer Import]_x000d__x000a_Display Dialog=No_x000d__x000a__x000d__x000a_[Horizontal Arrange]_x000d__x000a_Dimensions Interlocking=Yes_x000d__x000a_Sum Hierarchy=Yes_x000d__x000a_Generate 3" xfId="4491" xr:uid="{00000000-0005-0000-0000-000023000000}"/>
    <cellStyle name=" Writer Import]_x000d__x000a_Display Dialog=No_x000d__x000a__x000d__x000a_[Horizontal Arrange]_x000d__x000a_Dimensions Interlocking=Yes_x000d__x000a_Sum Hierarchy=Yes_x000d__x000a_Generate 3 2" xfId="4492" xr:uid="{00000000-0005-0000-0000-000024000000}"/>
    <cellStyle name=" Writer Import]_x000d__x000a_Display Dialog=No_x000d__x000a__x000d__x000a_[Horizontal Arrange]_x000d__x000a_Dimensions Interlocking=Yes_x000d__x000a_Sum Hierarchy=Yes_x000d__x000a_Generate 3 2 2" xfId="4493" xr:uid="{00000000-0005-0000-0000-000025000000}"/>
    <cellStyle name=" Writer Import]_x000d__x000a_Display Dialog=No_x000d__x000a__x000d__x000a_[Horizontal Arrange]_x000d__x000a_Dimensions Interlocking=Yes_x000d__x000a_Sum Hierarchy=Yes_x000d__x000a_Generate 3 3" xfId="4494" xr:uid="{00000000-0005-0000-0000-000026000000}"/>
    <cellStyle name=" Writer Import]_x000d__x000a_Display Dialog=No_x000d__x000a__x000d__x000a_[Horizontal Arrange]_x000d__x000a_Dimensions Interlocking=Yes_x000d__x000a_Sum Hierarchy=Yes_x000d__x000a_Generate 3 4" xfId="4495" xr:uid="{00000000-0005-0000-0000-000027000000}"/>
    <cellStyle name=" Writer Import]_x000d__x000a_Display Dialog=No_x000d__x000a__x000d__x000a_[Horizontal Arrange]_x000d__x000a_Dimensions Interlocking=Yes_x000d__x000a_Sum Hierarchy=Yes_x000d__x000a_Generate 3 4 2" xfId="4496" xr:uid="{00000000-0005-0000-0000-000028000000}"/>
    <cellStyle name=" Writer Import]_x000d__x000a_Display Dialog=No_x000d__x000a__x000d__x000a_[Horizontal Arrange]_x000d__x000a_Dimensions Interlocking=Yes_x000d__x000a_Sum Hierarchy=Yes_x000d__x000a_Generate 3 5" xfId="4497" xr:uid="{00000000-0005-0000-0000-000029000000}"/>
    <cellStyle name=" Writer Import]_x000d__x000a_Display Dialog=No_x000d__x000a__x000d__x000a_[Horizontal Arrange]_x000d__x000a_Dimensions Interlocking=Yes_x000d__x000a_Sum Hierarchy=Yes_x000d__x000a_Generate 3 6" xfId="4498" xr:uid="{00000000-0005-0000-0000-00002A000000}"/>
    <cellStyle name=" Writer Import]_x000d__x000a_Display Dialog=No_x000d__x000a__x000d__x000a_[Horizontal Arrange]_x000d__x000a_Dimensions Interlocking=Yes_x000d__x000a_Sum Hierarchy=Yes_x000d__x000a_Generate 3 7" xfId="4499" xr:uid="{00000000-0005-0000-0000-00002B000000}"/>
    <cellStyle name=" Writer Import]_x000d__x000a_Display Dialog=No_x000d__x000a__x000d__x000a_[Horizontal Arrange]_x000d__x000a_Dimensions Interlocking=Yes_x000d__x000a_Sum Hierarchy=Yes_x000d__x000a_Generate 30" xfId="4500" xr:uid="{00000000-0005-0000-0000-00002C000000}"/>
    <cellStyle name=" Writer Import]_x000d__x000a_Display Dialog=No_x000d__x000a__x000d__x000a_[Horizontal Arrange]_x000d__x000a_Dimensions Interlocking=Yes_x000d__x000a_Sum Hierarchy=Yes_x000d__x000a_Generate 31" xfId="4501" xr:uid="{00000000-0005-0000-0000-00002D000000}"/>
    <cellStyle name=" Writer Import]_x000d__x000a_Display Dialog=No_x000d__x000a__x000d__x000a_[Horizontal Arrange]_x000d__x000a_Dimensions Interlocking=Yes_x000d__x000a_Sum Hierarchy=Yes_x000d__x000a_Generate 32" xfId="4502" xr:uid="{00000000-0005-0000-0000-00002E000000}"/>
    <cellStyle name=" Writer Import]_x000d__x000a_Display Dialog=No_x000d__x000a__x000d__x000a_[Horizontal Arrange]_x000d__x000a_Dimensions Interlocking=Yes_x000d__x000a_Sum Hierarchy=Yes_x000d__x000a_Generate 33" xfId="4503" xr:uid="{00000000-0005-0000-0000-00002F000000}"/>
    <cellStyle name=" Writer Import]_x000d__x000a_Display Dialog=No_x000d__x000a__x000d__x000a_[Horizontal Arrange]_x000d__x000a_Dimensions Interlocking=Yes_x000d__x000a_Sum Hierarchy=Yes_x000d__x000a_Generate 34" xfId="4504" xr:uid="{00000000-0005-0000-0000-000030000000}"/>
    <cellStyle name=" Writer Import]_x000d__x000a_Display Dialog=No_x000d__x000a__x000d__x000a_[Horizontal Arrange]_x000d__x000a_Dimensions Interlocking=Yes_x000d__x000a_Sum Hierarchy=Yes_x000d__x000a_Generate 4" xfId="4505" xr:uid="{00000000-0005-0000-0000-000031000000}"/>
    <cellStyle name=" Writer Import]_x000d__x000a_Display Dialog=No_x000d__x000a__x000d__x000a_[Horizontal Arrange]_x000d__x000a_Dimensions Interlocking=Yes_x000d__x000a_Sum Hierarchy=Yes_x000d__x000a_Generate 4 2" xfId="4506" xr:uid="{00000000-0005-0000-0000-000032000000}"/>
    <cellStyle name=" Writer Import]_x000d__x000a_Display Dialog=No_x000d__x000a__x000d__x000a_[Horizontal Arrange]_x000d__x000a_Dimensions Interlocking=Yes_x000d__x000a_Sum Hierarchy=Yes_x000d__x000a_Generate 4 3" xfId="4507" xr:uid="{00000000-0005-0000-0000-000033000000}"/>
    <cellStyle name=" Writer Import]_x000d__x000a_Display Dialog=No_x000d__x000a__x000d__x000a_[Horizontal Arrange]_x000d__x000a_Dimensions Interlocking=Yes_x000d__x000a_Sum Hierarchy=Yes_x000d__x000a_Generate 5" xfId="4508" xr:uid="{00000000-0005-0000-0000-000034000000}"/>
    <cellStyle name=" Writer Import]_x000d__x000a_Display Dialog=No_x000d__x000a__x000d__x000a_[Horizontal Arrange]_x000d__x000a_Dimensions Interlocking=Yes_x000d__x000a_Sum Hierarchy=Yes_x000d__x000a_Generate 5 2" xfId="4509" xr:uid="{00000000-0005-0000-0000-000035000000}"/>
    <cellStyle name=" Writer Import]_x000d__x000a_Display Dialog=No_x000d__x000a__x000d__x000a_[Horizontal Arrange]_x000d__x000a_Dimensions Interlocking=Yes_x000d__x000a_Sum Hierarchy=Yes_x000d__x000a_Generate 5 3" xfId="4510" xr:uid="{00000000-0005-0000-0000-000036000000}"/>
    <cellStyle name=" Writer Import]_x000d__x000a_Display Dialog=No_x000d__x000a__x000d__x000a_[Horizontal Arrange]_x000d__x000a_Dimensions Interlocking=Yes_x000d__x000a_Sum Hierarchy=Yes_x000d__x000a_Generate 6" xfId="4511" xr:uid="{00000000-0005-0000-0000-000037000000}"/>
    <cellStyle name=" Writer Import]_x000d__x000a_Display Dialog=No_x000d__x000a__x000d__x000a_[Horizontal Arrange]_x000d__x000a_Dimensions Interlocking=Yes_x000d__x000a_Sum Hierarchy=Yes_x000d__x000a_Generate 6 2" xfId="4512" xr:uid="{00000000-0005-0000-0000-000038000000}"/>
    <cellStyle name=" Writer Import]_x000d__x000a_Display Dialog=No_x000d__x000a__x000d__x000a_[Horizontal Arrange]_x000d__x000a_Dimensions Interlocking=Yes_x000d__x000a_Sum Hierarchy=Yes_x000d__x000a_Generate 7" xfId="4513" xr:uid="{00000000-0005-0000-0000-000039000000}"/>
    <cellStyle name=" Writer Import]_x000d__x000a_Display Dialog=No_x000d__x000a__x000d__x000a_[Horizontal Arrange]_x000d__x000a_Dimensions Interlocking=Yes_x000d__x000a_Sum Hierarchy=Yes_x000d__x000a_Generate 7 2" xfId="4514" xr:uid="{00000000-0005-0000-0000-00003A000000}"/>
    <cellStyle name=" Writer Import]_x000d__x000a_Display Dialog=No_x000d__x000a__x000d__x000a_[Horizontal Arrange]_x000d__x000a_Dimensions Interlocking=Yes_x000d__x000a_Sum Hierarchy=Yes_x000d__x000a_Generate 8" xfId="4515" xr:uid="{00000000-0005-0000-0000-00003B000000}"/>
    <cellStyle name=" Writer Import]_x000d__x000a_Display Dialog=No_x000d__x000a__x000d__x000a_[Horizontal Arrange]_x000d__x000a_Dimensions Interlocking=Yes_x000d__x000a_Sum Hierarchy=Yes_x000d__x000a_Generate 9" xfId="4516" xr:uid="{00000000-0005-0000-0000-00003C000000}"/>
    <cellStyle name=" Writer Import]_x000d__x000a_Display Dialog=No_x000d__x000a__x000d__x000a_[Horizontal Arrange]_x000d__x000a_Dimensions Interlocking=Yes_x000d__x000a_Sum Hierarchy=Yes_x000d__x000a_Generate_X" xfId="4517" xr:uid="{00000000-0005-0000-0000-00003D000000}"/>
    <cellStyle name="_BSD 3-April-10 " xfId="4518" xr:uid="{00000000-0005-0000-0000-00003E000000}"/>
    <cellStyle name="_BSD 3-August 09 " xfId="4519" xr:uid="{00000000-0005-0000-0000-00003F000000}"/>
    <cellStyle name="_BSD 3-August-10 " xfId="4520" xr:uid="{00000000-0005-0000-0000-000040000000}"/>
    <cellStyle name="_BSD 3-December 09 " xfId="4521" xr:uid="{00000000-0005-0000-0000-000041000000}"/>
    <cellStyle name="_BSD 3-February-10 " xfId="4522" xr:uid="{00000000-0005-0000-0000-000042000000}"/>
    <cellStyle name="_BSD 3-January-10 " xfId="4523" xr:uid="{00000000-0005-0000-0000-000043000000}"/>
    <cellStyle name="_BSD 3-JuLY 09 " xfId="4524" xr:uid="{00000000-0005-0000-0000-000044000000}"/>
    <cellStyle name="_BSD 3-July-10 " xfId="4525" xr:uid="{00000000-0005-0000-0000-000045000000}"/>
    <cellStyle name="_BSD 3-June-10 " xfId="4526" xr:uid="{00000000-0005-0000-0000-000046000000}"/>
    <cellStyle name="_BSD 3-March-10 " xfId="4527" xr:uid="{00000000-0005-0000-0000-000047000000}"/>
    <cellStyle name="_BSD 3-May-10 " xfId="4528" xr:uid="{00000000-0005-0000-0000-000048000000}"/>
    <cellStyle name="_BSD 3-November 09 " xfId="4529" xr:uid="{00000000-0005-0000-0000-000049000000}"/>
    <cellStyle name="_BSD 3-October 09 " xfId="4530" xr:uid="{00000000-0005-0000-0000-00004A000000}"/>
    <cellStyle name="_BSD 3-September 09 " xfId="4531" xr:uid="{00000000-0005-0000-0000-00004B000000}"/>
    <cellStyle name="_BSD 3-September-10 " xfId="4532" xr:uid="{00000000-0005-0000-0000-00004C000000}"/>
    <cellStyle name="20 % - Accent1 2" xfId="34" xr:uid="{00000000-0005-0000-0000-00004D000000}"/>
    <cellStyle name="20 % - Accent1 2 2" xfId="35" xr:uid="{00000000-0005-0000-0000-00004E000000}"/>
    <cellStyle name="20 % - Accent1 2 2 2" xfId="36" xr:uid="{00000000-0005-0000-0000-00004F000000}"/>
    <cellStyle name="20 % - Accent1 2 2 3" xfId="1398" xr:uid="{00000000-0005-0000-0000-000050000000}"/>
    <cellStyle name="20 % - Accent1 2 3" xfId="37" xr:uid="{00000000-0005-0000-0000-000051000000}"/>
    <cellStyle name="20 % - Accent1 2 4" xfId="1399" xr:uid="{00000000-0005-0000-0000-000052000000}"/>
    <cellStyle name="20 % - Accent2 2" xfId="38" xr:uid="{00000000-0005-0000-0000-000053000000}"/>
    <cellStyle name="20 % - Accent2 2 2" xfId="39" xr:uid="{00000000-0005-0000-0000-000054000000}"/>
    <cellStyle name="20 % - Accent2 2 2 2" xfId="40" xr:uid="{00000000-0005-0000-0000-000055000000}"/>
    <cellStyle name="20 % - Accent2 2 2 3" xfId="1400" xr:uid="{00000000-0005-0000-0000-000056000000}"/>
    <cellStyle name="20 % - Accent2 2 3" xfId="41" xr:uid="{00000000-0005-0000-0000-000057000000}"/>
    <cellStyle name="20 % - Accent2 2 4" xfId="1401" xr:uid="{00000000-0005-0000-0000-000058000000}"/>
    <cellStyle name="20 % - Accent3 2" xfId="42" xr:uid="{00000000-0005-0000-0000-000059000000}"/>
    <cellStyle name="20 % - Accent3 2 2" xfId="43" xr:uid="{00000000-0005-0000-0000-00005A000000}"/>
    <cellStyle name="20 % - Accent3 2 2 2" xfId="44" xr:uid="{00000000-0005-0000-0000-00005B000000}"/>
    <cellStyle name="20 % - Accent3 2 2 3" xfId="1402" xr:uid="{00000000-0005-0000-0000-00005C000000}"/>
    <cellStyle name="20 % - Accent3 2 3" xfId="45" xr:uid="{00000000-0005-0000-0000-00005D000000}"/>
    <cellStyle name="20 % - Accent3 2 4" xfId="1403" xr:uid="{00000000-0005-0000-0000-00005E000000}"/>
    <cellStyle name="20 % - Accent4 2" xfId="46" xr:uid="{00000000-0005-0000-0000-00005F000000}"/>
    <cellStyle name="20 % - Accent4 2 2" xfId="47" xr:uid="{00000000-0005-0000-0000-000060000000}"/>
    <cellStyle name="20 % - Accent4 2 2 2" xfId="48" xr:uid="{00000000-0005-0000-0000-000061000000}"/>
    <cellStyle name="20 % - Accent4 2 2 3" xfId="1404" xr:uid="{00000000-0005-0000-0000-000062000000}"/>
    <cellStyle name="20 % - Accent4 2 3" xfId="49" xr:uid="{00000000-0005-0000-0000-000063000000}"/>
    <cellStyle name="20 % - Accent4 2 4" xfId="1405" xr:uid="{00000000-0005-0000-0000-000064000000}"/>
    <cellStyle name="20 % - Accent5 2" xfId="50" xr:uid="{00000000-0005-0000-0000-000065000000}"/>
    <cellStyle name="20 % - Accent5 2 2" xfId="51" xr:uid="{00000000-0005-0000-0000-000066000000}"/>
    <cellStyle name="20 % - Accent5 2 2 2" xfId="52" xr:uid="{00000000-0005-0000-0000-000067000000}"/>
    <cellStyle name="20 % - Accent5 2 2 3" xfId="1406" xr:uid="{00000000-0005-0000-0000-000068000000}"/>
    <cellStyle name="20 % - Accent5 2 3" xfId="53" xr:uid="{00000000-0005-0000-0000-000069000000}"/>
    <cellStyle name="20 % - Accent5 2 4" xfId="1407" xr:uid="{00000000-0005-0000-0000-00006A000000}"/>
    <cellStyle name="20 % - Accent6 2" xfId="54" xr:uid="{00000000-0005-0000-0000-00006B000000}"/>
    <cellStyle name="20 % - Accent6 2 2" xfId="55" xr:uid="{00000000-0005-0000-0000-00006C000000}"/>
    <cellStyle name="20 % - Accent6 2 2 2" xfId="56" xr:uid="{00000000-0005-0000-0000-00006D000000}"/>
    <cellStyle name="20 % - Accent6 2 2 3" xfId="1408" xr:uid="{00000000-0005-0000-0000-00006E000000}"/>
    <cellStyle name="20 % - Accent6 2 3" xfId="57" xr:uid="{00000000-0005-0000-0000-00006F000000}"/>
    <cellStyle name="20 % - Accent6 2 4" xfId="1409" xr:uid="{00000000-0005-0000-0000-000070000000}"/>
    <cellStyle name="20% - Accent1 10" xfId="4533" xr:uid="{00000000-0005-0000-0000-000071000000}"/>
    <cellStyle name="20% - Accent1 2" xfId="58" xr:uid="{00000000-0005-0000-0000-000072000000}"/>
    <cellStyle name="20% - Accent1 2 2" xfId="59" xr:uid="{00000000-0005-0000-0000-000073000000}"/>
    <cellStyle name="20% - Accent1 2 2 2" xfId="60" xr:uid="{00000000-0005-0000-0000-000074000000}"/>
    <cellStyle name="20% - Accent1 2 2 2 2" xfId="1410" xr:uid="{00000000-0005-0000-0000-000075000000}"/>
    <cellStyle name="20% - Accent1 2 2 2 2 2" xfId="3003" xr:uid="{00000000-0005-0000-0000-000076000000}"/>
    <cellStyle name="20% - Accent1 2 2 3" xfId="1411" xr:uid="{00000000-0005-0000-0000-000077000000}"/>
    <cellStyle name="20% - Accent1 2 2 3 2" xfId="3004" xr:uid="{00000000-0005-0000-0000-000078000000}"/>
    <cellStyle name="20% - Accent1 2 3" xfId="61" xr:uid="{00000000-0005-0000-0000-000079000000}"/>
    <cellStyle name="20% - Accent1 2 3 2" xfId="3005" xr:uid="{00000000-0005-0000-0000-00007A000000}"/>
    <cellStyle name="20% - Accent1 2 4" xfId="2959" xr:uid="{00000000-0005-0000-0000-00007B000000}"/>
    <cellStyle name="20% - Accent1 2_Annex for Note" xfId="1412" xr:uid="{00000000-0005-0000-0000-00007C000000}"/>
    <cellStyle name="20% - Accent1 3" xfId="62" xr:uid="{00000000-0005-0000-0000-00007D000000}"/>
    <cellStyle name="20% - Accent1 3 2" xfId="63" xr:uid="{00000000-0005-0000-0000-00007E000000}"/>
    <cellStyle name="20% - Accent1 3 3" xfId="1413" xr:uid="{00000000-0005-0000-0000-00007F000000}"/>
    <cellStyle name="20% - Accent1 4" xfId="64" xr:uid="{00000000-0005-0000-0000-000080000000}"/>
    <cellStyle name="20% - Accent1 4 2" xfId="4534" xr:uid="{00000000-0005-0000-0000-000081000000}"/>
    <cellStyle name="20% - Accent1 5" xfId="2960" xr:uid="{00000000-0005-0000-0000-000082000000}"/>
    <cellStyle name="20% - Accent1 6" xfId="4535" xr:uid="{00000000-0005-0000-0000-000083000000}"/>
    <cellStyle name="20% - Accent1 6 2" xfId="4536" xr:uid="{00000000-0005-0000-0000-000084000000}"/>
    <cellStyle name="20% - Accent1 7" xfId="4537" xr:uid="{00000000-0005-0000-0000-000085000000}"/>
    <cellStyle name="20% - Accent1 8" xfId="4538" xr:uid="{00000000-0005-0000-0000-000086000000}"/>
    <cellStyle name="20% - Accent1 9" xfId="4539" xr:uid="{00000000-0005-0000-0000-000087000000}"/>
    <cellStyle name="20% - Accent2 10" xfId="4540" xr:uid="{00000000-0005-0000-0000-000088000000}"/>
    <cellStyle name="20% - Accent2 2" xfId="65" xr:uid="{00000000-0005-0000-0000-000089000000}"/>
    <cellStyle name="20% - Accent2 2 2" xfId="66" xr:uid="{00000000-0005-0000-0000-00008A000000}"/>
    <cellStyle name="20% - Accent2 2 2 2" xfId="67" xr:uid="{00000000-0005-0000-0000-00008B000000}"/>
    <cellStyle name="20% - Accent2 2 2 2 2" xfId="1414" xr:uid="{00000000-0005-0000-0000-00008C000000}"/>
    <cellStyle name="20% - Accent2 2 2 2 2 2" xfId="3006" xr:uid="{00000000-0005-0000-0000-00008D000000}"/>
    <cellStyle name="20% - Accent2 2 2 3" xfId="1415" xr:uid="{00000000-0005-0000-0000-00008E000000}"/>
    <cellStyle name="20% - Accent2 2 2 3 2" xfId="3007" xr:uid="{00000000-0005-0000-0000-00008F000000}"/>
    <cellStyle name="20% - Accent2 2 3" xfId="68" xr:uid="{00000000-0005-0000-0000-000090000000}"/>
    <cellStyle name="20% - Accent2 2 3 2" xfId="3008" xr:uid="{00000000-0005-0000-0000-000091000000}"/>
    <cellStyle name="20% - Accent2 2 4" xfId="2961" xr:uid="{00000000-0005-0000-0000-000092000000}"/>
    <cellStyle name="20% - Accent2 2_Annex for Note" xfId="1416" xr:uid="{00000000-0005-0000-0000-000093000000}"/>
    <cellStyle name="20% - Accent2 3" xfId="69" xr:uid="{00000000-0005-0000-0000-000094000000}"/>
    <cellStyle name="20% - Accent2 3 2" xfId="70" xr:uid="{00000000-0005-0000-0000-000095000000}"/>
    <cellStyle name="20% - Accent2 3 3" xfId="1417" xr:uid="{00000000-0005-0000-0000-000096000000}"/>
    <cellStyle name="20% - Accent2 4" xfId="71" xr:uid="{00000000-0005-0000-0000-000097000000}"/>
    <cellStyle name="20% - Accent2 4 2" xfId="4541" xr:uid="{00000000-0005-0000-0000-000098000000}"/>
    <cellStyle name="20% - Accent2 5" xfId="2962" xr:uid="{00000000-0005-0000-0000-000099000000}"/>
    <cellStyle name="20% - Accent2 6" xfId="4542" xr:uid="{00000000-0005-0000-0000-00009A000000}"/>
    <cellStyle name="20% - Accent2 6 2" xfId="4543" xr:uid="{00000000-0005-0000-0000-00009B000000}"/>
    <cellStyle name="20% - Accent2 7" xfId="4544" xr:uid="{00000000-0005-0000-0000-00009C000000}"/>
    <cellStyle name="20% - Accent2 8" xfId="4545" xr:uid="{00000000-0005-0000-0000-00009D000000}"/>
    <cellStyle name="20% - Accent2 9" xfId="4546" xr:uid="{00000000-0005-0000-0000-00009E000000}"/>
    <cellStyle name="20% - Accent3 10" xfId="4547" xr:uid="{00000000-0005-0000-0000-00009F000000}"/>
    <cellStyle name="20% - Accent3 2" xfId="72" xr:uid="{00000000-0005-0000-0000-0000A0000000}"/>
    <cellStyle name="20% - Accent3 2 2" xfId="73" xr:uid="{00000000-0005-0000-0000-0000A1000000}"/>
    <cellStyle name="20% - Accent3 2 2 2" xfId="74" xr:uid="{00000000-0005-0000-0000-0000A2000000}"/>
    <cellStyle name="20% - Accent3 2 2 2 2" xfId="1418" xr:uid="{00000000-0005-0000-0000-0000A3000000}"/>
    <cellStyle name="20% - Accent3 2 2 2 2 2" xfId="3009" xr:uid="{00000000-0005-0000-0000-0000A4000000}"/>
    <cellStyle name="20% - Accent3 2 2 3" xfId="1419" xr:uid="{00000000-0005-0000-0000-0000A5000000}"/>
    <cellStyle name="20% - Accent3 2 2 3 2" xfId="3010" xr:uid="{00000000-0005-0000-0000-0000A6000000}"/>
    <cellStyle name="20% - Accent3 2 3" xfId="75" xr:uid="{00000000-0005-0000-0000-0000A7000000}"/>
    <cellStyle name="20% - Accent3 2 3 2" xfId="3011" xr:uid="{00000000-0005-0000-0000-0000A8000000}"/>
    <cellStyle name="20% - Accent3 2 4" xfId="2963" xr:uid="{00000000-0005-0000-0000-0000A9000000}"/>
    <cellStyle name="20% - Accent3 2_Annex for Note" xfId="1420" xr:uid="{00000000-0005-0000-0000-0000AA000000}"/>
    <cellStyle name="20% - Accent3 3" xfId="76" xr:uid="{00000000-0005-0000-0000-0000AB000000}"/>
    <cellStyle name="20% - Accent3 3 2" xfId="77" xr:uid="{00000000-0005-0000-0000-0000AC000000}"/>
    <cellStyle name="20% - Accent3 3 3" xfId="1421" xr:uid="{00000000-0005-0000-0000-0000AD000000}"/>
    <cellStyle name="20% - Accent3 4" xfId="78" xr:uid="{00000000-0005-0000-0000-0000AE000000}"/>
    <cellStyle name="20% - Accent3 4 2" xfId="4548" xr:uid="{00000000-0005-0000-0000-0000AF000000}"/>
    <cellStyle name="20% - Accent3 5" xfId="2964" xr:uid="{00000000-0005-0000-0000-0000B0000000}"/>
    <cellStyle name="20% - Accent3 6" xfId="4549" xr:uid="{00000000-0005-0000-0000-0000B1000000}"/>
    <cellStyle name="20% - Accent3 6 2" xfId="4550" xr:uid="{00000000-0005-0000-0000-0000B2000000}"/>
    <cellStyle name="20% - Accent3 7" xfId="4551" xr:uid="{00000000-0005-0000-0000-0000B3000000}"/>
    <cellStyle name="20% - Accent3 8" xfId="4552" xr:uid="{00000000-0005-0000-0000-0000B4000000}"/>
    <cellStyle name="20% - Accent3 9" xfId="4553" xr:uid="{00000000-0005-0000-0000-0000B5000000}"/>
    <cellStyle name="20% - Accent4 10" xfId="4554" xr:uid="{00000000-0005-0000-0000-0000B6000000}"/>
    <cellStyle name="20% - Accent4 2" xfId="79" xr:uid="{00000000-0005-0000-0000-0000B7000000}"/>
    <cellStyle name="20% - Accent4 2 2" xfId="80" xr:uid="{00000000-0005-0000-0000-0000B8000000}"/>
    <cellStyle name="20% - Accent4 2 2 2" xfId="81" xr:uid="{00000000-0005-0000-0000-0000B9000000}"/>
    <cellStyle name="20% - Accent4 2 2 2 2" xfId="1422" xr:uid="{00000000-0005-0000-0000-0000BA000000}"/>
    <cellStyle name="20% - Accent4 2 2 2 2 2" xfId="3012" xr:uid="{00000000-0005-0000-0000-0000BB000000}"/>
    <cellStyle name="20% - Accent4 2 2 3" xfId="1423" xr:uid="{00000000-0005-0000-0000-0000BC000000}"/>
    <cellStyle name="20% - Accent4 2 2 3 2" xfId="3013" xr:uid="{00000000-0005-0000-0000-0000BD000000}"/>
    <cellStyle name="20% - Accent4 2 3" xfId="82" xr:uid="{00000000-0005-0000-0000-0000BE000000}"/>
    <cellStyle name="20% - Accent4 2 3 2" xfId="3014" xr:uid="{00000000-0005-0000-0000-0000BF000000}"/>
    <cellStyle name="20% - Accent4 2 4" xfId="2965" xr:uid="{00000000-0005-0000-0000-0000C0000000}"/>
    <cellStyle name="20% - Accent4 2_Annex for Note" xfId="1424" xr:uid="{00000000-0005-0000-0000-0000C1000000}"/>
    <cellStyle name="20% - Accent4 3" xfId="83" xr:uid="{00000000-0005-0000-0000-0000C2000000}"/>
    <cellStyle name="20% - Accent4 3 2" xfId="84" xr:uid="{00000000-0005-0000-0000-0000C3000000}"/>
    <cellStyle name="20% - Accent4 3 3" xfId="1425" xr:uid="{00000000-0005-0000-0000-0000C4000000}"/>
    <cellStyle name="20% - Accent4 4" xfId="85" xr:uid="{00000000-0005-0000-0000-0000C5000000}"/>
    <cellStyle name="20% - Accent4 4 2" xfId="4555" xr:uid="{00000000-0005-0000-0000-0000C6000000}"/>
    <cellStyle name="20% - Accent4 5" xfId="2966" xr:uid="{00000000-0005-0000-0000-0000C7000000}"/>
    <cellStyle name="20% - Accent4 6" xfId="4556" xr:uid="{00000000-0005-0000-0000-0000C8000000}"/>
    <cellStyle name="20% - Accent4 6 2" xfId="4557" xr:uid="{00000000-0005-0000-0000-0000C9000000}"/>
    <cellStyle name="20% - Accent4 7" xfId="4558" xr:uid="{00000000-0005-0000-0000-0000CA000000}"/>
    <cellStyle name="20% - Accent4 8" xfId="4559" xr:uid="{00000000-0005-0000-0000-0000CB000000}"/>
    <cellStyle name="20% - Accent4 9" xfId="4560" xr:uid="{00000000-0005-0000-0000-0000CC000000}"/>
    <cellStyle name="20% - Accent5 10" xfId="4561" xr:uid="{00000000-0005-0000-0000-0000CD000000}"/>
    <cellStyle name="20% - Accent5 2" xfId="86" xr:uid="{00000000-0005-0000-0000-0000CE000000}"/>
    <cellStyle name="20% - Accent5 2 2" xfId="87" xr:uid="{00000000-0005-0000-0000-0000CF000000}"/>
    <cellStyle name="20% - Accent5 2 2 2" xfId="88" xr:uid="{00000000-0005-0000-0000-0000D0000000}"/>
    <cellStyle name="20% - Accent5 2 2 2 2" xfId="1426" xr:uid="{00000000-0005-0000-0000-0000D1000000}"/>
    <cellStyle name="20% - Accent5 2 2 2 2 2" xfId="3015" xr:uid="{00000000-0005-0000-0000-0000D2000000}"/>
    <cellStyle name="20% - Accent5 2 2 3" xfId="1427" xr:uid="{00000000-0005-0000-0000-0000D3000000}"/>
    <cellStyle name="20% - Accent5 2 2 3 2" xfId="3016" xr:uid="{00000000-0005-0000-0000-0000D4000000}"/>
    <cellStyle name="20% - Accent5 2 3" xfId="89" xr:uid="{00000000-0005-0000-0000-0000D5000000}"/>
    <cellStyle name="20% - Accent5 2 3 2" xfId="3017" xr:uid="{00000000-0005-0000-0000-0000D6000000}"/>
    <cellStyle name="20% - Accent5 2 4" xfId="2967" xr:uid="{00000000-0005-0000-0000-0000D7000000}"/>
    <cellStyle name="20% - Accent5 2_Annex for Note" xfId="1428" xr:uid="{00000000-0005-0000-0000-0000D8000000}"/>
    <cellStyle name="20% - Accent5 3" xfId="90" xr:uid="{00000000-0005-0000-0000-0000D9000000}"/>
    <cellStyle name="20% - Accent5 3 2" xfId="91" xr:uid="{00000000-0005-0000-0000-0000DA000000}"/>
    <cellStyle name="20% - Accent5 3 3" xfId="1429" xr:uid="{00000000-0005-0000-0000-0000DB000000}"/>
    <cellStyle name="20% - Accent5 4" xfId="92" xr:uid="{00000000-0005-0000-0000-0000DC000000}"/>
    <cellStyle name="20% - Accent5 4 2" xfId="4562" xr:uid="{00000000-0005-0000-0000-0000DD000000}"/>
    <cellStyle name="20% - Accent5 5" xfId="2968" xr:uid="{00000000-0005-0000-0000-0000DE000000}"/>
    <cellStyle name="20% - Accent5 6" xfId="4563" xr:uid="{00000000-0005-0000-0000-0000DF000000}"/>
    <cellStyle name="20% - Accent5 6 2" xfId="4564" xr:uid="{00000000-0005-0000-0000-0000E0000000}"/>
    <cellStyle name="20% - Accent5 7" xfId="4565" xr:uid="{00000000-0005-0000-0000-0000E1000000}"/>
    <cellStyle name="20% - Accent5 8" xfId="4566" xr:uid="{00000000-0005-0000-0000-0000E2000000}"/>
    <cellStyle name="20% - Accent5 9" xfId="4567" xr:uid="{00000000-0005-0000-0000-0000E3000000}"/>
    <cellStyle name="20% - Accent6 10" xfId="4568" xr:uid="{00000000-0005-0000-0000-0000E4000000}"/>
    <cellStyle name="20% - Accent6 2" xfId="93" xr:uid="{00000000-0005-0000-0000-0000E5000000}"/>
    <cellStyle name="20% - Accent6 2 2" xfId="94" xr:uid="{00000000-0005-0000-0000-0000E6000000}"/>
    <cellStyle name="20% - Accent6 2 2 2" xfId="95" xr:uid="{00000000-0005-0000-0000-0000E7000000}"/>
    <cellStyle name="20% - Accent6 2 2 2 2" xfId="1430" xr:uid="{00000000-0005-0000-0000-0000E8000000}"/>
    <cellStyle name="20% - Accent6 2 2 2 2 2" xfId="3018" xr:uid="{00000000-0005-0000-0000-0000E9000000}"/>
    <cellStyle name="20% - Accent6 2 2 3" xfId="1431" xr:uid="{00000000-0005-0000-0000-0000EA000000}"/>
    <cellStyle name="20% - Accent6 2 2 3 2" xfId="3019" xr:uid="{00000000-0005-0000-0000-0000EB000000}"/>
    <cellStyle name="20% - Accent6 2 3" xfId="96" xr:uid="{00000000-0005-0000-0000-0000EC000000}"/>
    <cellStyle name="20% - Accent6 2 3 2" xfId="3020" xr:uid="{00000000-0005-0000-0000-0000ED000000}"/>
    <cellStyle name="20% - Accent6 2 4" xfId="2969" xr:uid="{00000000-0005-0000-0000-0000EE000000}"/>
    <cellStyle name="20% - Accent6 2_Annex for Note" xfId="1432" xr:uid="{00000000-0005-0000-0000-0000EF000000}"/>
    <cellStyle name="20% - Accent6 3" xfId="97" xr:uid="{00000000-0005-0000-0000-0000F0000000}"/>
    <cellStyle name="20% - Accent6 3 2" xfId="98" xr:uid="{00000000-0005-0000-0000-0000F1000000}"/>
    <cellStyle name="20% - Accent6 3 3" xfId="1433" xr:uid="{00000000-0005-0000-0000-0000F2000000}"/>
    <cellStyle name="20% - Accent6 4" xfId="99" xr:uid="{00000000-0005-0000-0000-0000F3000000}"/>
    <cellStyle name="20% - Accent6 4 2" xfId="4569" xr:uid="{00000000-0005-0000-0000-0000F4000000}"/>
    <cellStyle name="20% - Accent6 5" xfId="2970" xr:uid="{00000000-0005-0000-0000-0000F5000000}"/>
    <cellStyle name="20% - Accent6 6" xfId="4570" xr:uid="{00000000-0005-0000-0000-0000F6000000}"/>
    <cellStyle name="20% - Accent6 6 2" xfId="4571" xr:uid="{00000000-0005-0000-0000-0000F7000000}"/>
    <cellStyle name="20% - Accent6 7" xfId="4572" xr:uid="{00000000-0005-0000-0000-0000F8000000}"/>
    <cellStyle name="20% - Accent6 8" xfId="4573" xr:uid="{00000000-0005-0000-0000-0000F9000000}"/>
    <cellStyle name="20% - Accent6 9" xfId="4574" xr:uid="{00000000-0005-0000-0000-0000FA000000}"/>
    <cellStyle name="40 % - Accent1 2" xfId="100" xr:uid="{00000000-0005-0000-0000-0000FB000000}"/>
    <cellStyle name="40 % - Accent1 2 2" xfId="101" xr:uid="{00000000-0005-0000-0000-0000FC000000}"/>
    <cellStyle name="40 % - Accent1 2 2 2" xfId="102" xr:uid="{00000000-0005-0000-0000-0000FD000000}"/>
    <cellStyle name="40 % - Accent1 2 2 3" xfId="1434" xr:uid="{00000000-0005-0000-0000-0000FE000000}"/>
    <cellStyle name="40 % - Accent1 2 3" xfId="103" xr:uid="{00000000-0005-0000-0000-0000FF000000}"/>
    <cellStyle name="40 % - Accent1 2 4" xfId="1435" xr:uid="{00000000-0005-0000-0000-000000010000}"/>
    <cellStyle name="40 % - Accent2 2" xfId="104" xr:uid="{00000000-0005-0000-0000-000001010000}"/>
    <cellStyle name="40 % - Accent2 2 2" xfId="105" xr:uid="{00000000-0005-0000-0000-000002010000}"/>
    <cellStyle name="40 % - Accent2 2 2 2" xfId="106" xr:uid="{00000000-0005-0000-0000-000003010000}"/>
    <cellStyle name="40 % - Accent2 2 2 3" xfId="1436" xr:uid="{00000000-0005-0000-0000-000004010000}"/>
    <cellStyle name="40 % - Accent2 2 3" xfId="107" xr:uid="{00000000-0005-0000-0000-000005010000}"/>
    <cellStyle name="40 % - Accent2 2 4" xfId="1437" xr:uid="{00000000-0005-0000-0000-000006010000}"/>
    <cellStyle name="40 % - Accent3 2" xfId="108" xr:uid="{00000000-0005-0000-0000-000007010000}"/>
    <cellStyle name="40 % - Accent3 2 2" xfId="109" xr:uid="{00000000-0005-0000-0000-000008010000}"/>
    <cellStyle name="40 % - Accent3 2 2 2" xfId="110" xr:uid="{00000000-0005-0000-0000-000009010000}"/>
    <cellStyle name="40 % - Accent3 2 2 3" xfId="1438" xr:uid="{00000000-0005-0000-0000-00000A010000}"/>
    <cellStyle name="40 % - Accent3 2 3" xfId="111" xr:uid="{00000000-0005-0000-0000-00000B010000}"/>
    <cellStyle name="40 % - Accent3 2 4" xfId="1439" xr:uid="{00000000-0005-0000-0000-00000C010000}"/>
    <cellStyle name="40 % - Accent4 2" xfId="112" xr:uid="{00000000-0005-0000-0000-00000D010000}"/>
    <cellStyle name="40 % - Accent4 2 2" xfId="113" xr:uid="{00000000-0005-0000-0000-00000E010000}"/>
    <cellStyle name="40 % - Accent4 2 2 2" xfId="114" xr:uid="{00000000-0005-0000-0000-00000F010000}"/>
    <cellStyle name="40 % - Accent4 2 2 3" xfId="1440" xr:uid="{00000000-0005-0000-0000-000010010000}"/>
    <cellStyle name="40 % - Accent4 2 3" xfId="115" xr:uid="{00000000-0005-0000-0000-000011010000}"/>
    <cellStyle name="40 % - Accent4 2 4" xfId="1441" xr:uid="{00000000-0005-0000-0000-000012010000}"/>
    <cellStyle name="40 % - Accent5 2" xfId="116" xr:uid="{00000000-0005-0000-0000-000013010000}"/>
    <cellStyle name="40 % - Accent5 2 2" xfId="117" xr:uid="{00000000-0005-0000-0000-000014010000}"/>
    <cellStyle name="40 % - Accent5 2 2 2" xfId="118" xr:uid="{00000000-0005-0000-0000-000015010000}"/>
    <cellStyle name="40 % - Accent5 2 2 3" xfId="1442" xr:uid="{00000000-0005-0000-0000-000016010000}"/>
    <cellStyle name="40 % - Accent5 2 3" xfId="119" xr:uid="{00000000-0005-0000-0000-000017010000}"/>
    <cellStyle name="40 % - Accent5 2 4" xfId="1443" xr:uid="{00000000-0005-0000-0000-000018010000}"/>
    <cellStyle name="40 % - Accent6 2" xfId="120" xr:uid="{00000000-0005-0000-0000-000019010000}"/>
    <cellStyle name="40 % - Accent6 2 2" xfId="121" xr:uid="{00000000-0005-0000-0000-00001A010000}"/>
    <cellStyle name="40 % - Accent6 2 2 2" xfId="122" xr:uid="{00000000-0005-0000-0000-00001B010000}"/>
    <cellStyle name="40 % - Accent6 2 2 3" xfId="1444" xr:uid="{00000000-0005-0000-0000-00001C010000}"/>
    <cellStyle name="40 % - Accent6 2 3" xfId="123" xr:uid="{00000000-0005-0000-0000-00001D010000}"/>
    <cellStyle name="40 % - Accent6 2 4" xfId="1445" xr:uid="{00000000-0005-0000-0000-00001E010000}"/>
    <cellStyle name="40% - Accent1 10" xfId="4575" xr:uid="{00000000-0005-0000-0000-00001F010000}"/>
    <cellStyle name="40% - Accent1 2" xfId="124" xr:uid="{00000000-0005-0000-0000-000020010000}"/>
    <cellStyle name="40% - Accent1 2 2" xfId="125" xr:uid="{00000000-0005-0000-0000-000021010000}"/>
    <cellStyle name="40% - Accent1 2 2 2" xfId="126" xr:uid="{00000000-0005-0000-0000-000022010000}"/>
    <cellStyle name="40% - Accent1 2 2 2 2" xfId="1446" xr:uid="{00000000-0005-0000-0000-000023010000}"/>
    <cellStyle name="40% - Accent1 2 2 2 2 2" xfId="3021" xr:uid="{00000000-0005-0000-0000-000024010000}"/>
    <cellStyle name="40% - Accent1 2 2 3" xfId="1447" xr:uid="{00000000-0005-0000-0000-000025010000}"/>
    <cellStyle name="40% - Accent1 2 2 3 2" xfId="3022" xr:uid="{00000000-0005-0000-0000-000026010000}"/>
    <cellStyle name="40% - Accent1 2 3" xfId="127" xr:uid="{00000000-0005-0000-0000-000027010000}"/>
    <cellStyle name="40% - Accent1 2 3 2" xfId="3023" xr:uid="{00000000-0005-0000-0000-000028010000}"/>
    <cellStyle name="40% - Accent1 2 4" xfId="2971" xr:uid="{00000000-0005-0000-0000-000029010000}"/>
    <cellStyle name="40% - Accent1 2_Annex for Note" xfId="1448" xr:uid="{00000000-0005-0000-0000-00002A010000}"/>
    <cellStyle name="40% - Accent1 3" xfId="128" xr:uid="{00000000-0005-0000-0000-00002B010000}"/>
    <cellStyle name="40% - Accent1 3 2" xfId="129" xr:uid="{00000000-0005-0000-0000-00002C010000}"/>
    <cellStyle name="40% - Accent1 3 3" xfId="1449" xr:uid="{00000000-0005-0000-0000-00002D010000}"/>
    <cellStyle name="40% - Accent1 4" xfId="130" xr:uid="{00000000-0005-0000-0000-00002E010000}"/>
    <cellStyle name="40% - Accent1 4 2" xfId="4576" xr:uid="{00000000-0005-0000-0000-00002F010000}"/>
    <cellStyle name="40% - Accent1 5" xfId="2972" xr:uid="{00000000-0005-0000-0000-000030010000}"/>
    <cellStyle name="40% - Accent1 6" xfId="4577" xr:uid="{00000000-0005-0000-0000-000031010000}"/>
    <cellStyle name="40% - Accent1 6 2" xfId="4578" xr:uid="{00000000-0005-0000-0000-000032010000}"/>
    <cellStyle name="40% - Accent1 7" xfId="4579" xr:uid="{00000000-0005-0000-0000-000033010000}"/>
    <cellStyle name="40% - Accent1 8" xfId="4580" xr:uid="{00000000-0005-0000-0000-000034010000}"/>
    <cellStyle name="40% - Accent1 9" xfId="4581" xr:uid="{00000000-0005-0000-0000-000035010000}"/>
    <cellStyle name="40% - Accent2 10" xfId="4582" xr:uid="{00000000-0005-0000-0000-000036010000}"/>
    <cellStyle name="40% - Accent2 2" xfId="131" xr:uid="{00000000-0005-0000-0000-000037010000}"/>
    <cellStyle name="40% - Accent2 2 2" xfId="132" xr:uid="{00000000-0005-0000-0000-000038010000}"/>
    <cellStyle name="40% - Accent2 2 2 2" xfId="133" xr:uid="{00000000-0005-0000-0000-000039010000}"/>
    <cellStyle name="40% - Accent2 2 2 2 2" xfId="1450" xr:uid="{00000000-0005-0000-0000-00003A010000}"/>
    <cellStyle name="40% - Accent2 2 2 2 2 2" xfId="3024" xr:uid="{00000000-0005-0000-0000-00003B010000}"/>
    <cellStyle name="40% - Accent2 2 2 3" xfId="1451" xr:uid="{00000000-0005-0000-0000-00003C010000}"/>
    <cellStyle name="40% - Accent2 2 2 3 2" xfId="3025" xr:uid="{00000000-0005-0000-0000-00003D010000}"/>
    <cellStyle name="40% - Accent2 2 3" xfId="134" xr:uid="{00000000-0005-0000-0000-00003E010000}"/>
    <cellStyle name="40% - Accent2 2 3 2" xfId="3026" xr:uid="{00000000-0005-0000-0000-00003F010000}"/>
    <cellStyle name="40% - Accent2 2 4" xfId="2973" xr:uid="{00000000-0005-0000-0000-000040010000}"/>
    <cellStyle name="40% - Accent2 2_Annex for Note" xfId="1452" xr:uid="{00000000-0005-0000-0000-000041010000}"/>
    <cellStyle name="40% - Accent2 3" xfId="135" xr:uid="{00000000-0005-0000-0000-000042010000}"/>
    <cellStyle name="40% - Accent2 3 2" xfId="136" xr:uid="{00000000-0005-0000-0000-000043010000}"/>
    <cellStyle name="40% - Accent2 3 3" xfId="1453" xr:uid="{00000000-0005-0000-0000-000044010000}"/>
    <cellStyle name="40% - Accent2 4" xfId="137" xr:uid="{00000000-0005-0000-0000-000045010000}"/>
    <cellStyle name="40% - Accent2 4 2" xfId="4583" xr:uid="{00000000-0005-0000-0000-000046010000}"/>
    <cellStyle name="40% - Accent2 5" xfId="2974" xr:uid="{00000000-0005-0000-0000-000047010000}"/>
    <cellStyle name="40% - Accent2 6" xfId="4584" xr:uid="{00000000-0005-0000-0000-000048010000}"/>
    <cellStyle name="40% - Accent2 6 2" xfId="4585" xr:uid="{00000000-0005-0000-0000-000049010000}"/>
    <cellStyle name="40% - Accent2 7" xfId="4586" xr:uid="{00000000-0005-0000-0000-00004A010000}"/>
    <cellStyle name="40% - Accent2 8" xfId="4587" xr:uid="{00000000-0005-0000-0000-00004B010000}"/>
    <cellStyle name="40% - Accent2 9" xfId="4588" xr:uid="{00000000-0005-0000-0000-00004C010000}"/>
    <cellStyle name="40% - Accent3 10" xfId="4589" xr:uid="{00000000-0005-0000-0000-00004D010000}"/>
    <cellStyle name="40% - Accent3 2" xfId="138" xr:uid="{00000000-0005-0000-0000-00004E010000}"/>
    <cellStyle name="40% - Accent3 2 2" xfId="139" xr:uid="{00000000-0005-0000-0000-00004F010000}"/>
    <cellStyle name="40% - Accent3 2 2 2" xfId="140" xr:uid="{00000000-0005-0000-0000-000050010000}"/>
    <cellStyle name="40% - Accent3 2 2 2 2" xfId="1454" xr:uid="{00000000-0005-0000-0000-000051010000}"/>
    <cellStyle name="40% - Accent3 2 2 2 2 2" xfId="3027" xr:uid="{00000000-0005-0000-0000-000052010000}"/>
    <cellStyle name="40% - Accent3 2 2 3" xfId="1455" xr:uid="{00000000-0005-0000-0000-000053010000}"/>
    <cellStyle name="40% - Accent3 2 2 3 2" xfId="3028" xr:uid="{00000000-0005-0000-0000-000054010000}"/>
    <cellStyle name="40% - Accent3 2 3" xfId="141" xr:uid="{00000000-0005-0000-0000-000055010000}"/>
    <cellStyle name="40% - Accent3 2 3 2" xfId="3029" xr:uid="{00000000-0005-0000-0000-000056010000}"/>
    <cellStyle name="40% - Accent3 2 4" xfId="2975" xr:uid="{00000000-0005-0000-0000-000057010000}"/>
    <cellStyle name="40% - Accent3 2_Annex for Note" xfId="1456" xr:uid="{00000000-0005-0000-0000-000058010000}"/>
    <cellStyle name="40% - Accent3 3" xfId="142" xr:uid="{00000000-0005-0000-0000-000059010000}"/>
    <cellStyle name="40% - Accent3 3 2" xfId="143" xr:uid="{00000000-0005-0000-0000-00005A010000}"/>
    <cellStyle name="40% - Accent3 3 3" xfId="1457" xr:uid="{00000000-0005-0000-0000-00005B010000}"/>
    <cellStyle name="40% - Accent3 4" xfId="144" xr:uid="{00000000-0005-0000-0000-00005C010000}"/>
    <cellStyle name="40% - Accent3 4 2" xfId="4590" xr:uid="{00000000-0005-0000-0000-00005D010000}"/>
    <cellStyle name="40% - Accent3 5" xfId="2976" xr:uid="{00000000-0005-0000-0000-00005E010000}"/>
    <cellStyle name="40% - Accent3 6" xfId="4591" xr:uid="{00000000-0005-0000-0000-00005F010000}"/>
    <cellStyle name="40% - Accent3 6 2" xfId="4592" xr:uid="{00000000-0005-0000-0000-000060010000}"/>
    <cellStyle name="40% - Accent3 7" xfId="4593" xr:uid="{00000000-0005-0000-0000-000061010000}"/>
    <cellStyle name="40% - Accent3 8" xfId="4594" xr:uid="{00000000-0005-0000-0000-000062010000}"/>
    <cellStyle name="40% - Accent3 9" xfId="4595" xr:uid="{00000000-0005-0000-0000-000063010000}"/>
    <cellStyle name="40% - Accent4 10" xfId="4596" xr:uid="{00000000-0005-0000-0000-000064010000}"/>
    <cellStyle name="40% - Accent4 2" xfId="145" xr:uid="{00000000-0005-0000-0000-000065010000}"/>
    <cellStyle name="40% - Accent4 2 2" xfId="146" xr:uid="{00000000-0005-0000-0000-000066010000}"/>
    <cellStyle name="40% - Accent4 2 2 2" xfId="147" xr:uid="{00000000-0005-0000-0000-000067010000}"/>
    <cellStyle name="40% - Accent4 2 2 2 2" xfId="1458" xr:uid="{00000000-0005-0000-0000-000068010000}"/>
    <cellStyle name="40% - Accent4 2 2 2 2 2" xfId="3030" xr:uid="{00000000-0005-0000-0000-000069010000}"/>
    <cellStyle name="40% - Accent4 2 2 3" xfId="1459" xr:uid="{00000000-0005-0000-0000-00006A010000}"/>
    <cellStyle name="40% - Accent4 2 2 3 2" xfId="3031" xr:uid="{00000000-0005-0000-0000-00006B010000}"/>
    <cellStyle name="40% - Accent4 2 3" xfId="148" xr:uid="{00000000-0005-0000-0000-00006C010000}"/>
    <cellStyle name="40% - Accent4 2 3 2" xfId="3032" xr:uid="{00000000-0005-0000-0000-00006D010000}"/>
    <cellStyle name="40% - Accent4 2 4" xfId="2977" xr:uid="{00000000-0005-0000-0000-00006E010000}"/>
    <cellStyle name="40% - Accent4 2_Annex for Note" xfId="1460" xr:uid="{00000000-0005-0000-0000-00006F010000}"/>
    <cellStyle name="40% - Accent4 3" xfId="149" xr:uid="{00000000-0005-0000-0000-000070010000}"/>
    <cellStyle name="40% - Accent4 3 2" xfId="150" xr:uid="{00000000-0005-0000-0000-000071010000}"/>
    <cellStyle name="40% - Accent4 3 3" xfId="1461" xr:uid="{00000000-0005-0000-0000-000072010000}"/>
    <cellStyle name="40% - Accent4 4" xfId="151" xr:uid="{00000000-0005-0000-0000-000073010000}"/>
    <cellStyle name="40% - Accent4 4 2" xfId="4597" xr:uid="{00000000-0005-0000-0000-000074010000}"/>
    <cellStyle name="40% - Accent4 5" xfId="2978" xr:uid="{00000000-0005-0000-0000-000075010000}"/>
    <cellStyle name="40% - Accent4 6" xfId="4598" xr:uid="{00000000-0005-0000-0000-000076010000}"/>
    <cellStyle name="40% - Accent4 6 2" xfId="4599" xr:uid="{00000000-0005-0000-0000-000077010000}"/>
    <cellStyle name="40% - Accent4 7" xfId="4600" xr:uid="{00000000-0005-0000-0000-000078010000}"/>
    <cellStyle name="40% - Accent4 8" xfId="4601" xr:uid="{00000000-0005-0000-0000-000079010000}"/>
    <cellStyle name="40% - Accent4 9" xfId="4602" xr:uid="{00000000-0005-0000-0000-00007A010000}"/>
    <cellStyle name="40% - Accent5 10" xfId="4603" xr:uid="{00000000-0005-0000-0000-00007B010000}"/>
    <cellStyle name="40% - Accent5 2" xfId="152" xr:uid="{00000000-0005-0000-0000-00007C010000}"/>
    <cellStyle name="40% - Accent5 2 2" xfId="153" xr:uid="{00000000-0005-0000-0000-00007D010000}"/>
    <cellStyle name="40% - Accent5 2 2 2" xfId="154" xr:uid="{00000000-0005-0000-0000-00007E010000}"/>
    <cellStyle name="40% - Accent5 2 2 2 2" xfId="1462" xr:uid="{00000000-0005-0000-0000-00007F010000}"/>
    <cellStyle name="40% - Accent5 2 2 2 2 2" xfId="3033" xr:uid="{00000000-0005-0000-0000-000080010000}"/>
    <cellStyle name="40% - Accent5 2 2 3" xfId="1463" xr:uid="{00000000-0005-0000-0000-000081010000}"/>
    <cellStyle name="40% - Accent5 2 2 3 2" xfId="3034" xr:uid="{00000000-0005-0000-0000-000082010000}"/>
    <cellStyle name="40% - Accent5 2 3" xfId="155" xr:uid="{00000000-0005-0000-0000-000083010000}"/>
    <cellStyle name="40% - Accent5 2 3 2" xfId="3035" xr:uid="{00000000-0005-0000-0000-000084010000}"/>
    <cellStyle name="40% - Accent5 2 4" xfId="2979" xr:uid="{00000000-0005-0000-0000-000085010000}"/>
    <cellStyle name="40% - Accent5 2_Annex for Note" xfId="1464" xr:uid="{00000000-0005-0000-0000-000086010000}"/>
    <cellStyle name="40% - Accent5 3" xfId="156" xr:uid="{00000000-0005-0000-0000-000087010000}"/>
    <cellStyle name="40% - Accent5 3 2" xfId="157" xr:uid="{00000000-0005-0000-0000-000088010000}"/>
    <cellStyle name="40% - Accent5 3 3" xfId="1465" xr:uid="{00000000-0005-0000-0000-000089010000}"/>
    <cellStyle name="40% - Accent5 4" xfId="158" xr:uid="{00000000-0005-0000-0000-00008A010000}"/>
    <cellStyle name="40% - Accent5 4 2" xfId="4604" xr:uid="{00000000-0005-0000-0000-00008B010000}"/>
    <cellStyle name="40% - Accent5 5" xfId="2980" xr:uid="{00000000-0005-0000-0000-00008C010000}"/>
    <cellStyle name="40% - Accent5 6" xfId="4605" xr:uid="{00000000-0005-0000-0000-00008D010000}"/>
    <cellStyle name="40% - Accent5 6 2" xfId="4606" xr:uid="{00000000-0005-0000-0000-00008E010000}"/>
    <cellStyle name="40% - Accent5 7" xfId="4607" xr:uid="{00000000-0005-0000-0000-00008F010000}"/>
    <cellStyle name="40% - Accent5 8" xfId="4608" xr:uid="{00000000-0005-0000-0000-000090010000}"/>
    <cellStyle name="40% - Accent5 9" xfId="4609" xr:uid="{00000000-0005-0000-0000-000091010000}"/>
    <cellStyle name="40% - Accent6 10" xfId="4610" xr:uid="{00000000-0005-0000-0000-000092010000}"/>
    <cellStyle name="40% - Accent6 2" xfId="159" xr:uid="{00000000-0005-0000-0000-000093010000}"/>
    <cellStyle name="40% - Accent6 2 2" xfId="160" xr:uid="{00000000-0005-0000-0000-000094010000}"/>
    <cellStyle name="40% - Accent6 2 2 2" xfId="161" xr:uid="{00000000-0005-0000-0000-000095010000}"/>
    <cellStyle name="40% - Accent6 2 2 2 2" xfId="1466" xr:uid="{00000000-0005-0000-0000-000096010000}"/>
    <cellStyle name="40% - Accent6 2 2 2 2 2" xfId="3036" xr:uid="{00000000-0005-0000-0000-000097010000}"/>
    <cellStyle name="40% - Accent6 2 2 3" xfId="1467" xr:uid="{00000000-0005-0000-0000-000098010000}"/>
    <cellStyle name="40% - Accent6 2 2 3 2" xfId="3037" xr:uid="{00000000-0005-0000-0000-000099010000}"/>
    <cellStyle name="40% - Accent6 2 3" xfId="162" xr:uid="{00000000-0005-0000-0000-00009A010000}"/>
    <cellStyle name="40% - Accent6 2 3 2" xfId="3038" xr:uid="{00000000-0005-0000-0000-00009B010000}"/>
    <cellStyle name="40% - Accent6 2 4" xfId="2981" xr:uid="{00000000-0005-0000-0000-00009C010000}"/>
    <cellStyle name="40% - Accent6 2_Annex for Note" xfId="1468" xr:uid="{00000000-0005-0000-0000-00009D010000}"/>
    <cellStyle name="40% - Accent6 3" xfId="163" xr:uid="{00000000-0005-0000-0000-00009E010000}"/>
    <cellStyle name="40% - Accent6 3 2" xfId="164" xr:uid="{00000000-0005-0000-0000-00009F010000}"/>
    <cellStyle name="40% - Accent6 3 3" xfId="1469" xr:uid="{00000000-0005-0000-0000-0000A0010000}"/>
    <cellStyle name="40% - Accent6 4" xfId="165" xr:uid="{00000000-0005-0000-0000-0000A1010000}"/>
    <cellStyle name="40% - Accent6 4 2" xfId="4611" xr:uid="{00000000-0005-0000-0000-0000A2010000}"/>
    <cellStyle name="40% - Accent6 5" xfId="2982" xr:uid="{00000000-0005-0000-0000-0000A3010000}"/>
    <cellStyle name="40% - Accent6 6" xfId="4612" xr:uid="{00000000-0005-0000-0000-0000A4010000}"/>
    <cellStyle name="40% - Accent6 6 2" xfId="4613" xr:uid="{00000000-0005-0000-0000-0000A5010000}"/>
    <cellStyle name="40% - Accent6 7" xfId="4614" xr:uid="{00000000-0005-0000-0000-0000A6010000}"/>
    <cellStyle name="40% - Accent6 8" xfId="4615" xr:uid="{00000000-0005-0000-0000-0000A7010000}"/>
    <cellStyle name="40% - Accent6 9" xfId="4616" xr:uid="{00000000-0005-0000-0000-0000A8010000}"/>
    <cellStyle name="60% - Accent1 2" xfId="166" xr:uid="{00000000-0005-0000-0000-0000A9010000}"/>
    <cellStyle name="60% - Accent1 3" xfId="167" xr:uid="{00000000-0005-0000-0000-0000AA010000}"/>
    <cellStyle name="60% - Accent1 4" xfId="168" xr:uid="{00000000-0005-0000-0000-0000AB010000}"/>
    <cellStyle name="60% - Accent2 2" xfId="169" xr:uid="{00000000-0005-0000-0000-0000AC010000}"/>
    <cellStyle name="60% - Accent2 3" xfId="170" xr:uid="{00000000-0005-0000-0000-0000AD010000}"/>
    <cellStyle name="60% - Accent2 4" xfId="171" xr:uid="{00000000-0005-0000-0000-0000AE010000}"/>
    <cellStyle name="60% - Accent3 2" xfId="172" xr:uid="{00000000-0005-0000-0000-0000AF010000}"/>
    <cellStyle name="60% - Accent3 3" xfId="173" xr:uid="{00000000-0005-0000-0000-0000B0010000}"/>
    <cellStyle name="60% - Accent3 4" xfId="174" xr:uid="{00000000-0005-0000-0000-0000B1010000}"/>
    <cellStyle name="60% - Accent4 2" xfId="175" xr:uid="{00000000-0005-0000-0000-0000B2010000}"/>
    <cellStyle name="60% - Accent4 3" xfId="176" xr:uid="{00000000-0005-0000-0000-0000B3010000}"/>
    <cellStyle name="60% - Accent4 4" xfId="177" xr:uid="{00000000-0005-0000-0000-0000B4010000}"/>
    <cellStyle name="60% - Accent5 2" xfId="178" xr:uid="{00000000-0005-0000-0000-0000B5010000}"/>
    <cellStyle name="60% - Accent5 3" xfId="179" xr:uid="{00000000-0005-0000-0000-0000B6010000}"/>
    <cellStyle name="60% - Accent5 4" xfId="180" xr:uid="{00000000-0005-0000-0000-0000B7010000}"/>
    <cellStyle name="60% - Accent6 2" xfId="181" xr:uid="{00000000-0005-0000-0000-0000B8010000}"/>
    <cellStyle name="60% - Accent6 3" xfId="182" xr:uid="{00000000-0005-0000-0000-0000B9010000}"/>
    <cellStyle name="60% - Accent6 4" xfId="183" xr:uid="{00000000-0005-0000-0000-0000BA010000}"/>
    <cellStyle name="Accent1 2" xfId="184" xr:uid="{00000000-0005-0000-0000-0000BB010000}"/>
    <cellStyle name="Accent1 3" xfId="185" xr:uid="{00000000-0005-0000-0000-0000BC010000}"/>
    <cellStyle name="Accent1 4" xfId="186" xr:uid="{00000000-0005-0000-0000-0000BD010000}"/>
    <cellStyle name="Accent2 2" xfId="187" xr:uid="{00000000-0005-0000-0000-0000BE010000}"/>
    <cellStyle name="Accent2 3" xfId="188" xr:uid="{00000000-0005-0000-0000-0000BF010000}"/>
    <cellStyle name="Accent2 4" xfId="189" xr:uid="{00000000-0005-0000-0000-0000C0010000}"/>
    <cellStyle name="Accent3 2" xfId="190" xr:uid="{00000000-0005-0000-0000-0000C1010000}"/>
    <cellStyle name="Accent3 3" xfId="191" xr:uid="{00000000-0005-0000-0000-0000C2010000}"/>
    <cellStyle name="Accent3 4" xfId="192" xr:uid="{00000000-0005-0000-0000-0000C3010000}"/>
    <cellStyle name="Accent4 2" xfId="193" xr:uid="{00000000-0005-0000-0000-0000C4010000}"/>
    <cellStyle name="Accent4 3" xfId="194" xr:uid="{00000000-0005-0000-0000-0000C5010000}"/>
    <cellStyle name="Accent4 4" xfId="195" xr:uid="{00000000-0005-0000-0000-0000C6010000}"/>
    <cellStyle name="Accent5 2" xfId="196" xr:uid="{00000000-0005-0000-0000-0000C7010000}"/>
    <cellStyle name="Accent5 3" xfId="197" xr:uid="{00000000-0005-0000-0000-0000C8010000}"/>
    <cellStyle name="Accent5 4" xfId="198" xr:uid="{00000000-0005-0000-0000-0000C9010000}"/>
    <cellStyle name="Accent6 2" xfId="199" xr:uid="{00000000-0005-0000-0000-0000CA010000}"/>
    <cellStyle name="Accent6 3" xfId="200" xr:uid="{00000000-0005-0000-0000-0000CB010000}"/>
    <cellStyle name="Accent6 4" xfId="201" xr:uid="{00000000-0005-0000-0000-0000CC010000}"/>
    <cellStyle name="Bad 2" xfId="202" xr:uid="{00000000-0005-0000-0000-0000CD010000}"/>
    <cellStyle name="Bad 3" xfId="203" xr:uid="{00000000-0005-0000-0000-0000CE010000}"/>
    <cellStyle name="Bad 4" xfId="204" xr:uid="{00000000-0005-0000-0000-0000CF010000}"/>
    <cellStyle name="Basic" xfId="1470" xr:uid="{00000000-0005-0000-0000-0000D0010000}"/>
    <cellStyle name="Basic 2" xfId="1471" xr:uid="{00000000-0005-0000-0000-0000D1010000}"/>
    <cellStyle name="Calculation 2" xfId="205" xr:uid="{00000000-0005-0000-0000-0000D2010000}"/>
    <cellStyle name="Calculation 2 10" xfId="1472" xr:uid="{00000000-0005-0000-0000-0000D3010000}"/>
    <cellStyle name="Calculation 2 10 2" xfId="1473" xr:uid="{00000000-0005-0000-0000-0000D4010000}"/>
    <cellStyle name="Calculation 2 10 2 2" xfId="4617" xr:uid="{00000000-0005-0000-0000-0000D5010000}"/>
    <cellStyle name="Calculation 2 10 2 2 2" xfId="6092" xr:uid="{00000000-0005-0000-0000-0000D6010000}"/>
    <cellStyle name="Calculation 2 10 2 2 2 2" xfId="9079" xr:uid="{00000000-0005-0000-0000-0000D7010000}"/>
    <cellStyle name="Calculation 2 10 2 2 3" xfId="7478" xr:uid="{00000000-0005-0000-0000-0000D8010000}"/>
    <cellStyle name="Calculation 2 10 2 3" xfId="5705" xr:uid="{00000000-0005-0000-0000-0000D9010000}"/>
    <cellStyle name="Calculation 2 10 2 3 2" xfId="8692" xr:uid="{00000000-0005-0000-0000-0000DA010000}"/>
    <cellStyle name="Calculation 2 10 2 4" xfId="6512" xr:uid="{00000000-0005-0000-0000-0000DB010000}"/>
    <cellStyle name="Calculation 2 10 2 5" xfId="3081" xr:uid="{00000000-0005-0000-0000-0000DC010000}"/>
    <cellStyle name="Calculation 2 10 3" xfId="1474" xr:uid="{00000000-0005-0000-0000-0000DD010000}"/>
    <cellStyle name="Calculation 2 10 3 2" xfId="4618" xr:uid="{00000000-0005-0000-0000-0000DE010000}"/>
    <cellStyle name="Calculation 2 10 3 2 2" xfId="6093" xr:uid="{00000000-0005-0000-0000-0000DF010000}"/>
    <cellStyle name="Calculation 2 10 3 2 2 2" xfId="9080" xr:uid="{00000000-0005-0000-0000-0000E0010000}"/>
    <cellStyle name="Calculation 2 10 3 2 3" xfId="7479" xr:uid="{00000000-0005-0000-0000-0000E1010000}"/>
    <cellStyle name="Calculation 2 10 3 3" xfId="5706" xr:uid="{00000000-0005-0000-0000-0000E2010000}"/>
    <cellStyle name="Calculation 2 10 3 3 2" xfId="8693" xr:uid="{00000000-0005-0000-0000-0000E3010000}"/>
    <cellStyle name="Calculation 2 10 3 4" xfId="6513" xr:uid="{00000000-0005-0000-0000-0000E4010000}"/>
    <cellStyle name="Calculation 2 10 3 5" xfId="3082" xr:uid="{00000000-0005-0000-0000-0000E5010000}"/>
    <cellStyle name="Calculation 2 10 4" xfId="1475" xr:uid="{00000000-0005-0000-0000-0000E6010000}"/>
    <cellStyle name="Calculation 2 10 4 2" xfId="4619" xr:uid="{00000000-0005-0000-0000-0000E7010000}"/>
    <cellStyle name="Calculation 2 10 4 2 2" xfId="6094" xr:uid="{00000000-0005-0000-0000-0000E8010000}"/>
    <cellStyle name="Calculation 2 10 4 2 2 2" xfId="9081" xr:uid="{00000000-0005-0000-0000-0000E9010000}"/>
    <cellStyle name="Calculation 2 10 4 2 3" xfId="7480" xr:uid="{00000000-0005-0000-0000-0000EA010000}"/>
    <cellStyle name="Calculation 2 10 4 3" xfId="5707" xr:uid="{00000000-0005-0000-0000-0000EB010000}"/>
    <cellStyle name="Calculation 2 10 4 3 2" xfId="8694" xr:uid="{00000000-0005-0000-0000-0000EC010000}"/>
    <cellStyle name="Calculation 2 10 4 4" xfId="6514" xr:uid="{00000000-0005-0000-0000-0000ED010000}"/>
    <cellStyle name="Calculation 2 10 4 5" xfId="3083" xr:uid="{00000000-0005-0000-0000-0000EE010000}"/>
    <cellStyle name="Calculation 2 10 5" xfId="4620" xr:uid="{00000000-0005-0000-0000-0000EF010000}"/>
    <cellStyle name="Calculation 2 10 5 2" xfId="6095" xr:uid="{00000000-0005-0000-0000-0000F0010000}"/>
    <cellStyle name="Calculation 2 10 5 2 2" xfId="9082" xr:uid="{00000000-0005-0000-0000-0000F1010000}"/>
    <cellStyle name="Calculation 2 10 5 3" xfId="7481" xr:uid="{00000000-0005-0000-0000-0000F2010000}"/>
    <cellStyle name="Calculation 2 10 6" xfId="5704" xr:uid="{00000000-0005-0000-0000-0000F3010000}"/>
    <cellStyle name="Calculation 2 10 6 2" xfId="8691" xr:uid="{00000000-0005-0000-0000-0000F4010000}"/>
    <cellStyle name="Calculation 2 10 7" xfId="6511" xr:uid="{00000000-0005-0000-0000-0000F5010000}"/>
    <cellStyle name="Calculation 2 10 8" xfId="3080" xr:uid="{00000000-0005-0000-0000-0000F6010000}"/>
    <cellStyle name="Calculation 2 11" xfId="1476" xr:uid="{00000000-0005-0000-0000-0000F7010000}"/>
    <cellStyle name="Calculation 2 11 2" xfId="1477" xr:uid="{00000000-0005-0000-0000-0000F8010000}"/>
    <cellStyle name="Calculation 2 11 2 2" xfId="4621" xr:uid="{00000000-0005-0000-0000-0000F9010000}"/>
    <cellStyle name="Calculation 2 11 2 2 2" xfId="6096" xr:uid="{00000000-0005-0000-0000-0000FA010000}"/>
    <cellStyle name="Calculation 2 11 2 2 2 2" xfId="9083" xr:uid="{00000000-0005-0000-0000-0000FB010000}"/>
    <cellStyle name="Calculation 2 11 2 2 3" xfId="7482" xr:uid="{00000000-0005-0000-0000-0000FC010000}"/>
    <cellStyle name="Calculation 2 11 2 3" xfId="5709" xr:uid="{00000000-0005-0000-0000-0000FD010000}"/>
    <cellStyle name="Calculation 2 11 2 3 2" xfId="8696" xr:uid="{00000000-0005-0000-0000-0000FE010000}"/>
    <cellStyle name="Calculation 2 11 2 4" xfId="6516" xr:uid="{00000000-0005-0000-0000-0000FF010000}"/>
    <cellStyle name="Calculation 2 11 2 5" xfId="3085" xr:uid="{00000000-0005-0000-0000-000000020000}"/>
    <cellStyle name="Calculation 2 11 3" xfId="1478" xr:uid="{00000000-0005-0000-0000-000001020000}"/>
    <cellStyle name="Calculation 2 11 3 2" xfId="4622" xr:uid="{00000000-0005-0000-0000-000002020000}"/>
    <cellStyle name="Calculation 2 11 3 2 2" xfId="6097" xr:uid="{00000000-0005-0000-0000-000003020000}"/>
    <cellStyle name="Calculation 2 11 3 2 2 2" xfId="9084" xr:uid="{00000000-0005-0000-0000-000004020000}"/>
    <cellStyle name="Calculation 2 11 3 2 3" xfId="7483" xr:uid="{00000000-0005-0000-0000-000005020000}"/>
    <cellStyle name="Calculation 2 11 3 3" xfId="5710" xr:uid="{00000000-0005-0000-0000-000006020000}"/>
    <cellStyle name="Calculation 2 11 3 3 2" xfId="8697" xr:uid="{00000000-0005-0000-0000-000007020000}"/>
    <cellStyle name="Calculation 2 11 3 4" xfId="6517" xr:uid="{00000000-0005-0000-0000-000008020000}"/>
    <cellStyle name="Calculation 2 11 3 5" xfId="3086" xr:uid="{00000000-0005-0000-0000-000009020000}"/>
    <cellStyle name="Calculation 2 11 4" xfId="1479" xr:uid="{00000000-0005-0000-0000-00000A020000}"/>
    <cellStyle name="Calculation 2 11 4 2" xfId="4623" xr:uid="{00000000-0005-0000-0000-00000B020000}"/>
    <cellStyle name="Calculation 2 11 4 2 2" xfId="6098" xr:uid="{00000000-0005-0000-0000-00000C020000}"/>
    <cellStyle name="Calculation 2 11 4 2 2 2" xfId="9085" xr:uid="{00000000-0005-0000-0000-00000D020000}"/>
    <cellStyle name="Calculation 2 11 4 2 3" xfId="7484" xr:uid="{00000000-0005-0000-0000-00000E020000}"/>
    <cellStyle name="Calculation 2 11 4 3" xfId="5711" xr:uid="{00000000-0005-0000-0000-00000F020000}"/>
    <cellStyle name="Calculation 2 11 4 3 2" xfId="8698" xr:uid="{00000000-0005-0000-0000-000010020000}"/>
    <cellStyle name="Calculation 2 11 4 4" xfId="6518" xr:uid="{00000000-0005-0000-0000-000011020000}"/>
    <cellStyle name="Calculation 2 11 4 5" xfId="3087" xr:uid="{00000000-0005-0000-0000-000012020000}"/>
    <cellStyle name="Calculation 2 11 5" xfId="4624" xr:uid="{00000000-0005-0000-0000-000013020000}"/>
    <cellStyle name="Calculation 2 11 5 2" xfId="6099" xr:uid="{00000000-0005-0000-0000-000014020000}"/>
    <cellStyle name="Calculation 2 11 5 2 2" xfId="9086" xr:uid="{00000000-0005-0000-0000-000015020000}"/>
    <cellStyle name="Calculation 2 11 5 3" xfId="7485" xr:uid="{00000000-0005-0000-0000-000016020000}"/>
    <cellStyle name="Calculation 2 11 6" xfId="5708" xr:uid="{00000000-0005-0000-0000-000017020000}"/>
    <cellStyle name="Calculation 2 11 6 2" xfId="8695" xr:uid="{00000000-0005-0000-0000-000018020000}"/>
    <cellStyle name="Calculation 2 11 7" xfId="6515" xr:uid="{00000000-0005-0000-0000-000019020000}"/>
    <cellStyle name="Calculation 2 11 8" xfId="3084" xr:uid="{00000000-0005-0000-0000-00001A020000}"/>
    <cellStyle name="Calculation 2 12" xfId="1480" xr:uid="{00000000-0005-0000-0000-00001B020000}"/>
    <cellStyle name="Calculation 2 12 2" xfId="1481" xr:uid="{00000000-0005-0000-0000-00001C020000}"/>
    <cellStyle name="Calculation 2 12 2 2" xfId="4625" xr:uid="{00000000-0005-0000-0000-00001D020000}"/>
    <cellStyle name="Calculation 2 12 2 2 2" xfId="6100" xr:uid="{00000000-0005-0000-0000-00001E020000}"/>
    <cellStyle name="Calculation 2 12 2 2 2 2" xfId="9087" xr:uid="{00000000-0005-0000-0000-00001F020000}"/>
    <cellStyle name="Calculation 2 12 2 2 3" xfId="7486" xr:uid="{00000000-0005-0000-0000-000020020000}"/>
    <cellStyle name="Calculation 2 12 2 3" xfId="5713" xr:uid="{00000000-0005-0000-0000-000021020000}"/>
    <cellStyle name="Calculation 2 12 2 3 2" xfId="8700" xr:uid="{00000000-0005-0000-0000-000022020000}"/>
    <cellStyle name="Calculation 2 12 2 4" xfId="6520" xr:uid="{00000000-0005-0000-0000-000023020000}"/>
    <cellStyle name="Calculation 2 12 2 5" xfId="3089" xr:uid="{00000000-0005-0000-0000-000024020000}"/>
    <cellStyle name="Calculation 2 12 3" xfId="1482" xr:uid="{00000000-0005-0000-0000-000025020000}"/>
    <cellStyle name="Calculation 2 12 3 2" xfId="4626" xr:uid="{00000000-0005-0000-0000-000026020000}"/>
    <cellStyle name="Calculation 2 12 3 2 2" xfId="6101" xr:uid="{00000000-0005-0000-0000-000027020000}"/>
    <cellStyle name="Calculation 2 12 3 2 2 2" xfId="9088" xr:uid="{00000000-0005-0000-0000-000028020000}"/>
    <cellStyle name="Calculation 2 12 3 2 3" xfId="7487" xr:uid="{00000000-0005-0000-0000-000029020000}"/>
    <cellStyle name="Calculation 2 12 3 3" xfId="5714" xr:uid="{00000000-0005-0000-0000-00002A020000}"/>
    <cellStyle name="Calculation 2 12 3 3 2" xfId="8701" xr:uid="{00000000-0005-0000-0000-00002B020000}"/>
    <cellStyle name="Calculation 2 12 3 4" xfId="6521" xr:uid="{00000000-0005-0000-0000-00002C020000}"/>
    <cellStyle name="Calculation 2 12 3 5" xfId="3090" xr:uid="{00000000-0005-0000-0000-00002D020000}"/>
    <cellStyle name="Calculation 2 12 4" xfId="1483" xr:uid="{00000000-0005-0000-0000-00002E020000}"/>
    <cellStyle name="Calculation 2 12 4 2" xfId="4627" xr:uid="{00000000-0005-0000-0000-00002F020000}"/>
    <cellStyle name="Calculation 2 12 4 2 2" xfId="6102" xr:uid="{00000000-0005-0000-0000-000030020000}"/>
    <cellStyle name="Calculation 2 12 4 2 2 2" xfId="9089" xr:uid="{00000000-0005-0000-0000-000031020000}"/>
    <cellStyle name="Calculation 2 12 4 2 3" xfId="7488" xr:uid="{00000000-0005-0000-0000-000032020000}"/>
    <cellStyle name="Calculation 2 12 4 3" xfId="5715" xr:uid="{00000000-0005-0000-0000-000033020000}"/>
    <cellStyle name="Calculation 2 12 4 3 2" xfId="8702" xr:uid="{00000000-0005-0000-0000-000034020000}"/>
    <cellStyle name="Calculation 2 12 4 4" xfId="6522" xr:uid="{00000000-0005-0000-0000-000035020000}"/>
    <cellStyle name="Calculation 2 12 4 5" xfId="3091" xr:uid="{00000000-0005-0000-0000-000036020000}"/>
    <cellStyle name="Calculation 2 12 5" xfId="4628" xr:uid="{00000000-0005-0000-0000-000037020000}"/>
    <cellStyle name="Calculation 2 12 5 2" xfId="6103" xr:uid="{00000000-0005-0000-0000-000038020000}"/>
    <cellStyle name="Calculation 2 12 5 2 2" xfId="9090" xr:uid="{00000000-0005-0000-0000-000039020000}"/>
    <cellStyle name="Calculation 2 12 5 3" xfId="7489" xr:uid="{00000000-0005-0000-0000-00003A020000}"/>
    <cellStyle name="Calculation 2 12 6" xfId="5712" xr:uid="{00000000-0005-0000-0000-00003B020000}"/>
    <cellStyle name="Calculation 2 12 6 2" xfId="8699" xr:uid="{00000000-0005-0000-0000-00003C020000}"/>
    <cellStyle name="Calculation 2 12 7" xfId="6519" xr:uid="{00000000-0005-0000-0000-00003D020000}"/>
    <cellStyle name="Calculation 2 12 8" xfId="3088" xr:uid="{00000000-0005-0000-0000-00003E020000}"/>
    <cellStyle name="Calculation 2 13" xfId="1484" xr:uid="{00000000-0005-0000-0000-00003F020000}"/>
    <cellStyle name="Calculation 2 13 2" xfId="1485" xr:uid="{00000000-0005-0000-0000-000040020000}"/>
    <cellStyle name="Calculation 2 13 2 2" xfId="4629" xr:uid="{00000000-0005-0000-0000-000041020000}"/>
    <cellStyle name="Calculation 2 13 2 2 2" xfId="6104" xr:uid="{00000000-0005-0000-0000-000042020000}"/>
    <cellStyle name="Calculation 2 13 2 2 2 2" xfId="9091" xr:uid="{00000000-0005-0000-0000-000043020000}"/>
    <cellStyle name="Calculation 2 13 2 2 3" xfId="7490" xr:uid="{00000000-0005-0000-0000-000044020000}"/>
    <cellStyle name="Calculation 2 13 2 3" xfId="5717" xr:uid="{00000000-0005-0000-0000-000045020000}"/>
    <cellStyle name="Calculation 2 13 2 3 2" xfId="8704" xr:uid="{00000000-0005-0000-0000-000046020000}"/>
    <cellStyle name="Calculation 2 13 2 4" xfId="6524" xr:uid="{00000000-0005-0000-0000-000047020000}"/>
    <cellStyle name="Calculation 2 13 2 5" xfId="3093" xr:uid="{00000000-0005-0000-0000-000048020000}"/>
    <cellStyle name="Calculation 2 13 3" xfId="1486" xr:uid="{00000000-0005-0000-0000-000049020000}"/>
    <cellStyle name="Calculation 2 13 3 2" xfId="4630" xr:uid="{00000000-0005-0000-0000-00004A020000}"/>
    <cellStyle name="Calculation 2 13 3 2 2" xfId="6105" xr:uid="{00000000-0005-0000-0000-00004B020000}"/>
    <cellStyle name="Calculation 2 13 3 2 2 2" xfId="9092" xr:uid="{00000000-0005-0000-0000-00004C020000}"/>
    <cellStyle name="Calculation 2 13 3 2 3" xfId="7491" xr:uid="{00000000-0005-0000-0000-00004D020000}"/>
    <cellStyle name="Calculation 2 13 3 3" xfId="5718" xr:uid="{00000000-0005-0000-0000-00004E020000}"/>
    <cellStyle name="Calculation 2 13 3 3 2" xfId="8705" xr:uid="{00000000-0005-0000-0000-00004F020000}"/>
    <cellStyle name="Calculation 2 13 3 4" xfId="6525" xr:uid="{00000000-0005-0000-0000-000050020000}"/>
    <cellStyle name="Calculation 2 13 3 5" xfId="3094" xr:uid="{00000000-0005-0000-0000-000051020000}"/>
    <cellStyle name="Calculation 2 13 4" xfId="1487" xr:uid="{00000000-0005-0000-0000-000052020000}"/>
    <cellStyle name="Calculation 2 13 4 2" xfId="4631" xr:uid="{00000000-0005-0000-0000-000053020000}"/>
    <cellStyle name="Calculation 2 13 4 2 2" xfId="6106" xr:uid="{00000000-0005-0000-0000-000054020000}"/>
    <cellStyle name="Calculation 2 13 4 2 2 2" xfId="9093" xr:uid="{00000000-0005-0000-0000-000055020000}"/>
    <cellStyle name="Calculation 2 13 4 2 3" xfId="7492" xr:uid="{00000000-0005-0000-0000-000056020000}"/>
    <cellStyle name="Calculation 2 13 4 3" xfId="5719" xr:uid="{00000000-0005-0000-0000-000057020000}"/>
    <cellStyle name="Calculation 2 13 4 3 2" xfId="8706" xr:uid="{00000000-0005-0000-0000-000058020000}"/>
    <cellStyle name="Calculation 2 13 4 4" xfId="6526" xr:uid="{00000000-0005-0000-0000-000059020000}"/>
    <cellStyle name="Calculation 2 13 4 5" xfId="3095" xr:uid="{00000000-0005-0000-0000-00005A020000}"/>
    <cellStyle name="Calculation 2 13 5" xfId="4632" xr:uid="{00000000-0005-0000-0000-00005B020000}"/>
    <cellStyle name="Calculation 2 13 5 2" xfId="6107" xr:uid="{00000000-0005-0000-0000-00005C020000}"/>
    <cellStyle name="Calculation 2 13 5 2 2" xfId="9094" xr:uid="{00000000-0005-0000-0000-00005D020000}"/>
    <cellStyle name="Calculation 2 13 5 3" xfId="7493" xr:uid="{00000000-0005-0000-0000-00005E020000}"/>
    <cellStyle name="Calculation 2 13 6" xfId="5716" xr:uid="{00000000-0005-0000-0000-00005F020000}"/>
    <cellStyle name="Calculation 2 13 6 2" xfId="8703" xr:uid="{00000000-0005-0000-0000-000060020000}"/>
    <cellStyle name="Calculation 2 13 7" xfId="6523" xr:uid="{00000000-0005-0000-0000-000061020000}"/>
    <cellStyle name="Calculation 2 13 8" xfId="3092" xr:uid="{00000000-0005-0000-0000-000062020000}"/>
    <cellStyle name="Calculation 2 14" xfId="1488" xr:uid="{00000000-0005-0000-0000-000063020000}"/>
    <cellStyle name="Calculation 2 14 2" xfId="1489" xr:uid="{00000000-0005-0000-0000-000064020000}"/>
    <cellStyle name="Calculation 2 14 2 2" xfId="4633" xr:uid="{00000000-0005-0000-0000-000065020000}"/>
    <cellStyle name="Calculation 2 14 2 2 2" xfId="6108" xr:uid="{00000000-0005-0000-0000-000066020000}"/>
    <cellStyle name="Calculation 2 14 2 2 2 2" xfId="9095" xr:uid="{00000000-0005-0000-0000-000067020000}"/>
    <cellStyle name="Calculation 2 14 2 2 3" xfId="7494" xr:uid="{00000000-0005-0000-0000-000068020000}"/>
    <cellStyle name="Calculation 2 14 2 3" xfId="5721" xr:uid="{00000000-0005-0000-0000-000069020000}"/>
    <cellStyle name="Calculation 2 14 2 3 2" xfId="8708" xr:uid="{00000000-0005-0000-0000-00006A020000}"/>
    <cellStyle name="Calculation 2 14 2 4" xfId="6528" xr:uid="{00000000-0005-0000-0000-00006B020000}"/>
    <cellStyle name="Calculation 2 14 2 5" xfId="3097" xr:uid="{00000000-0005-0000-0000-00006C020000}"/>
    <cellStyle name="Calculation 2 14 3" xfId="1490" xr:uid="{00000000-0005-0000-0000-00006D020000}"/>
    <cellStyle name="Calculation 2 14 3 2" xfId="4634" xr:uid="{00000000-0005-0000-0000-00006E020000}"/>
    <cellStyle name="Calculation 2 14 3 2 2" xfId="6109" xr:uid="{00000000-0005-0000-0000-00006F020000}"/>
    <cellStyle name="Calculation 2 14 3 2 2 2" xfId="9096" xr:uid="{00000000-0005-0000-0000-000070020000}"/>
    <cellStyle name="Calculation 2 14 3 2 3" xfId="7495" xr:uid="{00000000-0005-0000-0000-000071020000}"/>
    <cellStyle name="Calculation 2 14 3 3" xfId="5722" xr:uid="{00000000-0005-0000-0000-000072020000}"/>
    <cellStyle name="Calculation 2 14 3 3 2" xfId="8709" xr:uid="{00000000-0005-0000-0000-000073020000}"/>
    <cellStyle name="Calculation 2 14 3 4" xfId="6529" xr:uid="{00000000-0005-0000-0000-000074020000}"/>
    <cellStyle name="Calculation 2 14 3 5" xfId="3098" xr:uid="{00000000-0005-0000-0000-000075020000}"/>
    <cellStyle name="Calculation 2 14 4" xfId="1491" xr:uid="{00000000-0005-0000-0000-000076020000}"/>
    <cellStyle name="Calculation 2 14 4 2" xfId="4635" xr:uid="{00000000-0005-0000-0000-000077020000}"/>
    <cellStyle name="Calculation 2 14 4 2 2" xfId="6110" xr:uid="{00000000-0005-0000-0000-000078020000}"/>
    <cellStyle name="Calculation 2 14 4 2 2 2" xfId="9097" xr:uid="{00000000-0005-0000-0000-000079020000}"/>
    <cellStyle name="Calculation 2 14 4 2 3" xfId="7496" xr:uid="{00000000-0005-0000-0000-00007A020000}"/>
    <cellStyle name="Calculation 2 14 4 3" xfId="5723" xr:uid="{00000000-0005-0000-0000-00007B020000}"/>
    <cellStyle name="Calculation 2 14 4 3 2" xfId="8710" xr:uid="{00000000-0005-0000-0000-00007C020000}"/>
    <cellStyle name="Calculation 2 14 4 4" xfId="6530" xr:uid="{00000000-0005-0000-0000-00007D020000}"/>
    <cellStyle name="Calculation 2 14 4 5" xfId="3099" xr:uid="{00000000-0005-0000-0000-00007E020000}"/>
    <cellStyle name="Calculation 2 14 5" xfId="4636" xr:uid="{00000000-0005-0000-0000-00007F020000}"/>
    <cellStyle name="Calculation 2 14 5 2" xfId="6111" xr:uid="{00000000-0005-0000-0000-000080020000}"/>
    <cellStyle name="Calculation 2 14 5 2 2" xfId="9098" xr:uid="{00000000-0005-0000-0000-000081020000}"/>
    <cellStyle name="Calculation 2 14 5 3" xfId="7497" xr:uid="{00000000-0005-0000-0000-000082020000}"/>
    <cellStyle name="Calculation 2 14 6" xfId="5720" xr:uid="{00000000-0005-0000-0000-000083020000}"/>
    <cellStyle name="Calculation 2 14 6 2" xfId="8707" xr:uid="{00000000-0005-0000-0000-000084020000}"/>
    <cellStyle name="Calculation 2 14 7" xfId="6527" xr:uid="{00000000-0005-0000-0000-000085020000}"/>
    <cellStyle name="Calculation 2 14 8" xfId="3096" xr:uid="{00000000-0005-0000-0000-000086020000}"/>
    <cellStyle name="Calculation 2 15" xfId="1492" xr:uid="{00000000-0005-0000-0000-000087020000}"/>
    <cellStyle name="Calculation 2 15 2" xfId="1493" xr:uid="{00000000-0005-0000-0000-000088020000}"/>
    <cellStyle name="Calculation 2 15 2 2" xfId="4637" xr:uid="{00000000-0005-0000-0000-000089020000}"/>
    <cellStyle name="Calculation 2 15 2 2 2" xfId="6112" xr:uid="{00000000-0005-0000-0000-00008A020000}"/>
    <cellStyle name="Calculation 2 15 2 2 2 2" xfId="9099" xr:uid="{00000000-0005-0000-0000-00008B020000}"/>
    <cellStyle name="Calculation 2 15 2 2 3" xfId="7498" xr:uid="{00000000-0005-0000-0000-00008C020000}"/>
    <cellStyle name="Calculation 2 15 2 3" xfId="5725" xr:uid="{00000000-0005-0000-0000-00008D020000}"/>
    <cellStyle name="Calculation 2 15 2 3 2" xfId="8712" xr:uid="{00000000-0005-0000-0000-00008E020000}"/>
    <cellStyle name="Calculation 2 15 2 4" xfId="6532" xr:uid="{00000000-0005-0000-0000-00008F020000}"/>
    <cellStyle name="Calculation 2 15 2 5" xfId="3101" xr:uid="{00000000-0005-0000-0000-000090020000}"/>
    <cellStyle name="Calculation 2 15 3" xfId="1494" xr:uid="{00000000-0005-0000-0000-000091020000}"/>
    <cellStyle name="Calculation 2 15 3 2" xfId="4638" xr:uid="{00000000-0005-0000-0000-000092020000}"/>
    <cellStyle name="Calculation 2 15 3 2 2" xfId="6113" xr:uid="{00000000-0005-0000-0000-000093020000}"/>
    <cellStyle name="Calculation 2 15 3 2 2 2" xfId="9100" xr:uid="{00000000-0005-0000-0000-000094020000}"/>
    <cellStyle name="Calculation 2 15 3 2 3" xfId="7499" xr:uid="{00000000-0005-0000-0000-000095020000}"/>
    <cellStyle name="Calculation 2 15 3 3" xfId="5726" xr:uid="{00000000-0005-0000-0000-000096020000}"/>
    <cellStyle name="Calculation 2 15 3 3 2" xfId="8713" xr:uid="{00000000-0005-0000-0000-000097020000}"/>
    <cellStyle name="Calculation 2 15 3 4" xfId="6533" xr:uid="{00000000-0005-0000-0000-000098020000}"/>
    <cellStyle name="Calculation 2 15 3 5" xfId="3102" xr:uid="{00000000-0005-0000-0000-000099020000}"/>
    <cellStyle name="Calculation 2 15 4" xfId="1495" xr:uid="{00000000-0005-0000-0000-00009A020000}"/>
    <cellStyle name="Calculation 2 15 4 2" xfId="4639" xr:uid="{00000000-0005-0000-0000-00009B020000}"/>
    <cellStyle name="Calculation 2 15 4 2 2" xfId="6114" xr:uid="{00000000-0005-0000-0000-00009C020000}"/>
    <cellStyle name="Calculation 2 15 4 2 2 2" xfId="9101" xr:uid="{00000000-0005-0000-0000-00009D020000}"/>
    <cellStyle name="Calculation 2 15 4 2 3" xfId="7500" xr:uid="{00000000-0005-0000-0000-00009E020000}"/>
    <cellStyle name="Calculation 2 15 4 3" xfId="5727" xr:uid="{00000000-0005-0000-0000-00009F020000}"/>
    <cellStyle name="Calculation 2 15 4 3 2" xfId="8714" xr:uid="{00000000-0005-0000-0000-0000A0020000}"/>
    <cellStyle name="Calculation 2 15 4 4" xfId="6534" xr:uid="{00000000-0005-0000-0000-0000A1020000}"/>
    <cellStyle name="Calculation 2 15 4 5" xfId="3103" xr:uid="{00000000-0005-0000-0000-0000A2020000}"/>
    <cellStyle name="Calculation 2 15 5" xfId="4640" xr:uid="{00000000-0005-0000-0000-0000A3020000}"/>
    <cellStyle name="Calculation 2 15 5 2" xfId="6115" xr:uid="{00000000-0005-0000-0000-0000A4020000}"/>
    <cellStyle name="Calculation 2 15 5 2 2" xfId="9102" xr:uid="{00000000-0005-0000-0000-0000A5020000}"/>
    <cellStyle name="Calculation 2 15 5 3" xfId="7501" xr:uid="{00000000-0005-0000-0000-0000A6020000}"/>
    <cellStyle name="Calculation 2 15 6" xfId="5724" xr:uid="{00000000-0005-0000-0000-0000A7020000}"/>
    <cellStyle name="Calculation 2 15 6 2" xfId="8711" xr:uid="{00000000-0005-0000-0000-0000A8020000}"/>
    <cellStyle name="Calculation 2 15 7" xfId="6531" xr:uid="{00000000-0005-0000-0000-0000A9020000}"/>
    <cellStyle name="Calculation 2 15 8" xfId="3100" xr:uid="{00000000-0005-0000-0000-0000AA020000}"/>
    <cellStyle name="Calculation 2 16" xfId="1496" xr:uid="{00000000-0005-0000-0000-0000AB020000}"/>
    <cellStyle name="Calculation 2 16 2" xfId="1497" xr:uid="{00000000-0005-0000-0000-0000AC020000}"/>
    <cellStyle name="Calculation 2 16 2 2" xfId="4641" xr:uid="{00000000-0005-0000-0000-0000AD020000}"/>
    <cellStyle name="Calculation 2 16 2 2 2" xfId="6116" xr:uid="{00000000-0005-0000-0000-0000AE020000}"/>
    <cellStyle name="Calculation 2 16 2 2 2 2" xfId="9103" xr:uid="{00000000-0005-0000-0000-0000AF020000}"/>
    <cellStyle name="Calculation 2 16 2 2 3" xfId="7502" xr:uid="{00000000-0005-0000-0000-0000B0020000}"/>
    <cellStyle name="Calculation 2 16 2 3" xfId="5729" xr:uid="{00000000-0005-0000-0000-0000B1020000}"/>
    <cellStyle name="Calculation 2 16 2 3 2" xfId="8716" xr:uid="{00000000-0005-0000-0000-0000B2020000}"/>
    <cellStyle name="Calculation 2 16 2 4" xfId="6536" xr:uid="{00000000-0005-0000-0000-0000B3020000}"/>
    <cellStyle name="Calculation 2 16 2 5" xfId="3105" xr:uid="{00000000-0005-0000-0000-0000B4020000}"/>
    <cellStyle name="Calculation 2 16 3" xfId="1498" xr:uid="{00000000-0005-0000-0000-0000B5020000}"/>
    <cellStyle name="Calculation 2 16 3 2" xfId="4642" xr:uid="{00000000-0005-0000-0000-0000B6020000}"/>
    <cellStyle name="Calculation 2 16 3 2 2" xfId="6117" xr:uid="{00000000-0005-0000-0000-0000B7020000}"/>
    <cellStyle name="Calculation 2 16 3 2 2 2" xfId="9104" xr:uid="{00000000-0005-0000-0000-0000B8020000}"/>
    <cellStyle name="Calculation 2 16 3 2 3" xfId="7503" xr:uid="{00000000-0005-0000-0000-0000B9020000}"/>
    <cellStyle name="Calculation 2 16 3 3" xfId="5730" xr:uid="{00000000-0005-0000-0000-0000BA020000}"/>
    <cellStyle name="Calculation 2 16 3 3 2" xfId="8717" xr:uid="{00000000-0005-0000-0000-0000BB020000}"/>
    <cellStyle name="Calculation 2 16 3 4" xfId="6537" xr:uid="{00000000-0005-0000-0000-0000BC020000}"/>
    <cellStyle name="Calculation 2 16 3 5" xfId="3106" xr:uid="{00000000-0005-0000-0000-0000BD020000}"/>
    <cellStyle name="Calculation 2 16 4" xfId="1499" xr:uid="{00000000-0005-0000-0000-0000BE020000}"/>
    <cellStyle name="Calculation 2 16 4 2" xfId="4643" xr:uid="{00000000-0005-0000-0000-0000BF020000}"/>
    <cellStyle name="Calculation 2 16 4 2 2" xfId="6118" xr:uid="{00000000-0005-0000-0000-0000C0020000}"/>
    <cellStyle name="Calculation 2 16 4 2 2 2" xfId="9105" xr:uid="{00000000-0005-0000-0000-0000C1020000}"/>
    <cellStyle name="Calculation 2 16 4 2 3" xfId="7504" xr:uid="{00000000-0005-0000-0000-0000C2020000}"/>
    <cellStyle name="Calculation 2 16 4 3" xfId="5731" xr:uid="{00000000-0005-0000-0000-0000C3020000}"/>
    <cellStyle name="Calculation 2 16 4 3 2" xfId="8718" xr:uid="{00000000-0005-0000-0000-0000C4020000}"/>
    <cellStyle name="Calculation 2 16 4 4" xfId="6538" xr:uid="{00000000-0005-0000-0000-0000C5020000}"/>
    <cellStyle name="Calculation 2 16 4 5" xfId="3107" xr:uid="{00000000-0005-0000-0000-0000C6020000}"/>
    <cellStyle name="Calculation 2 16 5" xfId="4644" xr:uid="{00000000-0005-0000-0000-0000C7020000}"/>
    <cellStyle name="Calculation 2 16 5 2" xfId="6119" xr:uid="{00000000-0005-0000-0000-0000C8020000}"/>
    <cellStyle name="Calculation 2 16 5 2 2" xfId="9106" xr:uid="{00000000-0005-0000-0000-0000C9020000}"/>
    <cellStyle name="Calculation 2 16 5 3" xfId="7505" xr:uid="{00000000-0005-0000-0000-0000CA020000}"/>
    <cellStyle name="Calculation 2 16 6" xfId="5728" xr:uid="{00000000-0005-0000-0000-0000CB020000}"/>
    <cellStyle name="Calculation 2 16 6 2" xfId="8715" xr:uid="{00000000-0005-0000-0000-0000CC020000}"/>
    <cellStyle name="Calculation 2 16 7" xfId="6535" xr:uid="{00000000-0005-0000-0000-0000CD020000}"/>
    <cellStyle name="Calculation 2 16 8" xfId="3104" xr:uid="{00000000-0005-0000-0000-0000CE020000}"/>
    <cellStyle name="Calculation 2 17" xfId="1500" xr:uid="{00000000-0005-0000-0000-0000CF020000}"/>
    <cellStyle name="Calculation 2 17 2" xfId="1501" xr:uid="{00000000-0005-0000-0000-0000D0020000}"/>
    <cellStyle name="Calculation 2 17 2 2" xfId="4645" xr:uid="{00000000-0005-0000-0000-0000D1020000}"/>
    <cellStyle name="Calculation 2 17 2 2 2" xfId="6120" xr:uid="{00000000-0005-0000-0000-0000D2020000}"/>
    <cellStyle name="Calculation 2 17 2 2 2 2" xfId="9107" xr:uid="{00000000-0005-0000-0000-0000D3020000}"/>
    <cellStyle name="Calculation 2 17 2 2 3" xfId="7506" xr:uid="{00000000-0005-0000-0000-0000D4020000}"/>
    <cellStyle name="Calculation 2 17 2 3" xfId="5733" xr:uid="{00000000-0005-0000-0000-0000D5020000}"/>
    <cellStyle name="Calculation 2 17 2 3 2" xfId="8720" xr:uid="{00000000-0005-0000-0000-0000D6020000}"/>
    <cellStyle name="Calculation 2 17 2 4" xfId="6540" xr:uid="{00000000-0005-0000-0000-0000D7020000}"/>
    <cellStyle name="Calculation 2 17 2 5" xfId="3109" xr:uid="{00000000-0005-0000-0000-0000D8020000}"/>
    <cellStyle name="Calculation 2 17 3" xfId="1502" xr:uid="{00000000-0005-0000-0000-0000D9020000}"/>
    <cellStyle name="Calculation 2 17 3 2" xfId="4646" xr:uid="{00000000-0005-0000-0000-0000DA020000}"/>
    <cellStyle name="Calculation 2 17 3 2 2" xfId="6121" xr:uid="{00000000-0005-0000-0000-0000DB020000}"/>
    <cellStyle name="Calculation 2 17 3 2 2 2" xfId="9108" xr:uid="{00000000-0005-0000-0000-0000DC020000}"/>
    <cellStyle name="Calculation 2 17 3 2 3" xfId="7507" xr:uid="{00000000-0005-0000-0000-0000DD020000}"/>
    <cellStyle name="Calculation 2 17 3 3" xfId="5734" xr:uid="{00000000-0005-0000-0000-0000DE020000}"/>
    <cellStyle name="Calculation 2 17 3 3 2" xfId="8721" xr:uid="{00000000-0005-0000-0000-0000DF020000}"/>
    <cellStyle name="Calculation 2 17 3 4" xfId="6541" xr:uid="{00000000-0005-0000-0000-0000E0020000}"/>
    <cellStyle name="Calculation 2 17 3 5" xfId="3110" xr:uid="{00000000-0005-0000-0000-0000E1020000}"/>
    <cellStyle name="Calculation 2 17 4" xfId="1503" xr:uid="{00000000-0005-0000-0000-0000E2020000}"/>
    <cellStyle name="Calculation 2 17 4 2" xfId="4647" xr:uid="{00000000-0005-0000-0000-0000E3020000}"/>
    <cellStyle name="Calculation 2 17 4 2 2" xfId="6122" xr:uid="{00000000-0005-0000-0000-0000E4020000}"/>
    <cellStyle name="Calculation 2 17 4 2 2 2" xfId="9109" xr:uid="{00000000-0005-0000-0000-0000E5020000}"/>
    <cellStyle name="Calculation 2 17 4 2 3" xfId="7508" xr:uid="{00000000-0005-0000-0000-0000E6020000}"/>
    <cellStyle name="Calculation 2 17 4 3" xfId="5735" xr:uid="{00000000-0005-0000-0000-0000E7020000}"/>
    <cellStyle name="Calculation 2 17 4 3 2" xfId="8722" xr:uid="{00000000-0005-0000-0000-0000E8020000}"/>
    <cellStyle name="Calculation 2 17 4 4" xfId="6542" xr:uid="{00000000-0005-0000-0000-0000E9020000}"/>
    <cellStyle name="Calculation 2 17 4 5" xfId="3111" xr:uid="{00000000-0005-0000-0000-0000EA020000}"/>
    <cellStyle name="Calculation 2 17 5" xfId="4648" xr:uid="{00000000-0005-0000-0000-0000EB020000}"/>
    <cellStyle name="Calculation 2 17 5 2" xfId="6123" xr:uid="{00000000-0005-0000-0000-0000EC020000}"/>
    <cellStyle name="Calculation 2 17 5 2 2" xfId="9110" xr:uid="{00000000-0005-0000-0000-0000ED020000}"/>
    <cellStyle name="Calculation 2 17 5 3" xfId="7509" xr:uid="{00000000-0005-0000-0000-0000EE020000}"/>
    <cellStyle name="Calculation 2 17 6" xfId="5732" xr:uid="{00000000-0005-0000-0000-0000EF020000}"/>
    <cellStyle name="Calculation 2 17 6 2" xfId="8719" xr:uid="{00000000-0005-0000-0000-0000F0020000}"/>
    <cellStyle name="Calculation 2 17 7" xfId="6539" xr:uid="{00000000-0005-0000-0000-0000F1020000}"/>
    <cellStyle name="Calculation 2 17 8" xfId="3108" xr:uid="{00000000-0005-0000-0000-0000F2020000}"/>
    <cellStyle name="Calculation 2 18" xfId="1504" xr:uid="{00000000-0005-0000-0000-0000F3020000}"/>
    <cellStyle name="Calculation 2 18 2" xfId="1505" xr:uid="{00000000-0005-0000-0000-0000F4020000}"/>
    <cellStyle name="Calculation 2 18 2 2" xfId="4649" xr:uid="{00000000-0005-0000-0000-0000F5020000}"/>
    <cellStyle name="Calculation 2 18 2 2 2" xfId="6124" xr:uid="{00000000-0005-0000-0000-0000F6020000}"/>
    <cellStyle name="Calculation 2 18 2 2 2 2" xfId="9111" xr:uid="{00000000-0005-0000-0000-0000F7020000}"/>
    <cellStyle name="Calculation 2 18 2 2 3" xfId="7510" xr:uid="{00000000-0005-0000-0000-0000F8020000}"/>
    <cellStyle name="Calculation 2 18 2 3" xfId="5737" xr:uid="{00000000-0005-0000-0000-0000F9020000}"/>
    <cellStyle name="Calculation 2 18 2 3 2" xfId="8724" xr:uid="{00000000-0005-0000-0000-0000FA020000}"/>
    <cellStyle name="Calculation 2 18 2 4" xfId="6544" xr:uid="{00000000-0005-0000-0000-0000FB020000}"/>
    <cellStyle name="Calculation 2 18 2 5" xfId="3113" xr:uid="{00000000-0005-0000-0000-0000FC020000}"/>
    <cellStyle name="Calculation 2 18 3" xfId="1506" xr:uid="{00000000-0005-0000-0000-0000FD020000}"/>
    <cellStyle name="Calculation 2 18 3 2" xfId="4650" xr:uid="{00000000-0005-0000-0000-0000FE020000}"/>
    <cellStyle name="Calculation 2 18 3 2 2" xfId="6125" xr:uid="{00000000-0005-0000-0000-0000FF020000}"/>
    <cellStyle name="Calculation 2 18 3 2 2 2" xfId="9112" xr:uid="{00000000-0005-0000-0000-000000030000}"/>
    <cellStyle name="Calculation 2 18 3 2 3" xfId="7511" xr:uid="{00000000-0005-0000-0000-000001030000}"/>
    <cellStyle name="Calculation 2 18 3 3" xfId="5738" xr:uid="{00000000-0005-0000-0000-000002030000}"/>
    <cellStyle name="Calculation 2 18 3 3 2" xfId="8725" xr:uid="{00000000-0005-0000-0000-000003030000}"/>
    <cellStyle name="Calculation 2 18 3 4" xfId="6545" xr:uid="{00000000-0005-0000-0000-000004030000}"/>
    <cellStyle name="Calculation 2 18 3 5" xfId="3114" xr:uid="{00000000-0005-0000-0000-000005030000}"/>
    <cellStyle name="Calculation 2 18 4" xfId="1507" xr:uid="{00000000-0005-0000-0000-000006030000}"/>
    <cellStyle name="Calculation 2 18 4 2" xfId="4651" xr:uid="{00000000-0005-0000-0000-000007030000}"/>
    <cellStyle name="Calculation 2 18 4 2 2" xfId="6126" xr:uid="{00000000-0005-0000-0000-000008030000}"/>
    <cellStyle name="Calculation 2 18 4 2 2 2" xfId="9113" xr:uid="{00000000-0005-0000-0000-000009030000}"/>
    <cellStyle name="Calculation 2 18 4 2 3" xfId="7512" xr:uid="{00000000-0005-0000-0000-00000A030000}"/>
    <cellStyle name="Calculation 2 18 4 3" xfId="5739" xr:uid="{00000000-0005-0000-0000-00000B030000}"/>
    <cellStyle name="Calculation 2 18 4 3 2" xfId="8726" xr:uid="{00000000-0005-0000-0000-00000C030000}"/>
    <cellStyle name="Calculation 2 18 4 4" xfId="6546" xr:uid="{00000000-0005-0000-0000-00000D030000}"/>
    <cellStyle name="Calculation 2 18 4 5" xfId="3115" xr:uid="{00000000-0005-0000-0000-00000E030000}"/>
    <cellStyle name="Calculation 2 18 5" xfId="4652" xr:uid="{00000000-0005-0000-0000-00000F030000}"/>
    <cellStyle name="Calculation 2 18 5 2" xfId="6127" xr:uid="{00000000-0005-0000-0000-000010030000}"/>
    <cellStyle name="Calculation 2 18 5 2 2" xfId="9114" xr:uid="{00000000-0005-0000-0000-000011030000}"/>
    <cellStyle name="Calculation 2 18 5 3" xfId="7513" xr:uid="{00000000-0005-0000-0000-000012030000}"/>
    <cellStyle name="Calculation 2 18 6" xfId="5736" xr:uid="{00000000-0005-0000-0000-000013030000}"/>
    <cellStyle name="Calculation 2 18 6 2" xfId="8723" xr:uid="{00000000-0005-0000-0000-000014030000}"/>
    <cellStyle name="Calculation 2 18 7" xfId="6543" xr:uid="{00000000-0005-0000-0000-000015030000}"/>
    <cellStyle name="Calculation 2 18 8" xfId="3112" xr:uid="{00000000-0005-0000-0000-000016030000}"/>
    <cellStyle name="Calculation 2 19" xfId="1508" xr:uid="{00000000-0005-0000-0000-000017030000}"/>
    <cellStyle name="Calculation 2 19 2" xfId="1509" xr:uid="{00000000-0005-0000-0000-000018030000}"/>
    <cellStyle name="Calculation 2 19 2 2" xfId="4653" xr:uid="{00000000-0005-0000-0000-000019030000}"/>
    <cellStyle name="Calculation 2 19 2 2 2" xfId="6128" xr:uid="{00000000-0005-0000-0000-00001A030000}"/>
    <cellStyle name="Calculation 2 19 2 2 2 2" xfId="9115" xr:uid="{00000000-0005-0000-0000-00001B030000}"/>
    <cellStyle name="Calculation 2 19 2 2 3" xfId="7514" xr:uid="{00000000-0005-0000-0000-00001C030000}"/>
    <cellStyle name="Calculation 2 19 2 3" xfId="5741" xr:uid="{00000000-0005-0000-0000-00001D030000}"/>
    <cellStyle name="Calculation 2 19 2 3 2" xfId="8728" xr:uid="{00000000-0005-0000-0000-00001E030000}"/>
    <cellStyle name="Calculation 2 19 2 4" xfId="6548" xr:uid="{00000000-0005-0000-0000-00001F030000}"/>
    <cellStyle name="Calculation 2 19 2 5" xfId="3117" xr:uid="{00000000-0005-0000-0000-000020030000}"/>
    <cellStyle name="Calculation 2 19 3" xfId="1510" xr:uid="{00000000-0005-0000-0000-000021030000}"/>
    <cellStyle name="Calculation 2 19 3 2" xfId="4654" xr:uid="{00000000-0005-0000-0000-000022030000}"/>
    <cellStyle name="Calculation 2 19 3 2 2" xfId="6129" xr:uid="{00000000-0005-0000-0000-000023030000}"/>
    <cellStyle name="Calculation 2 19 3 2 2 2" xfId="9116" xr:uid="{00000000-0005-0000-0000-000024030000}"/>
    <cellStyle name="Calculation 2 19 3 2 3" xfId="7515" xr:uid="{00000000-0005-0000-0000-000025030000}"/>
    <cellStyle name="Calculation 2 19 3 3" xfId="5742" xr:uid="{00000000-0005-0000-0000-000026030000}"/>
    <cellStyle name="Calculation 2 19 3 3 2" xfId="8729" xr:uid="{00000000-0005-0000-0000-000027030000}"/>
    <cellStyle name="Calculation 2 19 3 4" xfId="6549" xr:uid="{00000000-0005-0000-0000-000028030000}"/>
    <cellStyle name="Calculation 2 19 3 5" xfId="3118" xr:uid="{00000000-0005-0000-0000-000029030000}"/>
    <cellStyle name="Calculation 2 19 4" xfId="1511" xr:uid="{00000000-0005-0000-0000-00002A030000}"/>
    <cellStyle name="Calculation 2 19 4 2" xfId="4655" xr:uid="{00000000-0005-0000-0000-00002B030000}"/>
    <cellStyle name="Calculation 2 19 4 2 2" xfId="6130" xr:uid="{00000000-0005-0000-0000-00002C030000}"/>
    <cellStyle name="Calculation 2 19 4 2 2 2" xfId="9117" xr:uid="{00000000-0005-0000-0000-00002D030000}"/>
    <cellStyle name="Calculation 2 19 4 2 3" xfId="7516" xr:uid="{00000000-0005-0000-0000-00002E030000}"/>
    <cellStyle name="Calculation 2 19 4 3" xfId="5743" xr:uid="{00000000-0005-0000-0000-00002F030000}"/>
    <cellStyle name="Calculation 2 19 4 3 2" xfId="8730" xr:uid="{00000000-0005-0000-0000-000030030000}"/>
    <cellStyle name="Calculation 2 19 4 4" xfId="6550" xr:uid="{00000000-0005-0000-0000-000031030000}"/>
    <cellStyle name="Calculation 2 19 4 5" xfId="3119" xr:uid="{00000000-0005-0000-0000-000032030000}"/>
    <cellStyle name="Calculation 2 19 5" xfId="4656" xr:uid="{00000000-0005-0000-0000-000033030000}"/>
    <cellStyle name="Calculation 2 19 5 2" xfId="6131" xr:uid="{00000000-0005-0000-0000-000034030000}"/>
    <cellStyle name="Calculation 2 19 5 2 2" xfId="9118" xr:uid="{00000000-0005-0000-0000-000035030000}"/>
    <cellStyle name="Calculation 2 19 5 3" xfId="7517" xr:uid="{00000000-0005-0000-0000-000036030000}"/>
    <cellStyle name="Calculation 2 19 6" xfId="5740" xr:uid="{00000000-0005-0000-0000-000037030000}"/>
    <cellStyle name="Calculation 2 19 6 2" xfId="8727" xr:uid="{00000000-0005-0000-0000-000038030000}"/>
    <cellStyle name="Calculation 2 19 7" xfId="6547" xr:uid="{00000000-0005-0000-0000-000039030000}"/>
    <cellStyle name="Calculation 2 19 8" xfId="3116" xr:uid="{00000000-0005-0000-0000-00003A030000}"/>
    <cellStyle name="Calculation 2 2" xfId="1512" xr:uid="{00000000-0005-0000-0000-00003B030000}"/>
    <cellStyle name="Calculation 2 2 2" xfId="1513" xr:uid="{00000000-0005-0000-0000-00003C030000}"/>
    <cellStyle name="Calculation 2 2 2 2" xfId="1514" xr:uid="{00000000-0005-0000-0000-00003D030000}"/>
    <cellStyle name="Calculation 2 2 2 2 2" xfId="4657" xr:uid="{00000000-0005-0000-0000-00003E030000}"/>
    <cellStyle name="Calculation 2 2 2 2 2 2" xfId="6132" xr:uid="{00000000-0005-0000-0000-00003F030000}"/>
    <cellStyle name="Calculation 2 2 2 2 2 2 2" xfId="9119" xr:uid="{00000000-0005-0000-0000-000040030000}"/>
    <cellStyle name="Calculation 2 2 2 2 2 3" xfId="7518" xr:uid="{00000000-0005-0000-0000-000041030000}"/>
    <cellStyle name="Calculation 2 2 2 2 3" xfId="5746" xr:uid="{00000000-0005-0000-0000-000042030000}"/>
    <cellStyle name="Calculation 2 2 2 2 3 2" xfId="8733" xr:uid="{00000000-0005-0000-0000-000043030000}"/>
    <cellStyle name="Calculation 2 2 2 2 4" xfId="6553" xr:uid="{00000000-0005-0000-0000-000044030000}"/>
    <cellStyle name="Calculation 2 2 2 2 5" xfId="3122" xr:uid="{00000000-0005-0000-0000-000045030000}"/>
    <cellStyle name="Calculation 2 2 2 3" xfId="1515" xr:uid="{00000000-0005-0000-0000-000046030000}"/>
    <cellStyle name="Calculation 2 2 2 3 2" xfId="4658" xr:uid="{00000000-0005-0000-0000-000047030000}"/>
    <cellStyle name="Calculation 2 2 2 3 2 2" xfId="6133" xr:uid="{00000000-0005-0000-0000-000048030000}"/>
    <cellStyle name="Calculation 2 2 2 3 2 2 2" xfId="9120" xr:uid="{00000000-0005-0000-0000-000049030000}"/>
    <cellStyle name="Calculation 2 2 2 3 2 3" xfId="7519" xr:uid="{00000000-0005-0000-0000-00004A030000}"/>
    <cellStyle name="Calculation 2 2 2 3 3" xfId="5747" xr:uid="{00000000-0005-0000-0000-00004B030000}"/>
    <cellStyle name="Calculation 2 2 2 3 3 2" xfId="8734" xr:uid="{00000000-0005-0000-0000-00004C030000}"/>
    <cellStyle name="Calculation 2 2 2 3 4" xfId="6554" xr:uid="{00000000-0005-0000-0000-00004D030000}"/>
    <cellStyle name="Calculation 2 2 2 3 5" xfId="3123" xr:uid="{00000000-0005-0000-0000-00004E030000}"/>
    <cellStyle name="Calculation 2 2 2 4" xfId="1516" xr:uid="{00000000-0005-0000-0000-00004F030000}"/>
    <cellStyle name="Calculation 2 2 2 4 2" xfId="4659" xr:uid="{00000000-0005-0000-0000-000050030000}"/>
    <cellStyle name="Calculation 2 2 2 4 2 2" xfId="6134" xr:uid="{00000000-0005-0000-0000-000051030000}"/>
    <cellStyle name="Calculation 2 2 2 4 2 2 2" xfId="9121" xr:uid="{00000000-0005-0000-0000-000052030000}"/>
    <cellStyle name="Calculation 2 2 2 4 2 3" xfId="7520" xr:uid="{00000000-0005-0000-0000-000053030000}"/>
    <cellStyle name="Calculation 2 2 2 4 3" xfId="5748" xr:uid="{00000000-0005-0000-0000-000054030000}"/>
    <cellStyle name="Calculation 2 2 2 4 3 2" xfId="8735" xr:uid="{00000000-0005-0000-0000-000055030000}"/>
    <cellStyle name="Calculation 2 2 2 4 4" xfId="6555" xr:uid="{00000000-0005-0000-0000-000056030000}"/>
    <cellStyle name="Calculation 2 2 2 4 5" xfId="3124" xr:uid="{00000000-0005-0000-0000-000057030000}"/>
    <cellStyle name="Calculation 2 2 2 5" xfId="4660" xr:uid="{00000000-0005-0000-0000-000058030000}"/>
    <cellStyle name="Calculation 2 2 2 5 2" xfId="6135" xr:uid="{00000000-0005-0000-0000-000059030000}"/>
    <cellStyle name="Calculation 2 2 2 5 2 2" xfId="9122" xr:uid="{00000000-0005-0000-0000-00005A030000}"/>
    <cellStyle name="Calculation 2 2 2 5 3" xfId="7521" xr:uid="{00000000-0005-0000-0000-00005B030000}"/>
    <cellStyle name="Calculation 2 2 2 6" xfId="5745" xr:uid="{00000000-0005-0000-0000-00005C030000}"/>
    <cellStyle name="Calculation 2 2 2 6 2" xfId="8732" xr:uid="{00000000-0005-0000-0000-00005D030000}"/>
    <cellStyle name="Calculation 2 2 2 7" xfId="6552" xr:uid="{00000000-0005-0000-0000-00005E030000}"/>
    <cellStyle name="Calculation 2 2 2 8" xfId="3121" xr:uid="{00000000-0005-0000-0000-00005F030000}"/>
    <cellStyle name="Calculation 2 2 3" xfId="1517" xr:uid="{00000000-0005-0000-0000-000060030000}"/>
    <cellStyle name="Calculation 2 2 3 2" xfId="4661" xr:uid="{00000000-0005-0000-0000-000061030000}"/>
    <cellStyle name="Calculation 2 2 3 2 2" xfId="6136" xr:uid="{00000000-0005-0000-0000-000062030000}"/>
    <cellStyle name="Calculation 2 2 3 2 2 2" xfId="9123" xr:uid="{00000000-0005-0000-0000-000063030000}"/>
    <cellStyle name="Calculation 2 2 3 2 3" xfId="7522" xr:uid="{00000000-0005-0000-0000-000064030000}"/>
    <cellStyle name="Calculation 2 2 3 3" xfId="5749" xr:uid="{00000000-0005-0000-0000-000065030000}"/>
    <cellStyle name="Calculation 2 2 3 3 2" xfId="8736" xr:uid="{00000000-0005-0000-0000-000066030000}"/>
    <cellStyle name="Calculation 2 2 3 4" xfId="6556" xr:uid="{00000000-0005-0000-0000-000067030000}"/>
    <cellStyle name="Calculation 2 2 3 5" xfId="3125" xr:uid="{00000000-0005-0000-0000-000068030000}"/>
    <cellStyle name="Calculation 2 2 4" xfId="1518" xr:uid="{00000000-0005-0000-0000-000069030000}"/>
    <cellStyle name="Calculation 2 2 4 2" xfId="4662" xr:uid="{00000000-0005-0000-0000-00006A030000}"/>
    <cellStyle name="Calculation 2 2 4 2 2" xfId="6137" xr:uid="{00000000-0005-0000-0000-00006B030000}"/>
    <cellStyle name="Calculation 2 2 4 2 2 2" xfId="9124" xr:uid="{00000000-0005-0000-0000-00006C030000}"/>
    <cellStyle name="Calculation 2 2 4 2 3" xfId="7523" xr:uid="{00000000-0005-0000-0000-00006D030000}"/>
    <cellStyle name="Calculation 2 2 4 3" xfId="5750" xr:uid="{00000000-0005-0000-0000-00006E030000}"/>
    <cellStyle name="Calculation 2 2 4 3 2" xfId="8737" xr:uid="{00000000-0005-0000-0000-00006F030000}"/>
    <cellStyle name="Calculation 2 2 4 4" xfId="6557" xr:uid="{00000000-0005-0000-0000-000070030000}"/>
    <cellStyle name="Calculation 2 2 4 5" xfId="3126" xr:uid="{00000000-0005-0000-0000-000071030000}"/>
    <cellStyle name="Calculation 2 2 5" xfId="1519" xr:uid="{00000000-0005-0000-0000-000072030000}"/>
    <cellStyle name="Calculation 2 2 5 2" xfId="4663" xr:uid="{00000000-0005-0000-0000-000073030000}"/>
    <cellStyle name="Calculation 2 2 5 2 2" xfId="6138" xr:uid="{00000000-0005-0000-0000-000074030000}"/>
    <cellStyle name="Calculation 2 2 5 2 2 2" xfId="9125" xr:uid="{00000000-0005-0000-0000-000075030000}"/>
    <cellStyle name="Calculation 2 2 5 2 3" xfId="7524" xr:uid="{00000000-0005-0000-0000-000076030000}"/>
    <cellStyle name="Calculation 2 2 5 3" xfId="5751" xr:uid="{00000000-0005-0000-0000-000077030000}"/>
    <cellStyle name="Calculation 2 2 5 3 2" xfId="8738" xr:uid="{00000000-0005-0000-0000-000078030000}"/>
    <cellStyle name="Calculation 2 2 5 4" xfId="6558" xr:uid="{00000000-0005-0000-0000-000079030000}"/>
    <cellStyle name="Calculation 2 2 5 5" xfId="3127" xr:uid="{00000000-0005-0000-0000-00007A030000}"/>
    <cellStyle name="Calculation 2 2 6" xfId="4664" xr:uid="{00000000-0005-0000-0000-00007B030000}"/>
    <cellStyle name="Calculation 2 2 6 2" xfId="6139" xr:uid="{00000000-0005-0000-0000-00007C030000}"/>
    <cellStyle name="Calculation 2 2 6 2 2" xfId="9126" xr:uid="{00000000-0005-0000-0000-00007D030000}"/>
    <cellStyle name="Calculation 2 2 6 3" xfId="7525" xr:uid="{00000000-0005-0000-0000-00007E030000}"/>
    <cellStyle name="Calculation 2 2 7" xfId="5744" xr:uid="{00000000-0005-0000-0000-00007F030000}"/>
    <cellStyle name="Calculation 2 2 7 2" xfId="8731" xr:uid="{00000000-0005-0000-0000-000080030000}"/>
    <cellStyle name="Calculation 2 2 8" xfId="6551" xr:uid="{00000000-0005-0000-0000-000081030000}"/>
    <cellStyle name="Calculation 2 2 9" xfId="3120" xr:uid="{00000000-0005-0000-0000-000082030000}"/>
    <cellStyle name="Calculation 2 20" xfId="1520" xr:uid="{00000000-0005-0000-0000-000083030000}"/>
    <cellStyle name="Calculation 2 20 2" xfId="1521" xr:uid="{00000000-0005-0000-0000-000084030000}"/>
    <cellStyle name="Calculation 2 20 2 2" xfId="4665" xr:uid="{00000000-0005-0000-0000-000085030000}"/>
    <cellStyle name="Calculation 2 20 2 2 2" xfId="6140" xr:uid="{00000000-0005-0000-0000-000086030000}"/>
    <cellStyle name="Calculation 2 20 2 2 2 2" xfId="9127" xr:uid="{00000000-0005-0000-0000-000087030000}"/>
    <cellStyle name="Calculation 2 20 2 2 3" xfId="7526" xr:uid="{00000000-0005-0000-0000-000088030000}"/>
    <cellStyle name="Calculation 2 20 2 3" xfId="5753" xr:uid="{00000000-0005-0000-0000-000089030000}"/>
    <cellStyle name="Calculation 2 20 2 3 2" xfId="8740" xr:uid="{00000000-0005-0000-0000-00008A030000}"/>
    <cellStyle name="Calculation 2 20 2 4" xfId="6560" xr:uid="{00000000-0005-0000-0000-00008B030000}"/>
    <cellStyle name="Calculation 2 20 2 5" xfId="3129" xr:uid="{00000000-0005-0000-0000-00008C030000}"/>
    <cellStyle name="Calculation 2 20 3" xfId="1522" xr:uid="{00000000-0005-0000-0000-00008D030000}"/>
    <cellStyle name="Calculation 2 20 3 2" xfId="4666" xr:uid="{00000000-0005-0000-0000-00008E030000}"/>
    <cellStyle name="Calculation 2 20 3 2 2" xfId="6141" xr:uid="{00000000-0005-0000-0000-00008F030000}"/>
    <cellStyle name="Calculation 2 20 3 2 2 2" xfId="9128" xr:uid="{00000000-0005-0000-0000-000090030000}"/>
    <cellStyle name="Calculation 2 20 3 2 3" xfId="7527" xr:uid="{00000000-0005-0000-0000-000091030000}"/>
    <cellStyle name="Calculation 2 20 3 3" xfId="5754" xr:uid="{00000000-0005-0000-0000-000092030000}"/>
    <cellStyle name="Calculation 2 20 3 3 2" xfId="8741" xr:uid="{00000000-0005-0000-0000-000093030000}"/>
    <cellStyle name="Calculation 2 20 3 4" xfId="6561" xr:uid="{00000000-0005-0000-0000-000094030000}"/>
    <cellStyle name="Calculation 2 20 3 5" xfId="3130" xr:uid="{00000000-0005-0000-0000-000095030000}"/>
    <cellStyle name="Calculation 2 20 4" xfId="1523" xr:uid="{00000000-0005-0000-0000-000096030000}"/>
    <cellStyle name="Calculation 2 20 4 2" xfId="4667" xr:uid="{00000000-0005-0000-0000-000097030000}"/>
    <cellStyle name="Calculation 2 20 4 2 2" xfId="6142" xr:uid="{00000000-0005-0000-0000-000098030000}"/>
    <cellStyle name="Calculation 2 20 4 2 2 2" xfId="9129" xr:uid="{00000000-0005-0000-0000-000099030000}"/>
    <cellStyle name="Calculation 2 20 4 2 3" xfId="7528" xr:uid="{00000000-0005-0000-0000-00009A030000}"/>
    <cellStyle name="Calculation 2 20 4 3" xfId="5755" xr:uid="{00000000-0005-0000-0000-00009B030000}"/>
    <cellStyle name="Calculation 2 20 4 3 2" xfId="8742" xr:uid="{00000000-0005-0000-0000-00009C030000}"/>
    <cellStyle name="Calculation 2 20 4 4" xfId="6562" xr:uid="{00000000-0005-0000-0000-00009D030000}"/>
    <cellStyle name="Calculation 2 20 4 5" xfId="3131" xr:uid="{00000000-0005-0000-0000-00009E030000}"/>
    <cellStyle name="Calculation 2 20 5" xfId="4668" xr:uid="{00000000-0005-0000-0000-00009F030000}"/>
    <cellStyle name="Calculation 2 20 5 2" xfId="6143" xr:uid="{00000000-0005-0000-0000-0000A0030000}"/>
    <cellStyle name="Calculation 2 20 5 2 2" xfId="9130" xr:uid="{00000000-0005-0000-0000-0000A1030000}"/>
    <cellStyle name="Calculation 2 20 5 3" xfId="7529" xr:uid="{00000000-0005-0000-0000-0000A2030000}"/>
    <cellStyle name="Calculation 2 20 6" xfId="5752" xr:uid="{00000000-0005-0000-0000-0000A3030000}"/>
    <cellStyle name="Calculation 2 20 6 2" xfId="8739" xr:uid="{00000000-0005-0000-0000-0000A4030000}"/>
    <cellStyle name="Calculation 2 20 7" xfId="6559" xr:uid="{00000000-0005-0000-0000-0000A5030000}"/>
    <cellStyle name="Calculation 2 20 8" xfId="3128" xr:uid="{00000000-0005-0000-0000-0000A6030000}"/>
    <cellStyle name="Calculation 2 21" xfId="1524" xr:uid="{00000000-0005-0000-0000-0000A7030000}"/>
    <cellStyle name="Calculation 2 21 2" xfId="1525" xr:uid="{00000000-0005-0000-0000-0000A8030000}"/>
    <cellStyle name="Calculation 2 21 2 2" xfId="4669" xr:uid="{00000000-0005-0000-0000-0000A9030000}"/>
    <cellStyle name="Calculation 2 21 2 2 2" xfId="6144" xr:uid="{00000000-0005-0000-0000-0000AA030000}"/>
    <cellStyle name="Calculation 2 21 2 2 2 2" xfId="9131" xr:uid="{00000000-0005-0000-0000-0000AB030000}"/>
    <cellStyle name="Calculation 2 21 2 2 3" xfId="7530" xr:uid="{00000000-0005-0000-0000-0000AC030000}"/>
    <cellStyle name="Calculation 2 21 2 3" xfId="5757" xr:uid="{00000000-0005-0000-0000-0000AD030000}"/>
    <cellStyle name="Calculation 2 21 2 3 2" xfId="8744" xr:uid="{00000000-0005-0000-0000-0000AE030000}"/>
    <cellStyle name="Calculation 2 21 2 4" xfId="6564" xr:uid="{00000000-0005-0000-0000-0000AF030000}"/>
    <cellStyle name="Calculation 2 21 2 5" xfId="3133" xr:uid="{00000000-0005-0000-0000-0000B0030000}"/>
    <cellStyle name="Calculation 2 21 3" xfId="1526" xr:uid="{00000000-0005-0000-0000-0000B1030000}"/>
    <cellStyle name="Calculation 2 21 3 2" xfId="4670" xr:uid="{00000000-0005-0000-0000-0000B2030000}"/>
    <cellStyle name="Calculation 2 21 3 2 2" xfId="6145" xr:uid="{00000000-0005-0000-0000-0000B3030000}"/>
    <cellStyle name="Calculation 2 21 3 2 2 2" xfId="9132" xr:uid="{00000000-0005-0000-0000-0000B4030000}"/>
    <cellStyle name="Calculation 2 21 3 2 3" xfId="7531" xr:uid="{00000000-0005-0000-0000-0000B5030000}"/>
    <cellStyle name="Calculation 2 21 3 3" xfId="5758" xr:uid="{00000000-0005-0000-0000-0000B6030000}"/>
    <cellStyle name="Calculation 2 21 3 3 2" xfId="8745" xr:uid="{00000000-0005-0000-0000-0000B7030000}"/>
    <cellStyle name="Calculation 2 21 3 4" xfId="6565" xr:uid="{00000000-0005-0000-0000-0000B8030000}"/>
    <cellStyle name="Calculation 2 21 3 5" xfId="3134" xr:uid="{00000000-0005-0000-0000-0000B9030000}"/>
    <cellStyle name="Calculation 2 21 4" xfId="1527" xr:uid="{00000000-0005-0000-0000-0000BA030000}"/>
    <cellStyle name="Calculation 2 21 4 2" xfId="4671" xr:uid="{00000000-0005-0000-0000-0000BB030000}"/>
    <cellStyle name="Calculation 2 21 4 2 2" xfId="6146" xr:uid="{00000000-0005-0000-0000-0000BC030000}"/>
    <cellStyle name="Calculation 2 21 4 2 2 2" xfId="9133" xr:uid="{00000000-0005-0000-0000-0000BD030000}"/>
    <cellStyle name="Calculation 2 21 4 2 3" xfId="7532" xr:uid="{00000000-0005-0000-0000-0000BE030000}"/>
    <cellStyle name="Calculation 2 21 4 3" xfId="5759" xr:uid="{00000000-0005-0000-0000-0000BF030000}"/>
    <cellStyle name="Calculation 2 21 4 3 2" xfId="8746" xr:uid="{00000000-0005-0000-0000-0000C0030000}"/>
    <cellStyle name="Calculation 2 21 4 4" xfId="6566" xr:uid="{00000000-0005-0000-0000-0000C1030000}"/>
    <cellStyle name="Calculation 2 21 4 5" xfId="3135" xr:uid="{00000000-0005-0000-0000-0000C2030000}"/>
    <cellStyle name="Calculation 2 21 5" xfId="4672" xr:uid="{00000000-0005-0000-0000-0000C3030000}"/>
    <cellStyle name="Calculation 2 21 5 2" xfId="6147" xr:uid="{00000000-0005-0000-0000-0000C4030000}"/>
    <cellStyle name="Calculation 2 21 5 2 2" xfId="9134" xr:uid="{00000000-0005-0000-0000-0000C5030000}"/>
    <cellStyle name="Calculation 2 21 5 3" xfId="7533" xr:uid="{00000000-0005-0000-0000-0000C6030000}"/>
    <cellStyle name="Calculation 2 21 6" xfId="5756" xr:uid="{00000000-0005-0000-0000-0000C7030000}"/>
    <cellStyle name="Calculation 2 21 6 2" xfId="8743" xr:uid="{00000000-0005-0000-0000-0000C8030000}"/>
    <cellStyle name="Calculation 2 21 7" xfId="6563" xr:uid="{00000000-0005-0000-0000-0000C9030000}"/>
    <cellStyle name="Calculation 2 21 8" xfId="3132" xr:uid="{00000000-0005-0000-0000-0000CA030000}"/>
    <cellStyle name="Calculation 2 22" xfId="1528" xr:uid="{00000000-0005-0000-0000-0000CB030000}"/>
    <cellStyle name="Calculation 2 22 2" xfId="1529" xr:uid="{00000000-0005-0000-0000-0000CC030000}"/>
    <cellStyle name="Calculation 2 22 2 2" xfId="4673" xr:uid="{00000000-0005-0000-0000-0000CD030000}"/>
    <cellStyle name="Calculation 2 22 2 2 2" xfId="6148" xr:uid="{00000000-0005-0000-0000-0000CE030000}"/>
    <cellStyle name="Calculation 2 22 2 2 2 2" xfId="9135" xr:uid="{00000000-0005-0000-0000-0000CF030000}"/>
    <cellStyle name="Calculation 2 22 2 2 3" xfId="7534" xr:uid="{00000000-0005-0000-0000-0000D0030000}"/>
    <cellStyle name="Calculation 2 22 2 3" xfId="5761" xr:uid="{00000000-0005-0000-0000-0000D1030000}"/>
    <cellStyle name="Calculation 2 22 2 3 2" xfId="8748" xr:uid="{00000000-0005-0000-0000-0000D2030000}"/>
    <cellStyle name="Calculation 2 22 2 4" xfId="6568" xr:uid="{00000000-0005-0000-0000-0000D3030000}"/>
    <cellStyle name="Calculation 2 22 2 5" xfId="3137" xr:uid="{00000000-0005-0000-0000-0000D4030000}"/>
    <cellStyle name="Calculation 2 22 3" xfId="1530" xr:uid="{00000000-0005-0000-0000-0000D5030000}"/>
    <cellStyle name="Calculation 2 22 3 2" xfId="4674" xr:uid="{00000000-0005-0000-0000-0000D6030000}"/>
    <cellStyle name="Calculation 2 22 3 2 2" xfId="6149" xr:uid="{00000000-0005-0000-0000-0000D7030000}"/>
    <cellStyle name="Calculation 2 22 3 2 2 2" xfId="9136" xr:uid="{00000000-0005-0000-0000-0000D8030000}"/>
    <cellStyle name="Calculation 2 22 3 2 3" xfId="7535" xr:uid="{00000000-0005-0000-0000-0000D9030000}"/>
    <cellStyle name="Calculation 2 22 3 3" xfId="5762" xr:uid="{00000000-0005-0000-0000-0000DA030000}"/>
    <cellStyle name="Calculation 2 22 3 3 2" xfId="8749" xr:uid="{00000000-0005-0000-0000-0000DB030000}"/>
    <cellStyle name="Calculation 2 22 3 4" xfId="6569" xr:uid="{00000000-0005-0000-0000-0000DC030000}"/>
    <cellStyle name="Calculation 2 22 3 5" xfId="3138" xr:uid="{00000000-0005-0000-0000-0000DD030000}"/>
    <cellStyle name="Calculation 2 22 4" xfId="1531" xr:uid="{00000000-0005-0000-0000-0000DE030000}"/>
    <cellStyle name="Calculation 2 22 4 2" xfId="4675" xr:uid="{00000000-0005-0000-0000-0000DF030000}"/>
    <cellStyle name="Calculation 2 22 4 2 2" xfId="6150" xr:uid="{00000000-0005-0000-0000-0000E0030000}"/>
    <cellStyle name="Calculation 2 22 4 2 2 2" xfId="9137" xr:uid="{00000000-0005-0000-0000-0000E1030000}"/>
    <cellStyle name="Calculation 2 22 4 2 3" xfId="7536" xr:uid="{00000000-0005-0000-0000-0000E2030000}"/>
    <cellStyle name="Calculation 2 22 4 3" xfId="5763" xr:uid="{00000000-0005-0000-0000-0000E3030000}"/>
    <cellStyle name="Calculation 2 22 4 3 2" xfId="8750" xr:uid="{00000000-0005-0000-0000-0000E4030000}"/>
    <cellStyle name="Calculation 2 22 4 4" xfId="6570" xr:uid="{00000000-0005-0000-0000-0000E5030000}"/>
    <cellStyle name="Calculation 2 22 4 5" xfId="3139" xr:uid="{00000000-0005-0000-0000-0000E6030000}"/>
    <cellStyle name="Calculation 2 22 5" xfId="4676" xr:uid="{00000000-0005-0000-0000-0000E7030000}"/>
    <cellStyle name="Calculation 2 22 5 2" xfId="6151" xr:uid="{00000000-0005-0000-0000-0000E8030000}"/>
    <cellStyle name="Calculation 2 22 5 2 2" xfId="9138" xr:uid="{00000000-0005-0000-0000-0000E9030000}"/>
    <cellStyle name="Calculation 2 22 5 3" xfId="7537" xr:uid="{00000000-0005-0000-0000-0000EA030000}"/>
    <cellStyle name="Calculation 2 22 6" xfId="5760" xr:uid="{00000000-0005-0000-0000-0000EB030000}"/>
    <cellStyle name="Calculation 2 22 6 2" xfId="8747" xr:uid="{00000000-0005-0000-0000-0000EC030000}"/>
    <cellStyle name="Calculation 2 22 7" xfId="6567" xr:uid="{00000000-0005-0000-0000-0000ED030000}"/>
    <cellStyle name="Calculation 2 22 8" xfId="3136" xr:uid="{00000000-0005-0000-0000-0000EE030000}"/>
    <cellStyle name="Calculation 2 23" xfId="1532" xr:uid="{00000000-0005-0000-0000-0000EF030000}"/>
    <cellStyle name="Calculation 2 23 2" xfId="1533" xr:uid="{00000000-0005-0000-0000-0000F0030000}"/>
    <cellStyle name="Calculation 2 23 2 2" xfId="4677" xr:uid="{00000000-0005-0000-0000-0000F1030000}"/>
    <cellStyle name="Calculation 2 23 2 2 2" xfId="6152" xr:uid="{00000000-0005-0000-0000-0000F2030000}"/>
    <cellStyle name="Calculation 2 23 2 2 2 2" xfId="9139" xr:uid="{00000000-0005-0000-0000-0000F3030000}"/>
    <cellStyle name="Calculation 2 23 2 2 3" xfId="7538" xr:uid="{00000000-0005-0000-0000-0000F4030000}"/>
    <cellStyle name="Calculation 2 23 2 3" xfId="5765" xr:uid="{00000000-0005-0000-0000-0000F5030000}"/>
    <cellStyle name="Calculation 2 23 2 3 2" xfId="8752" xr:uid="{00000000-0005-0000-0000-0000F6030000}"/>
    <cellStyle name="Calculation 2 23 2 4" xfId="6572" xr:uid="{00000000-0005-0000-0000-0000F7030000}"/>
    <cellStyle name="Calculation 2 23 2 5" xfId="3141" xr:uid="{00000000-0005-0000-0000-0000F8030000}"/>
    <cellStyle name="Calculation 2 23 3" xfId="1534" xr:uid="{00000000-0005-0000-0000-0000F9030000}"/>
    <cellStyle name="Calculation 2 23 3 2" xfId="4678" xr:uid="{00000000-0005-0000-0000-0000FA030000}"/>
    <cellStyle name="Calculation 2 23 3 2 2" xfId="6153" xr:uid="{00000000-0005-0000-0000-0000FB030000}"/>
    <cellStyle name="Calculation 2 23 3 2 2 2" xfId="9140" xr:uid="{00000000-0005-0000-0000-0000FC030000}"/>
    <cellStyle name="Calculation 2 23 3 2 3" xfId="7539" xr:uid="{00000000-0005-0000-0000-0000FD030000}"/>
    <cellStyle name="Calculation 2 23 3 3" xfId="5766" xr:uid="{00000000-0005-0000-0000-0000FE030000}"/>
    <cellStyle name="Calculation 2 23 3 3 2" xfId="8753" xr:uid="{00000000-0005-0000-0000-0000FF030000}"/>
    <cellStyle name="Calculation 2 23 3 4" xfId="6573" xr:uid="{00000000-0005-0000-0000-000000040000}"/>
    <cellStyle name="Calculation 2 23 3 5" xfId="3142" xr:uid="{00000000-0005-0000-0000-000001040000}"/>
    <cellStyle name="Calculation 2 23 4" xfId="1535" xr:uid="{00000000-0005-0000-0000-000002040000}"/>
    <cellStyle name="Calculation 2 23 4 2" xfId="4679" xr:uid="{00000000-0005-0000-0000-000003040000}"/>
    <cellStyle name="Calculation 2 23 4 2 2" xfId="6154" xr:uid="{00000000-0005-0000-0000-000004040000}"/>
    <cellStyle name="Calculation 2 23 4 2 2 2" xfId="9141" xr:uid="{00000000-0005-0000-0000-000005040000}"/>
    <cellStyle name="Calculation 2 23 4 2 3" xfId="7540" xr:uid="{00000000-0005-0000-0000-000006040000}"/>
    <cellStyle name="Calculation 2 23 4 3" xfId="5767" xr:uid="{00000000-0005-0000-0000-000007040000}"/>
    <cellStyle name="Calculation 2 23 4 3 2" xfId="8754" xr:uid="{00000000-0005-0000-0000-000008040000}"/>
    <cellStyle name="Calculation 2 23 4 4" xfId="6574" xr:uid="{00000000-0005-0000-0000-000009040000}"/>
    <cellStyle name="Calculation 2 23 4 5" xfId="3143" xr:uid="{00000000-0005-0000-0000-00000A040000}"/>
    <cellStyle name="Calculation 2 23 5" xfId="4680" xr:uid="{00000000-0005-0000-0000-00000B040000}"/>
    <cellStyle name="Calculation 2 23 5 2" xfId="6155" xr:uid="{00000000-0005-0000-0000-00000C040000}"/>
    <cellStyle name="Calculation 2 23 5 2 2" xfId="9142" xr:uid="{00000000-0005-0000-0000-00000D040000}"/>
    <cellStyle name="Calculation 2 23 5 3" xfId="7541" xr:uid="{00000000-0005-0000-0000-00000E040000}"/>
    <cellStyle name="Calculation 2 23 6" xfId="5764" xr:uid="{00000000-0005-0000-0000-00000F040000}"/>
    <cellStyle name="Calculation 2 23 6 2" xfId="8751" xr:uid="{00000000-0005-0000-0000-000010040000}"/>
    <cellStyle name="Calculation 2 23 7" xfId="6571" xr:uid="{00000000-0005-0000-0000-000011040000}"/>
    <cellStyle name="Calculation 2 23 8" xfId="3140" xr:uid="{00000000-0005-0000-0000-000012040000}"/>
    <cellStyle name="Calculation 2 24" xfId="1536" xr:uid="{00000000-0005-0000-0000-000013040000}"/>
    <cellStyle name="Calculation 2 24 2" xfId="1537" xr:uid="{00000000-0005-0000-0000-000014040000}"/>
    <cellStyle name="Calculation 2 24 2 2" xfId="4681" xr:uid="{00000000-0005-0000-0000-000015040000}"/>
    <cellStyle name="Calculation 2 24 2 2 2" xfId="6156" xr:uid="{00000000-0005-0000-0000-000016040000}"/>
    <cellStyle name="Calculation 2 24 2 2 2 2" xfId="9143" xr:uid="{00000000-0005-0000-0000-000017040000}"/>
    <cellStyle name="Calculation 2 24 2 2 3" xfId="7542" xr:uid="{00000000-0005-0000-0000-000018040000}"/>
    <cellStyle name="Calculation 2 24 2 3" xfId="5769" xr:uid="{00000000-0005-0000-0000-000019040000}"/>
    <cellStyle name="Calculation 2 24 2 3 2" xfId="8756" xr:uid="{00000000-0005-0000-0000-00001A040000}"/>
    <cellStyle name="Calculation 2 24 2 4" xfId="6576" xr:uid="{00000000-0005-0000-0000-00001B040000}"/>
    <cellStyle name="Calculation 2 24 2 5" xfId="3145" xr:uid="{00000000-0005-0000-0000-00001C040000}"/>
    <cellStyle name="Calculation 2 24 3" xfId="1538" xr:uid="{00000000-0005-0000-0000-00001D040000}"/>
    <cellStyle name="Calculation 2 24 3 2" xfId="4682" xr:uid="{00000000-0005-0000-0000-00001E040000}"/>
    <cellStyle name="Calculation 2 24 3 2 2" xfId="6157" xr:uid="{00000000-0005-0000-0000-00001F040000}"/>
    <cellStyle name="Calculation 2 24 3 2 2 2" xfId="9144" xr:uid="{00000000-0005-0000-0000-000020040000}"/>
    <cellStyle name="Calculation 2 24 3 2 3" xfId="7543" xr:uid="{00000000-0005-0000-0000-000021040000}"/>
    <cellStyle name="Calculation 2 24 3 3" xfId="5770" xr:uid="{00000000-0005-0000-0000-000022040000}"/>
    <cellStyle name="Calculation 2 24 3 3 2" xfId="8757" xr:uid="{00000000-0005-0000-0000-000023040000}"/>
    <cellStyle name="Calculation 2 24 3 4" xfId="6577" xr:uid="{00000000-0005-0000-0000-000024040000}"/>
    <cellStyle name="Calculation 2 24 3 5" xfId="3146" xr:uid="{00000000-0005-0000-0000-000025040000}"/>
    <cellStyle name="Calculation 2 24 4" xfId="1539" xr:uid="{00000000-0005-0000-0000-000026040000}"/>
    <cellStyle name="Calculation 2 24 4 2" xfId="4683" xr:uid="{00000000-0005-0000-0000-000027040000}"/>
    <cellStyle name="Calculation 2 24 4 2 2" xfId="6158" xr:uid="{00000000-0005-0000-0000-000028040000}"/>
    <cellStyle name="Calculation 2 24 4 2 2 2" xfId="9145" xr:uid="{00000000-0005-0000-0000-000029040000}"/>
    <cellStyle name="Calculation 2 24 4 2 3" xfId="7544" xr:uid="{00000000-0005-0000-0000-00002A040000}"/>
    <cellStyle name="Calculation 2 24 4 3" xfId="5771" xr:uid="{00000000-0005-0000-0000-00002B040000}"/>
    <cellStyle name="Calculation 2 24 4 3 2" xfId="8758" xr:uid="{00000000-0005-0000-0000-00002C040000}"/>
    <cellStyle name="Calculation 2 24 4 4" xfId="6578" xr:uid="{00000000-0005-0000-0000-00002D040000}"/>
    <cellStyle name="Calculation 2 24 4 5" xfId="3147" xr:uid="{00000000-0005-0000-0000-00002E040000}"/>
    <cellStyle name="Calculation 2 24 5" xfId="4684" xr:uid="{00000000-0005-0000-0000-00002F040000}"/>
    <cellStyle name="Calculation 2 24 5 2" xfId="6159" xr:uid="{00000000-0005-0000-0000-000030040000}"/>
    <cellStyle name="Calculation 2 24 5 2 2" xfId="9146" xr:uid="{00000000-0005-0000-0000-000031040000}"/>
    <cellStyle name="Calculation 2 24 5 3" xfId="7545" xr:uid="{00000000-0005-0000-0000-000032040000}"/>
    <cellStyle name="Calculation 2 24 6" xfId="5768" xr:uid="{00000000-0005-0000-0000-000033040000}"/>
    <cellStyle name="Calculation 2 24 6 2" xfId="8755" xr:uid="{00000000-0005-0000-0000-000034040000}"/>
    <cellStyle name="Calculation 2 24 7" xfId="6575" xr:uid="{00000000-0005-0000-0000-000035040000}"/>
    <cellStyle name="Calculation 2 24 8" xfId="3144" xr:uid="{00000000-0005-0000-0000-000036040000}"/>
    <cellStyle name="Calculation 2 25" xfId="1540" xr:uid="{00000000-0005-0000-0000-000037040000}"/>
    <cellStyle name="Calculation 2 25 2" xfId="1541" xr:uid="{00000000-0005-0000-0000-000038040000}"/>
    <cellStyle name="Calculation 2 25 2 2" xfId="4685" xr:uid="{00000000-0005-0000-0000-000039040000}"/>
    <cellStyle name="Calculation 2 25 2 2 2" xfId="6160" xr:uid="{00000000-0005-0000-0000-00003A040000}"/>
    <cellStyle name="Calculation 2 25 2 2 2 2" xfId="9147" xr:uid="{00000000-0005-0000-0000-00003B040000}"/>
    <cellStyle name="Calculation 2 25 2 2 3" xfId="7546" xr:uid="{00000000-0005-0000-0000-00003C040000}"/>
    <cellStyle name="Calculation 2 25 2 3" xfId="5773" xr:uid="{00000000-0005-0000-0000-00003D040000}"/>
    <cellStyle name="Calculation 2 25 2 3 2" xfId="8760" xr:uid="{00000000-0005-0000-0000-00003E040000}"/>
    <cellStyle name="Calculation 2 25 2 4" xfId="6580" xr:uid="{00000000-0005-0000-0000-00003F040000}"/>
    <cellStyle name="Calculation 2 25 2 5" xfId="3149" xr:uid="{00000000-0005-0000-0000-000040040000}"/>
    <cellStyle name="Calculation 2 25 3" xfId="1542" xr:uid="{00000000-0005-0000-0000-000041040000}"/>
    <cellStyle name="Calculation 2 25 3 2" xfId="4686" xr:uid="{00000000-0005-0000-0000-000042040000}"/>
    <cellStyle name="Calculation 2 25 3 2 2" xfId="6161" xr:uid="{00000000-0005-0000-0000-000043040000}"/>
    <cellStyle name="Calculation 2 25 3 2 2 2" xfId="9148" xr:uid="{00000000-0005-0000-0000-000044040000}"/>
    <cellStyle name="Calculation 2 25 3 2 3" xfId="7547" xr:uid="{00000000-0005-0000-0000-000045040000}"/>
    <cellStyle name="Calculation 2 25 3 3" xfId="5774" xr:uid="{00000000-0005-0000-0000-000046040000}"/>
    <cellStyle name="Calculation 2 25 3 3 2" xfId="8761" xr:uid="{00000000-0005-0000-0000-000047040000}"/>
    <cellStyle name="Calculation 2 25 3 4" xfId="6581" xr:uid="{00000000-0005-0000-0000-000048040000}"/>
    <cellStyle name="Calculation 2 25 3 5" xfId="3150" xr:uid="{00000000-0005-0000-0000-000049040000}"/>
    <cellStyle name="Calculation 2 25 4" xfId="1543" xr:uid="{00000000-0005-0000-0000-00004A040000}"/>
    <cellStyle name="Calculation 2 25 4 2" xfId="4687" xr:uid="{00000000-0005-0000-0000-00004B040000}"/>
    <cellStyle name="Calculation 2 25 4 2 2" xfId="6162" xr:uid="{00000000-0005-0000-0000-00004C040000}"/>
    <cellStyle name="Calculation 2 25 4 2 2 2" xfId="9149" xr:uid="{00000000-0005-0000-0000-00004D040000}"/>
    <cellStyle name="Calculation 2 25 4 2 3" xfId="7548" xr:uid="{00000000-0005-0000-0000-00004E040000}"/>
    <cellStyle name="Calculation 2 25 4 3" xfId="5775" xr:uid="{00000000-0005-0000-0000-00004F040000}"/>
    <cellStyle name="Calculation 2 25 4 3 2" xfId="8762" xr:uid="{00000000-0005-0000-0000-000050040000}"/>
    <cellStyle name="Calculation 2 25 4 4" xfId="6582" xr:uid="{00000000-0005-0000-0000-000051040000}"/>
    <cellStyle name="Calculation 2 25 4 5" xfId="3151" xr:uid="{00000000-0005-0000-0000-000052040000}"/>
    <cellStyle name="Calculation 2 25 5" xfId="4688" xr:uid="{00000000-0005-0000-0000-000053040000}"/>
    <cellStyle name="Calculation 2 25 5 2" xfId="6163" xr:uid="{00000000-0005-0000-0000-000054040000}"/>
    <cellStyle name="Calculation 2 25 5 2 2" xfId="9150" xr:uid="{00000000-0005-0000-0000-000055040000}"/>
    <cellStyle name="Calculation 2 25 5 3" xfId="7549" xr:uid="{00000000-0005-0000-0000-000056040000}"/>
    <cellStyle name="Calculation 2 25 6" xfId="5772" xr:uid="{00000000-0005-0000-0000-000057040000}"/>
    <cellStyle name="Calculation 2 25 6 2" xfId="8759" xr:uid="{00000000-0005-0000-0000-000058040000}"/>
    <cellStyle name="Calculation 2 25 7" xfId="6579" xr:uid="{00000000-0005-0000-0000-000059040000}"/>
    <cellStyle name="Calculation 2 25 8" xfId="3148" xr:uid="{00000000-0005-0000-0000-00005A040000}"/>
    <cellStyle name="Calculation 2 26" xfId="1544" xr:uid="{00000000-0005-0000-0000-00005B040000}"/>
    <cellStyle name="Calculation 2 26 2" xfId="1545" xr:uid="{00000000-0005-0000-0000-00005C040000}"/>
    <cellStyle name="Calculation 2 26 2 2" xfId="4689" xr:uid="{00000000-0005-0000-0000-00005D040000}"/>
    <cellStyle name="Calculation 2 26 2 2 2" xfId="6164" xr:uid="{00000000-0005-0000-0000-00005E040000}"/>
    <cellStyle name="Calculation 2 26 2 2 2 2" xfId="9151" xr:uid="{00000000-0005-0000-0000-00005F040000}"/>
    <cellStyle name="Calculation 2 26 2 2 3" xfId="7550" xr:uid="{00000000-0005-0000-0000-000060040000}"/>
    <cellStyle name="Calculation 2 26 2 3" xfId="5777" xr:uid="{00000000-0005-0000-0000-000061040000}"/>
    <cellStyle name="Calculation 2 26 2 3 2" xfId="8764" xr:uid="{00000000-0005-0000-0000-000062040000}"/>
    <cellStyle name="Calculation 2 26 2 4" xfId="6584" xr:uid="{00000000-0005-0000-0000-000063040000}"/>
    <cellStyle name="Calculation 2 26 2 5" xfId="3153" xr:uid="{00000000-0005-0000-0000-000064040000}"/>
    <cellStyle name="Calculation 2 26 3" xfId="1546" xr:uid="{00000000-0005-0000-0000-000065040000}"/>
    <cellStyle name="Calculation 2 26 3 2" xfId="4690" xr:uid="{00000000-0005-0000-0000-000066040000}"/>
    <cellStyle name="Calculation 2 26 3 2 2" xfId="6165" xr:uid="{00000000-0005-0000-0000-000067040000}"/>
    <cellStyle name="Calculation 2 26 3 2 2 2" xfId="9152" xr:uid="{00000000-0005-0000-0000-000068040000}"/>
    <cellStyle name="Calculation 2 26 3 2 3" xfId="7551" xr:uid="{00000000-0005-0000-0000-000069040000}"/>
    <cellStyle name="Calculation 2 26 3 3" xfId="5778" xr:uid="{00000000-0005-0000-0000-00006A040000}"/>
    <cellStyle name="Calculation 2 26 3 3 2" xfId="8765" xr:uid="{00000000-0005-0000-0000-00006B040000}"/>
    <cellStyle name="Calculation 2 26 3 4" xfId="6585" xr:uid="{00000000-0005-0000-0000-00006C040000}"/>
    <cellStyle name="Calculation 2 26 3 5" xfId="3154" xr:uid="{00000000-0005-0000-0000-00006D040000}"/>
    <cellStyle name="Calculation 2 26 4" xfId="1547" xr:uid="{00000000-0005-0000-0000-00006E040000}"/>
    <cellStyle name="Calculation 2 26 4 2" xfId="4691" xr:uid="{00000000-0005-0000-0000-00006F040000}"/>
    <cellStyle name="Calculation 2 26 4 2 2" xfId="6166" xr:uid="{00000000-0005-0000-0000-000070040000}"/>
    <cellStyle name="Calculation 2 26 4 2 2 2" xfId="9153" xr:uid="{00000000-0005-0000-0000-000071040000}"/>
    <cellStyle name="Calculation 2 26 4 2 3" xfId="7552" xr:uid="{00000000-0005-0000-0000-000072040000}"/>
    <cellStyle name="Calculation 2 26 4 3" xfId="5779" xr:uid="{00000000-0005-0000-0000-000073040000}"/>
    <cellStyle name="Calculation 2 26 4 3 2" xfId="8766" xr:uid="{00000000-0005-0000-0000-000074040000}"/>
    <cellStyle name="Calculation 2 26 4 4" xfId="6586" xr:uid="{00000000-0005-0000-0000-000075040000}"/>
    <cellStyle name="Calculation 2 26 4 5" xfId="3155" xr:uid="{00000000-0005-0000-0000-000076040000}"/>
    <cellStyle name="Calculation 2 26 5" xfId="4692" xr:uid="{00000000-0005-0000-0000-000077040000}"/>
    <cellStyle name="Calculation 2 26 5 2" xfId="6167" xr:uid="{00000000-0005-0000-0000-000078040000}"/>
    <cellStyle name="Calculation 2 26 5 2 2" xfId="9154" xr:uid="{00000000-0005-0000-0000-000079040000}"/>
    <cellStyle name="Calculation 2 26 5 3" xfId="7553" xr:uid="{00000000-0005-0000-0000-00007A040000}"/>
    <cellStyle name="Calculation 2 26 6" xfId="5776" xr:uid="{00000000-0005-0000-0000-00007B040000}"/>
    <cellStyle name="Calculation 2 26 6 2" xfId="8763" xr:uid="{00000000-0005-0000-0000-00007C040000}"/>
    <cellStyle name="Calculation 2 26 7" xfId="6583" xr:uid="{00000000-0005-0000-0000-00007D040000}"/>
    <cellStyle name="Calculation 2 26 8" xfId="3152" xr:uid="{00000000-0005-0000-0000-00007E040000}"/>
    <cellStyle name="Calculation 2 27" xfId="1548" xr:uid="{00000000-0005-0000-0000-00007F040000}"/>
    <cellStyle name="Calculation 2 27 2" xfId="1549" xr:uid="{00000000-0005-0000-0000-000080040000}"/>
    <cellStyle name="Calculation 2 27 2 2" xfId="4693" xr:uid="{00000000-0005-0000-0000-000081040000}"/>
    <cellStyle name="Calculation 2 27 2 2 2" xfId="6168" xr:uid="{00000000-0005-0000-0000-000082040000}"/>
    <cellStyle name="Calculation 2 27 2 2 2 2" xfId="9155" xr:uid="{00000000-0005-0000-0000-000083040000}"/>
    <cellStyle name="Calculation 2 27 2 2 3" xfId="7554" xr:uid="{00000000-0005-0000-0000-000084040000}"/>
    <cellStyle name="Calculation 2 27 2 3" xfId="5781" xr:uid="{00000000-0005-0000-0000-000085040000}"/>
    <cellStyle name="Calculation 2 27 2 3 2" xfId="8768" xr:uid="{00000000-0005-0000-0000-000086040000}"/>
    <cellStyle name="Calculation 2 27 2 4" xfId="6588" xr:uid="{00000000-0005-0000-0000-000087040000}"/>
    <cellStyle name="Calculation 2 27 2 5" xfId="3157" xr:uid="{00000000-0005-0000-0000-000088040000}"/>
    <cellStyle name="Calculation 2 27 3" xfId="1550" xr:uid="{00000000-0005-0000-0000-000089040000}"/>
    <cellStyle name="Calculation 2 27 3 2" xfId="4694" xr:uid="{00000000-0005-0000-0000-00008A040000}"/>
    <cellStyle name="Calculation 2 27 3 2 2" xfId="6169" xr:uid="{00000000-0005-0000-0000-00008B040000}"/>
    <cellStyle name="Calculation 2 27 3 2 2 2" xfId="9156" xr:uid="{00000000-0005-0000-0000-00008C040000}"/>
    <cellStyle name="Calculation 2 27 3 2 3" xfId="7555" xr:uid="{00000000-0005-0000-0000-00008D040000}"/>
    <cellStyle name="Calculation 2 27 3 3" xfId="5782" xr:uid="{00000000-0005-0000-0000-00008E040000}"/>
    <cellStyle name="Calculation 2 27 3 3 2" xfId="8769" xr:uid="{00000000-0005-0000-0000-00008F040000}"/>
    <cellStyle name="Calculation 2 27 3 4" xfId="6589" xr:uid="{00000000-0005-0000-0000-000090040000}"/>
    <cellStyle name="Calculation 2 27 3 5" xfId="3158" xr:uid="{00000000-0005-0000-0000-000091040000}"/>
    <cellStyle name="Calculation 2 27 4" xfId="1551" xr:uid="{00000000-0005-0000-0000-000092040000}"/>
    <cellStyle name="Calculation 2 27 4 2" xfId="4695" xr:uid="{00000000-0005-0000-0000-000093040000}"/>
    <cellStyle name="Calculation 2 27 4 2 2" xfId="6170" xr:uid="{00000000-0005-0000-0000-000094040000}"/>
    <cellStyle name="Calculation 2 27 4 2 2 2" xfId="9157" xr:uid="{00000000-0005-0000-0000-000095040000}"/>
    <cellStyle name="Calculation 2 27 4 2 3" xfId="7556" xr:uid="{00000000-0005-0000-0000-000096040000}"/>
    <cellStyle name="Calculation 2 27 4 3" xfId="5783" xr:uid="{00000000-0005-0000-0000-000097040000}"/>
    <cellStyle name="Calculation 2 27 4 3 2" xfId="8770" xr:uid="{00000000-0005-0000-0000-000098040000}"/>
    <cellStyle name="Calculation 2 27 4 4" xfId="6590" xr:uid="{00000000-0005-0000-0000-000099040000}"/>
    <cellStyle name="Calculation 2 27 4 5" xfId="3159" xr:uid="{00000000-0005-0000-0000-00009A040000}"/>
    <cellStyle name="Calculation 2 27 5" xfId="4696" xr:uid="{00000000-0005-0000-0000-00009B040000}"/>
    <cellStyle name="Calculation 2 27 5 2" xfId="6171" xr:uid="{00000000-0005-0000-0000-00009C040000}"/>
    <cellStyle name="Calculation 2 27 5 2 2" xfId="9158" xr:uid="{00000000-0005-0000-0000-00009D040000}"/>
    <cellStyle name="Calculation 2 27 5 3" xfId="7557" xr:uid="{00000000-0005-0000-0000-00009E040000}"/>
    <cellStyle name="Calculation 2 27 6" xfId="5780" xr:uid="{00000000-0005-0000-0000-00009F040000}"/>
    <cellStyle name="Calculation 2 27 6 2" xfId="8767" xr:uid="{00000000-0005-0000-0000-0000A0040000}"/>
    <cellStyle name="Calculation 2 27 7" xfId="6587" xr:uid="{00000000-0005-0000-0000-0000A1040000}"/>
    <cellStyle name="Calculation 2 27 8" xfId="3156" xr:uid="{00000000-0005-0000-0000-0000A2040000}"/>
    <cellStyle name="Calculation 2 28" xfId="1552" xr:uid="{00000000-0005-0000-0000-0000A3040000}"/>
    <cellStyle name="Calculation 2 28 2" xfId="1553" xr:uid="{00000000-0005-0000-0000-0000A4040000}"/>
    <cellStyle name="Calculation 2 28 2 2" xfId="4697" xr:uid="{00000000-0005-0000-0000-0000A5040000}"/>
    <cellStyle name="Calculation 2 28 2 2 2" xfId="6172" xr:uid="{00000000-0005-0000-0000-0000A6040000}"/>
    <cellStyle name="Calculation 2 28 2 2 2 2" xfId="9159" xr:uid="{00000000-0005-0000-0000-0000A7040000}"/>
    <cellStyle name="Calculation 2 28 2 2 3" xfId="7558" xr:uid="{00000000-0005-0000-0000-0000A8040000}"/>
    <cellStyle name="Calculation 2 28 2 3" xfId="5785" xr:uid="{00000000-0005-0000-0000-0000A9040000}"/>
    <cellStyle name="Calculation 2 28 2 3 2" xfId="8772" xr:uid="{00000000-0005-0000-0000-0000AA040000}"/>
    <cellStyle name="Calculation 2 28 2 4" xfId="6592" xr:uid="{00000000-0005-0000-0000-0000AB040000}"/>
    <cellStyle name="Calculation 2 28 2 5" xfId="3161" xr:uid="{00000000-0005-0000-0000-0000AC040000}"/>
    <cellStyle name="Calculation 2 28 3" xfId="1554" xr:uid="{00000000-0005-0000-0000-0000AD040000}"/>
    <cellStyle name="Calculation 2 28 3 2" xfId="4698" xr:uid="{00000000-0005-0000-0000-0000AE040000}"/>
    <cellStyle name="Calculation 2 28 3 2 2" xfId="6173" xr:uid="{00000000-0005-0000-0000-0000AF040000}"/>
    <cellStyle name="Calculation 2 28 3 2 2 2" xfId="9160" xr:uid="{00000000-0005-0000-0000-0000B0040000}"/>
    <cellStyle name="Calculation 2 28 3 2 3" xfId="7559" xr:uid="{00000000-0005-0000-0000-0000B1040000}"/>
    <cellStyle name="Calculation 2 28 3 3" xfId="5786" xr:uid="{00000000-0005-0000-0000-0000B2040000}"/>
    <cellStyle name="Calculation 2 28 3 3 2" xfId="8773" xr:uid="{00000000-0005-0000-0000-0000B3040000}"/>
    <cellStyle name="Calculation 2 28 3 4" xfId="6593" xr:uid="{00000000-0005-0000-0000-0000B4040000}"/>
    <cellStyle name="Calculation 2 28 3 5" xfId="3162" xr:uid="{00000000-0005-0000-0000-0000B5040000}"/>
    <cellStyle name="Calculation 2 28 4" xfId="1555" xr:uid="{00000000-0005-0000-0000-0000B6040000}"/>
    <cellStyle name="Calculation 2 28 4 2" xfId="4699" xr:uid="{00000000-0005-0000-0000-0000B7040000}"/>
    <cellStyle name="Calculation 2 28 4 2 2" xfId="6174" xr:uid="{00000000-0005-0000-0000-0000B8040000}"/>
    <cellStyle name="Calculation 2 28 4 2 2 2" xfId="9161" xr:uid="{00000000-0005-0000-0000-0000B9040000}"/>
    <cellStyle name="Calculation 2 28 4 2 3" xfId="7560" xr:uid="{00000000-0005-0000-0000-0000BA040000}"/>
    <cellStyle name="Calculation 2 28 4 3" xfId="5787" xr:uid="{00000000-0005-0000-0000-0000BB040000}"/>
    <cellStyle name="Calculation 2 28 4 3 2" xfId="8774" xr:uid="{00000000-0005-0000-0000-0000BC040000}"/>
    <cellStyle name="Calculation 2 28 4 4" xfId="6594" xr:uid="{00000000-0005-0000-0000-0000BD040000}"/>
    <cellStyle name="Calculation 2 28 4 5" xfId="3163" xr:uid="{00000000-0005-0000-0000-0000BE040000}"/>
    <cellStyle name="Calculation 2 28 5" xfId="4700" xr:uid="{00000000-0005-0000-0000-0000BF040000}"/>
    <cellStyle name="Calculation 2 28 5 2" xfId="6175" xr:uid="{00000000-0005-0000-0000-0000C0040000}"/>
    <cellStyle name="Calculation 2 28 5 2 2" xfId="9162" xr:uid="{00000000-0005-0000-0000-0000C1040000}"/>
    <cellStyle name="Calculation 2 28 5 3" xfId="7561" xr:uid="{00000000-0005-0000-0000-0000C2040000}"/>
    <cellStyle name="Calculation 2 28 6" xfId="5784" xr:uid="{00000000-0005-0000-0000-0000C3040000}"/>
    <cellStyle name="Calculation 2 28 6 2" xfId="8771" xr:uid="{00000000-0005-0000-0000-0000C4040000}"/>
    <cellStyle name="Calculation 2 28 7" xfId="6591" xr:uid="{00000000-0005-0000-0000-0000C5040000}"/>
    <cellStyle name="Calculation 2 28 8" xfId="3160" xr:uid="{00000000-0005-0000-0000-0000C6040000}"/>
    <cellStyle name="Calculation 2 29" xfId="1556" xr:uid="{00000000-0005-0000-0000-0000C7040000}"/>
    <cellStyle name="Calculation 2 29 2" xfId="1557" xr:uid="{00000000-0005-0000-0000-0000C8040000}"/>
    <cellStyle name="Calculation 2 29 2 2" xfId="4701" xr:uid="{00000000-0005-0000-0000-0000C9040000}"/>
    <cellStyle name="Calculation 2 29 2 2 2" xfId="6176" xr:uid="{00000000-0005-0000-0000-0000CA040000}"/>
    <cellStyle name="Calculation 2 29 2 2 2 2" xfId="9163" xr:uid="{00000000-0005-0000-0000-0000CB040000}"/>
    <cellStyle name="Calculation 2 29 2 2 3" xfId="7562" xr:uid="{00000000-0005-0000-0000-0000CC040000}"/>
    <cellStyle name="Calculation 2 29 2 3" xfId="5789" xr:uid="{00000000-0005-0000-0000-0000CD040000}"/>
    <cellStyle name="Calculation 2 29 2 3 2" xfId="8776" xr:uid="{00000000-0005-0000-0000-0000CE040000}"/>
    <cellStyle name="Calculation 2 29 2 4" xfId="6596" xr:uid="{00000000-0005-0000-0000-0000CF040000}"/>
    <cellStyle name="Calculation 2 29 2 5" xfId="3165" xr:uid="{00000000-0005-0000-0000-0000D0040000}"/>
    <cellStyle name="Calculation 2 29 3" xfId="1558" xr:uid="{00000000-0005-0000-0000-0000D1040000}"/>
    <cellStyle name="Calculation 2 29 3 2" xfId="4702" xr:uid="{00000000-0005-0000-0000-0000D2040000}"/>
    <cellStyle name="Calculation 2 29 3 2 2" xfId="6177" xr:uid="{00000000-0005-0000-0000-0000D3040000}"/>
    <cellStyle name="Calculation 2 29 3 2 2 2" xfId="9164" xr:uid="{00000000-0005-0000-0000-0000D4040000}"/>
    <cellStyle name="Calculation 2 29 3 2 3" xfId="7563" xr:uid="{00000000-0005-0000-0000-0000D5040000}"/>
    <cellStyle name="Calculation 2 29 3 3" xfId="5790" xr:uid="{00000000-0005-0000-0000-0000D6040000}"/>
    <cellStyle name="Calculation 2 29 3 3 2" xfId="8777" xr:uid="{00000000-0005-0000-0000-0000D7040000}"/>
    <cellStyle name="Calculation 2 29 3 4" xfId="6597" xr:uid="{00000000-0005-0000-0000-0000D8040000}"/>
    <cellStyle name="Calculation 2 29 3 5" xfId="3166" xr:uid="{00000000-0005-0000-0000-0000D9040000}"/>
    <cellStyle name="Calculation 2 29 4" xfId="1559" xr:uid="{00000000-0005-0000-0000-0000DA040000}"/>
    <cellStyle name="Calculation 2 29 4 2" xfId="4703" xr:uid="{00000000-0005-0000-0000-0000DB040000}"/>
    <cellStyle name="Calculation 2 29 4 2 2" xfId="6178" xr:uid="{00000000-0005-0000-0000-0000DC040000}"/>
    <cellStyle name="Calculation 2 29 4 2 2 2" xfId="9165" xr:uid="{00000000-0005-0000-0000-0000DD040000}"/>
    <cellStyle name="Calculation 2 29 4 2 3" xfId="7564" xr:uid="{00000000-0005-0000-0000-0000DE040000}"/>
    <cellStyle name="Calculation 2 29 4 3" xfId="5791" xr:uid="{00000000-0005-0000-0000-0000DF040000}"/>
    <cellStyle name="Calculation 2 29 4 3 2" xfId="8778" xr:uid="{00000000-0005-0000-0000-0000E0040000}"/>
    <cellStyle name="Calculation 2 29 4 4" xfId="6598" xr:uid="{00000000-0005-0000-0000-0000E1040000}"/>
    <cellStyle name="Calculation 2 29 4 5" xfId="3167" xr:uid="{00000000-0005-0000-0000-0000E2040000}"/>
    <cellStyle name="Calculation 2 29 5" xfId="4704" xr:uid="{00000000-0005-0000-0000-0000E3040000}"/>
    <cellStyle name="Calculation 2 29 5 2" xfId="6179" xr:uid="{00000000-0005-0000-0000-0000E4040000}"/>
    <cellStyle name="Calculation 2 29 5 2 2" xfId="9166" xr:uid="{00000000-0005-0000-0000-0000E5040000}"/>
    <cellStyle name="Calculation 2 29 5 3" xfId="7565" xr:uid="{00000000-0005-0000-0000-0000E6040000}"/>
    <cellStyle name="Calculation 2 29 6" xfId="5788" xr:uid="{00000000-0005-0000-0000-0000E7040000}"/>
    <cellStyle name="Calculation 2 29 6 2" xfId="8775" xr:uid="{00000000-0005-0000-0000-0000E8040000}"/>
    <cellStyle name="Calculation 2 29 7" xfId="6595" xr:uid="{00000000-0005-0000-0000-0000E9040000}"/>
    <cellStyle name="Calculation 2 29 8" xfId="3164" xr:uid="{00000000-0005-0000-0000-0000EA040000}"/>
    <cellStyle name="Calculation 2 3" xfId="1560" xr:uid="{00000000-0005-0000-0000-0000EB040000}"/>
    <cellStyle name="Calculation 2 3 2" xfId="1561" xr:uid="{00000000-0005-0000-0000-0000EC040000}"/>
    <cellStyle name="Calculation 2 3 2 2" xfId="4705" xr:uid="{00000000-0005-0000-0000-0000ED040000}"/>
    <cellStyle name="Calculation 2 3 2 2 2" xfId="6180" xr:uid="{00000000-0005-0000-0000-0000EE040000}"/>
    <cellStyle name="Calculation 2 3 2 2 2 2" xfId="9167" xr:uid="{00000000-0005-0000-0000-0000EF040000}"/>
    <cellStyle name="Calculation 2 3 2 2 3" xfId="7566" xr:uid="{00000000-0005-0000-0000-0000F0040000}"/>
    <cellStyle name="Calculation 2 3 2 3" xfId="5793" xr:uid="{00000000-0005-0000-0000-0000F1040000}"/>
    <cellStyle name="Calculation 2 3 2 3 2" xfId="8780" xr:uid="{00000000-0005-0000-0000-0000F2040000}"/>
    <cellStyle name="Calculation 2 3 2 4" xfId="6600" xr:uid="{00000000-0005-0000-0000-0000F3040000}"/>
    <cellStyle name="Calculation 2 3 2 5" xfId="3169" xr:uid="{00000000-0005-0000-0000-0000F4040000}"/>
    <cellStyle name="Calculation 2 3 3" xfId="1562" xr:uid="{00000000-0005-0000-0000-0000F5040000}"/>
    <cellStyle name="Calculation 2 3 3 2" xfId="4706" xr:uid="{00000000-0005-0000-0000-0000F6040000}"/>
    <cellStyle name="Calculation 2 3 3 2 2" xfId="6181" xr:uid="{00000000-0005-0000-0000-0000F7040000}"/>
    <cellStyle name="Calculation 2 3 3 2 2 2" xfId="9168" xr:uid="{00000000-0005-0000-0000-0000F8040000}"/>
    <cellStyle name="Calculation 2 3 3 2 3" xfId="7567" xr:uid="{00000000-0005-0000-0000-0000F9040000}"/>
    <cellStyle name="Calculation 2 3 3 3" xfId="5794" xr:uid="{00000000-0005-0000-0000-0000FA040000}"/>
    <cellStyle name="Calculation 2 3 3 3 2" xfId="8781" xr:uid="{00000000-0005-0000-0000-0000FB040000}"/>
    <cellStyle name="Calculation 2 3 3 4" xfId="6601" xr:uid="{00000000-0005-0000-0000-0000FC040000}"/>
    <cellStyle name="Calculation 2 3 3 5" xfId="3170" xr:uid="{00000000-0005-0000-0000-0000FD040000}"/>
    <cellStyle name="Calculation 2 3 4" xfId="1563" xr:uid="{00000000-0005-0000-0000-0000FE040000}"/>
    <cellStyle name="Calculation 2 3 4 2" xfId="4707" xr:uid="{00000000-0005-0000-0000-0000FF040000}"/>
    <cellStyle name="Calculation 2 3 4 2 2" xfId="6182" xr:uid="{00000000-0005-0000-0000-000000050000}"/>
    <cellStyle name="Calculation 2 3 4 2 2 2" xfId="9169" xr:uid="{00000000-0005-0000-0000-000001050000}"/>
    <cellStyle name="Calculation 2 3 4 2 3" xfId="7568" xr:uid="{00000000-0005-0000-0000-000002050000}"/>
    <cellStyle name="Calculation 2 3 4 3" xfId="5795" xr:uid="{00000000-0005-0000-0000-000003050000}"/>
    <cellStyle name="Calculation 2 3 4 3 2" xfId="8782" xr:uid="{00000000-0005-0000-0000-000004050000}"/>
    <cellStyle name="Calculation 2 3 4 4" xfId="6602" xr:uid="{00000000-0005-0000-0000-000005050000}"/>
    <cellStyle name="Calculation 2 3 4 5" xfId="3171" xr:uid="{00000000-0005-0000-0000-000006050000}"/>
    <cellStyle name="Calculation 2 3 5" xfId="4708" xr:uid="{00000000-0005-0000-0000-000007050000}"/>
    <cellStyle name="Calculation 2 3 5 2" xfId="6183" xr:uid="{00000000-0005-0000-0000-000008050000}"/>
    <cellStyle name="Calculation 2 3 5 2 2" xfId="9170" xr:uid="{00000000-0005-0000-0000-000009050000}"/>
    <cellStyle name="Calculation 2 3 5 3" xfId="7569" xr:uid="{00000000-0005-0000-0000-00000A050000}"/>
    <cellStyle name="Calculation 2 3 6" xfId="5792" xr:uid="{00000000-0005-0000-0000-00000B050000}"/>
    <cellStyle name="Calculation 2 3 6 2" xfId="8779" xr:uid="{00000000-0005-0000-0000-00000C050000}"/>
    <cellStyle name="Calculation 2 3 7" xfId="6599" xr:uid="{00000000-0005-0000-0000-00000D050000}"/>
    <cellStyle name="Calculation 2 3 8" xfId="3168" xr:uid="{00000000-0005-0000-0000-00000E050000}"/>
    <cellStyle name="Calculation 2 30" xfId="1564" xr:uid="{00000000-0005-0000-0000-00000F050000}"/>
    <cellStyle name="Calculation 2 30 2" xfId="1565" xr:uid="{00000000-0005-0000-0000-000010050000}"/>
    <cellStyle name="Calculation 2 30 2 2" xfId="4709" xr:uid="{00000000-0005-0000-0000-000011050000}"/>
    <cellStyle name="Calculation 2 30 2 2 2" xfId="6184" xr:uid="{00000000-0005-0000-0000-000012050000}"/>
    <cellStyle name="Calculation 2 30 2 2 2 2" xfId="9171" xr:uid="{00000000-0005-0000-0000-000013050000}"/>
    <cellStyle name="Calculation 2 30 2 2 3" xfId="7570" xr:uid="{00000000-0005-0000-0000-000014050000}"/>
    <cellStyle name="Calculation 2 30 2 3" xfId="5797" xr:uid="{00000000-0005-0000-0000-000015050000}"/>
    <cellStyle name="Calculation 2 30 2 3 2" xfId="8784" xr:uid="{00000000-0005-0000-0000-000016050000}"/>
    <cellStyle name="Calculation 2 30 2 4" xfId="6604" xr:uid="{00000000-0005-0000-0000-000017050000}"/>
    <cellStyle name="Calculation 2 30 2 5" xfId="3173" xr:uid="{00000000-0005-0000-0000-000018050000}"/>
    <cellStyle name="Calculation 2 30 3" xfId="1566" xr:uid="{00000000-0005-0000-0000-000019050000}"/>
    <cellStyle name="Calculation 2 30 3 2" xfId="4710" xr:uid="{00000000-0005-0000-0000-00001A050000}"/>
    <cellStyle name="Calculation 2 30 3 2 2" xfId="6185" xr:uid="{00000000-0005-0000-0000-00001B050000}"/>
    <cellStyle name="Calculation 2 30 3 2 2 2" xfId="9172" xr:uid="{00000000-0005-0000-0000-00001C050000}"/>
    <cellStyle name="Calculation 2 30 3 2 3" xfId="7571" xr:uid="{00000000-0005-0000-0000-00001D050000}"/>
    <cellStyle name="Calculation 2 30 3 3" xfId="5798" xr:uid="{00000000-0005-0000-0000-00001E050000}"/>
    <cellStyle name="Calculation 2 30 3 3 2" xfId="8785" xr:uid="{00000000-0005-0000-0000-00001F050000}"/>
    <cellStyle name="Calculation 2 30 3 4" xfId="6605" xr:uid="{00000000-0005-0000-0000-000020050000}"/>
    <cellStyle name="Calculation 2 30 3 5" xfId="3174" xr:uid="{00000000-0005-0000-0000-000021050000}"/>
    <cellStyle name="Calculation 2 30 4" xfId="1567" xr:uid="{00000000-0005-0000-0000-000022050000}"/>
    <cellStyle name="Calculation 2 30 4 2" xfId="4711" xr:uid="{00000000-0005-0000-0000-000023050000}"/>
    <cellStyle name="Calculation 2 30 4 2 2" xfId="6186" xr:uid="{00000000-0005-0000-0000-000024050000}"/>
    <cellStyle name="Calculation 2 30 4 2 2 2" xfId="9173" xr:uid="{00000000-0005-0000-0000-000025050000}"/>
    <cellStyle name="Calculation 2 30 4 2 3" xfId="7572" xr:uid="{00000000-0005-0000-0000-000026050000}"/>
    <cellStyle name="Calculation 2 30 4 3" xfId="5799" xr:uid="{00000000-0005-0000-0000-000027050000}"/>
    <cellStyle name="Calculation 2 30 4 3 2" xfId="8786" xr:uid="{00000000-0005-0000-0000-000028050000}"/>
    <cellStyle name="Calculation 2 30 4 4" xfId="6606" xr:uid="{00000000-0005-0000-0000-000029050000}"/>
    <cellStyle name="Calculation 2 30 4 5" xfId="3175" xr:uid="{00000000-0005-0000-0000-00002A050000}"/>
    <cellStyle name="Calculation 2 30 5" xfId="4712" xr:uid="{00000000-0005-0000-0000-00002B050000}"/>
    <cellStyle name="Calculation 2 30 5 2" xfId="6187" xr:uid="{00000000-0005-0000-0000-00002C050000}"/>
    <cellStyle name="Calculation 2 30 5 2 2" xfId="9174" xr:uid="{00000000-0005-0000-0000-00002D050000}"/>
    <cellStyle name="Calculation 2 30 5 3" xfId="7573" xr:uid="{00000000-0005-0000-0000-00002E050000}"/>
    <cellStyle name="Calculation 2 30 6" xfId="5796" xr:uid="{00000000-0005-0000-0000-00002F050000}"/>
    <cellStyle name="Calculation 2 30 6 2" xfId="8783" xr:uid="{00000000-0005-0000-0000-000030050000}"/>
    <cellStyle name="Calculation 2 30 7" xfId="6603" xr:uid="{00000000-0005-0000-0000-000031050000}"/>
    <cellStyle name="Calculation 2 30 8" xfId="3172" xr:uid="{00000000-0005-0000-0000-000032050000}"/>
    <cellStyle name="Calculation 2 31" xfId="1568" xr:uid="{00000000-0005-0000-0000-000033050000}"/>
    <cellStyle name="Calculation 2 31 2" xfId="1569" xr:uid="{00000000-0005-0000-0000-000034050000}"/>
    <cellStyle name="Calculation 2 31 2 2" xfId="4713" xr:uid="{00000000-0005-0000-0000-000035050000}"/>
    <cellStyle name="Calculation 2 31 2 2 2" xfId="6188" xr:uid="{00000000-0005-0000-0000-000036050000}"/>
    <cellStyle name="Calculation 2 31 2 2 2 2" xfId="9175" xr:uid="{00000000-0005-0000-0000-000037050000}"/>
    <cellStyle name="Calculation 2 31 2 2 3" xfId="7574" xr:uid="{00000000-0005-0000-0000-000038050000}"/>
    <cellStyle name="Calculation 2 31 2 3" xfId="5801" xr:uid="{00000000-0005-0000-0000-000039050000}"/>
    <cellStyle name="Calculation 2 31 2 3 2" xfId="8788" xr:uid="{00000000-0005-0000-0000-00003A050000}"/>
    <cellStyle name="Calculation 2 31 2 4" xfId="6608" xr:uid="{00000000-0005-0000-0000-00003B050000}"/>
    <cellStyle name="Calculation 2 31 2 5" xfId="3177" xr:uid="{00000000-0005-0000-0000-00003C050000}"/>
    <cellStyle name="Calculation 2 31 3" xfId="1570" xr:uid="{00000000-0005-0000-0000-00003D050000}"/>
    <cellStyle name="Calculation 2 31 3 2" xfId="4714" xr:uid="{00000000-0005-0000-0000-00003E050000}"/>
    <cellStyle name="Calculation 2 31 3 2 2" xfId="6189" xr:uid="{00000000-0005-0000-0000-00003F050000}"/>
    <cellStyle name="Calculation 2 31 3 2 2 2" xfId="9176" xr:uid="{00000000-0005-0000-0000-000040050000}"/>
    <cellStyle name="Calculation 2 31 3 2 3" xfId="7575" xr:uid="{00000000-0005-0000-0000-000041050000}"/>
    <cellStyle name="Calculation 2 31 3 3" xfId="5802" xr:uid="{00000000-0005-0000-0000-000042050000}"/>
    <cellStyle name="Calculation 2 31 3 3 2" xfId="8789" xr:uid="{00000000-0005-0000-0000-000043050000}"/>
    <cellStyle name="Calculation 2 31 3 4" xfId="6609" xr:uid="{00000000-0005-0000-0000-000044050000}"/>
    <cellStyle name="Calculation 2 31 3 5" xfId="3178" xr:uid="{00000000-0005-0000-0000-000045050000}"/>
    <cellStyle name="Calculation 2 31 4" xfId="1571" xr:uid="{00000000-0005-0000-0000-000046050000}"/>
    <cellStyle name="Calculation 2 31 4 2" xfId="4715" xr:uid="{00000000-0005-0000-0000-000047050000}"/>
    <cellStyle name="Calculation 2 31 4 2 2" xfId="6190" xr:uid="{00000000-0005-0000-0000-000048050000}"/>
    <cellStyle name="Calculation 2 31 4 2 2 2" xfId="9177" xr:uid="{00000000-0005-0000-0000-000049050000}"/>
    <cellStyle name="Calculation 2 31 4 2 3" xfId="7576" xr:uid="{00000000-0005-0000-0000-00004A050000}"/>
    <cellStyle name="Calculation 2 31 4 3" xfId="5803" xr:uid="{00000000-0005-0000-0000-00004B050000}"/>
    <cellStyle name="Calculation 2 31 4 3 2" xfId="8790" xr:uid="{00000000-0005-0000-0000-00004C050000}"/>
    <cellStyle name="Calculation 2 31 4 4" xfId="6610" xr:uid="{00000000-0005-0000-0000-00004D050000}"/>
    <cellStyle name="Calculation 2 31 4 5" xfId="3179" xr:uid="{00000000-0005-0000-0000-00004E050000}"/>
    <cellStyle name="Calculation 2 31 5" xfId="4716" xr:uid="{00000000-0005-0000-0000-00004F050000}"/>
    <cellStyle name="Calculation 2 31 5 2" xfId="6191" xr:uid="{00000000-0005-0000-0000-000050050000}"/>
    <cellStyle name="Calculation 2 31 5 2 2" xfId="9178" xr:uid="{00000000-0005-0000-0000-000051050000}"/>
    <cellStyle name="Calculation 2 31 5 3" xfId="7577" xr:uid="{00000000-0005-0000-0000-000052050000}"/>
    <cellStyle name="Calculation 2 31 6" xfId="5800" xr:uid="{00000000-0005-0000-0000-000053050000}"/>
    <cellStyle name="Calculation 2 31 6 2" xfId="8787" xr:uid="{00000000-0005-0000-0000-000054050000}"/>
    <cellStyle name="Calculation 2 31 7" xfId="6607" xr:uid="{00000000-0005-0000-0000-000055050000}"/>
    <cellStyle name="Calculation 2 31 8" xfId="3176" xr:uid="{00000000-0005-0000-0000-000056050000}"/>
    <cellStyle name="Calculation 2 32" xfId="1572" xr:uid="{00000000-0005-0000-0000-000057050000}"/>
    <cellStyle name="Calculation 2 32 2" xfId="1573" xr:uid="{00000000-0005-0000-0000-000058050000}"/>
    <cellStyle name="Calculation 2 32 2 2" xfId="4717" xr:uid="{00000000-0005-0000-0000-000059050000}"/>
    <cellStyle name="Calculation 2 32 2 2 2" xfId="6192" xr:uid="{00000000-0005-0000-0000-00005A050000}"/>
    <cellStyle name="Calculation 2 32 2 2 2 2" xfId="9179" xr:uid="{00000000-0005-0000-0000-00005B050000}"/>
    <cellStyle name="Calculation 2 32 2 2 3" xfId="7578" xr:uid="{00000000-0005-0000-0000-00005C050000}"/>
    <cellStyle name="Calculation 2 32 2 3" xfId="5805" xr:uid="{00000000-0005-0000-0000-00005D050000}"/>
    <cellStyle name="Calculation 2 32 2 3 2" xfId="8792" xr:uid="{00000000-0005-0000-0000-00005E050000}"/>
    <cellStyle name="Calculation 2 32 2 4" xfId="6612" xr:uid="{00000000-0005-0000-0000-00005F050000}"/>
    <cellStyle name="Calculation 2 32 2 5" xfId="3181" xr:uid="{00000000-0005-0000-0000-000060050000}"/>
    <cellStyle name="Calculation 2 32 3" xfId="1574" xr:uid="{00000000-0005-0000-0000-000061050000}"/>
    <cellStyle name="Calculation 2 32 3 2" xfId="4718" xr:uid="{00000000-0005-0000-0000-000062050000}"/>
    <cellStyle name="Calculation 2 32 3 2 2" xfId="6193" xr:uid="{00000000-0005-0000-0000-000063050000}"/>
    <cellStyle name="Calculation 2 32 3 2 2 2" xfId="9180" xr:uid="{00000000-0005-0000-0000-000064050000}"/>
    <cellStyle name="Calculation 2 32 3 2 3" xfId="7579" xr:uid="{00000000-0005-0000-0000-000065050000}"/>
    <cellStyle name="Calculation 2 32 3 3" xfId="5806" xr:uid="{00000000-0005-0000-0000-000066050000}"/>
    <cellStyle name="Calculation 2 32 3 3 2" xfId="8793" xr:uid="{00000000-0005-0000-0000-000067050000}"/>
    <cellStyle name="Calculation 2 32 3 4" xfId="6613" xr:uid="{00000000-0005-0000-0000-000068050000}"/>
    <cellStyle name="Calculation 2 32 3 5" xfId="3182" xr:uid="{00000000-0005-0000-0000-000069050000}"/>
    <cellStyle name="Calculation 2 32 4" xfId="1575" xr:uid="{00000000-0005-0000-0000-00006A050000}"/>
    <cellStyle name="Calculation 2 32 4 2" xfId="4719" xr:uid="{00000000-0005-0000-0000-00006B050000}"/>
    <cellStyle name="Calculation 2 32 4 2 2" xfId="6194" xr:uid="{00000000-0005-0000-0000-00006C050000}"/>
    <cellStyle name="Calculation 2 32 4 2 2 2" xfId="9181" xr:uid="{00000000-0005-0000-0000-00006D050000}"/>
    <cellStyle name="Calculation 2 32 4 2 3" xfId="7580" xr:uid="{00000000-0005-0000-0000-00006E050000}"/>
    <cellStyle name="Calculation 2 32 4 3" xfId="5807" xr:uid="{00000000-0005-0000-0000-00006F050000}"/>
    <cellStyle name="Calculation 2 32 4 3 2" xfId="8794" xr:uid="{00000000-0005-0000-0000-000070050000}"/>
    <cellStyle name="Calculation 2 32 4 4" xfId="6614" xr:uid="{00000000-0005-0000-0000-000071050000}"/>
    <cellStyle name="Calculation 2 32 4 5" xfId="3183" xr:uid="{00000000-0005-0000-0000-000072050000}"/>
    <cellStyle name="Calculation 2 32 5" xfId="4720" xr:uid="{00000000-0005-0000-0000-000073050000}"/>
    <cellStyle name="Calculation 2 32 5 2" xfId="6195" xr:uid="{00000000-0005-0000-0000-000074050000}"/>
    <cellStyle name="Calculation 2 32 5 2 2" xfId="9182" xr:uid="{00000000-0005-0000-0000-000075050000}"/>
    <cellStyle name="Calculation 2 32 5 3" xfId="7581" xr:uid="{00000000-0005-0000-0000-000076050000}"/>
    <cellStyle name="Calculation 2 32 6" xfId="5804" xr:uid="{00000000-0005-0000-0000-000077050000}"/>
    <cellStyle name="Calculation 2 32 6 2" xfId="8791" xr:uid="{00000000-0005-0000-0000-000078050000}"/>
    <cellStyle name="Calculation 2 32 7" xfId="6611" xr:uid="{00000000-0005-0000-0000-000079050000}"/>
    <cellStyle name="Calculation 2 32 8" xfId="3180" xr:uid="{00000000-0005-0000-0000-00007A050000}"/>
    <cellStyle name="Calculation 2 33" xfId="1576" xr:uid="{00000000-0005-0000-0000-00007B050000}"/>
    <cellStyle name="Calculation 2 33 2" xfId="1577" xr:uid="{00000000-0005-0000-0000-00007C050000}"/>
    <cellStyle name="Calculation 2 33 2 2" xfId="4721" xr:uid="{00000000-0005-0000-0000-00007D050000}"/>
    <cellStyle name="Calculation 2 33 2 2 2" xfId="6196" xr:uid="{00000000-0005-0000-0000-00007E050000}"/>
    <cellStyle name="Calculation 2 33 2 2 2 2" xfId="9183" xr:uid="{00000000-0005-0000-0000-00007F050000}"/>
    <cellStyle name="Calculation 2 33 2 2 3" xfId="7582" xr:uid="{00000000-0005-0000-0000-000080050000}"/>
    <cellStyle name="Calculation 2 33 2 3" xfId="5809" xr:uid="{00000000-0005-0000-0000-000081050000}"/>
    <cellStyle name="Calculation 2 33 2 3 2" xfId="8796" xr:uid="{00000000-0005-0000-0000-000082050000}"/>
    <cellStyle name="Calculation 2 33 2 4" xfId="6616" xr:uid="{00000000-0005-0000-0000-000083050000}"/>
    <cellStyle name="Calculation 2 33 2 5" xfId="3185" xr:uid="{00000000-0005-0000-0000-000084050000}"/>
    <cellStyle name="Calculation 2 33 3" xfId="1578" xr:uid="{00000000-0005-0000-0000-000085050000}"/>
    <cellStyle name="Calculation 2 33 3 2" xfId="4722" xr:uid="{00000000-0005-0000-0000-000086050000}"/>
    <cellStyle name="Calculation 2 33 3 2 2" xfId="6197" xr:uid="{00000000-0005-0000-0000-000087050000}"/>
    <cellStyle name="Calculation 2 33 3 2 2 2" xfId="9184" xr:uid="{00000000-0005-0000-0000-000088050000}"/>
    <cellStyle name="Calculation 2 33 3 2 3" xfId="7583" xr:uid="{00000000-0005-0000-0000-000089050000}"/>
    <cellStyle name="Calculation 2 33 3 3" xfId="5810" xr:uid="{00000000-0005-0000-0000-00008A050000}"/>
    <cellStyle name="Calculation 2 33 3 3 2" xfId="8797" xr:uid="{00000000-0005-0000-0000-00008B050000}"/>
    <cellStyle name="Calculation 2 33 3 4" xfId="6617" xr:uid="{00000000-0005-0000-0000-00008C050000}"/>
    <cellStyle name="Calculation 2 33 3 5" xfId="3186" xr:uid="{00000000-0005-0000-0000-00008D050000}"/>
    <cellStyle name="Calculation 2 33 4" xfId="1579" xr:uid="{00000000-0005-0000-0000-00008E050000}"/>
    <cellStyle name="Calculation 2 33 4 2" xfId="4723" xr:uid="{00000000-0005-0000-0000-00008F050000}"/>
    <cellStyle name="Calculation 2 33 4 2 2" xfId="6198" xr:uid="{00000000-0005-0000-0000-000090050000}"/>
    <cellStyle name="Calculation 2 33 4 2 2 2" xfId="9185" xr:uid="{00000000-0005-0000-0000-000091050000}"/>
    <cellStyle name="Calculation 2 33 4 2 3" xfId="7584" xr:uid="{00000000-0005-0000-0000-000092050000}"/>
    <cellStyle name="Calculation 2 33 4 3" xfId="5811" xr:uid="{00000000-0005-0000-0000-000093050000}"/>
    <cellStyle name="Calculation 2 33 4 3 2" xfId="8798" xr:uid="{00000000-0005-0000-0000-000094050000}"/>
    <cellStyle name="Calculation 2 33 4 4" xfId="6618" xr:uid="{00000000-0005-0000-0000-000095050000}"/>
    <cellStyle name="Calculation 2 33 4 5" xfId="3187" xr:uid="{00000000-0005-0000-0000-000096050000}"/>
    <cellStyle name="Calculation 2 33 5" xfId="4724" xr:uid="{00000000-0005-0000-0000-000097050000}"/>
    <cellStyle name="Calculation 2 33 5 2" xfId="6199" xr:uid="{00000000-0005-0000-0000-000098050000}"/>
    <cellStyle name="Calculation 2 33 5 2 2" xfId="9186" xr:uid="{00000000-0005-0000-0000-000099050000}"/>
    <cellStyle name="Calculation 2 33 5 3" xfId="7585" xr:uid="{00000000-0005-0000-0000-00009A050000}"/>
    <cellStyle name="Calculation 2 33 6" xfId="5808" xr:uid="{00000000-0005-0000-0000-00009B050000}"/>
    <cellStyle name="Calculation 2 33 6 2" xfId="8795" xr:uid="{00000000-0005-0000-0000-00009C050000}"/>
    <cellStyle name="Calculation 2 33 7" xfId="6615" xr:uid="{00000000-0005-0000-0000-00009D050000}"/>
    <cellStyle name="Calculation 2 33 8" xfId="3184" xr:uid="{00000000-0005-0000-0000-00009E050000}"/>
    <cellStyle name="Calculation 2 34" xfId="1580" xr:uid="{00000000-0005-0000-0000-00009F050000}"/>
    <cellStyle name="Calculation 2 34 2" xfId="1581" xr:uid="{00000000-0005-0000-0000-0000A0050000}"/>
    <cellStyle name="Calculation 2 34 2 2" xfId="4725" xr:uid="{00000000-0005-0000-0000-0000A1050000}"/>
    <cellStyle name="Calculation 2 34 2 2 2" xfId="6200" xr:uid="{00000000-0005-0000-0000-0000A2050000}"/>
    <cellStyle name="Calculation 2 34 2 2 2 2" xfId="9187" xr:uid="{00000000-0005-0000-0000-0000A3050000}"/>
    <cellStyle name="Calculation 2 34 2 2 3" xfId="7586" xr:uid="{00000000-0005-0000-0000-0000A4050000}"/>
    <cellStyle name="Calculation 2 34 2 3" xfId="5813" xr:uid="{00000000-0005-0000-0000-0000A5050000}"/>
    <cellStyle name="Calculation 2 34 2 3 2" xfId="8800" xr:uid="{00000000-0005-0000-0000-0000A6050000}"/>
    <cellStyle name="Calculation 2 34 2 4" xfId="6620" xr:uid="{00000000-0005-0000-0000-0000A7050000}"/>
    <cellStyle name="Calculation 2 34 2 5" xfId="3189" xr:uid="{00000000-0005-0000-0000-0000A8050000}"/>
    <cellStyle name="Calculation 2 34 3" xfId="1582" xr:uid="{00000000-0005-0000-0000-0000A9050000}"/>
    <cellStyle name="Calculation 2 34 3 2" xfId="4726" xr:uid="{00000000-0005-0000-0000-0000AA050000}"/>
    <cellStyle name="Calculation 2 34 3 2 2" xfId="6201" xr:uid="{00000000-0005-0000-0000-0000AB050000}"/>
    <cellStyle name="Calculation 2 34 3 2 2 2" xfId="9188" xr:uid="{00000000-0005-0000-0000-0000AC050000}"/>
    <cellStyle name="Calculation 2 34 3 2 3" xfId="7587" xr:uid="{00000000-0005-0000-0000-0000AD050000}"/>
    <cellStyle name="Calculation 2 34 3 3" xfId="5814" xr:uid="{00000000-0005-0000-0000-0000AE050000}"/>
    <cellStyle name="Calculation 2 34 3 3 2" xfId="8801" xr:uid="{00000000-0005-0000-0000-0000AF050000}"/>
    <cellStyle name="Calculation 2 34 3 4" xfId="6621" xr:uid="{00000000-0005-0000-0000-0000B0050000}"/>
    <cellStyle name="Calculation 2 34 3 5" xfId="3190" xr:uid="{00000000-0005-0000-0000-0000B1050000}"/>
    <cellStyle name="Calculation 2 34 4" xfId="1583" xr:uid="{00000000-0005-0000-0000-0000B2050000}"/>
    <cellStyle name="Calculation 2 34 4 2" xfId="4727" xr:uid="{00000000-0005-0000-0000-0000B3050000}"/>
    <cellStyle name="Calculation 2 34 4 2 2" xfId="6202" xr:uid="{00000000-0005-0000-0000-0000B4050000}"/>
    <cellStyle name="Calculation 2 34 4 2 2 2" xfId="9189" xr:uid="{00000000-0005-0000-0000-0000B5050000}"/>
    <cellStyle name="Calculation 2 34 4 2 3" xfId="7588" xr:uid="{00000000-0005-0000-0000-0000B6050000}"/>
    <cellStyle name="Calculation 2 34 4 3" xfId="5815" xr:uid="{00000000-0005-0000-0000-0000B7050000}"/>
    <cellStyle name="Calculation 2 34 4 3 2" xfId="8802" xr:uid="{00000000-0005-0000-0000-0000B8050000}"/>
    <cellStyle name="Calculation 2 34 4 4" xfId="6622" xr:uid="{00000000-0005-0000-0000-0000B9050000}"/>
    <cellStyle name="Calculation 2 34 4 5" xfId="3191" xr:uid="{00000000-0005-0000-0000-0000BA050000}"/>
    <cellStyle name="Calculation 2 34 5" xfId="4728" xr:uid="{00000000-0005-0000-0000-0000BB050000}"/>
    <cellStyle name="Calculation 2 34 5 2" xfId="6203" xr:uid="{00000000-0005-0000-0000-0000BC050000}"/>
    <cellStyle name="Calculation 2 34 5 2 2" xfId="9190" xr:uid="{00000000-0005-0000-0000-0000BD050000}"/>
    <cellStyle name="Calculation 2 34 5 3" xfId="7589" xr:uid="{00000000-0005-0000-0000-0000BE050000}"/>
    <cellStyle name="Calculation 2 34 6" xfId="5812" xr:uid="{00000000-0005-0000-0000-0000BF050000}"/>
    <cellStyle name="Calculation 2 34 6 2" xfId="8799" xr:uid="{00000000-0005-0000-0000-0000C0050000}"/>
    <cellStyle name="Calculation 2 34 7" xfId="6619" xr:uid="{00000000-0005-0000-0000-0000C1050000}"/>
    <cellStyle name="Calculation 2 34 8" xfId="3188" xr:uid="{00000000-0005-0000-0000-0000C2050000}"/>
    <cellStyle name="Calculation 2 35" xfId="1584" xr:uid="{00000000-0005-0000-0000-0000C3050000}"/>
    <cellStyle name="Calculation 2 35 2" xfId="1585" xr:uid="{00000000-0005-0000-0000-0000C4050000}"/>
    <cellStyle name="Calculation 2 35 2 2" xfId="4729" xr:uid="{00000000-0005-0000-0000-0000C5050000}"/>
    <cellStyle name="Calculation 2 35 2 2 2" xfId="6204" xr:uid="{00000000-0005-0000-0000-0000C6050000}"/>
    <cellStyle name="Calculation 2 35 2 2 2 2" xfId="9191" xr:uid="{00000000-0005-0000-0000-0000C7050000}"/>
    <cellStyle name="Calculation 2 35 2 2 3" xfId="7590" xr:uid="{00000000-0005-0000-0000-0000C8050000}"/>
    <cellStyle name="Calculation 2 35 2 3" xfId="5817" xr:uid="{00000000-0005-0000-0000-0000C9050000}"/>
    <cellStyle name="Calculation 2 35 2 3 2" xfId="8804" xr:uid="{00000000-0005-0000-0000-0000CA050000}"/>
    <cellStyle name="Calculation 2 35 2 4" xfId="6624" xr:uid="{00000000-0005-0000-0000-0000CB050000}"/>
    <cellStyle name="Calculation 2 35 2 5" xfId="3193" xr:uid="{00000000-0005-0000-0000-0000CC050000}"/>
    <cellStyle name="Calculation 2 35 3" xfId="1586" xr:uid="{00000000-0005-0000-0000-0000CD050000}"/>
    <cellStyle name="Calculation 2 35 3 2" xfId="4730" xr:uid="{00000000-0005-0000-0000-0000CE050000}"/>
    <cellStyle name="Calculation 2 35 3 2 2" xfId="6205" xr:uid="{00000000-0005-0000-0000-0000CF050000}"/>
    <cellStyle name="Calculation 2 35 3 2 2 2" xfId="9192" xr:uid="{00000000-0005-0000-0000-0000D0050000}"/>
    <cellStyle name="Calculation 2 35 3 2 3" xfId="7591" xr:uid="{00000000-0005-0000-0000-0000D1050000}"/>
    <cellStyle name="Calculation 2 35 3 3" xfId="5818" xr:uid="{00000000-0005-0000-0000-0000D2050000}"/>
    <cellStyle name="Calculation 2 35 3 3 2" xfId="8805" xr:uid="{00000000-0005-0000-0000-0000D3050000}"/>
    <cellStyle name="Calculation 2 35 3 4" xfId="6625" xr:uid="{00000000-0005-0000-0000-0000D4050000}"/>
    <cellStyle name="Calculation 2 35 3 5" xfId="3194" xr:uid="{00000000-0005-0000-0000-0000D5050000}"/>
    <cellStyle name="Calculation 2 35 4" xfId="1587" xr:uid="{00000000-0005-0000-0000-0000D6050000}"/>
    <cellStyle name="Calculation 2 35 4 2" xfId="4731" xr:uid="{00000000-0005-0000-0000-0000D7050000}"/>
    <cellStyle name="Calculation 2 35 4 2 2" xfId="6206" xr:uid="{00000000-0005-0000-0000-0000D8050000}"/>
    <cellStyle name="Calculation 2 35 4 2 2 2" xfId="9193" xr:uid="{00000000-0005-0000-0000-0000D9050000}"/>
    <cellStyle name="Calculation 2 35 4 2 3" xfId="7592" xr:uid="{00000000-0005-0000-0000-0000DA050000}"/>
    <cellStyle name="Calculation 2 35 4 3" xfId="5819" xr:uid="{00000000-0005-0000-0000-0000DB050000}"/>
    <cellStyle name="Calculation 2 35 4 3 2" xfId="8806" xr:uid="{00000000-0005-0000-0000-0000DC050000}"/>
    <cellStyle name="Calculation 2 35 4 4" xfId="6626" xr:uid="{00000000-0005-0000-0000-0000DD050000}"/>
    <cellStyle name="Calculation 2 35 4 5" xfId="3195" xr:uid="{00000000-0005-0000-0000-0000DE050000}"/>
    <cellStyle name="Calculation 2 35 5" xfId="4732" xr:uid="{00000000-0005-0000-0000-0000DF050000}"/>
    <cellStyle name="Calculation 2 35 5 2" xfId="6207" xr:uid="{00000000-0005-0000-0000-0000E0050000}"/>
    <cellStyle name="Calculation 2 35 5 2 2" xfId="9194" xr:uid="{00000000-0005-0000-0000-0000E1050000}"/>
    <cellStyle name="Calculation 2 35 5 3" xfId="7593" xr:uid="{00000000-0005-0000-0000-0000E2050000}"/>
    <cellStyle name="Calculation 2 35 6" xfId="5816" xr:uid="{00000000-0005-0000-0000-0000E3050000}"/>
    <cellStyle name="Calculation 2 35 6 2" xfId="8803" xr:uid="{00000000-0005-0000-0000-0000E4050000}"/>
    <cellStyle name="Calculation 2 35 7" xfId="6623" xr:uid="{00000000-0005-0000-0000-0000E5050000}"/>
    <cellStyle name="Calculation 2 35 8" xfId="3192" xr:uid="{00000000-0005-0000-0000-0000E6050000}"/>
    <cellStyle name="Calculation 2 36" xfId="1588" xr:uid="{00000000-0005-0000-0000-0000E7050000}"/>
    <cellStyle name="Calculation 2 36 2" xfId="1589" xr:uid="{00000000-0005-0000-0000-0000E8050000}"/>
    <cellStyle name="Calculation 2 36 2 2" xfId="4733" xr:uid="{00000000-0005-0000-0000-0000E9050000}"/>
    <cellStyle name="Calculation 2 36 2 2 2" xfId="6208" xr:uid="{00000000-0005-0000-0000-0000EA050000}"/>
    <cellStyle name="Calculation 2 36 2 2 2 2" xfId="9195" xr:uid="{00000000-0005-0000-0000-0000EB050000}"/>
    <cellStyle name="Calculation 2 36 2 2 3" xfId="7594" xr:uid="{00000000-0005-0000-0000-0000EC050000}"/>
    <cellStyle name="Calculation 2 36 2 3" xfId="5821" xr:uid="{00000000-0005-0000-0000-0000ED050000}"/>
    <cellStyle name="Calculation 2 36 2 3 2" xfId="8808" xr:uid="{00000000-0005-0000-0000-0000EE050000}"/>
    <cellStyle name="Calculation 2 36 2 4" xfId="6628" xr:uid="{00000000-0005-0000-0000-0000EF050000}"/>
    <cellStyle name="Calculation 2 36 2 5" xfId="3197" xr:uid="{00000000-0005-0000-0000-0000F0050000}"/>
    <cellStyle name="Calculation 2 36 3" xfId="1590" xr:uid="{00000000-0005-0000-0000-0000F1050000}"/>
    <cellStyle name="Calculation 2 36 3 2" xfId="4734" xr:uid="{00000000-0005-0000-0000-0000F2050000}"/>
    <cellStyle name="Calculation 2 36 3 2 2" xfId="6209" xr:uid="{00000000-0005-0000-0000-0000F3050000}"/>
    <cellStyle name="Calculation 2 36 3 2 2 2" xfId="9196" xr:uid="{00000000-0005-0000-0000-0000F4050000}"/>
    <cellStyle name="Calculation 2 36 3 2 3" xfId="7595" xr:uid="{00000000-0005-0000-0000-0000F5050000}"/>
    <cellStyle name="Calculation 2 36 3 3" xfId="5822" xr:uid="{00000000-0005-0000-0000-0000F6050000}"/>
    <cellStyle name="Calculation 2 36 3 3 2" xfId="8809" xr:uid="{00000000-0005-0000-0000-0000F7050000}"/>
    <cellStyle name="Calculation 2 36 3 4" xfId="6629" xr:uid="{00000000-0005-0000-0000-0000F8050000}"/>
    <cellStyle name="Calculation 2 36 3 5" xfId="3198" xr:uid="{00000000-0005-0000-0000-0000F9050000}"/>
    <cellStyle name="Calculation 2 36 4" xfId="1591" xr:uid="{00000000-0005-0000-0000-0000FA050000}"/>
    <cellStyle name="Calculation 2 36 4 2" xfId="4735" xr:uid="{00000000-0005-0000-0000-0000FB050000}"/>
    <cellStyle name="Calculation 2 36 4 2 2" xfId="6210" xr:uid="{00000000-0005-0000-0000-0000FC050000}"/>
    <cellStyle name="Calculation 2 36 4 2 2 2" xfId="9197" xr:uid="{00000000-0005-0000-0000-0000FD050000}"/>
    <cellStyle name="Calculation 2 36 4 2 3" xfId="7596" xr:uid="{00000000-0005-0000-0000-0000FE050000}"/>
    <cellStyle name="Calculation 2 36 4 3" xfId="5823" xr:uid="{00000000-0005-0000-0000-0000FF050000}"/>
    <cellStyle name="Calculation 2 36 4 3 2" xfId="8810" xr:uid="{00000000-0005-0000-0000-000000060000}"/>
    <cellStyle name="Calculation 2 36 4 4" xfId="6630" xr:uid="{00000000-0005-0000-0000-000001060000}"/>
    <cellStyle name="Calculation 2 36 4 5" xfId="3199" xr:uid="{00000000-0005-0000-0000-000002060000}"/>
    <cellStyle name="Calculation 2 36 5" xfId="4736" xr:uid="{00000000-0005-0000-0000-000003060000}"/>
    <cellStyle name="Calculation 2 36 5 2" xfId="6211" xr:uid="{00000000-0005-0000-0000-000004060000}"/>
    <cellStyle name="Calculation 2 36 5 2 2" xfId="9198" xr:uid="{00000000-0005-0000-0000-000005060000}"/>
    <cellStyle name="Calculation 2 36 5 3" xfId="7597" xr:uid="{00000000-0005-0000-0000-000006060000}"/>
    <cellStyle name="Calculation 2 36 6" xfId="5820" xr:uid="{00000000-0005-0000-0000-000007060000}"/>
    <cellStyle name="Calculation 2 36 6 2" xfId="8807" xr:uid="{00000000-0005-0000-0000-000008060000}"/>
    <cellStyle name="Calculation 2 36 7" xfId="6627" xr:uid="{00000000-0005-0000-0000-000009060000}"/>
    <cellStyle name="Calculation 2 36 8" xfId="3196" xr:uid="{00000000-0005-0000-0000-00000A060000}"/>
    <cellStyle name="Calculation 2 37" xfId="1592" xr:uid="{00000000-0005-0000-0000-00000B060000}"/>
    <cellStyle name="Calculation 2 37 2" xfId="1593" xr:uid="{00000000-0005-0000-0000-00000C060000}"/>
    <cellStyle name="Calculation 2 37 2 2" xfId="4737" xr:uid="{00000000-0005-0000-0000-00000D060000}"/>
    <cellStyle name="Calculation 2 37 2 2 2" xfId="6212" xr:uid="{00000000-0005-0000-0000-00000E060000}"/>
    <cellStyle name="Calculation 2 37 2 2 2 2" xfId="9199" xr:uid="{00000000-0005-0000-0000-00000F060000}"/>
    <cellStyle name="Calculation 2 37 2 2 3" xfId="7598" xr:uid="{00000000-0005-0000-0000-000010060000}"/>
    <cellStyle name="Calculation 2 37 2 3" xfId="5825" xr:uid="{00000000-0005-0000-0000-000011060000}"/>
    <cellStyle name="Calculation 2 37 2 3 2" xfId="8812" xr:uid="{00000000-0005-0000-0000-000012060000}"/>
    <cellStyle name="Calculation 2 37 2 4" xfId="6632" xr:uid="{00000000-0005-0000-0000-000013060000}"/>
    <cellStyle name="Calculation 2 37 2 5" xfId="3201" xr:uid="{00000000-0005-0000-0000-000014060000}"/>
    <cellStyle name="Calculation 2 37 3" xfId="1594" xr:uid="{00000000-0005-0000-0000-000015060000}"/>
    <cellStyle name="Calculation 2 37 3 2" xfId="4738" xr:uid="{00000000-0005-0000-0000-000016060000}"/>
    <cellStyle name="Calculation 2 37 3 2 2" xfId="6213" xr:uid="{00000000-0005-0000-0000-000017060000}"/>
    <cellStyle name="Calculation 2 37 3 2 2 2" xfId="9200" xr:uid="{00000000-0005-0000-0000-000018060000}"/>
    <cellStyle name="Calculation 2 37 3 2 3" xfId="7599" xr:uid="{00000000-0005-0000-0000-000019060000}"/>
    <cellStyle name="Calculation 2 37 3 3" xfId="5826" xr:uid="{00000000-0005-0000-0000-00001A060000}"/>
    <cellStyle name="Calculation 2 37 3 3 2" xfId="8813" xr:uid="{00000000-0005-0000-0000-00001B060000}"/>
    <cellStyle name="Calculation 2 37 3 4" xfId="6633" xr:uid="{00000000-0005-0000-0000-00001C060000}"/>
    <cellStyle name="Calculation 2 37 3 5" xfId="3202" xr:uid="{00000000-0005-0000-0000-00001D060000}"/>
    <cellStyle name="Calculation 2 37 4" xfId="1595" xr:uid="{00000000-0005-0000-0000-00001E060000}"/>
    <cellStyle name="Calculation 2 37 4 2" xfId="4739" xr:uid="{00000000-0005-0000-0000-00001F060000}"/>
    <cellStyle name="Calculation 2 37 4 2 2" xfId="6214" xr:uid="{00000000-0005-0000-0000-000020060000}"/>
    <cellStyle name="Calculation 2 37 4 2 2 2" xfId="9201" xr:uid="{00000000-0005-0000-0000-000021060000}"/>
    <cellStyle name="Calculation 2 37 4 2 3" xfId="7600" xr:uid="{00000000-0005-0000-0000-000022060000}"/>
    <cellStyle name="Calculation 2 37 4 3" xfId="5827" xr:uid="{00000000-0005-0000-0000-000023060000}"/>
    <cellStyle name="Calculation 2 37 4 3 2" xfId="8814" xr:uid="{00000000-0005-0000-0000-000024060000}"/>
    <cellStyle name="Calculation 2 37 4 4" xfId="6634" xr:uid="{00000000-0005-0000-0000-000025060000}"/>
    <cellStyle name="Calculation 2 37 4 5" xfId="3203" xr:uid="{00000000-0005-0000-0000-000026060000}"/>
    <cellStyle name="Calculation 2 37 5" xfId="4740" xr:uid="{00000000-0005-0000-0000-000027060000}"/>
    <cellStyle name="Calculation 2 37 5 2" xfId="6215" xr:uid="{00000000-0005-0000-0000-000028060000}"/>
    <cellStyle name="Calculation 2 37 5 2 2" xfId="9202" xr:uid="{00000000-0005-0000-0000-000029060000}"/>
    <cellStyle name="Calculation 2 37 5 3" xfId="7601" xr:uid="{00000000-0005-0000-0000-00002A060000}"/>
    <cellStyle name="Calculation 2 37 6" xfId="5824" xr:uid="{00000000-0005-0000-0000-00002B060000}"/>
    <cellStyle name="Calculation 2 37 6 2" xfId="8811" xr:uid="{00000000-0005-0000-0000-00002C060000}"/>
    <cellStyle name="Calculation 2 37 7" xfId="6631" xr:uid="{00000000-0005-0000-0000-00002D060000}"/>
    <cellStyle name="Calculation 2 37 8" xfId="3200" xr:uid="{00000000-0005-0000-0000-00002E060000}"/>
    <cellStyle name="Calculation 2 38" xfId="1596" xr:uid="{00000000-0005-0000-0000-00002F060000}"/>
    <cellStyle name="Calculation 2 38 2" xfId="1597" xr:uid="{00000000-0005-0000-0000-000030060000}"/>
    <cellStyle name="Calculation 2 38 2 2" xfId="4741" xr:uid="{00000000-0005-0000-0000-000031060000}"/>
    <cellStyle name="Calculation 2 38 2 2 2" xfId="6216" xr:uid="{00000000-0005-0000-0000-000032060000}"/>
    <cellStyle name="Calculation 2 38 2 2 2 2" xfId="9203" xr:uid="{00000000-0005-0000-0000-000033060000}"/>
    <cellStyle name="Calculation 2 38 2 2 3" xfId="7602" xr:uid="{00000000-0005-0000-0000-000034060000}"/>
    <cellStyle name="Calculation 2 38 2 3" xfId="5829" xr:uid="{00000000-0005-0000-0000-000035060000}"/>
    <cellStyle name="Calculation 2 38 2 3 2" xfId="8816" xr:uid="{00000000-0005-0000-0000-000036060000}"/>
    <cellStyle name="Calculation 2 38 2 4" xfId="6636" xr:uid="{00000000-0005-0000-0000-000037060000}"/>
    <cellStyle name="Calculation 2 38 2 5" xfId="3205" xr:uid="{00000000-0005-0000-0000-000038060000}"/>
    <cellStyle name="Calculation 2 38 3" xfId="1598" xr:uid="{00000000-0005-0000-0000-000039060000}"/>
    <cellStyle name="Calculation 2 38 3 2" xfId="4742" xr:uid="{00000000-0005-0000-0000-00003A060000}"/>
    <cellStyle name="Calculation 2 38 3 2 2" xfId="6217" xr:uid="{00000000-0005-0000-0000-00003B060000}"/>
    <cellStyle name="Calculation 2 38 3 2 2 2" xfId="9204" xr:uid="{00000000-0005-0000-0000-00003C060000}"/>
    <cellStyle name="Calculation 2 38 3 2 3" xfId="7603" xr:uid="{00000000-0005-0000-0000-00003D060000}"/>
    <cellStyle name="Calculation 2 38 3 3" xfId="5830" xr:uid="{00000000-0005-0000-0000-00003E060000}"/>
    <cellStyle name="Calculation 2 38 3 3 2" xfId="8817" xr:uid="{00000000-0005-0000-0000-00003F060000}"/>
    <cellStyle name="Calculation 2 38 3 4" xfId="6637" xr:uid="{00000000-0005-0000-0000-000040060000}"/>
    <cellStyle name="Calculation 2 38 3 5" xfId="3206" xr:uid="{00000000-0005-0000-0000-000041060000}"/>
    <cellStyle name="Calculation 2 38 4" xfId="1599" xr:uid="{00000000-0005-0000-0000-000042060000}"/>
    <cellStyle name="Calculation 2 38 4 2" xfId="4743" xr:uid="{00000000-0005-0000-0000-000043060000}"/>
    <cellStyle name="Calculation 2 38 4 2 2" xfId="6218" xr:uid="{00000000-0005-0000-0000-000044060000}"/>
    <cellStyle name="Calculation 2 38 4 2 2 2" xfId="9205" xr:uid="{00000000-0005-0000-0000-000045060000}"/>
    <cellStyle name="Calculation 2 38 4 2 3" xfId="7604" xr:uid="{00000000-0005-0000-0000-000046060000}"/>
    <cellStyle name="Calculation 2 38 4 3" xfId="5831" xr:uid="{00000000-0005-0000-0000-000047060000}"/>
    <cellStyle name="Calculation 2 38 4 3 2" xfId="8818" xr:uid="{00000000-0005-0000-0000-000048060000}"/>
    <cellStyle name="Calculation 2 38 4 4" xfId="6638" xr:uid="{00000000-0005-0000-0000-000049060000}"/>
    <cellStyle name="Calculation 2 38 4 5" xfId="3207" xr:uid="{00000000-0005-0000-0000-00004A060000}"/>
    <cellStyle name="Calculation 2 38 5" xfId="4744" xr:uid="{00000000-0005-0000-0000-00004B060000}"/>
    <cellStyle name="Calculation 2 38 5 2" xfId="6219" xr:uid="{00000000-0005-0000-0000-00004C060000}"/>
    <cellStyle name="Calculation 2 38 5 2 2" xfId="9206" xr:uid="{00000000-0005-0000-0000-00004D060000}"/>
    <cellStyle name="Calculation 2 38 5 3" xfId="7605" xr:uid="{00000000-0005-0000-0000-00004E060000}"/>
    <cellStyle name="Calculation 2 38 6" xfId="5828" xr:uid="{00000000-0005-0000-0000-00004F060000}"/>
    <cellStyle name="Calculation 2 38 6 2" xfId="8815" xr:uid="{00000000-0005-0000-0000-000050060000}"/>
    <cellStyle name="Calculation 2 38 7" xfId="6635" xr:uid="{00000000-0005-0000-0000-000051060000}"/>
    <cellStyle name="Calculation 2 38 8" xfId="3204" xr:uid="{00000000-0005-0000-0000-000052060000}"/>
    <cellStyle name="Calculation 2 39" xfId="1600" xr:uid="{00000000-0005-0000-0000-000053060000}"/>
    <cellStyle name="Calculation 2 39 2" xfId="1601" xr:uid="{00000000-0005-0000-0000-000054060000}"/>
    <cellStyle name="Calculation 2 39 2 2" xfId="4745" xr:uid="{00000000-0005-0000-0000-000055060000}"/>
    <cellStyle name="Calculation 2 39 2 2 2" xfId="6220" xr:uid="{00000000-0005-0000-0000-000056060000}"/>
    <cellStyle name="Calculation 2 39 2 2 2 2" xfId="9207" xr:uid="{00000000-0005-0000-0000-000057060000}"/>
    <cellStyle name="Calculation 2 39 2 2 3" xfId="7606" xr:uid="{00000000-0005-0000-0000-000058060000}"/>
    <cellStyle name="Calculation 2 39 2 3" xfId="5833" xr:uid="{00000000-0005-0000-0000-000059060000}"/>
    <cellStyle name="Calculation 2 39 2 3 2" xfId="8820" xr:uid="{00000000-0005-0000-0000-00005A060000}"/>
    <cellStyle name="Calculation 2 39 2 4" xfId="6640" xr:uid="{00000000-0005-0000-0000-00005B060000}"/>
    <cellStyle name="Calculation 2 39 2 5" xfId="3209" xr:uid="{00000000-0005-0000-0000-00005C060000}"/>
    <cellStyle name="Calculation 2 39 3" xfId="1602" xr:uid="{00000000-0005-0000-0000-00005D060000}"/>
    <cellStyle name="Calculation 2 39 3 2" xfId="4746" xr:uid="{00000000-0005-0000-0000-00005E060000}"/>
    <cellStyle name="Calculation 2 39 3 2 2" xfId="6221" xr:uid="{00000000-0005-0000-0000-00005F060000}"/>
    <cellStyle name="Calculation 2 39 3 2 2 2" xfId="9208" xr:uid="{00000000-0005-0000-0000-000060060000}"/>
    <cellStyle name="Calculation 2 39 3 2 3" xfId="7607" xr:uid="{00000000-0005-0000-0000-000061060000}"/>
    <cellStyle name="Calculation 2 39 3 3" xfId="5834" xr:uid="{00000000-0005-0000-0000-000062060000}"/>
    <cellStyle name="Calculation 2 39 3 3 2" xfId="8821" xr:uid="{00000000-0005-0000-0000-000063060000}"/>
    <cellStyle name="Calculation 2 39 3 4" xfId="6641" xr:uid="{00000000-0005-0000-0000-000064060000}"/>
    <cellStyle name="Calculation 2 39 3 5" xfId="3210" xr:uid="{00000000-0005-0000-0000-000065060000}"/>
    <cellStyle name="Calculation 2 39 4" xfId="1603" xr:uid="{00000000-0005-0000-0000-000066060000}"/>
    <cellStyle name="Calculation 2 39 4 2" xfId="4747" xr:uid="{00000000-0005-0000-0000-000067060000}"/>
    <cellStyle name="Calculation 2 39 4 2 2" xfId="6222" xr:uid="{00000000-0005-0000-0000-000068060000}"/>
    <cellStyle name="Calculation 2 39 4 2 2 2" xfId="9209" xr:uid="{00000000-0005-0000-0000-000069060000}"/>
    <cellStyle name="Calculation 2 39 4 2 3" xfId="7608" xr:uid="{00000000-0005-0000-0000-00006A060000}"/>
    <cellStyle name="Calculation 2 39 4 3" xfId="5835" xr:uid="{00000000-0005-0000-0000-00006B060000}"/>
    <cellStyle name="Calculation 2 39 4 3 2" xfId="8822" xr:uid="{00000000-0005-0000-0000-00006C060000}"/>
    <cellStyle name="Calculation 2 39 4 4" xfId="6642" xr:uid="{00000000-0005-0000-0000-00006D060000}"/>
    <cellStyle name="Calculation 2 39 4 5" xfId="3211" xr:uid="{00000000-0005-0000-0000-00006E060000}"/>
    <cellStyle name="Calculation 2 39 5" xfId="4748" xr:uid="{00000000-0005-0000-0000-00006F060000}"/>
    <cellStyle name="Calculation 2 39 5 2" xfId="6223" xr:uid="{00000000-0005-0000-0000-000070060000}"/>
    <cellStyle name="Calculation 2 39 5 2 2" xfId="9210" xr:uid="{00000000-0005-0000-0000-000071060000}"/>
    <cellStyle name="Calculation 2 39 5 3" xfId="7609" xr:uid="{00000000-0005-0000-0000-000072060000}"/>
    <cellStyle name="Calculation 2 39 6" xfId="5832" xr:uid="{00000000-0005-0000-0000-000073060000}"/>
    <cellStyle name="Calculation 2 39 6 2" xfId="8819" xr:uid="{00000000-0005-0000-0000-000074060000}"/>
    <cellStyle name="Calculation 2 39 7" xfId="6639" xr:uid="{00000000-0005-0000-0000-000075060000}"/>
    <cellStyle name="Calculation 2 39 8" xfId="3208" xr:uid="{00000000-0005-0000-0000-000076060000}"/>
    <cellStyle name="Calculation 2 4" xfId="1604" xr:uid="{00000000-0005-0000-0000-000077060000}"/>
    <cellStyle name="Calculation 2 4 2" xfId="1605" xr:uid="{00000000-0005-0000-0000-000078060000}"/>
    <cellStyle name="Calculation 2 4 2 2" xfId="4749" xr:uid="{00000000-0005-0000-0000-000079060000}"/>
    <cellStyle name="Calculation 2 4 2 2 2" xfId="6224" xr:uid="{00000000-0005-0000-0000-00007A060000}"/>
    <cellStyle name="Calculation 2 4 2 2 2 2" xfId="9211" xr:uid="{00000000-0005-0000-0000-00007B060000}"/>
    <cellStyle name="Calculation 2 4 2 2 3" xfId="7610" xr:uid="{00000000-0005-0000-0000-00007C060000}"/>
    <cellStyle name="Calculation 2 4 2 3" xfId="5837" xr:uid="{00000000-0005-0000-0000-00007D060000}"/>
    <cellStyle name="Calculation 2 4 2 3 2" xfId="8824" xr:uid="{00000000-0005-0000-0000-00007E060000}"/>
    <cellStyle name="Calculation 2 4 2 4" xfId="6644" xr:uid="{00000000-0005-0000-0000-00007F060000}"/>
    <cellStyle name="Calculation 2 4 2 5" xfId="3213" xr:uid="{00000000-0005-0000-0000-000080060000}"/>
    <cellStyle name="Calculation 2 4 3" xfId="1606" xr:uid="{00000000-0005-0000-0000-000081060000}"/>
    <cellStyle name="Calculation 2 4 3 2" xfId="4750" xr:uid="{00000000-0005-0000-0000-000082060000}"/>
    <cellStyle name="Calculation 2 4 3 2 2" xfId="6225" xr:uid="{00000000-0005-0000-0000-000083060000}"/>
    <cellStyle name="Calculation 2 4 3 2 2 2" xfId="9212" xr:uid="{00000000-0005-0000-0000-000084060000}"/>
    <cellStyle name="Calculation 2 4 3 2 3" xfId="7611" xr:uid="{00000000-0005-0000-0000-000085060000}"/>
    <cellStyle name="Calculation 2 4 3 3" xfId="5838" xr:uid="{00000000-0005-0000-0000-000086060000}"/>
    <cellStyle name="Calculation 2 4 3 3 2" xfId="8825" xr:uid="{00000000-0005-0000-0000-000087060000}"/>
    <cellStyle name="Calculation 2 4 3 4" xfId="6645" xr:uid="{00000000-0005-0000-0000-000088060000}"/>
    <cellStyle name="Calculation 2 4 3 5" xfId="3214" xr:uid="{00000000-0005-0000-0000-000089060000}"/>
    <cellStyle name="Calculation 2 4 4" xfId="1607" xr:uid="{00000000-0005-0000-0000-00008A060000}"/>
    <cellStyle name="Calculation 2 4 4 2" xfId="4751" xr:uid="{00000000-0005-0000-0000-00008B060000}"/>
    <cellStyle name="Calculation 2 4 4 2 2" xfId="6226" xr:uid="{00000000-0005-0000-0000-00008C060000}"/>
    <cellStyle name="Calculation 2 4 4 2 2 2" xfId="9213" xr:uid="{00000000-0005-0000-0000-00008D060000}"/>
    <cellStyle name="Calculation 2 4 4 2 3" xfId="7612" xr:uid="{00000000-0005-0000-0000-00008E060000}"/>
    <cellStyle name="Calculation 2 4 4 3" xfId="5839" xr:uid="{00000000-0005-0000-0000-00008F060000}"/>
    <cellStyle name="Calculation 2 4 4 3 2" xfId="8826" xr:uid="{00000000-0005-0000-0000-000090060000}"/>
    <cellStyle name="Calculation 2 4 4 4" xfId="6646" xr:uid="{00000000-0005-0000-0000-000091060000}"/>
    <cellStyle name="Calculation 2 4 4 5" xfId="3215" xr:uid="{00000000-0005-0000-0000-000092060000}"/>
    <cellStyle name="Calculation 2 4 5" xfId="4752" xr:uid="{00000000-0005-0000-0000-000093060000}"/>
    <cellStyle name="Calculation 2 4 5 2" xfId="6227" xr:uid="{00000000-0005-0000-0000-000094060000}"/>
    <cellStyle name="Calculation 2 4 5 2 2" xfId="9214" xr:uid="{00000000-0005-0000-0000-000095060000}"/>
    <cellStyle name="Calculation 2 4 5 3" xfId="7613" xr:uid="{00000000-0005-0000-0000-000096060000}"/>
    <cellStyle name="Calculation 2 4 6" xfId="5836" xr:uid="{00000000-0005-0000-0000-000097060000}"/>
    <cellStyle name="Calculation 2 4 6 2" xfId="8823" xr:uid="{00000000-0005-0000-0000-000098060000}"/>
    <cellStyle name="Calculation 2 4 7" xfId="6643" xr:uid="{00000000-0005-0000-0000-000099060000}"/>
    <cellStyle name="Calculation 2 4 8" xfId="3212" xr:uid="{00000000-0005-0000-0000-00009A060000}"/>
    <cellStyle name="Calculation 2 40" xfId="1608" xr:uid="{00000000-0005-0000-0000-00009B060000}"/>
    <cellStyle name="Calculation 2 40 2" xfId="1609" xr:uid="{00000000-0005-0000-0000-00009C060000}"/>
    <cellStyle name="Calculation 2 40 2 2" xfId="4753" xr:uid="{00000000-0005-0000-0000-00009D060000}"/>
    <cellStyle name="Calculation 2 40 2 2 2" xfId="6228" xr:uid="{00000000-0005-0000-0000-00009E060000}"/>
    <cellStyle name="Calculation 2 40 2 2 2 2" xfId="9215" xr:uid="{00000000-0005-0000-0000-00009F060000}"/>
    <cellStyle name="Calculation 2 40 2 2 3" xfId="7614" xr:uid="{00000000-0005-0000-0000-0000A0060000}"/>
    <cellStyle name="Calculation 2 40 2 3" xfId="5841" xr:uid="{00000000-0005-0000-0000-0000A1060000}"/>
    <cellStyle name="Calculation 2 40 2 3 2" xfId="8828" xr:uid="{00000000-0005-0000-0000-0000A2060000}"/>
    <cellStyle name="Calculation 2 40 2 4" xfId="6648" xr:uid="{00000000-0005-0000-0000-0000A3060000}"/>
    <cellStyle name="Calculation 2 40 2 5" xfId="3217" xr:uid="{00000000-0005-0000-0000-0000A4060000}"/>
    <cellStyle name="Calculation 2 40 3" xfId="1610" xr:uid="{00000000-0005-0000-0000-0000A5060000}"/>
    <cellStyle name="Calculation 2 40 3 2" xfId="4754" xr:uid="{00000000-0005-0000-0000-0000A6060000}"/>
    <cellStyle name="Calculation 2 40 3 2 2" xfId="6229" xr:uid="{00000000-0005-0000-0000-0000A7060000}"/>
    <cellStyle name="Calculation 2 40 3 2 2 2" xfId="9216" xr:uid="{00000000-0005-0000-0000-0000A8060000}"/>
    <cellStyle name="Calculation 2 40 3 2 3" xfId="7615" xr:uid="{00000000-0005-0000-0000-0000A9060000}"/>
    <cellStyle name="Calculation 2 40 3 3" xfId="5842" xr:uid="{00000000-0005-0000-0000-0000AA060000}"/>
    <cellStyle name="Calculation 2 40 3 3 2" xfId="8829" xr:uid="{00000000-0005-0000-0000-0000AB060000}"/>
    <cellStyle name="Calculation 2 40 3 4" xfId="6649" xr:uid="{00000000-0005-0000-0000-0000AC060000}"/>
    <cellStyle name="Calculation 2 40 3 5" xfId="3218" xr:uid="{00000000-0005-0000-0000-0000AD060000}"/>
    <cellStyle name="Calculation 2 40 4" xfId="1611" xr:uid="{00000000-0005-0000-0000-0000AE060000}"/>
    <cellStyle name="Calculation 2 40 4 2" xfId="4755" xr:uid="{00000000-0005-0000-0000-0000AF060000}"/>
    <cellStyle name="Calculation 2 40 4 2 2" xfId="6230" xr:uid="{00000000-0005-0000-0000-0000B0060000}"/>
    <cellStyle name="Calculation 2 40 4 2 2 2" xfId="9217" xr:uid="{00000000-0005-0000-0000-0000B1060000}"/>
    <cellStyle name="Calculation 2 40 4 2 3" xfId="7616" xr:uid="{00000000-0005-0000-0000-0000B2060000}"/>
    <cellStyle name="Calculation 2 40 4 3" xfId="5843" xr:uid="{00000000-0005-0000-0000-0000B3060000}"/>
    <cellStyle name="Calculation 2 40 4 3 2" xfId="8830" xr:uid="{00000000-0005-0000-0000-0000B4060000}"/>
    <cellStyle name="Calculation 2 40 4 4" xfId="6650" xr:uid="{00000000-0005-0000-0000-0000B5060000}"/>
    <cellStyle name="Calculation 2 40 4 5" xfId="3219" xr:uid="{00000000-0005-0000-0000-0000B6060000}"/>
    <cellStyle name="Calculation 2 40 5" xfId="4756" xr:uid="{00000000-0005-0000-0000-0000B7060000}"/>
    <cellStyle name="Calculation 2 40 5 2" xfId="6231" xr:uid="{00000000-0005-0000-0000-0000B8060000}"/>
    <cellStyle name="Calculation 2 40 5 2 2" xfId="9218" xr:uid="{00000000-0005-0000-0000-0000B9060000}"/>
    <cellStyle name="Calculation 2 40 5 3" xfId="7617" xr:uid="{00000000-0005-0000-0000-0000BA060000}"/>
    <cellStyle name="Calculation 2 40 6" xfId="5840" xr:uid="{00000000-0005-0000-0000-0000BB060000}"/>
    <cellStyle name="Calculation 2 40 6 2" xfId="8827" xr:uid="{00000000-0005-0000-0000-0000BC060000}"/>
    <cellStyle name="Calculation 2 40 7" xfId="6647" xr:uid="{00000000-0005-0000-0000-0000BD060000}"/>
    <cellStyle name="Calculation 2 40 8" xfId="3216" xr:uid="{00000000-0005-0000-0000-0000BE060000}"/>
    <cellStyle name="Calculation 2 41" xfId="1612" xr:uid="{00000000-0005-0000-0000-0000BF060000}"/>
    <cellStyle name="Calculation 2 41 2" xfId="1613" xr:uid="{00000000-0005-0000-0000-0000C0060000}"/>
    <cellStyle name="Calculation 2 41 2 2" xfId="4757" xr:uid="{00000000-0005-0000-0000-0000C1060000}"/>
    <cellStyle name="Calculation 2 41 2 2 2" xfId="6232" xr:uid="{00000000-0005-0000-0000-0000C2060000}"/>
    <cellStyle name="Calculation 2 41 2 2 2 2" xfId="9219" xr:uid="{00000000-0005-0000-0000-0000C3060000}"/>
    <cellStyle name="Calculation 2 41 2 2 3" xfId="7618" xr:uid="{00000000-0005-0000-0000-0000C4060000}"/>
    <cellStyle name="Calculation 2 41 2 3" xfId="5845" xr:uid="{00000000-0005-0000-0000-0000C5060000}"/>
    <cellStyle name="Calculation 2 41 2 3 2" xfId="8832" xr:uid="{00000000-0005-0000-0000-0000C6060000}"/>
    <cellStyle name="Calculation 2 41 2 4" xfId="6652" xr:uid="{00000000-0005-0000-0000-0000C7060000}"/>
    <cellStyle name="Calculation 2 41 2 5" xfId="3221" xr:uid="{00000000-0005-0000-0000-0000C8060000}"/>
    <cellStyle name="Calculation 2 41 3" xfId="1614" xr:uid="{00000000-0005-0000-0000-0000C9060000}"/>
    <cellStyle name="Calculation 2 41 3 2" xfId="4758" xr:uid="{00000000-0005-0000-0000-0000CA060000}"/>
    <cellStyle name="Calculation 2 41 3 2 2" xfId="6233" xr:uid="{00000000-0005-0000-0000-0000CB060000}"/>
    <cellStyle name="Calculation 2 41 3 2 2 2" xfId="9220" xr:uid="{00000000-0005-0000-0000-0000CC060000}"/>
    <cellStyle name="Calculation 2 41 3 2 3" xfId="7619" xr:uid="{00000000-0005-0000-0000-0000CD060000}"/>
    <cellStyle name="Calculation 2 41 3 3" xfId="5846" xr:uid="{00000000-0005-0000-0000-0000CE060000}"/>
    <cellStyle name="Calculation 2 41 3 3 2" xfId="8833" xr:uid="{00000000-0005-0000-0000-0000CF060000}"/>
    <cellStyle name="Calculation 2 41 3 4" xfId="6653" xr:uid="{00000000-0005-0000-0000-0000D0060000}"/>
    <cellStyle name="Calculation 2 41 3 5" xfId="3222" xr:uid="{00000000-0005-0000-0000-0000D1060000}"/>
    <cellStyle name="Calculation 2 41 4" xfId="1615" xr:uid="{00000000-0005-0000-0000-0000D2060000}"/>
    <cellStyle name="Calculation 2 41 4 2" xfId="4759" xr:uid="{00000000-0005-0000-0000-0000D3060000}"/>
    <cellStyle name="Calculation 2 41 4 2 2" xfId="6234" xr:uid="{00000000-0005-0000-0000-0000D4060000}"/>
    <cellStyle name="Calculation 2 41 4 2 2 2" xfId="9221" xr:uid="{00000000-0005-0000-0000-0000D5060000}"/>
    <cellStyle name="Calculation 2 41 4 2 3" xfId="7620" xr:uid="{00000000-0005-0000-0000-0000D6060000}"/>
    <cellStyle name="Calculation 2 41 4 3" xfId="5847" xr:uid="{00000000-0005-0000-0000-0000D7060000}"/>
    <cellStyle name="Calculation 2 41 4 3 2" xfId="8834" xr:uid="{00000000-0005-0000-0000-0000D8060000}"/>
    <cellStyle name="Calculation 2 41 4 4" xfId="6654" xr:uid="{00000000-0005-0000-0000-0000D9060000}"/>
    <cellStyle name="Calculation 2 41 4 5" xfId="3223" xr:uid="{00000000-0005-0000-0000-0000DA060000}"/>
    <cellStyle name="Calculation 2 41 5" xfId="4760" xr:uid="{00000000-0005-0000-0000-0000DB060000}"/>
    <cellStyle name="Calculation 2 41 5 2" xfId="6235" xr:uid="{00000000-0005-0000-0000-0000DC060000}"/>
    <cellStyle name="Calculation 2 41 5 2 2" xfId="9222" xr:uid="{00000000-0005-0000-0000-0000DD060000}"/>
    <cellStyle name="Calculation 2 41 5 3" xfId="7621" xr:uid="{00000000-0005-0000-0000-0000DE060000}"/>
    <cellStyle name="Calculation 2 41 6" xfId="5844" xr:uid="{00000000-0005-0000-0000-0000DF060000}"/>
    <cellStyle name="Calculation 2 41 6 2" xfId="8831" xr:uid="{00000000-0005-0000-0000-0000E0060000}"/>
    <cellStyle name="Calculation 2 41 7" xfId="6651" xr:uid="{00000000-0005-0000-0000-0000E1060000}"/>
    <cellStyle name="Calculation 2 41 8" xfId="3220" xr:uid="{00000000-0005-0000-0000-0000E2060000}"/>
    <cellStyle name="Calculation 2 42" xfId="1616" xr:uid="{00000000-0005-0000-0000-0000E3060000}"/>
    <cellStyle name="Calculation 2 42 2" xfId="1617" xr:uid="{00000000-0005-0000-0000-0000E4060000}"/>
    <cellStyle name="Calculation 2 42 2 2" xfId="4761" xr:uid="{00000000-0005-0000-0000-0000E5060000}"/>
    <cellStyle name="Calculation 2 42 2 2 2" xfId="6236" xr:uid="{00000000-0005-0000-0000-0000E6060000}"/>
    <cellStyle name="Calculation 2 42 2 2 2 2" xfId="9223" xr:uid="{00000000-0005-0000-0000-0000E7060000}"/>
    <cellStyle name="Calculation 2 42 2 2 3" xfId="7622" xr:uid="{00000000-0005-0000-0000-0000E8060000}"/>
    <cellStyle name="Calculation 2 42 2 3" xfId="5849" xr:uid="{00000000-0005-0000-0000-0000E9060000}"/>
    <cellStyle name="Calculation 2 42 2 3 2" xfId="8836" xr:uid="{00000000-0005-0000-0000-0000EA060000}"/>
    <cellStyle name="Calculation 2 42 2 4" xfId="6656" xr:uid="{00000000-0005-0000-0000-0000EB060000}"/>
    <cellStyle name="Calculation 2 42 2 5" xfId="3225" xr:uid="{00000000-0005-0000-0000-0000EC060000}"/>
    <cellStyle name="Calculation 2 42 3" xfId="1618" xr:uid="{00000000-0005-0000-0000-0000ED060000}"/>
    <cellStyle name="Calculation 2 42 3 2" xfId="4762" xr:uid="{00000000-0005-0000-0000-0000EE060000}"/>
    <cellStyle name="Calculation 2 42 3 2 2" xfId="6237" xr:uid="{00000000-0005-0000-0000-0000EF060000}"/>
    <cellStyle name="Calculation 2 42 3 2 2 2" xfId="9224" xr:uid="{00000000-0005-0000-0000-0000F0060000}"/>
    <cellStyle name="Calculation 2 42 3 2 3" xfId="7623" xr:uid="{00000000-0005-0000-0000-0000F1060000}"/>
    <cellStyle name="Calculation 2 42 3 3" xfId="5850" xr:uid="{00000000-0005-0000-0000-0000F2060000}"/>
    <cellStyle name="Calculation 2 42 3 3 2" xfId="8837" xr:uid="{00000000-0005-0000-0000-0000F3060000}"/>
    <cellStyle name="Calculation 2 42 3 4" xfId="6657" xr:uid="{00000000-0005-0000-0000-0000F4060000}"/>
    <cellStyle name="Calculation 2 42 3 5" xfId="3226" xr:uid="{00000000-0005-0000-0000-0000F5060000}"/>
    <cellStyle name="Calculation 2 42 4" xfId="1619" xr:uid="{00000000-0005-0000-0000-0000F6060000}"/>
    <cellStyle name="Calculation 2 42 4 2" xfId="4763" xr:uid="{00000000-0005-0000-0000-0000F7060000}"/>
    <cellStyle name="Calculation 2 42 4 2 2" xfId="6238" xr:uid="{00000000-0005-0000-0000-0000F8060000}"/>
    <cellStyle name="Calculation 2 42 4 2 2 2" xfId="9225" xr:uid="{00000000-0005-0000-0000-0000F9060000}"/>
    <cellStyle name="Calculation 2 42 4 2 3" xfId="7624" xr:uid="{00000000-0005-0000-0000-0000FA060000}"/>
    <cellStyle name="Calculation 2 42 4 3" xfId="5851" xr:uid="{00000000-0005-0000-0000-0000FB060000}"/>
    <cellStyle name="Calculation 2 42 4 3 2" xfId="8838" xr:uid="{00000000-0005-0000-0000-0000FC060000}"/>
    <cellStyle name="Calculation 2 42 4 4" xfId="6658" xr:uid="{00000000-0005-0000-0000-0000FD060000}"/>
    <cellStyle name="Calculation 2 42 4 5" xfId="3227" xr:uid="{00000000-0005-0000-0000-0000FE060000}"/>
    <cellStyle name="Calculation 2 42 5" xfId="4764" xr:uid="{00000000-0005-0000-0000-0000FF060000}"/>
    <cellStyle name="Calculation 2 42 5 2" xfId="6239" xr:uid="{00000000-0005-0000-0000-000000070000}"/>
    <cellStyle name="Calculation 2 42 5 2 2" xfId="9226" xr:uid="{00000000-0005-0000-0000-000001070000}"/>
    <cellStyle name="Calculation 2 42 5 3" xfId="7625" xr:uid="{00000000-0005-0000-0000-000002070000}"/>
    <cellStyle name="Calculation 2 42 6" xfId="5848" xr:uid="{00000000-0005-0000-0000-000003070000}"/>
    <cellStyle name="Calculation 2 42 6 2" xfId="8835" xr:uid="{00000000-0005-0000-0000-000004070000}"/>
    <cellStyle name="Calculation 2 42 7" xfId="6655" xr:uid="{00000000-0005-0000-0000-000005070000}"/>
    <cellStyle name="Calculation 2 42 8" xfId="3224" xr:uid="{00000000-0005-0000-0000-000006070000}"/>
    <cellStyle name="Calculation 2 43" xfId="1620" xr:uid="{00000000-0005-0000-0000-000007070000}"/>
    <cellStyle name="Calculation 2 43 2" xfId="1621" xr:uid="{00000000-0005-0000-0000-000008070000}"/>
    <cellStyle name="Calculation 2 43 2 2" xfId="4765" xr:uid="{00000000-0005-0000-0000-000009070000}"/>
    <cellStyle name="Calculation 2 43 2 2 2" xfId="6240" xr:uid="{00000000-0005-0000-0000-00000A070000}"/>
    <cellStyle name="Calculation 2 43 2 2 2 2" xfId="9227" xr:uid="{00000000-0005-0000-0000-00000B070000}"/>
    <cellStyle name="Calculation 2 43 2 2 3" xfId="7626" xr:uid="{00000000-0005-0000-0000-00000C070000}"/>
    <cellStyle name="Calculation 2 43 2 3" xfId="5853" xr:uid="{00000000-0005-0000-0000-00000D070000}"/>
    <cellStyle name="Calculation 2 43 2 3 2" xfId="8840" xr:uid="{00000000-0005-0000-0000-00000E070000}"/>
    <cellStyle name="Calculation 2 43 2 4" xfId="6660" xr:uid="{00000000-0005-0000-0000-00000F070000}"/>
    <cellStyle name="Calculation 2 43 2 5" xfId="3229" xr:uid="{00000000-0005-0000-0000-000010070000}"/>
    <cellStyle name="Calculation 2 43 3" xfId="1622" xr:uid="{00000000-0005-0000-0000-000011070000}"/>
    <cellStyle name="Calculation 2 43 3 2" xfId="4766" xr:uid="{00000000-0005-0000-0000-000012070000}"/>
    <cellStyle name="Calculation 2 43 3 2 2" xfId="6241" xr:uid="{00000000-0005-0000-0000-000013070000}"/>
    <cellStyle name="Calculation 2 43 3 2 2 2" xfId="9228" xr:uid="{00000000-0005-0000-0000-000014070000}"/>
    <cellStyle name="Calculation 2 43 3 2 3" xfId="7627" xr:uid="{00000000-0005-0000-0000-000015070000}"/>
    <cellStyle name="Calculation 2 43 3 3" xfId="5854" xr:uid="{00000000-0005-0000-0000-000016070000}"/>
    <cellStyle name="Calculation 2 43 3 3 2" xfId="8841" xr:uid="{00000000-0005-0000-0000-000017070000}"/>
    <cellStyle name="Calculation 2 43 3 4" xfId="6661" xr:uid="{00000000-0005-0000-0000-000018070000}"/>
    <cellStyle name="Calculation 2 43 3 5" xfId="3230" xr:uid="{00000000-0005-0000-0000-000019070000}"/>
    <cellStyle name="Calculation 2 43 4" xfId="1623" xr:uid="{00000000-0005-0000-0000-00001A070000}"/>
    <cellStyle name="Calculation 2 43 4 2" xfId="4767" xr:uid="{00000000-0005-0000-0000-00001B070000}"/>
    <cellStyle name="Calculation 2 43 4 2 2" xfId="6242" xr:uid="{00000000-0005-0000-0000-00001C070000}"/>
    <cellStyle name="Calculation 2 43 4 2 2 2" xfId="9229" xr:uid="{00000000-0005-0000-0000-00001D070000}"/>
    <cellStyle name="Calculation 2 43 4 2 3" xfId="7628" xr:uid="{00000000-0005-0000-0000-00001E070000}"/>
    <cellStyle name="Calculation 2 43 4 3" xfId="5855" xr:uid="{00000000-0005-0000-0000-00001F070000}"/>
    <cellStyle name="Calculation 2 43 4 3 2" xfId="8842" xr:uid="{00000000-0005-0000-0000-000020070000}"/>
    <cellStyle name="Calculation 2 43 4 4" xfId="6662" xr:uid="{00000000-0005-0000-0000-000021070000}"/>
    <cellStyle name="Calculation 2 43 4 5" xfId="3231" xr:uid="{00000000-0005-0000-0000-000022070000}"/>
    <cellStyle name="Calculation 2 43 5" xfId="4768" xr:uid="{00000000-0005-0000-0000-000023070000}"/>
    <cellStyle name="Calculation 2 43 5 2" xfId="6243" xr:uid="{00000000-0005-0000-0000-000024070000}"/>
    <cellStyle name="Calculation 2 43 5 2 2" xfId="9230" xr:uid="{00000000-0005-0000-0000-000025070000}"/>
    <cellStyle name="Calculation 2 43 5 3" xfId="7629" xr:uid="{00000000-0005-0000-0000-000026070000}"/>
    <cellStyle name="Calculation 2 43 6" xfId="5852" xr:uid="{00000000-0005-0000-0000-000027070000}"/>
    <cellStyle name="Calculation 2 43 6 2" xfId="8839" xr:uid="{00000000-0005-0000-0000-000028070000}"/>
    <cellStyle name="Calculation 2 43 7" xfId="6659" xr:uid="{00000000-0005-0000-0000-000029070000}"/>
    <cellStyle name="Calculation 2 43 8" xfId="3228" xr:uid="{00000000-0005-0000-0000-00002A070000}"/>
    <cellStyle name="Calculation 2 44" xfId="1624" xr:uid="{00000000-0005-0000-0000-00002B070000}"/>
    <cellStyle name="Calculation 2 44 2" xfId="1625" xr:uid="{00000000-0005-0000-0000-00002C070000}"/>
    <cellStyle name="Calculation 2 44 2 2" xfId="4769" xr:uid="{00000000-0005-0000-0000-00002D070000}"/>
    <cellStyle name="Calculation 2 44 2 2 2" xfId="6244" xr:uid="{00000000-0005-0000-0000-00002E070000}"/>
    <cellStyle name="Calculation 2 44 2 2 2 2" xfId="9231" xr:uid="{00000000-0005-0000-0000-00002F070000}"/>
    <cellStyle name="Calculation 2 44 2 2 3" xfId="7630" xr:uid="{00000000-0005-0000-0000-000030070000}"/>
    <cellStyle name="Calculation 2 44 2 3" xfId="5857" xr:uid="{00000000-0005-0000-0000-000031070000}"/>
    <cellStyle name="Calculation 2 44 2 3 2" xfId="8844" xr:uid="{00000000-0005-0000-0000-000032070000}"/>
    <cellStyle name="Calculation 2 44 2 4" xfId="6664" xr:uid="{00000000-0005-0000-0000-000033070000}"/>
    <cellStyle name="Calculation 2 44 2 5" xfId="3233" xr:uid="{00000000-0005-0000-0000-000034070000}"/>
    <cellStyle name="Calculation 2 44 3" xfId="1626" xr:uid="{00000000-0005-0000-0000-000035070000}"/>
    <cellStyle name="Calculation 2 44 3 2" xfId="4770" xr:uid="{00000000-0005-0000-0000-000036070000}"/>
    <cellStyle name="Calculation 2 44 3 2 2" xfId="6245" xr:uid="{00000000-0005-0000-0000-000037070000}"/>
    <cellStyle name="Calculation 2 44 3 2 2 2" xfId="9232" xr:uid="{00000000-0005-0000-0000-000038070000}"/>
    <cellStyle name="Calculation 2 44 3 2 3" xfId="7631" xr:uid="{00000000-0005-0000-0000-000039070000}"/>
    <cellStyle name="Calculation 2 44 3 3" xfId="5858" xr:uid="{00000000-0005-0000-0000-00003A070000}"/>
    <cellStyle name="Calculation 2 44 3 3 2" xfId="8845" xr:uid="{00000000-0005-0000-0000-00003B070000}"/>
    <cellStyle name="Calculation 2 44 3 4" xfId="6665" xr:uid="{00000000-0005-0000-0000-00003C070000}"/>
    <cellStyle name="Calculation 2 44 3 5" xfId="3234" xr:uid="{00000000-0005-0000-0000-00003D070000}"/>
    <cellStyle name="Calculation 2 44 4" xfId="1627" xr:uid="{00000000-0005-0000-0000-00003E070000}"/>
    <cellStyle name="Calculation 2 44 4 2" xfId="4771" xr:uid="{00000000-0005-0000-0000-00003F070000}"/>
    <cellStyle name="Calculation 2 44 4 2 2" xfId="6246" xr:uid="{00000000-0005-0000-0000-000040070000}"/>
    <cellStyle name="Calculation 2 44 4 2 2 2" xfId="9233" xr:uid="{00000000-0005-0000-0000-000041070000}"/>
    <cellStyle name="Calculation 2 44 4 2 3" xfId="7632" xr:uid="{00000000-0005-0000-0000-000042070000}"/>
    <cellStyle name="Calculation 2 44 4 3" xfId="5859" xr:uid="{00000000-0005-0000-0000-000043070000}"/>
    <cellStyle name="Calculation 2 44 4 3 2" xfId="8846" xr:uid="{00000000-0005-0000-0000-000044070000}"/>
    <cellStyle name="Calculation 2 44 4 4" xfId="6666" xr:uid="{00000000-0005-0000-0000-000045070000}"/>
    <cellStyle name="Calculation 2 44 4 5" xfId="3235" xr:uid="{00000000-0005-0000-0000-000046070000}"/>
    <cellStyle name="Calculation 2 44 5" xfId="4772" xr:uid="{00000000-0005-0000-0000-000047070000}"/>
    <cellStyle name="Calculation 2 44 5 2" xfId="6247" xr:uid="{00000000-0005-0000-0000-000048070000}"/>
    <cellStyle name="Calculation 2 44 5 2 2" xfId="9234" xr:uid="{00000000-0005-0000-0000-000049070000}"/>
    <cellStyle name="Calculation 2 44 5 3" xfId="7633" xr:uid="{00000000-0005-0000-0000-00004A070000}"/>
    <cellStyle name="Calculation 2 44 6" xfId="5856" xr:uid="{00000000-0005-0000-0000-00004B070000}"/>
    <cellStyle name="Calculation 2 44 6 2" xfId="8843" xr:uid="{00000000-0005-0000-0000-00004C070000}"/>
    <cellStyle name="Calculation 2 44 7" xfId="6663" xr:uid="{00000000-0005-0000-0000-00004D070000}"/>
    <cellStyle name="Calculation 2 44 8" xfId="3232" xr:uid="{00000000-0005-0000-0000-00004E070000}"/>
    <cellStyle name="Calculation 2 45" xfId="1628" xr:uid="{00000000-0005-0000-0000-00004F070000}"/>
    <cellStyle name="Calculation 2 45 2" xfId="1629" xr:uid="{00000000-0005-0000-0000-000050070000}"/>
    <cellStyle name="Calculation 2 45 2 2" xfId="4773" xr:uid="{00000000-0005-0000-0000-000051070000}"/>
    <cellStyle name="Calculation 2 45 2 2 2" xfId="6248" xr:uid="{00000000-0005-0000-0000-000052070000}"/>
    <cellStyle name="Calculation 2 45 2 2 2 2" xfId="9235" xr:uid="{00000000-0005-0000-0000-000053070000}"/>
    <cellStyle name="Calculation 2 45 2 2 3" xfId="7634" xr:uid="{00000000-0005-0000-0000-000054070000}"/>
    <cellStyle name="Calculation 2 45 2 3" xfId="5861" xr:uid="{00000000-0005-0000-0000-000055070000}"/>
    <cellStyle name="Calculation 2 45 2 3 2" xfId="8848" xr:uid="{00000000-0005-0000-0000-000056070000}"/>
    <cellStyle name="Calculation 2 45 2 4" xfId="6668" xr:uid="{00000000-0005-0000-0000-000057070000}"/>
    <cellStyle name="Calculation 2 45 2 5" xfId="3237" xr:uid="{00000000-0005-0000-0000-000058070000}"/>
    <cellStyle name="Calculation 2 45 3" xfId="1630" xr:uid="{00000000-0005-0000-0000-000059070000}"/>
    <cellStyle name="Calculation 2 45 3 2" xfId="4774" xr:uid="{00000000-0005-0000-0000-00005A070000}"/>
    <cellStyle name="Calculation 2 45 3 2 2" xfId="6249" xr:uid="{00000000-0005-0000-0000-00005B070000}"/>
    <cellStyle name="Calculation 2 45 3 2 2 2" xfId="9236" xr:uid="{00000000-0005-0000-0000-00005C070000}"/>
    <cellStyle name="Calculation 2 45 3 2 3" xfId="7635" xr:uid="{00000000-0005-0000-0000-00005D070000}"/>
    <cellStyle name="Calculation 2 45 3 3" xfId="5862" xr:uid="{00000000-0005-0000-0000-00005E070000}"/>
    <cellStyle name="Calculation 2 45 3 3 2" xfId="8849" xr:uid="{00000000-0005-0000-0000-00005F070000}"/>
    <cellStyle name="Calculation 2 45 3 4" xfId="6669" xr:uid="{00000000-0005-0000-0000-000060070000}"/>
    <cellStyle name="Calculation 2 45 3 5" xfId="3238" xr:uid="{00000000-0005-0000-0000-000061070000}"/>
    <cellStyle name="Calculation 2 45 4" xfId="1631" xr:uid="{00000000-0005-0000-0000-000062070000}"/>
    <cellStyle name="Calculation 2 45 4 2" xfId="4775" xr:uid="{00000000-0005-0000-0000-000063070000}"/>
    <cellStyle name="Calculation 2 45 4 2 2" xfId="6250" xr:uid="{00000000-0005-0000-0000-000064070000}"/>
    <cellStyle name="Calculation 2 45 4 2 2 2" xfId="9237" xr:uid="{00000000-0005-0000-0000-000065070000}"/>
    <cellStyle name="Calculation 2 45 4 2 3" xfId="7636" xr:uid="{00000000-0005-0000-0000-000066070000}"/>
    <cellStyle name="Calculation 2 45 4 3" xfId="5863" xr:uid="{00000000-0005-0000-0000-000067070000}"/>
    <cellStyle name="Calculation 2 45 4 3 2" xfId="8850" xr:uid="{00000000-0005-0000-0000-000068070000}"/>
    <cellStyle name="Calculation 2 45 4 4" xfId="6670" xr:uid="{00000000-0005-0000-0000-000069070000}"/>
    <cellStyle name="Calculation 2 45 4 5" xfId="3239" xr:uid="{00000000-0005-0000-0000-00006A070000}"/>
    <cellStyle name="Calculation 2 45 5" xfId="4776" xr:uid="{00000000-0005-0000-0000-00006B070000}"/>
    <cellStyle name="Calculation 2 45 5 2" xfId="6251" xr:uid="{00000000-0005-0000-0000-00006C070000}"/>
    <cellStyle name="Calculation 2 45 5 2 2" xfId="9238" xr:uid="{00000000-0005-0000-0000-00006D070000}"/>
    <cellStyle name="Calculation 2 45 5 3" xfId="7637" xr:uid="{00000000-0005-0000-0000-00006E070000}"/>
    <cellStyle name="Calculation 2 45 6" xfId="5860" xr:uid="{00000000-0005-0000-0000-00006F070000}"/>
    <cellStyle name="Calculation 2 45 6 2" xfId="8847" xr:uid="{00000000-0005-0000-0000-000070070000}"/>
    <cellStyle name="Calculation 2 45 7" xfId="6667" xr:uid="{00000000-0005-0000-0000-000071070000}"/>
    <cellStyle name="Calculation 2 45 8" xfId="3236" xr:uid="{00000000-0005-0000-0000-000072070000}"/>
    <cellStyle name="Calculation 2 46" xfId="1632" xr:uid="{00000000-0005-0000-0000-000073070000}"/>
    <cellStyle name="Calculation 2 46 2" xfId="1633" xr:uid="{00000000-0005-0000-0000-000074070000}"/>
    <cellStyle name="Calculation 2 46 2 2" xfId="4777" xr:uid="{00000000-0005-0000-0000-000075070000}"/>
    <cellStyle name="Calculation 2 46 2 2 2" xfId="6252" xr:uid="{00000000-0005-0000-0000-000076070000}"/>
    <cellStyle name="Calculation 2 46 2 2 2 2" xfId="9239" xr:uid="{00000000-0005-0000-0000-000077070000}"/>
    <cellStyle name="Calculation 2 46 2 2 3" xfId="7638" xr:uid="{00000000-0005-0000-0000-000078070000}"/>
    <cellStyle name="Calculation 2 46 2 3" xfId="5865" xr:uid="{00000000-0005-0000-0000-000079070000}"/>
    <cellStyle name="Calculation 2 46 2 3 2" xfId="8852" xr:uid="{00000000-0005-0000-0000-00007A070000}"/>
    <cellStyle name="Calculation 2 46 2 4" xfId="6672" xr:uid="{00000000-0005-0000-0000-00007B070000}"/>
    <cellStyle name="Calculation 2 46 2 5" xfId="3241" xr:uid="{00000000-0005-0000-0000-00007C070000}"/>
    <cellStyle name="Calculation 2 46 3" xfId="1634" xr:uid="{00000000-0005-0000-0000-00007D070000}"/>
    <cellStyle name="Calculation 2 46 3 2" xfId="4778" xr:uid="{00000000-0005-0000-0000-00007E070000}"/>
    <cellStyle name="Calculation 2 46 3 2 2" xfId="6253" xr:uid="{00000000-0005-0000-0000-00007F070000}"/>
    <cellStyle name="Calculation 2 46 3 2 2 2" xfId="9240" xr:uid="{00000000-0005-0000-0000-000080070000}"/>
    <cellStyle name="Calculation 2 46 3 2 3" xfId="7639" xr:uid="{00000000-0005-0000-0000-000081070000}"/>
    <cellStyle name="Calculation 2 46 3 3" xfId="5866" xr:uid="{00000000-0005-0000-0000-000082070000}"/>
    <cellStyle name="Calculation 2 46 3 3 2" xfId="8853" xr:uid="{00000000-0005-0000-0000-000083070000}"/>
    <cellStyle name="Calculation 2 46 3 4" xfId="6673" xr:uid="{00000000-0005-0000-0000-000084070000}"/>
    <cellStyle name="Calculation 2 46 3 5" xfId="3242" xr:uid="{00000000-0005-0000-0000-000085070000}"/>
    <cellStyle name="Calculation 2 46 4" xfId="1635" xr:uid="{00000000-0005-0000-0000-000086070000}"/>
    <cellStyle name="Calculation 2 46 4 2" xfId="4779" xr:uid="{00000000-0005-0000-0000-000087070000}"/>
    <cellStyle name="Calculation 2 46 4 2 2" xfId="6254" xr:uid="{00000000-0005-0000-0000-000088070000}"/>
    <cellStyle name="Calculation 2 46 4 2 2 2" xfId="9241" xr:uid="{00000000-0005-0000-0000-000089070000}"/>
    <cellStyle name="Calculation 2 46 4 2 3" xfId="7640" xr:uid="{00000000-0005-0000-0000-00008A070000}"/>
    <cellStyle name="Calculation 2 46 4 3" xfId="5867" xr:uid="{00000000-0005-0000-0000-00008B070000}"/>
    <cellStyle name="Calculation 2 46 4 3 2" xfId="8854" xr:uid="{00000000-0005-0000-0000-00008C070000}"/>
    <cellStyle name="Calculation 2 46 4 4" xfId="6674" xr:uid="{00000000-0005-0000-0000-00008D070000}"/>
    <cellStyle name="Calculation 2 46 4 5" xfId="3243" xr:uid="{00000000-0005-0000-0000-00008E070000}"/>
    <cellStyle name="Calculation 2 46 5" xfId="4780" xr:uid="{00000000-0005-0000-0000-00008F070000}"/>
    <cellStyle name="Calculation 2 46 5 2" xfId="6255" xr:uid="{00000000-0005-0000-0000-000090070000}"/>
    <cellStyle name="Calculation 2 46 5 2 2" xfId="9242" xr:uid="{00000000-0005-0000-0000-000091070000}"/>
    <cellStyle name="Calculation 2 46 5 3" xfId="7641" xr:uid="{00000000-0005-0000-0000-000092070000}"/>
    <cellStyle name="Calculation 2 46 6" xfId="5864" xr:uid="{00000000-0005-0000-0000-000093070000}"/>
    <cellStyle name="Calculation 2 46 6 2" xfId="8851" xr:uid="{00000000-0005-0000-0000-000094070000}"/>
    <cellStyle name="Calculation 2 46 7" xfId="6671" xr:uid="{00000000-0005-0000-0000-000095070000}"/>
    <cellStyle name="Calculation 2 46 8" xfId="3240" xr:uid="{00000000-0005-0000-0000-000096070000}"/>
    <cellStyle name="Calculation 2 47" xfId="1636" xr:uid="{00000000-0005-0000-0000-000097070000}"/>
    <cellStyle name="Calculation 2 47 2" xfId="1637" xr:uid="{00000000-0005-0000-0000-000098070000}"/>
    <cellStyle name="Calculation 2 47 2 2" xfId="4781" xr:uid="{00000000-0005-0000-0000-000099070000}"/>
    <cellStyle name="Calculation 2 47 2 2 2" xfId="6256" xr:uid="{00000000-0005-0000-0000-00009A070000}"/>
    <cellStyle name="Calculation 2 47 2 2 2 2" xfId="9243" xr:uid="{00000000-0005-0000-0000-00009B070000}"/>
    <cellStyle name="Calculation 2 47 2 2 3" xfId="7642" xr:uid="{00000000-0005-0000-0000-00009C070000}"/>
    <cellStyle name="Calculation 2 47 2 3" xfId="5869" xr:uid="{00000000-0005-0000-0000-00009D070000}"/>
    <cellStyle name="Calculation 2 47 2 3 2" xfId="8856" xr:uid="{00000000-0005-0000-0000-00009E070000}"/>
    <cellStyle name="Calculation 2 47 2 4" xfId="6676" xr:uid="{00000000-0005-0000-0000-00009F070000}"/>
    <cellStyle name="Calculation 2 47 2 5" xfId="3245" xr:uid="{00000000-0005-0000-0000-0000A0070000}"/>
    <cellStyle name="Calculation 2 47 3" xfId="1638" xr:uid="{00000000-0005-0000-0000-0000A1070000}"/>
    <cellStyle name="Calculation 2 47 3 2" xfId="4782" xr:uid="{00000000-0005-0000-0000-0000A2070000}"/>
    <cellStyle name="Calculation 2 47 3 2 2" xfId="6257" xr:uid="{00000000-0005-0000-0000-0000A3070000}"/>
    <cellStyle name="Calculation 2 47 3 2 2 2" xfId="9244" xr:uid="{00000000-0005-0000-0000-0000A4070000}"/>
    <cellStyle name="Calculation 2 47 3 2 3" xfId="7643" xr:uid="{00000000-0005-0000-0000-0000A5070000}"/>
    <cellStyle name="Calculation 2 47 3 3" xfId="5870" xr:uid="{00000000-0005-0000-0000-0000A6070000}"/>
    <cellStyle name="Calculation 2 47 3 3 2" xfId="8857" xr:uid="{00000000-0005-0000-0000-0000A7070000}"/>
    <cellStyle name="Calculation 2 47 3 4" xfId="6677" xr:uid="{00000000-0005-0000-0000-0000A8070000}"/>
    <cellStyle name="Calculation 2 47 3 5" xfId="3246" xr:uid="{00000000-0005-0000-0000-0000A9070000}"/>
    <cellStyle name="Calculation 2 47 4" xfId="1639" xr:uid="{00000000-0005-0000-0000-0000AA070000}"/>
    <cellStyle name="Calculation 2 47 4 2" xfId="4783" xr:uid="{00000000-0005-0000-0000-0000AB070000}"/>
    <cellStyle name="Calculation 2 47 4 2 2" xfId="6258" xr:uid="{00000000-0005-0000-0000-0000AC070000}"/>
    <cellStyle name="Calculation 2 47 4 2 2 2" xfId="9245" xr:uid="{00000000-0005-0000-0000-0000AD070000}"/>
    <cellStyle name="Calculation 2 47 4 2 3" xfId="7644" xr:uid="{00000000-0005-0000-0000-0000AE070000}"/>
    <cellStyle name="Calculation 2 47 4 3" xfId="5871" xr:uid="{00000000-0005-0000-0000-0000AF070000}"/>
    <cellStyle name="Calculation 2 47 4 3 2" xfId="8858" xr:uid="{00000000-0005-0000-0000-0000B0070000}"/>
    <cellStyle name="Calculation 2 47 4 4" xfId="6678" xr:uid="{00000000-0005-0000-0000-0000B1070000}"/>
    <cellStyle name="Calculation 2 47 4 5" xfId="3247" xr:uid="{00000000-0005-0000-0000-0000B2070000}"/>
    <cellStyle name="Calculation 2 47 5" xfId="4784" xr:uid="{00000000-0005-0000-0000-0000B3070000}"/>
    <cellStyle name="Calculation 2 47 5 2" xfId="6259" xr:uid="{00000000-0005-0000-0000-0000B4070000}"/>
    <cellStyle name="Calculation 2 47 5 2 2" xfId="9246" xr:uid="{00000000-0005-0000-0000-0000B5070000}"/>
    <cellStyle name="Calculation 2 47 5 3" xfId="7645" xr:uid="{00000000-0005-0000-0000-0000B6070000}"/>
    <cellStyle name="Calculation 2 47 6" xfId="5868" xr:uid="{00000000-0005-0000-0000-0000B7070000}"/>
    <cellStyle name="Calculation 2 47 6 2" xfId="8855" xr:uid="{00000000-0005-0000-0000-0000B8070000}"/>
    <cellStyle name="Calculation 2 47 7" xfId="6675" xr:uid="{00000000-0005-0000-0000-0000B9070000}"/>
    <cellStyle name="Calculation 2 47 8" xfId="3244" xr:uid="{00000000-0005-0000-0000-0000BA070000}"/>
    <cellStyle name="Calculation 2 48" xfId="1640" xr:uid="{00000000-0005-0000-0000-0000BB070000}"/>
    <cellStyle name="Calculation 2 48 2" xfId="4785" xr:uid="{00000000-0005-0000-0000-0000BC070000}"/>
    <cellStyle name="Calculation 2 48 2 2" xfId="6260" xr:uid="{00000000-0005-0000-0000-0000BD070000}"/>
    <cellStyle name="Calculation 2 48 2 2 2" xfId="9247" xr:uid="{00000000-0005-0000-0000-0000BE070000}"/>
    <cellStyle name="Calculation 2 48 2 3" xfId="7646" xr:uid="{00000000-0005-0000-0000-0000BF070000}"/>
    <cellStyle name="Calculation 2 48 3" xfId="5872" xr:uid="{00000000-0005-0000-0000-0000C0070000}"/>
    <cellStyle name="Calculation 2 48 3 2" xfId="8859" xr:uid="{00000000-0005-0000-0000-0000C1070000}"/>
    <cellStyle name="Calculation 2 48 4" xfId="6679" xr:uid="{00000000-0005-0000-0000-0000C2070000}"/>
    <cellStyle name="Calculation 2 48 5" xfId="3248" xr:uid="{00000000-0005-0000-0000-0000C3070000}"/>
    <cellStyle name="Calculation 2 49" xfId="1641" xr:uid="{00000000-0005-0000-0000-0000C4070000}"/>
    <cellStyle name="Calculation 2 49 2" xfId="4786" xr:uid="{00000000-0005-0000-0000-0000C5070000}"/>
    <cellStyle name="Calculation 2 49 2 2" xfId="6261" xr:uid="{00000000-0005-0000-0000-0000C6070000}"/>
    <cellStyle name="Calculation 2 49 2 2 2" xfId="9248" xr:uid="{00000000-0005-0000-0000-0000C7070000}"/>
    <cellStyle name="Calculation 2 49 2 3" xfId="7647" xr:uid="{00000000-0005-0000-0000-0000C8070000}"/>
    <cellStyle name="Calculation 2 49 3" xfId="5873" xr:uid="{00000000-0005-0000-0000-0000C9070000}"/>
    <cellStyle name="Calculation 2 49 3 2" xfId="8860" xr:uid="{00000000-0005-0000-0000-0000CA070000}"/>
    <cellStyle name="Calculation 2 49 4" xfId="6680" xr:uid="{00000000-0005-0000-0000-0000CB070000}"/>
    <cellStyle name="Calculation 2 49 5" xfId="3249" xr:uid="{00000000-0005-0000-0000-0000CC070000}"/>
    <cellStyle name="Calculation 2 5" xfId="1642" xr:uid="{00000000-0005-0000-0000-0000CD070000}"/>
    <cellStyle name="Calculation 2 5 2" xfId="1643" xr:uid="{00000000-0005-0000-0000-0000CE070000}"/>
    <cellStyle name="Calculation 2 5 2 2" xfId="4787" xr:uid="{00000000-0005-0000-0000-0000CF070000}"/>
    <cellStyle name="Calculation 2 5 2 2 2" xfId="6262" xr:uid="{00000000-0005-0000-0000-0000D0070000}"/>
    <cellStyle name="Calculation 2 5 2 2 2 2" xfId="9249" xr:uid="{00000000-0005-0000-0000-0000D1070000}"/>
    <cellStyle name="Calculation 2 5 2 2 3" xfId="7648" xr:uid="{00000000-0005-0000-0000-0000D2070000}"/>
    <cellStyle name="Calculation 2 5 2 3" xfId="5875" xr:uid="{00000000-0005-0000-0000-0000D3070000}"/>
    <cellStyle name="Calculation 2 5 2 3 2" xfId="8862" xr:uid="{00000000-0005-0000-0000-0000D4070000}"/>
    <cellStyle name="Calculation 2 5 2 4" xfId="6682" xr:uid="{00000000-0005-0000-0000-0000D5070000}"/>
    <cellStyle name="Calculation 2 5 2 5" xfId="3251" xr:uid="{00000000-0005-0000-0000-0000D6070000}"/>
    <cellStyle name="Calculation 2 5 3" xfId="1644" xr:uid="{00000000-0005-0000-0000-0000D7070000}"/>
    <cellStyle name="Calculation 2 5 3 2" xfId="4788" xr:uid="{00000000-0005-0000-0000-0000D8070000}"/>
    <cellStyle name="Calculation 2 5 3 2 2" xfId="6263" xr:uid="{00000000-0005-0000-0000-0000D9070000}"/>
    <cellStyle name="Calculation 2 5 3 2 2 2" xfId="9250" xr:uid="{00000000-0005-0000-0000-0000DA070000}"/>
    <cellStyle name="Calculation 2 5 3 2 3" xfId="7649" xr:uid="{00000000-0005-0000-0000-0000DB070000}"/>
    <cellStyle name="Calculation 2 5 3 3" xfId="5876" xr:uid="{00000000-0005-0000-0000-0000DC070000}"/>
    <cellStyle name="Calculation 2 5 3 3 2" xfId="8863" xr:uid="{00000000-0005-0000-0000-0000DD070000}"/>
    <cellStyle name="Calculation 2 5 3 4" xfId="6683" xr:uid="{00000000-0005-0000-0000-0000DE070000}"/>
    <cellStyle name="Calculation 2 5 3 5" xfId="3252" xr:uid="{00000000-0005-0000-0000-0000DF070000}"/>
    <cellStyle name="Calculation 2 5 4" xfId="1645" xr:uid="{00000000-0005-0000-0000-0000E0070000}"/>
    <cellStyle name="Calculation 2 5 4 2" xfId="4789" xr:uid="{00000000-0005-0000-0000-0000E1070000}"/>
    <cellStyle name="Calculation 2 5 4 2 2" xfId="6264" xr:uid="{00000000-0005-0000-0000-0000E2070000}"/>
    <cellStyle name="Calculation 2 5 4 2 2 2" xfId="9251" xr:uid="{00000000-0005-0000-0000-0000E3070000}"/>
    <cellStyle name="Calculation 2 5 4 2 3" xfId="7650" xr:uid="{00000000-0005-0000-0000-0000E4070000}"/>
    <cellStyle name="Calculation 2 5 4 3" xfId="5877" xr:uid="{00000000-0005-0000-0000-0000E5070000}"/>
    <cellStyle name="Calculation 2 5 4 3 2" xfId="8864" xr:uid="{00000000-0005-0000-0000-0000E6070000}"/>
    <cellStyle name="Calculation 2 5 4 4" xfId="6684" xr:uid="{00000000-0005-0000-0000-0000E7070000}"/>
    <cellStyle name="Calculation 2 5 4 5" xfId="3253" xr:uid="{00000000-0005-0000-0000-0000E8070000}"/>
    <cellStyle name="Calculation 2 5 5" xfId="4790" xr:uid="{00000000-0005-0000-0000-0000E9070000}"/>
    <cellStyle name="Calculation 2 5 5 2" xfId="6265" xr:uid="{00000000-0005-0000-0000-0000EA070000}"/>
    <cellStyle name="Calculation 2 5 5 2 2" xfId="9252" xr:uid="{00000000-0005-0000-0000-0000EB070000}"/>
    <cellStyle name="Calculation 2 5 5 3" xfId="7651" xr:uid="{00000000-0005-0000-0000-0000EC070000}"/>
    <cellStyle name="Calculation 2 5 6" xfId="5874" xr:uid="{00000000-0005-0000-0000-0000ED070000}"/>
    <cellStyle name="Calculation 2 5 6 2" xfId="8861" xr:uid="{00000000-0005-0000-0000-0000EE070000}"/>
    <cellStyle name="Calculation 2 5 7" xfId="6681" xr:uid="{00000000-0005-0000-0000-0000EF070000}"/>
    <cellStyle name="Calculation 2 5 8" xfId="3250" xr:uid="{00000000-0005-0000-0000-0000F0070000}"/>
    <cellStyle name="Calculation 2 50" xfId="1646" xr:uid="{00000000-0005-0000-0000-0000F1070000}"/>
    <cellStyle name="Calculation 2 50 2" xfId="4791" xr:uid="{00000000-0005-0000-0000-0000F2070000}"/>
    <cellStyle name="Calculation 2 50 2 2" xfId="6266" xr:uid="{00000000-0005-0000-0000-0000F3070000}"/>
    <cellStyle name="Calculation 2 50 2 2 2" xfId="9253" xr:uid="{00000000-0005-0000-0000-0000F4070000}"/>
    <cellStyle name="Calculation 2 50 2 3" xfId="7652" xr:uid="{00000000-0005-0000-0000-0000F5070000}"/>
    <cellStyle name="Calculation 2 50 3" xfId="5878" xr:uid="{00000000-0005-0000-0000-0000F6070000}"/>
    <cellStyle name="Calculation 2 50 3 2" xfId="8865" xr:uid="{00000000-0005-0000-0000-0000F7070000}"/>
    <cellStyle name="Calculation 2 50 4" xfId="6685" xr:uid="{00000000-0005-0000-0000-0000F8070000}"/>
    <cellStyle name="Calculation 2 50 5" xfId="3254" xr:uid="{00000000-0005-0000-0000-0000F9070000}"/>
    <cellStyle name="Calculation 2 51" xfId="4792" xr:uid="{00000000-0005-0000-0000-0000FA070000}"/>
    <cellStyle name="Calculation 2 51 2" xfId="6267" xr:uid="{00000000-0005-0000-0000-0000FB070000}"/>
    <cellStyle name="Calculation 2 51 2 2" xfId="9254" xr:uid="{00000000-0005-0000-0000-0000FC070000}"/>
    <cellStyle name="Calculation 2 51 3" xfId="7653" xr:uid="{00000000-0005-0000-0000-0000FD070000}"/>
    <cellStyle name="Calculation 2 52" xfId="5700" xr:uid="{00000000-0005-0000-0000-0000FE070000}"/>
    <cellStyle name="Calculation 2 52 2" xfId="8687" xr:uid="{00000000-0005-0000-0000-0000FF070000}"/>
    <cellStyle name="Calculation 2 53" xfId="6492" xr:uid="{00000000-0005-0000-0000-000000080000}"/>
    <cellStyle name="Calculation 2 54" xfId="3065" xr:uid="{00000000-0005-0000-0000-000001080000}"/>
    <cellStyle name="Calculation 2 6" xfId="1647" xr:uid="{00000000-0005-0000-0000-000002080000}"/>
    <cellStyle name="Calculation 2 6 2" xfId="1648" xr:uid="{00000000-0005-0000-0000-000003080000}"/>
    <cellStyle name="Calculation 2 6 2 2" xfId="4793" xr:uid="{00000000-0005-0000-0000-000004080000}"/>
    <cellStyle name="Calculation 2 6 2 2 2" xfId="6268" xr:uid="{00000000-0005-0000-0000-000005080000}"/>
    <cellStyle name="Calculation 2 6 2 2 2 2" xfId="9255" xr:uid="{00000000-0005-0000-0000-000006080000}"/>
    <cellStyle name="Calculation 2 6 2 2 3" xfId="7654" xr:uid="{00000000-0005-0000-0000-000007080000}"/>
    <cellStyle name="Calculation 2 6 2 3" xfId="5880" xr:uid="{00000000-0005-0000-0000-000008080000}"/>
    <cellStyle name="Calculation 2 6 2 3 2" xfId="8867" xr:uid="{00000000-0005-0000-0000-000009080000}"/>
    <cellStyle name="Calculation 2 6 2 4" xfId="6687" xr:uid="{00000000-0005-0000-0000-00000A080000}"/>
    <cellStyle name="Calculation 2 6 2 5" xfId="3256" xr:uid="{00000000-0005-0000-0000-00000B080000}"/>
    <cellStyle name="Calculation 2 6 3" xfId="1649" xr:uid="{00000000-0005-0000-0000-00000C080000}"/>
    <cellStyle name="Calculation 2 6 3 2" xfId="4794" xr:uid="{00000000-0005-0000-0000-00000D080000}"/>
    <cellStyle name="Calculation 2 6 3 2 2" xfId="6269" xr:uid="{00000000-0005-0000-0000-00000E080000}"/>
    <cellStyle name="Calculation 2 6 3 2 2 2" xfId="9256" xr:uid="{00000000-0005-0000-0000-00000F080000}"/>
    <cellStyle name="Calculation 2 6 3 2 3" xfId="7655" xr:uid="{00000000-0005-0000-0000-000010080000}"/>
    <cellStyle name="Calculation 2 6 3 3" xfId="5881" xr:uid="{00000000-0005-0000-0000-000011080000}"/>
    <cellStyle name="Calculation 2 6 3 3 2" xfId="8868" xr:uid="{00000000-0005-0000-0000-000012080000}"/>
    <cellStyle name="Calculation 2 6 3 4" xfId="6688" xr:uid="{00000000-0005-0000-0000-000013080000}"/>
    <cellStyle name="Calculation 2 6 3 5" xfId="3257" xr:uid="{00000000-0005-0000-0000-000014080000}"/>
    <cellStyle name="Calculation 2 6 4" xfId="1650" xr:uid="{00000000-0005-0000-0000-000015080000}"/>
    <cellStyle name="Calculation 2 6 4 2" xfId="4795" xr:uid="{00000000-0005-0000-0000-000016080000}"/>
    <cellStyle name="Calculation 2 6 4 2 2" xfId="6270" xr:uid="{00000000-0005-0000-0000-000017080000}"/>
    <cellStyle name="Calculation 2 6 4 2 2 2" xfId="9257" xr:uid="{00000000-0005-0000-0000-000018080000}"/>
    <cellStyle name="Calculation 2 6 4 2 3" xfId="7656" xr:uid="{00000000-0005-0000-0000-000019080000}"/>
    <cellStyle name="Calculation 2 6 4 3" xfId="5882" xr:uid="{00000000-0005-0000-0000-00001A080000}"/>
    <cellStyle name="Calculation 2 6 4 3 2" xfId="8869" xr:uid="{00000000-0005-0000-0000-00001B080000}"/>
    <cellStyle name="Calculation 2 6 4 4" xfId="6689" xr:uid="{00000000-0005-0000-0000-00001C080000}"/>
    <cellStyle name="Calculation 2 6 4 5" xfId="3258" xr:uid="{00000000-0005-0000-0000-00001D080000}"/>
    <cellStyle name="Calculation 2 6 5" xfId="4796" xr:uid="{00000000-0005-0000-0000-00001E080000}"/>
    <cellStyle name="Calculation 2 6 5 2" xfId="6271" xr:uid="{00000000-0005-0000-0000-00001F080000}"/>
    <cellStyle name="Calculation 2 6 5 2 2" xfId="9258" xr:uid="{00000000-0005-0000-0000-000020080000}"/>
    <cellStyle name="Calculation 2 6 5 3" xfId="7657" xr:uid="{00000000-0005-0000-0000-000021080000}"/>
    <cellStyle name="Calculation 2 6 6" xfId="5879" xr:uid="{00000000-0005-0000-0000-000022080000}"/>
    <cellStyle name="Calculation 2 6 6 2" xfId="8866" xr:uid="{00000000-0005-0000-0000-000023080000}"/>
    <cellStyle name="Calculation 2 6 7" xfId="6686" xr:uid="{00000000-0005-0000-0000-000024080000}"/>
    <cellStyle name="Calculation 2 6 8" xfId="3255" xr:uid="{00000000-0005-0000-0000-000025080000}"/>
    <cellStyle name="Calculation 2 7" xfId="1651" xr:uid="{00000000-0005-0000-0000-000026080000}"/>
    <cellStyle name="Calculation 2 7 2" xfId="1652" xr:uid="{00000000-0005-0000-0000-000027080000}"/>
    <cellStyle name="Calculation 2 7 2 2" xfId="4797" xr:uid="{00000000-0005-0000-0000-000028080000}"/>
    <cellStyle name="Calculation 2 7 2 2 2" xfId="6272" xr:uid="{00000000-0005-0000-0000-000029080000}"/>
    <cellStyle name="Calculation 2 7 2 2 2 2" xfId="9259" xr:uid="{00000000-0005-0000-0000-00002A080000}"/>
    <cellStyle name="Calculation 2 7 2 2 3" xfId="7658" xr:uid="{00000000-0005-0000-0000-00002B080000}"/>
    <cellStyle name="Calculation 2 7 2 3" xfId="5884" xr:uid="{00000000-0005-0000-0000-00002C080000}"/>
    <cellStyle name="Calculation 2 7 2 3 2" xfId="8871" xr:uid="{00000000-0005-0000-0000-00002D080000}"/>
    <cellStyle name="Calculation 2 7 2 4" xfId="6691" xr:uid="{00000000-0005-0000-0000-00002E080000}"/>
    <cellStyle name="Calculation 2 7 2 5" xfId="3260" xr:uid="{00000000-0005-0000-0000-00002F080000}"/>
    <cellStyle name="Calculation 2 7 3" xfId="1653" xr:uid="{00000000-0005-0000-0000-000030080000}"/>
    <cellStyle name="Calculation 2 7 3 2" xfId="4798" xr:uid="{00000000-0005-0000-0000-000031080000}"/>
    <cellStyle name="Calculation 2 7 3 2 2" xfId="6273" xr:uid="{00000000-0005-0000-0000-000032080000}"/>
    <cellStyle name="Calculation 2 7 3 2 2 2" xfId="9260" xr:uid="{00000000-0005-0000-0000-000033080000}"/>
    <cellStyle name="Calculation 2 7 3 2 3" xfId="7659" xr:uid="{00000000-0005-0000-0000-000034080000}"/>
    <cellStyle name="Calculation 2 7 3 3" xfId="5885" xr:uid="{00000000-0005-0000-0000-000035080000}"/>
    <cellStyle name="Calculation 2 7 3 3 2" xfId="8872" xr:uid="{00000000-0005-0000-0000-000036080000}"/>
    <cellStyle name="Calculation 2 7 3 4" xfId="6692" xr:uid="{00000000-0005-0000-0000-000037080000}"/>
    <cellStyle name="Calculation 2 7 3 5" xfId="3261" xr:uid="{00000000-0005-0000-0000-000038080000}"/>
    <cellStyle name="Calculation 2 7 4" xfId="1654" xr:uid="{00000000-0005-0000-0000-000039080000}"/>
    <cellStyle name="Calculation 2 7 4 2" xfId="4799" xr:uid="{00000000-0005-0000-0000-00003A080000}"/>
    <cellStyle name="Calculation 2 7 4 2 2" xfId="6274" xr:uid="{00000000-0005-0000-0000-00003B080000}"/>
    <cellStyle name="Calculation 2 7 4 2 2 2" xfId="9261" xr:uid="{00000000-0005-0000-0000-00003C080000}"/>
    <cellStyle name="Calculation 2 7 4 2 3" xfId="7660" xr:uid="{00000000-0005-0000-0000-00003D080000}"/>
    <cellStyle name="Calculation 2 7 4 3" xfId="5886" xr:uid="{00000000-0005-0000-0000-00003E080000}"/>
    <cellStyle name="Calculation 2 7 4 3 2" xfId="8873" xr:uid="{00000000-0005-0000-0000-00003F080000}"/>
    <cellStyle name="Calculation 2 7 4 4" xfId="6693" xr:uid="{00000000-0005-0000-0000-000040080000}"/>
    <cellStyle name="Calculation 2 7 4 5" xfId="3262" xr:uid="{00000000-0005-0000-0000-000041080000}"/>
    <cellStyle name="Calculation 2 7 5" xfId="4800" xr:uid="{00000000-0005-0000-0000-000042080000}"/>
    <cellStyle name="Calculation 2 7 5 2" xfId="6275" xr:uid="{00000000-0005-0000-0000-000043080000}"/>
    <cellStyle name="Calculation 2 7 5 2 2" xfId="9262" xr:uid="{00000000-0005-0000-0000-000044080000}"/>
    <cellStyle name="Calculation 2 7 5 3" xfId="7661" xr:uid="{00000000-0005-0000-0000-000045080000}"/>
    <cellStyle name="Calculation 2 7 6" xfId="5883" xr:uid="{00000000-0005-0000-0000-000046080000}"/>
    <cellStyle name="Calculation 2 7 6 2" xfId="8870" xr:uid="{00000000-0005-0000-0000-000047080000}"/>
    <cellStyle name="Calculation 2 7 7" xfId="6690" xr:uid="{00000000-0005-0000-0000-000048080000}"/>
    <cellStyle name="Calculation 2 7 8" xfId="3259" xr:uid="{00000000-0005-0000-0000-000049080000}"/>
    <cellStyle name="Calculation 2 8" xfId="1655" xr:uid="{00000000-0005-0000-0000-00004A080000}"/>
    <cellStyle name="Calculation 2 8 2" xfId="1656" xr:uid="{00000000-0005-0000-0000-00004B080000}"/>
    <cellStyle name="Calculation 2 8 2 2" xfId="4801" xr:uid="{00000000-0005-0000-0000-00004C080000}"/>
    <cellStyle name="Calculation 2 8 2 2 2" xfId="6276" xr:uid="{00000000-0005-0000-0000-00004D080000}"/>
    <cellStyle name="Calculation 2 8 2 2 2 2" xfId="9263" xr:uid="{00000000-0005-0000-0000-00004E080000}"/>
    <cellStyle name="Calculation 2 8 2 2 3" xfId="7662" xr:uid="{00000000-0005-0000-0000-00004F080000}"/>
    <cellStyle name="Calculation 2 8 2 3" xfId="5888" xr:uid="{00000000-0005-0000-0000-000050080000}"/>
    <cellStyle name="Calculation 2 8 2 3 2" xfId="8875" xr:uid="{00000000-0005-0000-0000-000051080000}"/>
    <cellStyle name="Calculation 2 8 2 4" xfId="6695" xr:uid="{00000000-0005-0000-0000-000052080000}"/>
    <cellStyle name="Calculation 2 8 2 5" xfId="3264" xr:uid="{00000000-0005-0000-0000-000053080000}"/>
    <cellStyle name="Calculation 2 8 3" xfId="1657" xr:uid="{00000000-0005-0000-0000-000054080000}"/>
    <cellStyle name="Calculation 2 8 3 2" xfId="4802" xr:uid="{00000000-0005-0000-0000-000055080000}"/>
    <cellStyle name="Calculation 2 8 3 2 2" xfId="6277" xr:uid="{00000000-0005-0000-0000-000056080000}"/>
    <cellStyle name="Calculation 2 8 3 2 2 2" xfId="9264" xr:uid="{00000000-0005-0000-0000-000057080000}"/>
    <cellStyle name="Calculation 2 8 3 2 3" xfId="7663" xr:uid="{00000000-0005-0000-0000-000058080000}"/>
    <cellStyle name="Calculation 2 8 3 3" xfId="5889" xr:uid="{00000000-0005-0000-0000-000059080000}"/>
    <cellStyle name="Calculation 2 8 3 3 2" xfId="8876" xr:uid="{00000000-0005-0000-0000-00005A080000}"/>
    <cellStyle name="Calculation 2 8 3 4" xfId="6696" xr:uid="{00000000-0005-0000-0000-00005B080000}"/>
    <cellStyle name="Calculation 2 8 3 5" xfId="3265" xr:uid="{00000000-0005-0000-0000-00005C080000}"/>
    <cellStyle name="Calculation 2 8 4" xfId="1658" xr:uid="{00000000-0005-0000-0000-00005D080000}"/>
    <cellStyle name="Calculation 2 8 4 2" xfId="4803" xr:uid="{00000000-0005-0000-0000-00005E080000}"/>
    <cellStyle name="Calculation 2 8 4 2 2" xfId="6278" xr:uid="{00000000-0005-0000-0000-00005F080000}"/>
    <cellStyle name="Calculation 2 8 4 2 2 2" xfId="9265" xr:uid="{00000000-0005-0000-0000-000060080000}"/>
    <cellStyle name="Calculation 2 8 4 2 3" xfId="7664" xr:uid="{00000000-0005-0000-0000-000061080000}"/>
    <cellStyle name="Calculation 2 8 4 3" xfId="5890" xr:uid="{00000000-0005-0000-0000-000062080000}"/>
    <cellStyle name="Calculation 2 8 4 3 2" xfId="8877" xr:uid="{00000000-0005-0000-0000-000063080000}"/>
    <cellStyle name="Calculation 2 8 4 4" xfId="6697" xr:uid="{00000000-0005-0000-0000-000064080000}"/>
    <cellStyle name="Calculation 2 8 4 5" xfId="3266" xr:uid="{00000000-0005-0000-0000-000065080000}"/>
    <cellStyle name="Calculation 2 8 5" xfId="4804" xr:uid="{00000000-0005-0000-0000-000066080000}"/>
    <cellStyle name="Calculation 2 8 5 2" xfId="6279" xr:uid="{00000000-0005-0000-0000-000067080000}"/>
    <cellStyle name="Calculation 2 8 5 2 2" xfId="9266" xr:uid="{00000000-0005-0000-0000-000068080000}"/>
    <cellStyle name="Calculation 2 8 5 3" xfId="7665" xr:uid="{00000000-0005-0000-0000-000069080000}"/>
    <cellStyle name="Calculation 2 8 6" xfId="5887" xr:uid="{00000000-0005-0000-0000-00006A080000}"/>
    <cellStyle name="Calculation 2 8 6 2" xfId="8874" xr:uid="{00000000-0005-0000-0000-00006B080000}"/>
    <cellStyle name="Calculation 2 8 7" xfId="6694" xr:uid="{00000000-0005-0000-0000-00006C080000}"/>
    <cellStyle name="Calculation 2 8 8" xfId="3263" xr:uid="{00000000-0005-0000-0000-00006D080000}"/>
    <cellStyle name="Calculation 2 9" xfId="1659" xr:uid="{00000000-0005-0000-0000-00006E080000}"/>
    <cellStyle name="Calculation 2 9 2" xfId="1660" xr:uid="{00000000-0005-0000-0000-00006F080000}"/>
    <cellStyle name="Calculation 2 9 2 2" xfId="4805" xr:uid="{00000000-0005-0000-0000-000070080000}"/>
    <cellStyle name="Calculation 2 9 2 2 2" xfId="6280" xr:uid="{00000000-0005-0000-0000-000071080000}"/>
    <cellStyle name="Calculation 2 9 2 2 2 2" xfId="9267" xr:uid="{00000000-0005-0000-0000-000072080000}"/>
    <cellStyle name="Calculation 2 9 2 2 3" xfId="7666" xr:uid="{00000000-0005-0000-0000-000073080000}"/>
    <cellStyle name="Calculation 2 9 2 3" xfId="5892" xr:uid="{00000000-0005-0000-0000-000074080000}"/>
    <cellStyle name="Calculation 2 9 2 3 2" xfId="8879" xr:uid="{00000000-0005-0000-0000-000075080000}"/>
    <cellStyle name="Calculation 2 9 2 4" xfId="6699" xr:uid="{00000000-0005-0000-0000-000076080000}"/>
    <cellStyle name="Calculation 2 9 2 5" xfId="3268" xr:uid="{00000000-0005-0000-0000-000077080000}"/>
    <cellStyle name="Calculation 2 9 3" xfId="1661" xr:uid="{00000000-0005-0000-0000-000078080000}"/>
    <cellStyle name="Calculation 2 9 3 2" xfId="4806" xr:uid="{00000000-0005-0000-0000-000079080000}"/>
    <cellStyle name="Calculation 2 9 3 2 2" xfId="6281" xr:uid="{00000000-0005-0000-0000-00007A080000}"/>
    <cellStyle name="Calculation 2 9 3 2 2 2" xfId="9268" xr:uid="{00000000-0005-0000-0000-00007B080000}"/>
    <cellStyle name="Calculation 2 9 3 2 3" xfId="7667" xr:uid="{00000000-0005-0000-0000-00007C080000}"/>
    <cellStyle name="Calculation 2 9 3 3" xfId="5893" xr:uid="{00000000-0005-0000-0000-00007D080000}"/>
    <cellStyle name="Calculation 2 9 3 3 2" xfId="8880" xr:uid="{00000000-0005-0000-0000-00007E080000}"/>
    <cellStyle name="Calculation 2 9 3 4" xfId="6700" xr:uid="{00000000-0005-0000-0000-00007F080000}"/>
    <cellStyle name="Calculation 2 9 3 5" xfId="3269" xr:uid="{00000000-0005-0000-0000-000080080000}"/>
    <cellStyle name="Calculation 2 9 4" xfId="1662" xr:uid="{00000000-0005-0000-0000-000081080000}"/>
    <cellStyle name="Calculation 2 9 4 2" xfId="4807" xr:uid="{00000000-0005-0000-0000-000082080000}"/>
    <cellStyle name="Calculation 2 9 4 2 2" xfId="6282" xr:uid="{00000000-0005-0000-0000-000083080000}"/>
    <cellStyle name="Calculation 2 9 4 2 2 2" xfId="9269" xr:uid="{00000000-0005-0000-0000-000084080000}"/>
    <cellStyle name="Calculation 2 9 4 2 3" xfId="7668" xr:uid="{00000000-0005-0000-0000-000085080000}"/>
    <cellStyle name="Calculation 2 9 4 3" xfId="5894" xr:uid="{00000000-0005-0000-0000-000086080000}"/>
    <cellStyle name="Calculation 2 9 4 3 2" xfId="8881" xr:uid="{00000000-0005-0000-0000-000087080000}"/>
    <cellStyle name="Calculation 2 9 4 4" xfId="6701" xr:uid="{00000000-0005-0000-0000-000088080000}"/>
    <cellStyle name="Calculation 2 9 4 5" xfId="3270" xr:uid="{00000000-0005-0000-0000-000089080000}"/>
    <cellStyle name="Calculation 2 9 5" xfId="4808" xr:uid="{00000000-0005-0000-0000-00008A080000}"/>
    <cellStyle name="Calculation 2 9 5 2" xfId="6283" xr:uid="{00000000-0005-0000-0000-00008B080000}"/>
    <cellStyle name="Calculation 2 9 5 2 2" xfId="9270" xr:uid="{00000000-0005-0000-0000-00008C080000}"/>
    <cellStyle name="Calculation 2 9 5 3" xfId="7669" xr:uid="{00000000-0005-0000-0000-00008D080000}"/>
    <cellStyle name="Calculation 2 9 6" xfId="5891" xr:uid="{00000000-0005-0000-0000-00008E080000}"/>
    <cellStyle name="Calculation 2 9 6 2" xfId="8878" xr:uid="{00000000-0005-0000-0000-00008F080000}"/>
    <cellStyle name="Calculation 2 9 7" xfId="6698" xr:uid="{00000000-0005-0000-0000-000090080000}"/>
    <cellStyle name="Calculation 2 9 8" xfId="3267" xr:uid="{00000000-0005-0000-0000-000091080000}"/>
    <cellStyle name="Calculation 3" xfId="206" xr:uid="{00000000-0005-0000-0000-000092080000}"/>
    <cellStyle name="Calculation 4" xfId="207" xr:uid="{00000000-0005-0000-0000-000093080000}"/>
    <cellStyle name="Calculation 4 2" xfId="1663" xr:uid="{00000000-0005-0000-0000-000094080000}"/>
    <cellStyle name="Calculation 4 2 2" xfId="4809" xr:uid="{00000000-0005-0000-0000-000095080000}"/>
    <cellStyle name="Calculation 4 2 2 2" xfId="6284" xr:uid="{00000000-0005-0000-0000-000096080000}"/>
    <cellStyle name="Calculation 4 2 2 2 2" xfId="9271" xr:uid="{00000000-0005-0000-0000-000097080000}"/>
    <cellStyle name="Calculation 4 2 2 3" xfId="7670" xr:uid="{00000000-0005-0000-0000-000098080000}"/>
    <cellStyle name="Calculation 4 2 3" xfId="5895" xr:uid="{00000000-0005-0000-0000-000099080000}"/>
    <cellStyle name="Calculation 4 2 3 2" xfId="8882" xr:uid="{00000000-0005-0000-0000-00009A080000}"/>
    <cellStyle name="Calculation 4 2 4" xfId="6702" xr:uid="{00000000-0005-0000-0000-00009B080000}"/>
    <cellStyle name="Calculation 4 2 5" xfId="3271" xr:uid="{00000000-0005-0000-0000-00009C080000}"/>
    <cellStyle name="Calculation 4 3" xfId="1664" xr:uid="{00000000-0005-0000-0000-00009D080000}"/>
    <cellStyle name="Calculation 4 3 2" xfId="4810" xr:uid="{00000000-0005-0000-0000-00009E080000}"/>
    <cellStyle name="Calculation 4 3 2 2" xfId="6285" xr:uid="{00000000-0005-0000-0000-00009F080000}"/>
    <cellStyle name="Calculation 4 3 2 2 2" xfId="9272" xr:uid="{00000000-0005-0000-0000-0000A0080000}"/>
    <cellStyle name="Calculation 4 3 2 3" xfId="7671" xr:uid="{00000000-0005-0000-0000-0000A1080000}"/>
    <cellStyle name="Calculation 4 3 3" xfId="5896" xr:uid="{00000000-0005-0000-0000-0000A2080000}"/>
    <cellStyle name="Calculation 4 3 3 2" xfId="8883" xr:uid="{00000000-0005-0000-0000-0000A3080000}"/>
    <cellStyle name="Calculation 4 3 4" xfId="6703" xr:uid="{00000000-0005-0000-0000-0000A4080000}"/>
    <cellStyle name="Calculation 4 3 5" xfId="3272" xr:uid="{00000000-0005-0000-0000-0000A5080000}"/>
    <cellStyle name="Calculation 4 4" xfId="1665" xr:uid="{00000000-0005-0000-0000-0000A6080000}"/>
    <cellStyle name="Calculation 4 4 2" xfId="4811" xr:uid="{00000000-0005-0000-0000-0000A7080000}"/>
    <cellStyle name="Calculation 4 4 2 2" xfId="6286" xr:uid="{00000000-0005-0000-0000-0000A8080000}"/>
    <cellStyle name="Calculation 4 4 2 2 2" xfId="9273" xr:uid="{00000000-0005-0000-0000-0000A9080000}"/>
    <cellStyle name="Calculation 4 4 2 3" xfId="7672" xr:uid="{00000000-0005-0000-0000-0000AA080000}"/>
    <cellStyle name="Calculation 4 4 3" xfId="5897" xr:uid="{00000000-0005-0000-0000-0000AB080000}"/>
    <cellStyle name="Calculation 4 4 3 2" xfId="8884" xr:uid="{00000000-0005-0000-0000-0000AC080000}"/>
    <cellStyle name="Calculation 4 4 4" xfId="6704" xr:uid="{00000000-0005-0000-0000-0000AD080000}"/>
    <cellStyle name="Calculation 4 4 5" xfId="3273" xr:uid="{00000000-0005-0000-0000-0000AE080000}"/>
    <cellStyle name="Calculation 4 5" xfId="4812" xr:uid="{00000000-0005-0000-0000-0000AF080000}"/>
    <cellStyle name="Calculation 4 5 2" xfId="6287" xr:uid="{00000000-0005-0000-0000-0000B0080000}"/>
    <cellStyle name="Calculation 4 5 2 2" xfId="9274" xr:uid="{00000000-0005-0000-0000-0000B1080000}"/>
    <cellStyle name="Calculation 4 5 3" xfId="7673" xr:uid="{00000000-0005-0000-0000-0000B2080000}"/>
    <cellStyle name="Calculation 4 6" xfId="5701" xr:uid="{00000000-0005-0000-0000-0000B3080000}"/>
    <cellStyle name="Calculation 4 6 2" xfId="8688" xr:uid="{00000000-0005-0000-0000-0000B4080000}"/>
    <cellStyle name="Calculation 4 7" xfId="6493" xr:uid="{00000000-0005-0000-0000-0000B5080000}"/>
    <cellStyle name="Calculation 4 8" xfId="3066" xr:uid="{00000000-0005-0000-0000-0000B6080000}"/>
    <cellStyle name="Calculation 5" xfId="4813" xr:uid="{00000000-0005-0000-0000-0000B7080000}"/>
    <cellStyle name="Calculation 5 2" xfId="6288" xr:uid="{00000000-0005-0000-0000-0000B8080000}"/>
    <cellStyle name="Calculation 5 2 2" xfId="9275" xr:uid="{00000000-0005-0000-0000-0000B9080000}"/>
    <cellStyle name="Calculation 5 3" xfId="7674" xr:uid="{00000000-0005-0000-0000-0000BA080000}"/>
    <cellStyle name="Check Cell 2" xfId="208" xr:uid="{00000000-0005-0000-0000-0000BB080000}"/>
    <cellStyle name="Check Cell 3" xfId="209" xr:uid="{00000000-0005-0000-0000-0000BC080000}"/>
    <cellStyle name="Check Cell 4" xfId="210" xr:uid="{00000000-0005-0000-0000-0000BD080000}"/>
    <cellStyle name="Col_heading" xfId="211" xr:uid="{00000000-0005-0000-0000-0000BE080000}"/>
    <cellStyle name="Comma [0] Narrow" xfId="212" xr:uid="{00000000-0005-0000-0000-0000C0080000}"/>
    <cellStyle name="Comma [0] Narrow 2" xfId="213" xr:uid="{00000000-0005-0000-0000-0000C1080000}"/>
    <cellStyle name="Comma [0] Narrow 2 2" xfId="1666" xr:uid="{00000000-0005-0000-0000-0000C2080000}"/>
    <cellStyle name="Comma [0] Narrow 3" xfId="1667" xr:uid="{00000000-0005-0000-0000-0000C3080000}"/>
    <cellStyle name="Comma [1]" xfId="214" xr:uid="{00000000-0005-0000-0000-0000C4080000}"/>
    <cellStyle name="Comma [1] 2" xfId="215" xr:uid="{00000000-0005-0000-0000-0000C5080000}"/>
    <cellStyle name="Comma [1] 2 2" xfId="1668" xr:uid="{00000000-0005-0000-0000-0000C6080000}"/>
    <cellStyle name="Comma [1] 3" xfId="1669" xr:uid="{00000000-0005-0000-0000-0000C7080000}"/>
    <cellStyle name="Comma [1] Narrow" xfId="216" xr:uid="{00000000-0005-0000-0000-0000C8080000}"/>
    <cellStyle name="Comma [1] Narrow 2" xfId="217" xr:uid="{00000000-0005-0000-0000-0000C9080000}"/>
    <cellStyle name="Comma [1] Narrow 2 2" xfId="1670" xr:uid="{00000000-0005-0000-0000-0000CA080000}"/>
    <cellStyle name="Comma [1] Narrow 3" xfId="1671" xr:uid="{00000000-0005-0000-0000-0000CB080000}"/>
    <cellStyle name="Comma [2]" xfId="218" xr:uid="{00000000-0005-0000-0000-0000CC080000}"/>
    <cellStyle name="Comma [2] 2" xfId="219" xr:uid="{00000000-0005-0000-0000-0000CD080000}"/>
    <cellStyle name="Comma [2] 2 2" xfId="1672" xr:uid="{00000000-0005-0000-0000-0000CE080000}"/>
    <cellStyle name="Comma [2] 3" xfId="1673" xr:uid="{00000000-0005-0000-0000-0000CF080000}"/>
    <cellStyle name="Comma [2] Narrow" xfId="220" xr:uid="{00000000-0005-0000-0000-0000D0080000}"/>
    <cellStyle name="Comma [2] Narrow 2" xfId="221" xr:uid="{00000000-0005-0000-0000-0000D1080000}"/>
    <cellStyle name="Comma [2] Narrow 2 2" xfId="1674" xr:uid="{00000000-0005-0000-0000-0000D2080000}"/>
    <cellStyle name="Comma [2] Narrow 3" xfId="1675" xr:uid="{00000000-0005-0000-0000-0000D3080000}"/>
    <cellStyle name="Comma 10" xfId="222" xr:uid="{00000000-0005-0000-0000-0000D4080000}"/>
    <cellStyle name="Comma 10 2" xfId="1676" xr:uid="{00000000-0005-0000-0000-0000D5080000}"/>
    <cellStyle name="Comma 10 2 2" xfId="3058" xr:uid="{00000000-0005-0000-0000-0000D6080000}"/>
    <cellStyle name="Comma 10 2 3" xfId="4210" xr:uid="{00000000-0005-0000-0000-0000D7080000}"/>
    <cellStyle name="Comma 10 3" xfId="1677" xr:uid="{00000000-0005-0000-0000-0000D8080000}"/>
    <cellStyle name="Comma 10 3 2" xfId="8629" xr:uid="{00000000-0005-0000-0000-0000D9080000}"/>
    <cellStyle name="Comma 10 3 3" xfId="4211" xr:uid="{00000000-0005-0000-0000-0000DA080000}"/>
    <cellStyle name="Comma 11" xfId="223" xr:uid="{00000000-0005-0000-0000-0000DB080000}"/>
    <cellStyle name="Comma 11 2" xfId="1678" xr:uid="{00000000-0005-0000-0000-0000DC080000}"/>
    <cellStyle name="Comma 11 2 2" xfId="8630" xr:uid="{00000000-0005-0000-0000-0000DD080000}"/>
    <cellStyle name="Comma 11 2 3" xfId="4212" xr:uid="{00000000-0005-0000-0000-0000DE080000}"/>
    <cellStyle name="Comma 11 3" xfId="1679" xr:uid="{00000000-0005-0000-0000-0000DF080000}"/>
    <cellStyle name="Comma 11 3 2" xfId="8631" xr:uid="{00000000-0005-0000-0000-0000E0080000}"/>
    <cellStyle name="Comma 11 3 3" xfId="4213" xr:uid="{00000000-0005-0000-0000-0000E1080000}"/>
    <cellStyle name="Comma 12" xfId="224" xr:uid="{00000000-0005-0000-0000-0000E2080000}"/>
    <cellStyle name="Comma 12 2" xfId="1680" xr:uid="{00000000-0005-0000-0000-0000E3080000}"/>
    <cellStyle name="Comma 12 2 2" xfId="8632" xr:uid="{00000000-0005-0000-0000-0000E4080000}"/>
    <cellStyle name="Comma 12 2 3" xfId="4214" xr:uid="{00000000-0005-0000-0000-0000E5080000}"/>
    <cellStyle name="Comma 12 3" xfId="1681" xr:uid="{00000000-0005-0000-0000-0000E6080000}"/>
    <cellStyle name="Comma 12 3 2" xfId="8633" xr:uid="{00000000-0005-0000-0000-0000E7080000}"/>
    <cellStyle name="Comma 12 3 3" xfId="4215" xr:uid="{00000000-0005-0000-0000-0000E8080000}"/>
    <cellStyle name="Comma 13" xfId="225" xr:uid="{00000000-0005-0000-0000-0000E9080000}"/>
    <cellStyle name="Comma 13 2" xfId="1682" xr:uid="{00000000-0005-0000-0000-0000EA080000}"/>
    <cellStyle name="Comma 13 2 2" xfId="8634" xr:uid="{00000000-0005-0000-0000-0000EB080000}"/>
    <cellStyle name="Comma 13 2 3" xfId="4216" xr:uid="{00000000-0005-0000-0000-0000EC080000}"/>
    <cellStyle name="Comma 13 3" xfId="1683" xr:uid="{00000000-0005-0000-0000-0000ED080000}"/>
    <cellStyle name="Comma 13 3 2" xfId="8635" xr:uid="{00000000-0005-0000-0000-0000EE080000}"/>
    <cellStyle name="Comma 13 3 3" xfId="4217" xr:uid="{00000000-0005-0000-0000-0000EF080000}"/>
    <cellStyle name="Comma 14" xfId="226" xr:uid="{00000000-0005-0000-0000-0000F0080000}"/>
    <cellStyle name="Comma 14 2" xfId="1684" xr:uid="{00000000-0005-0000-0000-0000F1080000}"/>
    <cellStyle name="Comma 14 2 2" xfId="8636" xr:uid="{00000000-0005-0000-0000-0000F2080000}"/>
    <cellStyle name="Comma 14 2 3" xfId="4218" xr:uid="{00000000-0005-0000-0000-0000F3080000}"/>
    <cellStyle name="Comma 14 3" xfId="1685" xr:uid="{00000000-0005-0000-0000-0000F4080000}"/>
    <cellStyle name="Comma 14 3 2" xfId="8637" xr:uid="{00000000-0005-0000-0000-0000F5080000}"/>
    <cellStyle name="Comma 14 3 3" xfId="4219" xr:uid="{00000000-0005-0000-0000-0000F6080000}"/>
    <cellStyle name="Comma 15" xfId="227" xr:uid="{00000000-0005-0000-0000-0000F7080000}"/>
    <cellStyle name="Comma 15 2" xfId="1686" xr:uid="{00000000-0005-0000-0000-0000F8080000}"/>
    <cellStyle name="Comma 15 2 2" xfId="8638" xr:uid="{00000000-0005-0000-0000-0000F9080000}"/>
    <cellStyle name="Comma 15 2 3" xfId="4220" xr:uid="{00000000-0005-0000-0000-0000FA080000}"/>
    <cellStyle name="Comma 15 3" xfId="1687" xr:uid="{00000000-0005-0000-0000-0000FB080000}"/>
    <cellStyle name="Comma 15 3 2" xfId="8639" xr:uid="{00000000-0005-0000-0000-0000FC080000}"/>
    <cellStyle name="Comma 15 3 3" xfId="4221" xr:uid="{00000000-0005-0000-0000-0000FD080000}"/>
    <cellStyle name="Comma 16" xfId="228" xr:uid="{00000000-0005-0000-0000-0000FE080000}"/>
    <cellStyle name="Comma 16 2" xfId="1688" xr:uid="{00000000-0005-0000-0000-0000FF080000}"/>
    <cellStyle name="Comma 16 2 2" xfId="8640" xr:uid="{00000000-0005-0000-0000-000000090000}"/>
    <cellStyle name="Comma 16 2 3" xfId="4222" xr:uid="{00000000-0005-0000-0000-000001090000}"/>
    <cellStyle name="Comma 16 3" xfId="1689" xr:uid="{00000000-0005-0000-0000-000002090000}"/>
    <cellStyle name="Comma 16 3 2" xfId="8641" xr:uid="{00000000-0005-0000-0000-000003090000}"/>
    <cellStyle name="Comma 16 3 3" xfId="4223" xr:uid="{00000000-0005-0000-0000-000004090000}"/>
    <cellStyle name="Comma 17" xfId="229" xr:uid="{00000000-0005-0000-0000-000005090000}"/>
    <cellStyle name="Comma 17 2" xfId="1690" xr:uid="{00000000-0005-0000-0000-000006090000}"/>
    <cellStyle name="Comma 17 2 2" xfId="8642" xr:uid="{00000000-0005-0000-0000-000007090000}"/>
    <cellStyle name="Comma 17 2 3" xfId="4224" xr:uid="{00000000-0005-0000-0000-000008090000}"/>
    <cellStyle name="Comma 17 3" xfId="1691" xr:uid="{00000000-0005-0000-0000-000009090000}"/>
    <cellStyle name="Comma 17 3 2" xfId="8643" xr:uid="{00000000-0005-0000-0000-00000A090000}"/>
    <cellStyle name="Comma 17 3 3" xfId="4225" xr:uid="{00000000-0005-0000-0000-00000B090000}"/>
    <cellStyle name="Comma 18" xfId="230" xr:uid="{00000000-0005-0000-0000-00000C090000}"/>
    <cellStyle name="Comma 18 2" xfId="1692" xr:uid="{00000000-0005-0000-0000-00000D090000}"/>
    <cellStyle name="Comma 18 2 2" xfId="8644" xr:uid="{00000000-0005-0000-0000-00000E090000}"/>
    <cellStyle name="Comma 18 2 3" xfId="4226" xr:uid="{00000000-0005-0000-0000-00000F090000}"/>
    <cellStyle name="Comma 18 3" xfId="1693" xr:uid="{00000000-0005-0000-0000-000010090000}"/>
    <cellStyle name="Comma 18 3 2" xfId="8645" xr:uid="{00000000-0005-0000-0000-000011090000}"/>
    <cellStyle name="Comma 18 3 3" xfId="4227" xr:uid="{00000000-0005-0000-0000-000012090000}"/>
    <cellStyle name="Comma 19" xfId="231" xr:uid="{00000000-0005-0000-0000-000013090000}"/>
    <cellStyle name="Comma 19 2" xfId="1694" xr:uid="{00000000-0005-0000-0000-000014090000}"/>
    <cellStyle name="Comma 19 2 2" xfId="8646" xr:uid="{00000000-0005-0000-0000-000015090000}"/>
    <cellStyle name="Comma 19 2 3" xfId="4228" xr:uid="{00000000-0005-0000-0000-000016090000}"/>
    <cellStyle name="Comma 19 3" xfId="1695" xr:uid="{00000000-0005-0000-0000-000017090000}"/>
    <cellStyle name="Comma 19 3 2" xfId="8647" xr:uid="{00000000-0005-0000-0000-000018090000}"/>
    <cellStyle name="Comma 19 3 3" xfId="4229" xr:uid="{00000000-0005-0000-0000-000019090000}"/>
    <cellStyle name="Comma 2" xfId="232" xr:uid="{00000000-0005-0000-0000-00001A090000}"/>
    <cellStyle name="Comma 2 2" xfId="1696" xr:uid="{00000000-0005-0000-0000-00001B090000}"/>
    <cellStyle name="Comma 2 2 2" xfId="8648" xr:uid="{00000000-0005-0000-0000-00001C090000}"/>
    <cellStyle name="Comma 2 2 3" xfId="4230" xr:uid="{00000000-0005-0000-0000-00001D090000}"/>
    <cellStyle name="Comma 2 3" xfId="1697" xr:uid="{00000000-0005-0000-0000-00001E090000}"/>
    <cellStyle name="Comma 2 3 2" xfId="8649" xr:uid="{00000000-0005-0000-0000-00001F090000}"/>
    <cellStyle name="Comma 2 3 3" xfId="4231" xr:uid="{00000000-0005-0000-0000-000020090000}"/>
    <cellStyle name="Comma 2 4" xfId="1698" xr:uid="{00000000-0005-0000-0000-000021090000}"/>
    <cellStyle name="Comma 2 4 2" xfId="8650" xr:uid="{00000000-0005-0000-0000-000022090000}"/>
    <cellStyle name="Comma 2 4 3" xfId="4232" xr:uid="{00000000-0005-0000-0000-000023090000}"/>
    <cellStyle name="Comma 2 5" xfId="1699" xr:uid="{00000000-0005-0000-0000-000024090000}"/>
    <cellStyle name="Comma 2 5 2" xfId="8651" xr:uid="{00000000-0005-0000-0000-000025090000}"/>
    <cellStyle name="Comma 2 5 3" xfId="4233" xr:uid="{00000000-0005-0000-0000-000026090000}"/>
    <cellStyle name="Comma 20" xfId="233" xr:uid="{00000000-0005-0000-0000-000027090000}"/>
    <cellStyle name="Comma 20 2" xfId="1700" xr:uid="{00000000-0005-0000-0000-000028090000}"/>
    <cellStyle name="Comma 20 2 2" xfId="8652" xr:uid="{00000000-0005-0000-0000-000029090000}"/>
    <cellStyle name="Comma 20 2 3" xfId="4234" xr:uid="{00000000-0005-0000-0000-00002A090000}"/>
    <cellStyle name="Comma 21" xfId="234" xr:uid="{00000000-0005-0000-0000-00002B090000}"/>
    <cellStyle name="Comma 21 2" xfId="1701" xr:uid="{00000000-0005-0000-0000-00002C090000}"/>
    <cellStyle name="Comma 21 2 2" xfId="8653" xr:uid="{00000000-0005-0000-0000-00002D090000}"/>
    <cellStyle name="Comma 21 2 3" xfId="4235" xr:uid="{00000000-0005-0000-0000-00002E090000}"/>
    <cellStyle name="Comma 22" xfId="235" xr:uid="{00000000-0005-0000-0000-00002F090000}"/>
    <cellStyle name="Comma 22 2" xfId="1702" xr:uid="{00000000-0005-0000-0000-000030090000}"/>
    <cellStyle name="Comma 22 2 2" xfId="8654" xr:uid="{00000000-0005-0000-0000-000031090000}"/>
    <cellStyle name="Comma 22 2 3" xfId="4236" xr:uid="{00000000-0005-0000-0000-000032090000}"/>
    <cellStyle name="Comma 23" xfId="236" xr:uid="{00000000-0005-0000-0000-000033090000}"/>
    <cellStyle name="Comma 23 2" xfId="1703" xr:uid="{00000000-0005-0000-0000-000034090000}"/>
    <cellStyle name="Comma 23 2 2" xfId="8655" xr:uid="{00000000-0005-0000-0000-000035090000}"/>
    <cellStyle name="Comma 23 2 3" xfId="4237" xr:uid="{00000000-0005-0000-0000-000036090000}"/>
    <cellStyle name="Comma 24" xfId="237" xr:uid="{00000000-0005-0000-0000-000037090000}"/>
    <cellStyle name="Comma 24 2" xfId="1704" xr:uid="{00000000-0005-0000-0000-000038090000}"/>
    <cellStyle name="Comma 24 2 2" xfId="8656" xr:uid="{00000000-0005-0000-0000-000039090000}"/>
    <cellStyle name="Comma 24 2 3" xfId="4238" xr:uid="{00000000-0005-0000-0000-00003A090000}"/>
    <cellStyle name="Comma 25" xfId="238" xr:uid="{00000000-0005-0000-0000-00003B090000}"/>
    <cellStyle name="Comma 26" xfId="239" xr:uid="{00000000-0005-0000-0000-00003C090000}"/>
    <cellStyle name="Comma 27" xfId="240" xr:uid="{00000000-0005-0000-0000-00003D090000}"/>
    <cellStyle name="Comma 27 2" xfId="1705" xr:uid="{00000000-0005-0000-0000-00003E090000}"/>
    <cellStyle name="Comma 27 2 2" xfId="8657" xr:uid="{00000000-0005-0000-0000-00003F090000}"/>
    <cellStyle name="Comma 27 2 3" xfId="4239" xr:uid="{00000000-0005-0000-0000-000040090000}"/>
    <cellStyle name="Comma 28" xfId="241" xr:uid="{00000000-0005-0000-0000-000041090000}"/>
    <cellStyle name="Comma 29" xfId="242" xr:uid="{00000000-0005-0000-0000-000042090000}"/>
    <cellStyle name="Comma 3" xfId="243" xr:uid="{00000000-0005-0000-0000-000043090000}"/>
    <cellStyle name="Comma 3 2" xfId="1706" xr:uid="{00000000-0005-0000-0000-000044090000}"/>
    <cellStyle name="Comma 3 2 2" xfId="8658" xr:uid="{00000000-0005-0000-0000-000045090000}"/>
    <cellStyle name="Comma 3 2 3" xfId="4240" xr:uid="{00000000-0005-0000-0000-000046090000}"/>
    <cellStyle name="Comma 3 3" xfId="1707" xr:uid="{00000000-0005-0000-0000-000047090000}"/>
    <cellStyle name="Comma 3 3 2" xfId="8659" xr:uid="{00000000-0005-0000-0000-000048090000}"/>
    <cellStyle name="Comma 3 3 3" xfId="4241" xr:uid="{00000000-0005-0000-0000-000049090000}"/>
    <cellStyle name="Comma 3 4" xfId="1708" xr:uid="{00000000-0005-0000-0000-00004A090000}"/>
    <cellStyle name="Comma 3 4 2" xfId="8660" xr:uid="{00000000-0005-0000-0000-00004B090000}"/>
    <cellStyle name="Comma 3 4 3" xfId="4242" xr:uid="{00000000-0005-0000-0000-00004C090000}"/>
    <cellStyle name="Comma 30" xfId="244" xr:uid="{00000000-0005-0000-0000-00004D090000}"/>
    <cellStyle name="Comma 31" xfId="245" xr:uid="{00000000-0005-0000-0000-00004E090000}"/>
    <cellStyle name="Comma 32" xfId="246" xr:uid="{00000000-0005-0000-0000-00004F090000}"/>
    <cellStyle name="Comma 33" xfId="247" xr:uid="{00000000-0005-0000-0000-000050090000}"/>
    <cellStyle name="Comma 34" xfId="248" xr:uid="{00000000-0005-0000-0000-000051090000}"/>
    <cellStyle name="Comma 35" xfId="249" xr:uid="{00000000-0005-0000-0000-000052090000}"/>
    <cellStyle name="Comma 36" xfId="250" xr:uid="{00000000-0005-0000-0000-000053090000}"/>
    <cellStyle name="Comma 37" xfId="251" xr:uid="{00000000-0005-0000-0000-000054090000}"/>
    <cellStyle name="Comma 38" xfId="252" xr:uid="{00000000-0005-0000-0000-000055090000}"/>
    <cellStyle name="Comma 39" xfId="253" xr:uid="{00000000-0005-0000-0000-000056090000}"/>
    <cellStyle name="Comma 4" xfId="254" xr:uid="{00000000-0005-0000-0000-000057090000}"/>
    <cellStyle name="Comma 4 2" xfId="1709" xr:uid="{00000000-0005-0000-0000-000058090000}"/>
    <cellStyle name="Comma 4 2 2" xfId="8661" xr:uid="{00000000-0005-0000-0000-000059090000}"/>
    <cellStyle name="Comma 4 2 3" xfId="4243" xr:uid="{00000000-0005-0000-0000-00005A090000}"/>
    <cellStyle name="Comma 4 3" xfId="1710" xr:uid="{00000000-0005-0000-0000-00005B090000}"/>
    <cellStyle name="Comma 4 3 2" xfId="1711" xr:uid="{00000000-0005-0000-0000-00005C090000}"/>
    <cellStyle name="Comma 4 3 2 2" xfId="3039" xr:uid="{00000000-0005-0000-0000-00005D090000}"/>
    <cellStyle name="Comma 4 3 2 2 2" xfId="8682" xr:uid="{00000000-0005-0000-0000-00005E090000}"/>
    <cellStyle name="Comma 4 3 2 2 3" xfId="4455" xr:uid="{00000000-0005-0000-0000-00005F090000}"/>
    <cellStyle name="Comma 4 3 2 3" xfId="8663" xr:uid="{00000000-0005-0000-0000-000060090000}"/>
    <cellStyle name="Comma 4 3 2 4" xfId="4245" xr:uid="{00000000-0005-0000-0000-000061090000}"/>
    <cellStyle name="Comma 4 3 3" xfId="3040" xr:uid="{00000000-0005-0000-0000-000062090000}"/>
    <cellStyle name="Comma 4 3 3 2" xfId="8683" xr:uid="{00000000-0005-0000-0000-000063090000}"/>
    <cellStyle name="Comma 4 3 3 3" xfId="4456" xr:uid="{00000000-0005-0000-0000-000064090000}"/>
    <cellStyle name="Comma 4 3 4" xfId="8662" xr:uid="{00000000-0005-0000-0000-000065090000}"/>
    <cellStyle name="Comma 4 3 5" xfId="4244" xr:uid="{00000000-0005-0000-0000-000066090000}"/>
    <cellStyle name="Comma 4 4" xfId="1712" xr:uid="{00000000-0005-0000-0000-000067090000}"/>
    <cellStyle name="Comma 4 4 2" xfId="8664" xr:uid="{00000000-0005-0000-0000-000068090000}"/>
    <cellStyle name="Comma 4 4 3" xfId="4246" xr:uid="{00000000-0005-0000-0000-000069090000}"/>
    <cellStyle name="Comma 40" xfId="255" xr:uid="{00000000-0005-0000-0000-00006A090000}"/>
    <cellStyle name="Comma 41" xfId="256" xr:uid="{00000000-0005-0000-0000-00006B090000}"/>
    <cellStyle name="Comma 42" xfId="257" xr:uid="{00000000-0005-0000-0000-00006C090000}"/>
    <cellStyle name="Comma 43" xfId="258" xr:uid="{00000000-0005-0000-0000-00006D090000}"/>
    <cellStyle name="Comma 44" xfId="259" xr:uid="{00000000-0005-0000-0000-00006E090000}"/>
    <cellStyle name="Comma 45" xfId="260" xr:uid="{00000000-0005-0000-0000-00006F090000}"/>
    <cellStyle name="Comma 46" xfId="261" xr:uid="{00000000-0005-0000-0000-000070090000}"/>
    <cellStyle name="Comma 47" xfId="262" xr:uid="{00000000-0005-0000-0000-000071090000}"/>
    <cellStyle name="Comma 48" xfId="263" xr:uid="{00000000-0005-0000-0000-000072090000}"/>
    <cellStyle name="Comma 49" xfId="264" xr:uid="{00000000-0005-0000-0000-000073090000}"/>
    <cellStyle name="Comma 5" xfId="265" xr:uid="{00000000-0005-0000-0000-000074090000}"/>
    <cellStyle name="Comma 5 2" xfId="1713" xr:uid="{00000000-0005-0000-0000-000075090000}"/>
    <cellStyle name="Comma 5 2 2" xfId="8665" xr:uid="{00000000-0005-0000-0000-000076090000}"/>
    <cellStyle name="Comma 5 2 3" xfId="4247" xr:uid="{00000000-0005-0000-0000-000077090000}"/>
    <cellStyle name="Comma 5 3" xfId="1714" xr:uid="{00000000-0005-0000-0000-000078090000}"/>
    <cellStyle name="Comma 5 3 2" xfId="8666" xr:uid="{00000000-0005-0000-0000-000079090000}"/>
    <cellStyle name="Comma 5 3 3" xfId="4248" xr:uid="{00000000-0005-0000-0000-00007A090000}"/>
    <cellStyle name="Comma 5 4" xfId="1715" xr:uid="{00000000-0005-0000-0000-00007B090000}"/>
    <cellStyle name="Comma 5 4 2" xfId="8667" xr:uid="{00000000-0005-0000-0000-00007C090000}"/>
    <cellStyle name="Comma 5 4 3" xfId="4249" xr:uid="{00000000-0005-0000-0000-00007D090000}"/>
    <cellStyle name="Comma 50" xfId="266" xr:uid="{00000000-0005-0000-0000-00007E090000}"/>
    <cellStyle name="Comma 51" xfId="267" xr:uid="{00000000-0005-0000-0000-00007F090000}"/>
    <cellStyle name="Comma 52" xfId="268" xr:uid="{00000000-0005-0000-0000-000080090000}"/>
    <cellStyle name="Comma 53" xfId="269" xr:uid="{00000000-0005-0000-0000-000081090000}"/>
    <cellStyle name="Comma 54" xfId="270" xr:uid="{00000000-0005-0000-0000-000082090000}"/>
    <cellStyle name="Comma 55" xfId="271" xr:uid="{00000000-0005-0000-0000-000083090000}"/>
    <cellStyle name="Comma 56" xfId="272" xr:uid="{00000000-0005-0000-0000-000084090000}"/>
    <cellStyle name="Comma 57" xfId="273" xr:uid="{00000000-0005-0000-0000-000085090000}"/>
    <cellStyle name="Comma 58" xfId="274" xr:uid="{00000000-0005-0000-0000-000086090000}"/>
    <cellStyle name="Comma 59" xfId="275" xr:uid="{00000000-0005-0000-0000-000087090000}"/>
    <cellStyle name="Comma 6" xfId="276" xr:uid="{00000000-0005-0000-0000-000088090000}"/>
    <cellStyle name="Comma 6 2" xfId="1716" xr:uid="{00000000-0005-0000-0000-000089090000}"/>
    <cellStyle name="Comma 6 2 2" xfId="8668" xr:uid="{00000000-0005-0000-0000-00008A090000}"/>
    <cellStyle name="Comma 6 2 3" xfId="4250" xr:uid="{00000000-0005-0000-0000-00008B090000}"/>
    <cellStyle name="Comma 6 3" xfId="1717" xr:uid="{00000000-0005-0000-0000-00008C090000}"/>
    <cellStyle name="Comma 6 3 2" xfId="8669" xr:uid="{00000000-0005-0000-0000-00008D090000}"/>
    <cellStyle name="Comma 6 3 3" xfId="4251" xr:uid="{00000000-0005-0000-0000-00008E090000}"/>
    <cellStyle name="Comma 6 4" xfId="1718" xr:uid="{00000000-0005-0000-0000-00008F090000}"/>
    <cellStyle name="Comma 6 4 2" xfId="8670" xr:uid="{00000000-0005-0000-0000-000090090000}"/>
    <cellStyle name="Comma 6 4 3" xfId="4252" xr:uid="{00000000-0005-0000-0000-000091090000}"/>
    <cellStyle name="Comma 60" xfId="277" xr:uid="{00000000-0005-0000-0000-000092090000}"/>
    <cellStyle name="Comma 61" xfId="278" xr:uid="{00000000-0005-0000-0000-000093090000}"/>
    <cellStyle name="Comma 62" xfId="279" xr:uid="{00000000-0005-0000-0000-000094090000}"/>
    <cellStyle name="Comma 63" xfId="280" xr:uid="{00000000-0005-0000-0000-000095090000}"/>
    <cellStyle name="Comma 64" xfId="281" xr:uid="{00000000-0005-0000-0000-000096090000}"/>
    <cellStyle name="Comma 65" xfId="282" xr:uid="{00000000-0005-0000-0000-000097090000}"/>
    <cellStyle name="Comma 66" xfId="283" xr:uid="{00000000-0005-0000-0000-000098090000}"/>
    <cellStyle name="Comma 67" xfId="284" xr:uid="{00000000-0005-0000-0000-000099090000}"/>
    <cellStyle name="Comma 68" xfId="285" xr:uid="{00000000-0005-0000-0000-00009A090000}"/>
    <cellStyle name="Comma 69" xfId="286" xr:uid="{00000000-0005-0000-0000-00009B090000}"/>
    <cellStyle name="Comma 7" xfId="287" xr:uid="{00000000-0005-0000-0000-00009C090000}"/>
    <cellStyle name="Comma 7 2" xfId="1719" xr:uid="{00000000-0005-0000-0000-00009D090000}"/>
    <cellStyle name="Comma 7 2 2" xfId="8671" xr:uid="{00000000-0005-0000-0000-00009E090000}"/>
    <cellStyle name="Comma 7 2 3" xfId="4253" xr:uid="{00000000-0005-0000-0000-00009F090000}"/>
    <cellStyle name="Comma 7 3" xfId="1720" xr:uid="{00000000-0005-0000-0000-0000A0090000}"/>
    <cellStyle name="Comma 7 3 2" xfId="8672" xr:uid="{00000000-0005-0000-0000-0000A1090000}"/>
    <cellStyle name="Comma 7 3 3" xfId="4254" xr:uid="{00000000-0005-0000-0000-0000A2090000}"/>
    <cellStyle name="Comma 7 4" xfId="1721" xr:uid="{00000000-0005-0000-0000-0000A3090000}"/>
    <cellStyle name="Comma 7 4 2" xfId="8673" xr:uid="{00000000-0005-0000-0000-0000A4090000}"/>
    <cellStyle name="Comma 7 4 3" xfId="4255" xr:uid="{00000000-0005-0000-0000-0000A5090000}"/>
    <cellStyle name="Comma 70" xfId="288" xr:uid="{00000000-0005-0000-0000-0000A6090000}"/>
    <cellStyle name="Comma 71" xfId="289" xr:uid="{00000000-0005-0000-0000-0000A7090000}"/>
    <cellStyle name="Comma 72" xfId="290" xr:uid="{00000000-0005-0000-0000-0000A8090000}"/>
    <cellStyle name="Comma 73" xfId="291" xr:uid="{00000000-0005-0000-0000-0000A9090000}"/>
    <cellStyle name="Comma 74" xfId="292" xr:uid="{00000000-0005-0000-0000-0000AA090000}"/>
    <cellStyle name="Comma 75" xfId="293" xr:uid="{00000000-0005-0000-0000-0000AB090000}"/>
    <cellStyle name="Comma 76" xfId="294" xr:uid="{00000000-0005-0000-0000-0000AC090000}"/>
    <cellStyle name="Comma 77" xfId="295" xr:uid="{00000000-0005-0000-0000-0000AD090000}"/>
    <cellStyle name="Comma 78" xfId="296" xr:uid="{00000000-0005-0000-0000-0000AE090000}"/>
    <cellStyle name="Comma 79" xfId="297" xr:uid="{00000000-0005-0000-0000-0000AF090000}"/>
    <cellStyle name="Comma 8" xfId="298" xr:uid="{00000000-0005-0000-0000-0000B0090000}"/>
    <cellStyle name="Comma 8 2" xfId="1722" xr:uid="{00000000-0005-0000-0000-0000B1090000}"/>
    <cellStyle name="Comma 8 2 2" xfId="8674" xr:uid="{00000000-0005-0000-0000-0000B2090000}"/>
    <cellStyle name="Comma 8 2 3" xfId="4256" xr:uid="{00000000-0005-0000-0000-0000B3090000}"/>
    <cellStyle name="Comma 8 3" xfId="1723" xr:uid="{00000000-0005-0000-0000-0000B4090000}"/>
    <cellStyle name="Comma 8 3 2" xfId="8675" xr:uid="{00000000-0005-0000-0000-0000B5090000}"/>
    <cellStyle name="Comma 8 3 3" xfId="4257" xr:uid="{00000000-0005-0000-0000-0000B6090000}"/>
    <cellStyle name="Comma 80" xfId="299" xr:uid="{00000000-0005-0000-0000-0000B7090000}"/>
    <cellStyle name="Comma 80 2" xfId="4814" xr:uid="{00000000-0005-0000-0000-0000B8090000}"/>
    <cellStyle name="Comma 80 2 2" xfId="4815" xr:uid="{00000000-0005-0000-0000-0000B9090000}"/>
    <cellStyle name="Comma 80 2 3" xfId="8685" xr:uid="{00000000-0005-0000-0000-0000BA090000}"/>
    <cellStyle name="Comma 81" xfId="1384" xr:uid="{00000000-0005-0000-0000-0000BB090000}"/>
    <cellStyle name="Comma 81 2" xfId="8628" xr:uid="{00000000-0005-0000-0000-0000BC090000}"/>
    <cellStyle name="Comma 81 3" xfId="4209" xr:uid="{00000000-0005-0000-0000-0000BD090000}"/>
    <cellStyle name="Comma 82" xfId="3057" xr:uid="{00000000-0005-0000-0000-0000BE090000}"/>
    <cellStyle name="Comma 82 2" xfId="8686" xr:uid="{00000000-0005-0000-0000-0000BF090000}"/>
    <cellStyle name="Comma 82 3" xfId="4816" xr:uid="{00000000-0005-0000-0000-0000C0090000}"/>
    <cellStyle name="Comma 82 4" xfId="4049" xr:uid="{00000000-0005-0000-0000-0000C1090000}"/>
    <cellStyle name="Comma 83" xfId="4050" xr:uid="{00000000-0005-0000-0000-0000C2090000}"/>
    <cellStyle name="Comma 84" xfId="4045" xr:uid="{00000000-0005-0000-0000-0000C3090000}"/>
    <cellStyle name="Comma 85" xfId="9875" xr:uid="{00000000-0005-0000-0000-0000C4090000}"/>
    <cellStyle name="Comma 86" xfId="9876" xr:uid="{00000000-0005-0000-0000-0000C5090000}"/>
    <cellStyle name="Comma 9" xfId="300" xr:uid="{00000000-0005-0000-0000-0000C6090000}"/>
    <cellStyle name="Comma 9 2" xfId="1724" xr:uid="{00000000-0005-0000-0000-0000C7090000}"/>
    <cellStyle name="Comma 9 2 2" xfId="8676" xr:uid="{00000000-0005-0000-0000-0000C8090000}"/>
    <cellStyle name="Comma 9 2 3" xfId="4258" xr:uid="{00000000-0005-0000-0000-0000C9090000}"/>
    <cellStyle name="Comma 9 3" xfId="1725" xr:uid="{00000000-0005-0000-0000-0000CA090000}"/>
    <cellStyle name="Comma 9 3 2" xfId="8677" xr:uid="{00000000-0005-0000-0000-0000CB090000}"/>
    <cellStyle name="Comma 9 3 3" xfId="4259" xr:uid="{00000000-0005-0000-0000-0000CC090000}"/>
    <cellStyle name="Commentaire 2" xfId="301" xr:uid="{00000000-0005-0000-0000-0000CD090000}"/>
    <cellStyle name="Commentaire 2 2" xfId="302" xr:uid="{00000000-0005-0000-0000-0000CE090000}"/>
    <cellStyle name="Commentaire 2 2 2" xfId="303" xr:uid="{00000000-0005-0000-0000-0000CF090000}"/>
    <cellStyle name="Commentaire 2 2 3" xfId="1726" xr:uid="{00000000-0005-0000-0000-0000D0090000}"/>
    <cellStyle name="Commentaire 2 3" xfId="304" xr:uid="{00000000-0005-0000-0000-0000D1090000}"/>
    <cellStyle name="Commentaire 2 4" xfId="1727" xr:uid="{00000000-0005-0000-0000-0000D2090000}"/>
    <cellStyle name="Commentaire 2 5" xfId="4817" xr:uid="{00000000-0005-0000-0000-0000D3090000}"/>
    <cellStyle name="Currency [2]" xfId="305" xr:uid="{00000000-0005-0000-0000-0000D4090000}"/>
    <cellStyle name="Currency [2] 2" xfId="306" xr:uid="{00000000-0005-0000-0000-0000D5090000}"/>
    <cellStyle name="Currency [2] 2 2" xfId="1728" xr:uid="{00000000-0005-0000-0000-0000D6090000}"/>
    <cellStyle name="Currency [2] 3" xfId="1729" xr:uid="{00000000-0005-0000-0000-0000D7090000}"/>
    <cellStyle name="Currency 10" xfId="307" xr:uid="{00000000-0005-0000-0000-0000D8090000}"/>
    <cellStyle name="Currency 10 2" xfId="308" xr:uid="{00000000-0005-0000-0000-0000D9090000}"/>
    <cellStyle name="Currency 10 2 2" xfId="8473" xr:uid="{00000000-0005-0000-0000-0000DA090000}"/>
    <cellStyle name="Currency 10 2 3" xfId="4052" xr:uid="{00000000-0005-0000-0000-0000DB090000}"/>
    <cellStyle name="Currency 10 3" xfId="8472" xr:uid="{00000000-0005-0000-0000-0000DC090000}"/>
    <cellStyle name="Currency 10 4" xfId="4051" xr:uid="{00000000-0005-0000-0000-0000DD090000}"/>
    <cellStyle name="Currency 11" xfId="309" xr:uid="{00000000-0005-0000-0000-0000DE090000}"/>
    <cellStyle name="Currency 11 2" xfId="310" xr:uid="{00000000-0005-0000-0000-0000DF090000}"/>
    <cellStyle name="Currency 11 2 2" xfId="8475" xr:uid="{00000000-0005-0000-0000-0000E0090000}"/>
    <cellStyle name="Currency 11 2 3" xfId="4054" xr:uid="{00000000-0005-0000-0000-0000E1090000}"/>
    <cellStyle name="Currency 11 3" xfId="8474" xr:uid="{00000000-0005-0000-0000-0000E2090000}"/>
    <cellStyle name="Currency 11 4" xfId="4053" xr:uid="{00000000-0005-0000-0000-0000E3090000}"/>
    <cellStyle name="Currency 12" xfId="311" xr:uid="{00000000-0005-0000-0000-0000E4090000}"/>
    <cellStyle name="Currency 12 2" xfId="312" xr:uid="{00000000-0005-0000-0000-0000E5090000}"/>
    <cellStyle name="Currency 12 2 2" xfId="8477" xr:uid="{00000000-0005-0000-0000-0000E6090000}"/>
    <cellStyle name="Currency 12 2 3" xfId="4056" xr:uid="{00000000-0005-0000-0000-0000E7090000}"/>
    <cellStyle name="Currency 12 3" xfId="8476" xr:uid="{00000000-0005-0000-0000-0000E8090000}"/>
    <cellStyle name="Currency 12 4" xfId="4055" xr:uid="{00000000-0005-0000-0000-0000E9090000}"/>
    <cellStyle name="Currency 13" xfId="313" xr:uid="{00000000-0005-0000-0000-0000EA090000}"/>
    <cellStyle name="Currency 13 2" xfId="314" xr:uid="{00000000-0005-0000-0000-0000EB090000}"/>
    <cellStyle name="Currency 13 2 2" xfId="8479" xr:uid="{00000000-0005-0000-0000-0000EC090000}"/>
    <cellStyle name="Currency 13 2 3" xfId="4058" xr:uid="{00000000-0005-0000-0000-0000ED090000}"/>
    <cellStyle name="Currency 13 3" xfId="8478" xr:uid="{00000000-0005-0000-0000-0000EE090000}"/>
    <cellStyle name="Currency 13 4" xfId="4057" xr:uid="{00000000-0005-0000-0000-0000EF090000}"/>
    <cellStyle name="Currency 14" xfId="315" xr:uid="{00000000-0005-0000-0000-0000F0090000}"/>
    <cellStyle name="Currency 14 2" xfId="316" xr:uid="{00000000-0005-0000-0000-0000F1090000}"/>
    <cellStyle name="Currency 14 2 2" xfId="8481" xr:uid="{00000000-0005-0000-0000-0000F2090000}"/>
    <cellStyle name="Currency 14 2 3" xfId="4060" xr:uid="{00000000-0005-0000-0000-0000F3090000}"/>
    <cellStyle name="Currency 14 3" xfId="8480" xr:uid="{00000000-0005-0000-0000-0000F4090000}"/>
    <cellStyle name="Currency 14 4" xfId="4059" xr:uid="{00000000-0005-0000-0000-0000F5090000}"/>
    <cellStyle name="Currency 15" xfId="317" xr:uid="{00000000-0005-0000-0000-0000F6090000}"/>
    <cellStyle name="Currency 15 2" xfId="318" xr:uid="{00000000-0005-0000-0000-0000F7090000}"/>
    <cellStyle name="Currency 15 2 2" xfId="8483" xr:uid="{00000000-0005-0000-0000-0000F8090000}"/>
    <cellStyle name="Currency 15 2 3" xfId="4062" xr:uid="{00000000-0005-0000-0000-0000F9090000}"/>
    <cellStyle name="Currency 15 3" xfId="8482" xr:uid="{00000000-0005-0000-0000-0000FA090000}"/>
    <cellStyle name="Currency 15 4" xfId="4061" xr:uid="{00000000-0005-0000-0000-0000FB090000}"/>
    <cellStyle name="Currency 16" xfId="319" xr:uid="{00000000-0005-0000-0000-0000FC090000}"/>
    <cellStyle name="Currency 16 2" xfId="320" xr:uid="{00000000-0005-0000-0000-0000FD090000}"/>
    <cellStyle name="Currency 16 2 2" xfId="8485" xr:uid="{00000000-0005-0000-0000-0000FE090000}"/>
    <cellStyle name="Currency 16 2 3" xfId="4064" xr:uid="{00000000-0005-0000-0000-0000FF090000}"/>
    <cellStyle name="Currency 16 3" xfId="8484" xr:uid="{00000000-0005-0000-0000-0000000A0000}"/>
    <cellStyle name="Currency 16 4" xfId="4063" xr:uid="{00000000-0005-0000-0000-0000010A0000}"/>
    <cellStyle name="Currency 17" xfId="321" xr:uid="{00000000-0005-0000-0000-0000020A0000}"/>
    <cellStyle name="Currency 17 2" xfId="322" xr:uid="{00000000-0005-0000-0000-0000030A0000}"/>
    <cellStyle name="Currency 17 2 2" xfId="8487" xr:uid="{00000000-0005-0000-0000-0000040A0000}"/>
    <cellStyle name="Currency 17 2 3" xfId="4066" xr:uid="{00000000-0005-0000-0000-0000050A0000}"/>
    <cellStyle name="Currency 17 3" xfId="8486" xr:uid="{00000000-0005-0000-0000-0000060A0000}"/>
    <cellStyle name="Currency 17 4" xfId="4065" xr:uid="{00000000-0005-0000-0000-0000070A0000}"/>
    <cellStyle name="Currency 18" xfId="323" xr:uid="{00000000-0005-0000-0000-0000080A0000}"/>
    <cellStyle name="Currency 18 2" xfId="324" xr:uid="{00000000-0005-0000-0000-0000090A0000}"/>
    <cellStyle name="Currency 18 2 2" xfId="8489" xr:uid="{00000000-0005-0000-0000-00000A0A0000}"/>
    <cellStyle name="Currency 18 2 3" xfId="4068" xr:uid="{00000000-0005-0000-0000-00000B0A0000}"/>
    <cellStyle name="Currency 18 3" xfId="8488" xr:uid="{00000000-0005-0000-0000-00000C0A0000}"/>
    <cellStyle name="Currency 18 4" xfId="4067" xr:uid="{00000000-0005-0000-0000-00000D0A0000}"/>
    <cellStyle name="Currency 19" xfId="325" xr:uid="{00000000-0005-0000-0000-00000E0A0000}"/>
    <cellStyle name="Currency 19 2" xfId="326" xr:uid="{00000000-0005-0000-0000-00000F0A0000}"/>
    <cellStyle name="Currency 19 2 2" xfId="8491" xr:uid="{00000000-0005-0000-0000-0000100A0000}"/>
    <cellStyle name="Currency 19 2 3" xfId="4070" xr:uid="{00000000-0005-0000-0000-0000110A0000}"/>
    <cellStyle name="Currency 19 3" xfId="8490" xr:uid="{00000000-0005-0000-0000-0000120A0000}"/>
    <cellStyle name="Currency 19 4" xfId="4069" xr:uid="{00000000-0005-0000-0000-0000130A0000}"/>
    <cellStyle name="Currency 2" xfId="327" xr:uid="{00000000-0005-0000-0000-0000140A0000}"/>
    <cellStyle name="Currency 2 2" xfId="328" xr:uid="{00000000-0005-0000-0000-0000150A0000}"/>
    <cellStyle name="Currency 2 2 2" xfId="8493" xr:uid="{00000000-0005-0000-0000-0000160A0000}"/>
    <cellStyle name="Currency 2 2 3" xfId="4072" xr:uid="{00000000-0005-0000-0000-0000170A0000}"/>
    <cellStyle name="Currency 2 3" xfId="1730" xr:uid="{00000000-0005-0000-0000-0000180A0000}"/>
    <cellStyle name="Currency 2 3 2" xfId="8678" xr:uid="{00000000-0005-0000-0000-0000190A0000}"/>
    <cellStyle name="Currency 2 3 3" xfId="4260" xr:uid="{00000000-0005-0000-0000-00001A0A0000}"/>
    <cellStyle name="Currency 2 4" xfId="8492" xr:uid="{00000000-0005-0000-0000-00001B0A0000}"/>
    <cellStyle name="Currency 2 5" xfId="4071" xr:uid="{00000000-0005-0000-0000-00001C0A0000}"/>
    <cellStyle name="Currency 20" xfId="329" xr:uid="{00000000-0005-0000-0000-00001D0A0000}"/>
    <cellStyle name="Currency 20 2" xfId="330" xr:uid="{00000000-0005-0000-0000-00001E0A0000}"/>
    <cellStyle name="Currency 20 2 2" xfId="8495" xr:uid="{00000000-0005-0000-0000-00001F0A0000}"/>
    <cellStyle name="Currency 20 2 3" xfId="4074" xr:uid="{00000000-0005-0000-0000-0000200A0000}"/>
    <cellStyle name="Currency 20 3" xfId="8494" xr:uid="{00000000-0005-0000-0000-0000210A0000}"/>
    <cellStyle name="Currency 20 4" xfId="4073" xr:uid="{00000000-0005-0000-0000-0000220A0000}"/>
    <cellStyle name="Currency 21" xfId="331" xr:uid="{00000000-0005-0000-0000-0000230A0000}"/>
    <cellStyle name="Currency 21 2" xfId="332" xr:uid="{00000000-0005-0000-0000-0000240A0000}"/>
    <cellStyle name="Currency 21 2 2" xfId="8497" xr:uid="{00000000-0005-0000-0000-0000250A0000}"/>
    <cellStyle name="Currency 21 2 3" xfId="4076" xr:uid="{00000000-0005-0000-0000-0000260A0000}"/>
    <cellStyle name="Currency 21 3" xfId="8496" xr:uid="{00000000-0005-0000-0000-0000270A0000}"/>
    <cellStyle name="Currency 21 4" xfId="4075" xr:uid="{00000000-0005-0000-0000-0000280A0000}"/>
    <cellStyle name="Currency 22" xfId="333" xr:uid="{00000000-0005-0000-0000-0000290A0000}"/>
    <cellStyle name="Currency 22 2" xfId="334" xr:uid="{00000000-0005-0000-0000-00002A0A0000}"/>
    <cellStyle name="Currency 22 2 2" xfId="8499" xr:uid="{00000000-0005-0000-0000-00002B0A0000}"/>
    <cellStyle name="Currency 22 2 3" xfId="4078" xr:uid="{00000000-0005-0000-0000-00002C0A0000}"/>
    <cellStyle name="Currency 22 3" xfId="8498" xr:uid="{00000000-0005-0000-0000-00002D0A0000}"/>
    <cellStyle name="Currency 22 4" xfId="4077" xr:uid="{00000000-0005-0000-0000-00002E0A0000}"/>
    <cellStyle name="Currency 23" xfId="335" xr:uid="{00000000-0005-0000-0000-00002F0A0000}"/>
    <cellStyle name="Currency 23 2" xfId="336" xr:uid="{00000000-0005-0000-0000-0000300A0000}"/>
    <cellStyle name="Currency 23 2 2" xfId="8501" xr:uid="{00000000-0005-0000-0000-0000310A0000}"/>
    <cellStyle name="Currency 23 2 3" xfId="4080" xr:uid="{00000000-0005-0000-0000-0000320A0000}"/>
    <cellStyle name="Currency 23 3" xfId="8500" xr:uid="{00000000-0005-0000-0000-0000330A0000}"/>
    <cellStyle name="Currency 23 4" xfId="4079" xr:uid="{00000000-0005-0000-0000-0000340A0000}"/>
    <cellStyle name="Currency 24" xfId="337" xr:uid="{00000000-0005-0000-0000-0000350A0000}"/>
    <cellStyle name="Currency 24 2" xfId="338" xr:uid="{00000000-0005-0000-0000-0000360A0000}"/>
    <cellStyle name="Currency 24 2 2" xfId="8503" xr:uid="{00000000-0005-0000-0000-0000370A0000}"/>
    <cellStyle name="Currency 24 2 3" xfId="4082" xr:uid="{00000000-0005-0000-0000-0000380A0000}"/>
    <cellStyle name="Currency 24 3" xfId="8502" xr:uid="{00000000-0005-0000-0000-0000390A0000}"/>
    <cellStyle name="Currency 24 4" xfId="4081" xr:uid="{00000000-0005-0000-0000-00003A0A0000}"/>
    <cellStyle name="Currency 25" xfId="339" xr:uid="{00000000-0005-0000-0000-00003B0A0000}"/>
    <cellStyle name="Currency 25 2" xfId="340" xr:uid="{00000000-0005-0000-0000-00003C0A0000}"/>
    <cellStyle name="Currency 25 2 2" xfId="8505" xr:uid="{00000000-0005-0000-0000-00003D0A0000}"/>
    <cellStyle name="Currency 25 2 3" xfId="4084" xr:uid="{00000000-0005-0000-0000-00003E0A0000}"/>
    <cellStyle name="Currency 25 3" xfId="8504" xr:uid="{00000000-0005-0000-0000-00003F0A0000}"/>
    <cellStyle name="Currency 25 4" xfId="4083" xr:uid="{00000000-0005-0000-0000-0000400A0000}"/>
    <cellStyle name="Currency 26" xfId="341" xr:uid="{00000000-0005-0000-0000-0000410A0000}"/>
    <cellStyle name="Currency 26 2" xfId="342" xr:uid="{00000000-0005-0000-0000-0000420A0000}"/>
    <cellStyle name="Currency 26 2 2" xfId="8507" xr:uid="{00000000-0005-0000-0000-0000430A0000}"/>
    <cellStyle name="Currency 26 2 3" xfId="4086" xr:uid="{00000000-0005-0000-0000-0000440A0000}"/>
    <cellStyle name="Currency 26 3" xfId="8506" xr:uid="{00000000-0005-0000-0000-0000450A0000}"/>
    <cellStyle name="Currency 26 4" xfId="4085" xr:uid="{00000000-0005-0000-0000-0000460A0000}"/>
    <cellStyle name="Currency 27" xfId="343" xr:uid="{00000000-0005-0000-0000-0000470A0000}"/>
    <cellStyle name="Currency 27 2" xfId="344" xr:uid="{00000000-0005-0000-0000-0000480A0000}"/>
    <cellStyle name="Currency 27 2 2" xfId="8509" xr:uid="{00000000-0005-0000-0000-0000490A0000}"/>
    <cellStyle name="Currency 27 2 3" xfId="4088" xr:uid="{00000000-0005-0000-0000-00004A0A0000}"/>
    <cellStyle name="Currency 27 3" xfId="8508" xr:uid="{00000000-0005-0000-0000-00004B0A0000}"/>
    <cellStyle name="Currency 27 4" xfId="4087" xr:uid="{00000000-0005-0000-0000-00004C0A0000}"/>
    <cellStyle name="Currency 28" xfId="345" xr:uid="{00000000-0005-0000-0000-00004D0A0000}"/>
    <cellStyle name="Currency 28 2" xfId="346" xr:uid="{00000000-0005-0000-0000-00004E0A0000}"/>
    <cellStyle name="Currency 28 2 2" xfId="8511" xr:uid="{00000000-0005-0000-0000-00004F0A0000}"/>
    <cellStyle name="Currency 28 2 3" xfId="4090" xr:uid="{00000000-0005-0000-0000-0000500A0000}"/>
    <cellStyle name="Currency 28 3" xfId="8510" xr:uid="{00000000-0005-0000-0000-0000510A0000}"/>
    <cellStyle name="Currency 28 4" xfId="4089" xr:uid="{00000000-0005-0000-0000-0000520A0000}"/>
    <cellStyle name="Currency 29" xfId="347" xr:uid="{00000000-0005-0000-0000-0000530A0000}"/>
    <cellStyle name="Currency 29 2" xfId="348" xr:uid="{00000000-0005-0000-0000-0000540A0000}"/>
    <cellStyle name="Currency 29 2 2" xfId="8513" xr:uid="{00000000-0005-0000-0000-0000550A0000}"/>
    <cellStyle name="Currency 29 2 3" xfId="4092" xr:uid="{00000000-0005-0000-0000-0000560A0000}"/>
    <cellStyle name="Currency 29 3" xfId="8512" xr:uid="{00000000-0005-0000-0000-0000570A0000}"/>
    <cellStyle name="Currency 29 4" xfId="4091" xr:uid="{00000000-0005-0000-0000-0000580A0000}"/>
    <cellStyle name="Currency 3" xfId="349" xr:uid="{00000000-0005-0000-0000-0000590A0000}"/>
    <cellStyle name="Currency 3 2" xfId="350" xr:uid="{00000000-0005-0000-0000-00005A0A0000}"/>
    <cellStyle name="Currency 3 2 2" xfId="8515" xr:uid="{00000000-0005-0000-0000-00005B0A0000}"/>
    <cellStyle name="Currency 3 2 3" xfId="4094" xr:uid="{00000000-0005-0000-0000-00005C0A0000}"/>
    <cellStyle name="Currency 3 3" xfId="1731" xr:uid="{00000000-0005-0000-0000-00005D0A0000}"/>
    <cellStyle name="Currency 3 3 2" xfId="8679" xr:uid="{00000000-0005-0000-0000-00005E0A0000}"/>
    <cellStyle name="Currency 3 3 3" xfId="4261" xr:uid="{00000000-0005-0000-0000-00005F0A0000}"/>
    <cellStyle name="Currency 3 4" xfId="8514" xr:uid="{00000000-0005-0000-0000-0000600A0000}"/>
    <cellStyle name="Currency 3 5" xfId="4093" xr:uid="{00000000-0005-0000-0000-0000610A0000}"/>
    <cellStyle name="Currency 30" xfId="351" xr:uid="{00000000-0005-0000-0000-0000620A0000}"/>
    <cellStyle name="Currency 30 2" xfId="352" xr:uid="{00000000-0005-0000-0000-0000630A0000}"/>
    <cellStyle name="Currency 30 2 2" xfId="8517" xr:uid="{00000000-0005-0000-0000-0000640A0000}"/>
    <cellStyle name="Currency 30 2 3" xfId="4096" xr:uid="{00000000-0005-0000-0000-0000650A0000}"/>
    <cellStyle name="Currency 30 3" xfId="8516" xr:uid="{00000000-0005-0000-0000-0000660A0000}"/>
    <cellStyle name="Currency 30 4" xfId="4095" xr:uid="{00000000-0005-0000-0000-0000670A0000}"/>
    <cellStyle name="Currency 31" xfId="353" xr:uid="{00000000-0005-0000-0000-0000680A0000}"/>
    <cellStyle name="Currency 31 2" xfId="354" xr:uid="{00000000-0005-0000-0000-0000690A0000}"/>
    <cellStyle name="Currency 31 2 2" xfId="8519" xr:uid="{00000000-0005-0000-0000-00006A0A0000}"/>
    <cellStyle name="Currency 31 2 3" xfId="4098" xr:uid="{00000000-0005-0000-0000-00006B0A0000}"/>
    <cellStyle name="Currency 31 3" xfId="8518" xr:uid="{00000000-0005-0000-0000-00006C0A0000}"/>
    <cellStyle name="Currency 31 4" xfId="4097" xr:uid="{00000000-0005-0000-0000-00006D0A0000}"/>
    <cellStyle name="Currency 32" xfId="355" xr:uid="{00000000-0005-0000-0000-00006E0A0000}"/>
    <cellStyle name="Currency 32 2" xfId="356" xr:uid="{00000000-0005-0000-0000-00006F0A0000}"/>
    <cellStyle name="Currency 32 2 2" xfId="8521" xr:uid="{00000000-0005-0000-0000-0000700A0000}"/>
    <cellStyle name="Currency 32 2 3" xfId="4100" xr:uid="{00000000-0005-0000-0000-0000710A0000}"/>
    <cellStyle name="Currency 32 3" xfId="8520" xr:uid="{00000000-0005-0000-0000-0000720A0000}"/>
    <cellStyle name="Currency 32 4" xfId="4099" xr:uid="{00000000-0005-0000-0000-0000730A0000}"/>
    <cellStyle name="Currency 33" xfId="357" xr:uid="{00000000-0005-0000-0000-0000740A0000}"/>
    <cellStyle name="Currency 33 2" xfId="358" xr:uid="{00000000-0005-0000-0000-0000750A0000}"/>
    <cellStyle name="Currency 33 2 2" xfId="8523" xr:uid="{00000000-0005-0000-0000-0000760A0000}"/>
    <cellStyle name="Currency 33 2 3" xfId="4102" xr:uid="{00000000-0005-0000-0000-0000770A0000}"/>
    <cellStyle name="Currency 33 3" xfId="8522" xr:uid="{00000000-0005-0000-0000-0000780A0000}"/>
    <cellStyle name="Currency 33 4" xfId="4101" xr:uid="{00000000-0005-0000-0000-0000790A0000}"/>
    <cellStyle name="Currency 34" xfId="359" xr:uid="{00000000-0005-0000-0000-00007A0A0000}"/>
    <cellStyle name="Currency 34 2" xfId="360" xr:uid="{00000000-0005-0000-0000-00007B0A0000}"/>
    <cellStyle name="Currency 34 2 2" xfId="8525" xr:uid="{00000000-0005-0000-0000-00007C0A0000}"/>
    <cellStyle name="Currency 34 2 3" xfId="4104" xr:uid="{00000000-0005-0000-0000-00007D0A0000}"/>
    <cellStyle name="Currency 34 3" xfId="8524" xr:uid="{00000000-0005-0000-0000-00007E0A0000}"/>
    <cellStyle name="Currency 34 4" xfId="4103" xr:uid="{00000000-0005-0000-0000-00007F0A0000}"/>
    <cellStyle name="Currency 35" xfId="361" xr:uid="{00000000-0005-0000-0000-0000800A0000}"/>
    <cellStyle name="Currency 35 2" xfId="362" xr:uid="{00000000-0005-0000-0000-0000810A0000}"/>
    <cellStyle name="Currency 35 2 2" xfId="8527" xr:uid="{00000000-0005-0000-0000-0000820A0000}"/>
    <cellStyle name="Currency 35 2 3" xfId="4106" xr:uid="{00000000-0005-0000-0000-0000830A0000}"/>
    <cellStyle name="Currency 35 3" xfId="8526" xr:uid="{00000000-0005-0000-0000-0000840A0000}"/>
    <cellStyle name="Currency 35 4" xfId="4105" xr:uid="{00000000-0005-0000-0000-0000850A0000}"/>
    <cellStyle name="Currency 36" xfId="363" xr:uid="{00000000-0005-0000-0000-0000860A0000}"/>
    <cellStyle name="Currency 36 2" xfId="364" xr:uid="{00000000-0005-0000-0000-0000870A0000}"/>
    <cellStyle name="Currency 36 2 2" xfId="8529" xr:uid="{00000000-0005-0000-0000-0000880A0000}"/>
    <cellStyle name="Currency 36 2 3" xfId="4108" xr:uid="{00000000-0005-0000-0000-0000890A0000}"/>
    <cellStyle name="Currency 36 3" xfId="8528" xr:uid="{00000000-0005-0000-0000-00008A0A0000}"/>
    <cellStyle name="Currency 36 4" xfId="4107" xr:uid="{00000000-0005-0000-0000-00008B0A0000}"/>
    <cellStyle name="Currency 37" xfId="365" xr:uid="{00000000-0005-0000-0000-00008C0A0000}"/>
    <cellStyle name="Currency 37 2" xfId="366" xr:uid="{00000000-0005-0000-0000-00008D0A0000}"/>
    <cellStyle name="Currency 37 2 2" xfId="8531" xr:uid="{00000000-0005-0000-0000-00008E0A0000}"/>
    <cellStyle name="Currency 37 2 3" xfId="4110" xr:uid="{00000000-0005-0000-0000-00008F0A0000}"/>
    <cellStyle name="Currency 37 3" xfId="8530" xr:uid="{00000000-0005-0000-0000-0000900A0000}"/>
    <cellStyle name="Currency 37 4" xfId="4109" xr:uid="{00000000-0005-0000-0000-0000910A0000}"/>
    <cellStyle name="Currency 38" xfId="367" xr:uid="{00000000-0005-0000-0000-0000920A0000}"/>
    <cellStyle name="Currency 38 2" xfId="368" xr:uid="{00000000-0005-0000-0000-0000930A0000}"/>
    <cellStyle name="Currency 38 2 2" xfId="8533" xr:uid="{00000000-0005-0000-0000-0000940A0000}"/>
    <cellStyle name="Currency 38 2 3" xfId="4112" xr:uid="{00000000-0005-0000-0000-0000950A0000}"/>
    <cellStyle name="Currency 38 3" xfId="8532" xr:uid="{00000000-0005-0000-0000-0000960A0000}"/>
    <cellStyle name="Currency 38 4" xfId="4111" xr:uid="{00000000-0005-0000-0000-0000970A0000}"/>
    <cellStyle name="Currency 39" xfId="369" xr:uid="{00000000-0005-0000-0000-0000980A0000}"/>
    <cellStyle name="Currency 39 2" xfId="370" xr:uid="{00000000-0005-0000-0000-0000990A0000}"/>
    <cellStyle name="Currency 39 2 2" xfId="8535" xr:uid="{00000000-0005-0000-0000-00009A0A0000}"/>
    <cellStyle name="Currency 39 2 3" xfId="4114" xr:uid="{00000000-0005-0000-0000-00009B0A0000}"/>
    <cellStyle name="Currency 39 3" xfId="8534" xr:uid="{00000000-0005-0000-0000-00009C0A0000}"/>
    <cellStyle name="Currency 39 4" xfId="4113" xr:uid="{00000000-0005-0000-0000-00009D0A0000}"/>
    <cellStyle name="Currency 4" xfId="371" xr:uid="{00000000-0005-0000-0000-00009E0A0000}"/>
    <cellStyle name="Currency 4 2" xfId="372" xr:uid="{00000000-0005-0000-0000-00009F0A0000}"/>
    <cellStyle name="Currency 4 2 2" xfId="8537" xr:uid="{00000000-0005-0000-0000-0000A00A0000}"/>
    <cellStyle name="Currency 4 2 3" xfId="4116" xr:uid="{00000000-0005-0000-0000-0000A10A0000}"/>
    <cellStyle name="Currency 4 3" xfId="1732" xr:uid="{00000000-0005-0000-0000-0000A20A0000}"/>
    <cellStyle name="Currency 4 3 2" xfId="8680" xr:uid="{00000000-0005-0000-0000-0000A30A0000}"/>
    <cellStyle name="Currency 4 3 3" xfId="4262" xr:uid="{00000000-0005-0000-0000-0000A40A0000}"/>
    <cellStyle name="Currency 4 4" xfId="8536" xr:uid="{00000000-0005-0000-0000-0000A50A0000}"/>
    <cellStyle name="Currency 4 5" xfId="4115" xr:uid="{00000000-0005-0000-0000-0000A60A0000}"/>
    <cellStyle name="Currency 40" xfId="373" xr:uid="{00000000-0005-0000-0000-0000A70A0000}"/>
    <cellStyle name="Currency 40 2" xfId="374" xr:uid="{00000000-0005-0000-0000-0000A80A0000}"/>
    <cellStyle name="Currency 40 2 2" xfId="8539" xr:uid="{00000000-0005-0000-0000-0000A90A0000}"/>
    <cellStyle name="Currency 40 2 3" xfId="4118" xr:uid="{00000000-0005-0000-0000-0000AA0A0000}"/>
    <cellStyle name="Currency 40 3" xfId="8538" xr:uid="{00000000-0005-0000-0000-0000AB0A0000}"/>
    <cellStyle name="Currency 40 4" xfId="4117" xr:uid="{00000000-0005-0000-0000-0000AC0A0000}"/>
    <cellStyle name="Currency 41" xfId="375" xr:uid="{00000000-0005-0000-0000-0000AD0A0000}"/>
    <cellStyle name="Currency 41 2" xfId="376" xr:uid="{00000000-0005-0000-0000-0000AE0A0000}"/>
    <cellStyle name="Currency 41 2 2" xfId="8541" xr:uid="{00000000-0005-0000-0000-0000AF0A0000}"/>
    <cellStyle name="Currency 41 2 3" xfId="4120" xr:uid="{00000000-0005-0000-0000-0000B00A0000}"/>
    <cellStyle name="Currency 41 3" xfId="8540" xr:uid="{00000000-0005-0000-0000-0000B10A0000}"/>
    <cellStyle name="Currency 41 4" xfId="4119" xr:uid="{00000000-0005-0000-0000-0000B20A0000}"/>
    <cellStyle name="Currency 42" xfId="377" xr:uid="{00000000-0005-0000-0000-0000B30A0000}"/>
    <cellStyle name="Currency 42 2" xfId="378" xr:uid="{00000000-0005-0000-0000-0000B40A0000}"/>
    <cellStyle name="Currency 42 2 2" xfId="8543" xr:uid="{00000000-0005-0000-0000-0000B50A0000}"/>
    <cellStyle name="Currency 42 2 3" xfId="4122" xr:uid="{00000000-0005-0000-0000-0000B60A0000}"/>
    <cellStyle name="Currency 42 3" xfId="8542" xr:uid="{00000000-0005-0000-0000-0000B70A0000}"/>
    <cellStyle name="Currency 42 4" xfId="4121" xr:uid="{00000000-0005-0000-0000-0000B80A0000}"/>
    <cellStyle name="Currency 43" xfId="379" xr:uid="{00000000-0005-0000-0000-0000B90A0000}"/>
    <cellStyle name="Currency 43 2" xfId="380" xr:uid="{00000000-0005-0000-0000-0000BA0A0000}"/>
    <cellStyle name="Currency 43 2 2" xfId="8545" xr:uid="{00000000-0005-0000-0000-0000BB0A0000}"/>
    <cellStyle name="Currency 43 2 3" xfId="4124" xr:uid="{00000000-0005-0000-0000-0000BC0A0000}"/>
    <cellStyle name="Currency 43 3" xfId="8544" xr:uid="{00000000-0005-0000-0000-0000BD0A0000}"/>
    <cellStyle name="Currency 43 4" xfId="4123" xr:uid="{00000000-0005-0000-0000-0000BE0A0000}"/>
    <cellStyle name="Currency 44" xfId="381" xr:uid="{00000000-0005-0000-0000-0000BF0A0000}"/>
    <cellStyle name="Currency 44 2" xfId="382" xr:uid="{00000000-0005-0000-0000-0000C00A0000}"/>
    <cellStyle name="Currency 44 2 2" xfId="8547" xr:uid="{00000000-0005-0000-0000-0000C10A0000}"/>
    <cellStyle name="Currency 44 2 3" xfId="4126" xr:uid="{00000000-0005-0000-0000-0000C20A0000}"/>
    <cellStyle name="Currency 44 3" xfId="8546" xr:uid="{00000000-0005-0000-0000-0000C30A0000}"/>
    <cellStyle name="Currency 44 4" xfId="4125" xr:uid="{00000000-0005-0000-0000-0000C40A0000}"/>
    <cellStyle name="Currency 45" xfId="383" xr:uid="{00000000-0005-0000-0000-0000C50A0000}"/>
    <cellStyle name="Currency 45 2" xfId="384" xr:uid="{00000000-0005-0000-0000-0000C60A0000}"/>
    <cellStyle name="Currency 45 2 2" xfId="8549" xr:uid="{00000000-0005-0000-0000-0000C70A0000}"/>
    <cellStyle name="Currency 45 2 3" xfId="4128" xr:uid="{00000000-0005-0000-0000-0000C80A0000}"/>
    <cellStyle name="Currency 45 3" xfId="8548" xr:uid="{00000000-0005-0000-0000-0000C90A0000}"/>
    <cellStyle name="Currency 45 4" xfId="4127" xr:uid="{00000000-0005-0000-0000-0000CA0A0000}"/>
    <cellStyle name="Currency 46" xfId="385" xr:uid="{00000000-0005-0000-0000-0000CB0A0000}"/>
    <cellStyle name="Currency 46 2" xfId="386" xr:uid="{00000000-0005-0000-0000-0000CC0A0000}"/>
    <cellStyle name="Currency 46 2 2" xfId="8551" xr:uid="{00000000-0005-0000-0000-0000CD0A0000}"/>
    <cellStyle name="Currency 46 2 3" xfId="4130" xr:uid="{00000000-0005-0000-0000-0000CE0A0000}"/>
    <cellStyle name="Currency 46 3" xfId="8550" xr:uid="{00000000-0005-0000-0000-0000CF0A0000}"/>
    <cellStyle name="Currency 46 4" xfId="4129" xr:uid="{00000000-0005-0000-0000-0000D00A0000}"/>
    <cellStyle name="Currency 47" xfId="387" xr:uid="{00000000-0005-0000-0000-0000D10A0000}"/>
    <cellStyle name="Currency 47 2" xfId="388" xr:uid="{00000000-0005-0000-0000-0000D20A0000}"/>
    <cellStyle name="Currency 47 2 2" xfId="8553" xr:uid="{00000000-0005-0000-0000-0000D30A0000}"/>
    <cellStyle name="Currency 47 2 3" xfId="4132" xr:uid="{00000000-0005-0000-0000-0000D40A0000}"/>
    <cellStyle name="Currency 47 3" xfId="8552" xr:uid="{00000000-0005-0000-0000-0000D50A0000}"/>
    <cellStyle name="Currency 47 4" xfId="4131" xr:uid="{00000000-0005-0000-0000-0000D60A0000}"/>
    <cellStyle name="Currency 48" xfId="389" xr:uid="{00000000-0005-0000-0000-0000D70A0000}"/>
    <cellStyle name="Currency 48 2" xfId="390" xr:uid="{00000000-0005-0000-0000-0000D80A0000}"/>
    <cellStyle name="Currency 48 2 2" xfId="8555" xr:uid="{00000000-0005-0000-0000-0000D90A0000}"/>
    <cellStyle name="Currency 48 2 3" xfId="4134" xr:uid="{00000000-0005-0000-0000-0000DA0A0000}"/>
    <cellStyle name="Currency 48 3" xfId="8554" xr:uid="{00000000-0005-0000-0000-0000DB0A0000}"/>
    <cellStyle name="Currency 48 4" xfId="4133" xr:uid="{00000000-0005-0000-0000-0000DC0A0000}"/>
    <cellStyle name="Currency 49" xfId="391" xr:uid="{00000000-0005-0000-0000-0000DD0A0000}"/>
    <cellStyle name="Currency 49 2" xfId="392" xr:uid="{00000000-0005-0000-0000-0000DE0A0000}"/>
    <cellStyle name="Currency 49 2 2" xfId="8557" xr:uid="{00000000-0005-0000-0000-0000DF0A0000}"/>
    <cellStyle name="Currency 49 2 3" xfId="4136" xr:uid="{00000000-0005-0000-0000-0000E00A0000}"/>
    <cellStyle name="Currency 49 3" xfId="8556" xr:uid="{00000000-0005-0000-0000-0000E10A0000}"/>
    <cellStyle name="Currency 49 4" xfId="4135" xr:uid="{00000000-0005-0000-0000-0000E20A0000}"/>
    <cellStyle name="Currency 5" xfId="393" xr:uid="{00000000-0005-0000-0000-0000E30A0000}"/>
    <cellStyle name="Currency 5 2" xfId="394" xr:uid="{00000000-0005-0000-0000-0000E40A0000}"/>
    <cellStyle name="Currency 5 2 2" xfId="8559" xr:uid="{00000000-0005-0000-0000-0000E50A0000}"/>
    <cellStyle name="Currency 5 2 3" xfId="4138" xr:uid="{00000000-0005-0000-0000-0000E60A0000}"/>
    <cellStyle name="Currency 5 3" xfId="1733" xr:uid="{00000000-0005-0000-0000-0000E70A0000}"/>
    <cellStyle name="Currency 5 3 2" xfId="8681" xr:uid="{00000000-0005-0000-0000-0000E80A0000}"/>
    <cellStyle name="Currency 5 3 3" xfId="4263" xr:uid="{00000000-0005-0000-0000-0000E90A0000}"/>
    <cellStyle name="Currency 5 4" xfId="8558" xr:uid="{00000000-0005-0000-0000-0000EA0A0000}"/>
    <cellStyle name="Currency 5 5" xfId="4137" xr:uid="{00000000-0005-0000-0000-0000EB0A0000}"/>
    <cellStyle name="Currency 50" xfId="395" xr:uid="{00000000-0005-0000-0000-0000EC0A0000}"/>
    <cellStyle name="Currency 50 2" xfId="396" xr:uid="{00000000-0005-0000-0000-0000ED0A0000}"/>
    <cellStyle name="Currency 50 2 2" xfId="8561" xr:uid="{00000000-0005-0000-0000-0000EE0A0000}"/>
    <cellStyle name="Currency 50 2 3" xfId="4140" xr:uid="{00000000-0005-0000-0000-0000EF0A0000}"/>
    <cellStyle name="Currency 50 3" xfId="8560" xr:uid="{00000000-0005-0000-0000-0000F00A0000}"/>
    <cellStyle name="Currency 50 4" xfId="4139" xr:uid="{00000000-0005-0000-0000-0000F10A0000}"/>
    <cellStyle name="Currency 51" xfId="397" xr:uid="{00000000-0005-0000-0000-0000F20A0000}"/>
    <cellStyle name="Currency 51 2" xfId="398" xr:uid="{00000000-0005-0000-0000-0000F30A0000}"/>
    <cellStyle name="Currency 51 2 2" xfId="8563" xr:uid="{00000000-0005-0000-0000-0000F40A0000}"/>
    <cellStyle name="Currency 51 2 3" xfId="4142" xr:uid="{00000000-0005-0000-0000-0000F50A0000}"/>
    <cellStyle name="Currency 51 3" xfId="8562" xr:uid="{00000000-0005-0000-0000-0000F60A0000}"/>
    <cellStyle name="Currency 51 4" xfId="4141" xr:uid="{00000000-0005-0000-0000-0000F70A0000}"/>
    <cellStyle name="Currency 52" xfId="399" xr:uid="{00000000-0005-0000-0000-0000F80A0000}"/>
    <cellStyle name="Currency 52 2" xfId="400" xr:uid="{00000000-0005-0000-0000-0000F90A0000}"/>
    <cellStyle name="Currency 52 2 2" xfId="8565" xr:uid="{00000000-0005-0000-0000-0000FA0A0000}"/>
    <cellStyle name="Currency 52 2 3" xfId="4144" xr:uid="{00000000-0005-0000-0000-0000FB0A0000}"/>
    <cellStyle name="Currency 52 3" xfId="8564" xr:uid="{00000000-0005-0000-0000-0000FC0A0000}"/>
    <cellStyle name="Currency 52 4" xfId="4143" xr:uid="{00000000-0005-0000-0000-0000FD0A0000}"/>
    <cellStyle name="Currency 53" xfId="401" xr:uid="{00000000-0005-0000-0000-0000FE0A0000}"/>
    <cellStyle name="Currency 53 2" xfId="402" xr:uid="{00000000-0005-0000-0000-0000FF0A0000}"/>
    <cellStyle name="Currency 53 2 2" xfId="8567" xr:uid="{00000000-0005-0000-0000-0000000B0000}"/>
    <cellStyle name="Currency 53 2 3" xfId="4146" xr:uid="{00000000-0005-0000-0000-0000010B0000}"/>
    <cellStyle name="Currency 53 3" xfId="8566" xr:uid="{00000000-0005-0000-0000-0000020B0000}"/>
    <cellStyle name="Currency 53 4" xfId="4145" xr:uid="{00000000-0005-0000-0000-0000030B0000}"/>
    <cellStyle name="Currency 54" xfId="403" xr:uid="{00000000-0005-0000-0000-0000040B0000}"/>
    <cellStyle name="Currency 54 2" xfId="404" xr:uid="{00000000-0005-0000-0000-0000050B0000}"/>
    <cellStyle name="Currency 54 2 2" xfId="8569" xr:uid="{00000000-0005-0000-0000-0000060B0000}"/>
    <cellStyle name="Currency 54 2 3" xfId="4148" xr:uid="{00000000-0005-0000-0000-0000070B0000}"/>
    <cellStyle name="Currency 54 3" xfId="8568" xr:uid="{00000000-0005-0000-0000-0000080B0000}"/>
    <cellStyle name="Currency 54 4" xfId="4147" xr:uid="{00000000-0005-0000-0000-0000090B0000}"/>
    <cellStyle name="Currency 55" xfId="405" xr:uid="{00000000-0005-0000-0000-00000A0B0000}"/>
    <cellStyle name="Currency 55 2" xfId="406" xr:uid="{00000000-0005-0000-0000-00000B0B0000}"/>
    <cellStyle name="Currency 55 2 2" xfId="8571" xr:uid="{00000000-0005-0000-0000-00000C0B0000}"/>
    <cellStyle name="Currency 55 2 3" xfId="4150" xr:uid="{00000000-0005-0000-0000-00000D0B0000}"/>
    <cellStyle name="Currency 55 3" xfId="8570" xr:uid="{00000000-0005-0000-0000-00000E0B0000}"/>
    <cellStyle name="Currency 55 4" xfId="4149" xr:uid="{00000000-0005-0000-0000-00000F0B0000}"/>
    <cellStyle name="Currency 56" xfId="407" xr:uid="{00000000-0005-0000-0000-0000100B0000}"/>
    <cellStyle name="Currency 56 2" xfId="408" xr:uid="{00000000-0005-0000-0000-0000110B0000}"/>
    <cellStyle name="Currency 56 2 2" xfId="8573" xr:uid="{00000000-0005-0000-0000-0000120B0000}"/>
    <cellStyle name="Currency 56 2 3" xfId="4152" xr:uid="{00000000-0005-0000-0000-0000130B0000}"/>
    <cellStyle name="Currency 56 3" xfId="8572" xr:uid="{00000000-0005-0000-0000-0000140B0000}"/>
    <cellStyle name="Currency 56 4" xfId="4151" xr:uid="{00000000-0005-0000-0000-0000150B0000}"/>
    <cellStyle name="Currency 57" xfId="409" xr:uid="{00000000-0005-0000-0000-0000160B0000}"/>
    <cellStyle name="Currency 57 2" xfId="410" xr:uid="{00000000-0005-0000-0000-0000170B0000}"/>
    <cellStyle name="Currency 57 2 2" xfId="8575" xr:uid="{00000000-0005-0000-0000-0000180B0000}"/>
    <cellStyle name="Currency 57 2 3" xfId="4154" xr:uid="{00000000-0005-0000-0000-0000190B0000}"/>
    <cellStyle name="Currency 57 3" xfId="8574" xr:uid="{00000000-0005-0000-0000-00001A0B0000}"/>
    <cellStyle name="Currency 57 4" xfId="4153" xr:uid="{00000000-0005-0000-0000-00001B0B0000}"/>
    <cellStyle name="Currency 58" xfId="411" xr:uid="{00000000-0005-0000-0000-00001C0B0000}"/>
    <cellStyle name="Currency 58 2" xfId="412" xr:uid="{00000000-0005-0000-0000-00001D0B0000}"/>
    <cellStyle name="Currency 58 2 2" xfId="8577" xr:uid="{00000000-0005-0000-0000-00001E0B0000}"/>
    <cellStyle name="Currency 58 2 3" xfId="4156" xr:uid="{00000000-0005-0000-0000-00001F0B0000}"/>
    <cellStyle name="Currency 58 3" xfId="8576" xr:uid="{00000000-0005-0000-0000-0000200B0000}"/>
    <cellStyle name="Currency 58 4" xfId="4155" xr:uid="{00000000-0005-0000-0000-0000210B0000}"/>
    <cellStyle name="Currency 59" xfId="413" xr:uid="{00000000-0005-0000-0000-0000220B0000}"/>
    <cellStyle name="Currency 59 2" xfId="414" xr:uid="{00000000-0005-0000-0000-0000230B0000}"/>
    <cellStyle name="Currency 59 2 2" xfId="8579" xr:uid="{00000000-0005-0000-0000-0000240B0000}"/>
    <cellStyle name="Currency 59 2 3" xfId="4158" xr:uid="{00000000-0005-0000-0000-0000250B0000}"/>
    <cellStyle name="Currency 59 3" xfId="8578" xr:uid="{00000000-0005-0000-0000-0000260B0000}"/>
    <cellStyle name="Currency 59 4" xfId="4157" xr:uid="{00000000-0005-0000-0000-0000270B0000}"/>
    <cellStyle name="Currency 6" xfId="415" xr:uid="{00000000-0005-0000-0000-0000280B0000}"/>
    <cellStyle name="Currency 6 2" xfId="416" xr:uid="{00000000-0005-0000-0000-0000290B0000}"/>
    <cellStyle name="Currency 6 2 2" xfId="8581" xr:uid="{00000000-0005-0000-0000-00002A0B0000}"/>
    <cellStyle name="Currency 6 2 3" xfId="4160" xr:uid="{00000000-0005-0000-0000-00002B0B0000}"/>
    <cellStyle name="Currency 6 3" xfId="8580" xr:uid="{00000000-0005-0000-0000-00002C0B0000}"/>
    <cellStyle name="Currency 6 4" xfId="4159" xr:uid="{00000000-0005-0000-0000-00002D0B0000}"/>
    <cellStyle name="Currency 60" xfId="417" xr:uid="{00000000-0005-0000-0000-00002E0B0000}"/>
    <cellStyle name="Currency 60 2" xfId="418" xr:uid="{00000000-0005-0000-0000-00002F0B0000}"/>
    <cellStyle name="Currency 60 2 2" xfId="8583" xr:uid="{00000000-0005-0000-0000-0000300B0000}"/>
    <cellStyle name="Currency 60 2 3" xfId="4162" xr:uid="{00000000-0005-0000-0000-0000310B0000}"/>
    <cellStyle name="Currency 60 3" xfId="8582" xr:uid="{00000000-0005-0000-0000-0000320B0000}"/>
    <cellStyle name="Currency 60 4" xfId="4161" xr:uid="{00000000-0005-0000-0000-0000330B0000}"/>
    <cellStyle name="Currency 61" xfId="419" xr:uid="{00000000-0005-0000-0000-0000340B0000}"/>
    <cellStyle name="Currency 61 2" xfId="420" xr:uid="{00000000-0005-0000-0000-0000350B0000}"/>
    <cellStyle name="Currency 61 2 2" xfId="8585" xr:uid="{00000000-0005-0000-0000-0000360B0000}"/>
    <cellStyle name="Currency 61 2 3" xfId="4164" xr:uid="{00000000-0005-0000-0000-0000370B0000}"/>
    <cellStyle name="Currency 61 3" xfId="8584" xr:uid="{00000000-0005-0000-0000-0000380B0000}"/>
    <cellStyle name="Currency 61 4" xfId="4163" xr:uid="{00000000-0005-0000-0000-0000390B0000}"/>
    <cellStyle name="Currency 62" xfId="421" xr:uid="{00000000-0005-0000-0000-00003A0B0000}"/>
    <cellStyle name="Currency 62 2" xfId="422" xr:uid="{00000000-0005-0000-0000-00003B0B0000}"/>
    <cellStyle name="Currency 62 2 2" xfId="8587" xr:uid="{00000000-0005-0000-0000-00003C0B0000}"/>
    <cellStyle name="Currency 62 2 3" xfId="4166" xr:uid="{00000000-0005-0000-0000-00003D0B0000}"/>
    <cellStyle name="Currency 62 3" xfId="8586" xr:uid="{00000000-0005-0000-0000-00003E0B0000}"/>
    <cellStyle name="Currency 62 4" xfId="4165" xr:uid="{00000000-0005-0000-0000-00003F0B0000}"/>
    <cellStyle name="Currency 63" xfId="423" xr:uid="{00000000-0005-0000-0000-0000400B0000}"/>
    <cellStyle name="Currency 63 2" xfId="424" xr:uid="{00000000-0005-0000-0000-0000410B0000}"/>
    <cellStyle name="Currency 63 2 2" xfId="8589" xr:uid="{00000000-0005-0000-0000-0000420B0000}"/>
    <cellStyle name="Currency 63 2 3" xfId="4168" xr:uid="{00000000-0005-0000-0000-0000430B0000}"/>
    <cellStyle name="Currency 63 3" xfId="8588" xr:uid="{00000000-0005-0000-0000-0000440B0000}"/>
    <cellStyle name="Currency 63 4" xfId="4167" xr:uid="{00000000-0005-0000-0000-0000450B0000}"/>
    <cellStyle name="Currency 64" xfId="425" xr:uid="{00000000-0005-0000-0000-0000460B0000}"/>
    <cellStyle name="Currency 64 2" xfId="426" xr:uid="{00000000-0005-0000-0000-0000470B0000}"/>
    <cellStyle name="Currency 64 2 2" xfId="8591" xr:uid="{00000000-0005-0000-0000-0000480B0000}"/>
    <cellStyle name="Currency 64 2 3" xfId="4170" xr:uid="{00000000-0005-0000-0000-0000490B0000}"/>
    <cellStyle name="Currency 64 3" xfId="8590" xr:uid="{00000000-0005-0000-0000-00004A0B0000}"/>
    <cellStyle name="Currency 64 4" xfId="4169" xr:uid="{00000000-0005-0000-0000-00004B0B0000}"/>
    <cellStyle name="Currency 65" xfId="427" xr:uid="{00000000-0005-0000-0000-00004C0B0000}"/>
    <cellStyle name="Currency 65 2" xfId="428" xr:uid="{00000000-0005-0000-0000-00004D0B0000}"/>
    <cellStyle name="Currency 65 2 2" xfId="8593" xr:uid="{00000000-0005-0000-0000-00004E0B0000}"/>
    <cellStyle name="Currency 65 2 3" xfId="4172" xr:uid="{00000000-0005-0000-0000-00004F0B0000}"/>
    <cellStyle name="Currency 65 3" xfId="8592" xr:uid="{00000000-0005-0000-0000-0000500B0000}"/>
    <cellStyle name="Currency 65 4" xfId="4171" xr:uid="{00000000-0005-0000-0000-0000510B0000}"/>
    <cellStyle name="Currency 66" xfId="429" xr:uid="{00000000-0005-0000-0000-0000520B0000}"/>
    <cellStyle name="Currency 66 2" xfId="430" xr:uid="{00000000-0005-0000-0000-0000530B0000}"/>
    <cellStyle name="Currency 66 2 2" xfId="8595" xr:uid="{00000000-0005-0000-0000-0000540B0000}"/>
    <cellStyle name="Currency 66 2 3" xfId="4174" xr:uid="{00000000-0005-0000-0000-0000550B0000}"/>
    <cellStyle name="Currency 66 3" xfId="8594" xr:uid="{00000000-0005-0000-0000-0000560B0000}"/>
    <cellStyle name="Currency 66 4" xfId="4173" xr:uid="{00000000-0005-0000-0000-0000570B0000}"/>
    <cellStyle name="Currency 67" xfId="431" xr:uid="{00000000-0005-0000-0000-0000580B0000}"/>
    <cellStyle name="Currency 67 2" xfId="432" xr:uid="{00000000-0005-0000-0000-0000590B0000}"/>
    <cellStyle name="Currency 67 2 2" xfId="8597" xr:uid="{00000000-0005-0000-0000-00005A0B0000}"/>
    <cellStyle name="Currency 67 2 3" xfId="4176" xr:uid="{00000000-0005-0000-0000-00005B0B0000}"/>
    <cellStyle name="Currency 67 3" xfId="8596" xr:uid="{00000000-0005-0000-0000-00005C0B0000}"/>
    <cellStyle name="Currency 67 4" xfId="4175" xr:uid="{00000000-0005-0000-0000-00005D0B0000}"/>
    <cellStyle name="Currency 68" xfId="433" xr:uid="{00000000-0005-0000-0000-00005E0B0000}"/>
    <cellStyle name="Currency 68 2" xfId="434" xr:uid="{00000000-0005-0000-0000-00005F0B0000}"/>
    <cellStyle name="Currency 68 2 2" xfId="8599" xr:uid="{00000000-0005-0000-0000-0000600B0000}"/>
    <cellStyle name="Currency 68 2 3" xfId="4178" xr:uid="{00000000-0005-0000-0000-0000610B0000}"/>
    <cellStyle name="Currency 68 3" xfId="8598" xr:uid="{00000000-0005-0000-0000-0000620B0000}"/>
    <cellStyle name="Currency 68 4" xfId="4177" xr:uid="{00000000-0005-0000-0000-0000630B0000}"/>
    <cellStyle name="Currency 69" xfId="435" xr:uid="{00000000-0005-0000-0000-0000640B0000}"/>
    <cellStyle name="Currency 69 2" xfId="436" xr:uid="{00000000-0005-0000-0000-0000650B0000}"/>
    <cellStyle name="Currency 69 2 2" xfId="8601" xr:uid="{00000000-0005-0000-0000-0000660B0000}"/>
    <cellStyle name="Currency 69 2 3" xfId="4180" xr:uid="{00000000-0005-0000-0000-0000670B0000}"/>
    <cellStyle name="Currency 69 3" xfId="8600" xr:uid="{00000000-0005-0000-0000-0000680B0000}"/>
    <cellStyle name="Currency 69 4" xfId="4179" xr:uid="{00000000-0005-0000-0000-0000690B0000}"/>
    <cellStyle name="Currency 7" xfId="437" xr:uid="{00000000-0005-0000-0000-00006A0B0000}"/>
    <cellStyle name="Currency 7 2" xfId="438" xr:uid="{00000000-0005-0000-0000-00006B0B0000}"/>
    <cellStyle name="Currency 7 2 2" xfId="8603" xr:uid="{00000000-0005-0000-0000-00006C0B0000}"/>
    <cellStyle name="Currency 7 2 3" xfId="4182" xr:uid="{00000000-0005-0000-0000-00006D0B0000}"/>
    <cellStyle name="Currency 7 3" xfId="8602" xr:uid="{00000000-0005-0000-0000-00006E0B0000}"/>
    <cellStyle name="Currency 7 4" xfId="4181" xr:uid="{00000000-0005-0000-0000-00006F0B0000}"/>
    <cellStyle name="Currency 70" xfId="439" xr:uid="{00000000-0005-0000-0000-0000700B0000}"/>
    <cellStyle name="Currency 70 2" xfId="440" xr:uid="{00000000-0005-0000-0000-0000710B0000}"/>
    <cellStyle name="Currency 70 2 2" xfId="8605" xr:uid="{00000000-0005-0000-0000-0000720B0000}"/>
    <cellStyle name="Currency 70 2 3" xfId="4184" xr:uid="{00000000-0005-0000-0000-0000730B0000}"/>
    <cellStyle name="Currency 70 3" xfId="8604" xr:uid="{00000000-0005-0000-0000-0000740B0000}"/>
    <cellStyle name="Currency 70 4" xfId="4183" xr:uid="{00000000-0005-0000-0000-0000750B0000}"/>
    <cellStyle name="Currency 71" xfId="441" xr:uid="{00000000-0005-0000-0000-0000760B0000}"/>
    <cellStyle name="Currency 71 2" xfId="442" xr:uid="{00000000-0005-0000-0000-0000770B0000}"/>
    <cellStyle name="Currency 71 2 2" xfId="8607" xr:uid="{00000000-0005-0000-0000-0000780B0000}"/>
    <cellStyle name="Currency 71 2 3" xfId="4186" xr:uid="{00000000-0005-0000-0000-0000790B0000}"/>
    <cellStyle name="Currency 71 3" xfId="8606" xr:uid="{00000000-0005-0000-0000-00007A0B0000}"/>
    <cellStyle name="Currency 71 4" xfId="4185" xr:uid="{00000000-0005-0000-0000-00007B0B0000}"/>
    <cellStyle name="Currency 72" xfId="443" xr:uid="{00000000-0005-0000-0000-00007C0B0000}"/>
    <cellStyle name="Currency 72 2" xfId="444" xr:uid="{00000000-0005-0000-0000-00007D0B0000}"/>
    <cellStyle name="Currency 72 2 2" xfId="8609" xr:uid="{00000000-0005-0000-0000-00007E0B0000}"/>
    <cellStyle name="Currency 72 2 3" xfId="4188" xr:uid="{00000000-0005-0000-0000-00007F0B0000}"/>
    <cellStyle name="Currency 72 3" xfId="8608" xr:uid="{00000000-0005-0000-0000-0000800B0000}"/>
    <cellStyle name="Currency 72 4" xfId="4187" xr:uid="{00000000-0005-0000-0000-0000810B0000}"/>
    <cellStyle name="Currency 73" xfId="445" xr:uid="{00000000-0005-0000-0000-0000820B0000}"/>
    <cellStyle name="Currency 73 2" xfId="446" xr:uid="{00000000-0005-0000-0000-0000830B0000}"/>
    <cellStyle name="Currency 73 2 2" xfId="8611" xr:uid="{00000000-0005-0000-0000-0000840B0000}"/>
    <cellStyle name="Currency 73 2 3" xfId="4190" xr:uid="{00000000-0005-0000-0000-0000850B0000}"/>
    <cellStyle name="Currency 73 3" xfId="8610" xr:uid="{00000000-0005-0000-0000-0000860B0000}"/>
    <cellStyle name="Currency 73 4" xfId="4189" xr:uid="{00000000-0005-0000-0000-0000870B0000}"/>
    <cellStyle name="Currency 74" xfId="447" xr:uid="{00000000-0005-0000-0000-0000880B0000}"/>
    <cellStyle name="Currency 74 2" xfId="448" xr:uid="{00000000-0005-0000-0000-0000890B0000}"/>
    <cellStyle name="Currency 74 2 2" xfId="8613" xr:uid="{00000000-0005-0000-0000-00008A0B0000}"/>
    <cellStyle name="Currency 74 2 3" xfId="4192" xr:uid="{00000000-0005-0000-0000-00008B0B0000}"/>
    <cellStyle name="Currency 74 3" xfId="8612" xr:uid="{00000000-0005-0000-0000-00008C0B0000}"/>
    <cellStyle name="Currency 74 4" xfId="4191" xr:uid="{00000000-0005-0000-0000-00008D0B0000}"/>
    <cellStyle name="Currency 75" xfId="449" xr:uid="{00000000-0005-0000-0000-00008E0B0000}"/>
    <cellStyle name="Currency 75 2" xfId="450" xr:uid="{00000000-0005-0000-0000-00008F0B0000}"/>
    <cellStyle name="Currency 75 2 2" xfId="8615" xr:uid="{00000000-0005-0000-0000-0000900B0000}"/>
    <cellStyle name="Currency 75 2 3" xfId="4194" xr:uid="{00000000-0005-0000-0000-0000910B0000}"/>
    <cellStyle name="Currency 75 3" xfId="8614" xr:uid="{00000000-0005-0000-0000-0000920B0000}"/>
    <cellStyle name="Currency 75 4" xfId="4193" xr:uid="{00000000-0005-0000-0000-0000930B0000}"/>
    <cellStyle name="Currency 76" xfId="451" xr:uid="{00000000-0005-0000-0000-0000940B0000}"/>
    <cellStyle name="Currency 76 2" xfId="452" xr:uid="{00000000-0005-0000-0000-0000950B0000}"/>
    <cellStyle name="Currency 76 2 2" xfId="8617" xr:uid="{00000000-0005-0000-0000-0000960B0000}"/>
    <cellStyle name="Currency 76 2 3" xfId="4196" xr:uid="{00000000-0005-0000-0000-0000970B0000}"/>
    <cellStyle name="Currency 76 3" xfId="8616" xr:uid="{00000000-0005-0000-0000-0000980B0000}"/>
    <cellStyle name="Currency 76 4" xfId="4195" xr:uid="{00000000-0005-0000-0000-0000990B0000}"/>
    <cellStyle name="Currency 77" xfId="453" xr:uid="{00000000-0005-0000-0000-00009A0B0000}"/>
    <cellStyle name="Currency 77 2" xfId="454" xr:uid="{00000000-0005-0000-0000-00009B0B0000}"/>
    <cellStyle name="Currency 77 2 2" xfId="8619" xr:uid="{00000000-0005-0000-0000-00009C0B0000}"/>
    <cellStyle name="Currency 77 2 3" xfId="4198" xr:uid="{00000000-0005-0000-0000-00009D0B0000}"/>
    <cellStyle name="Currency 77 3" xfId="8618" xr:uid="{00000000-0005-0000-0000-00009E0B0000}"/>
    <cellStyle name="Currency 77 4" xfId="4197" xr:uid="{00000000-0005-0000-0000-00009F0B0000}"/>
    <cellStyle name="Currency 78" xfId="455" xr:uid="{00000000-0005-0000-0000-0000A00B0000}"/>
    <cellStyle name="Currency 78 2" xfId="456" xr:uid="{00000000-0005-0000-0000-0000A10B0000}"/>
    <cellStyle name="Currency 78 2 2" xfId="8621" xr:uid="{00000000-0005-0000-0000-0000A20B0000}"/>
    <cellStyle name="Currency 78 2 3" xfId="4200" xr:uid="{00000000-0005-0000-0000-0000A30B0000}"/>
    <cellStyle name="Currency 78 3" xfId="8620" xr:uid="{00000000-0005-0000-0000-0000A40B0000}"/>
    <cellStyle name="Currency 78 4" xfId="4199" xr:uid="{00000000-0005-0000-0000-0000A50B0000}"/>
    <cellStyle name="Currency 79" xfId="457" xr:uid="{00000000-0005-0000-0000-0000A60B0000}"/>
    <cellStyle name="Currency 79 2" xfId="458" xr:uid="{00000000-0005-0000-0000-0000A70B0000}"/>
    <cellStyle name="Currency 79 2 2" xfId="8623" xr:uid="{00000000-0005-0000-0000-0000A80B0000}"/>
    <cellStyle name="Currency 79 2 3" xfId="4202" xr:uid="{00000000-0005-0000-0000-0000A90B0000}"/>
    <cellStyle name="Currency 79 3" xfId="8622" xr:uid="{00000000-0005-0000-0000-0000AA0B0000}"/>
    <cellStyle name="Currency 79 4" xfId="4201" xr:uid="{00000000-0005-0000-0000-0000AB0B0000}"/>
    <cellStyle name="Currency 8" xfId="459" xr:uid="{00000000-0005-0000-0000-0000AC0B0000}"/>
    <cellStyle name="Currency 8 2" xfId="460" xr:uid="{00000000-0005-0000-0000-0000AD0B0000}"/>
    <cellStyle name="Currency 8 2 2" xfId="8625" xr:uid="{00000000-0005-0000-0000-0000AE0B0000}"/>
    <cellStyle name="Currency 8 2 3" xfId="4204" xr:uid="{00000000-0005-0000-0000-0000AF0B0000}"/>
    <cellStyle name="Currency 8 3" xfId="8624" xr:uid="{00000000-0005-0000-0000-0000B00B0000}"/>
    <cellStyle name="Currency 8 4" xfId="4203" xr:uid="{00000000-0005-0000-0000-0000B10B0000}"/>
    <cellStyle name="Currency 9" xfId="461" xr:uid="{00000000-0005-0000-0000-0000B20B0000}"/>
    <cellStyle name="Currency 9 2" xfId="462" xr:uid="{00000000-0005-0000-0000-0000B30B0000}"/>
    <cellStyle name="Currency 9 2 2" xfId="8627" xr:uid="{00000000-0005-0000-0000-0000B40B0000}"/>
    <cellStyle name="Currency 9 2 3" xfId="4206" xr:uid="{00000000-0005-0000-0000-0000B50B0000}"/>
    <cellStyle name="Currency 9 3" xfId="8626" xr:uid="{00000000-0005-0000-0000-0000B60B0000}"/>
    <cellStyle name="Currency 9 4" xfId="4205" xr:uid="{00000000-0005-0000-0000-0000B70B0000}"/>
    <cellStyle name="Date, Annual" xfId="463" xr:uid="{00000000-0005-0000-0000-0000B80B0000}"/>
    <cellStyle name="Date, Annual 2" xfId="464" xr:uid="{00000000-0005-0000-0000-0000B90B0000}"/>
    <cellStyle name="Date, Annual 2 2" xfId="1734" xr:uid="{00000000-0005-0000-0000-0000BA0B0000}"/>
    <cellStyle name="Date, Annual 3" xfId="1735" xr:uid="{00000000-0005-0000-0000-0000BB0B0000}"/>
    <cellStyle name="Date, Monthly" xfId="465" xr:uid="{00000000-0005-0000-0000-0000BC0B0000}"/>
    <cellStyle name="Date, Monthly 2" xfId="466" xr:uid="{00000000-0005-0000-0000-0000BD0B0000}"/>
    <cellStyle name="Date, Monthly 2 2" xfId="1736" xr:uid="{00000000-0005-0000-0000-0000BE0B0000}"/>
    <cellStyle name="Date, Monthly 3" xfId="1737" xr:uid="{00000000-0005-0000-0000-0000BF0B0000}"/>
    <cellStyle name="Date, Quarterly" xfId="467" xr:uid="{00000000-0005-0000-0000-0000C00B0000}"/>
    <cellStyle name="Date, Quarterly 2" xfId="468" xr:uid="{00000000-0005-0000-0000-0000C10B0000}"/>
    <cellStyle name="Date, Quarterly 2 2" xfId="1738" xr:uid="{00000000-0005-0000-0000-0000C20B0000}"/>
    <cellStyle name="Date, Quarterly 3" xfId="1739" xr:uid="{00000000-0005-0000-0000-0000C30B0000}"/>
    <cellStyle name="EEFNormal" xfId="469" xr:uid="{00000000-0005-0000-0000-0000C40B0000}"/>
    <cellStyle name="EEFNormal 2" xfId="470" xr:uid="{00000000-0005-0000-0000-0000C50B0000}"/>
    <cellStyle name="EEFNormal 2 2" xfId="1740" xr:uid="{00000000-0005-0000-0000-0000C60B0000}"/>
    <cellStyle name="EEFNormal 3" xfId="1741" xr:uid="{00000000-0005-0000-0000-0000C70B0000}"/>
    <cellStyle name="Explanatory Text 2" xfId="471" xr:uid="{00000000-0005-0000-0000-0000C80B0000}"/>
    <cellStyle name="Explanatory Text 3" xfId="472" xr:uid="{00000000-0005-0000-0000-0000C90B0000}"/>
    <cellStyle name="Explanatory Text 4" xfId="473" xr:uid="{00000000-0005-0000-0000-0000CA0B0000}"/>
    <cellStyle name="First_Column" xfId="474" xr:uid="{00000000-0005-0000-0000-0000CB0B0000}"/>
    <cellStyle name="Fixed [0]" xfId="475" xr:uid="{00000000-0005-0000-0000-0000CC0B0000}"/>
    <cellStyle name="Fixed [0] +/-" xfId="476" xr:uid="{00000000-0005-0000-0000-0000CD0B0000}"/>
    <cellStyle name="Fixed [0] +/- 2" xfId="477" xr:uid="{00000000-0005-0000-0000-0000CE0B0000}"/>
    <cellStyle name="Fixed [0] +/- 2 2" xfId="1742" xr:uid="{00000000-0005-0000-0000-0000CF0B0000}"/>
    <cellStyle name="Fixed [0] +/- 3" xfId="1743" xr:uid="{00000000-0005-0000-0000-0000D00B0000}"/>
    <cellStyle name="Fixed [0] 10" xfId="478" xr:uid="{00000000-0005-0000-0000-0000D10B0000}"/>
    <cellStyle name="Fixed [0] 11" xfId="479" xr:uid="{00000000-0005-0000-0000-0000D20B0000}"/>
    <cellStyle name="Fixed [0] 12" xfId="480" xr:uid="{00000000-0005-0000-0000-0000D30B0000}"/>
    <cellStyle name="Fixed [0] 13" xfId="481" xr:uid="{00000000-0005-0000-0000-0000D40B0000}"/>
    <cellStyle name="Fixed [0] 14" xfId="482" xr:uid="{00000000-0005-0000-0000-0000D50B0000}"/>
    <cellStyle name="Fixed [0] 15" xfId="483" xr:uid="{00000000-0005-0000-0000-0000D60B0000}"/>
    <cellStyle name="Fixed [0] 16" xfId="484" xr:uid="{00000000-0005-0000-0000-0000D70B0000}"/>
    <cellStyle name="Fixed [0] 17" xfId="485" xr:uid="{00000000-0005-0000-0000-0000D80B0000}"/>
    <cellStyle name="Fixed [0] 18" xfId="486" xr:uid="{00000000-0005-0000-0000-0000D90B0000}"/>
    <cellStyle name="Fixed [0] 19" xfId="487" xr:uid="{00000000-0005-0000-0000-0000DA0B0000}"/>
    <cellStyle name="Fixed [0] 2" xfId="488" xr:uid="{00000000-0005-0000-0000-0000DB0B0000}"/>
    <cellStyle name="Fixed [0] 2 2" xfId="1744" xr:uid="{00000000-0005-0000-0000-0000DC0B0000}"/>
    <cellStyle name="Fixed [0] 20" xfId="489" xr:uid="{00000000-0005-0000-0000-0000DD0B0000}"/>
    <cellStyle name="Fixed [0] 21" xfId="490" xr:uid="{00000000-0005-0000-0000-0000DE0B0000}"/>
    <cellStyle name="Fixed [0] 22" xfId="491" xr:uid="{00000000-0005-0000-0000-0000DF0B0000}"/>
    <cellStyle name="Fixed [0] 23" xfId="492" xr:uid="{00000000-0005-0000-0000-0000E00B0000}"/>
    <cellStyle name="Fixed [0] 24" xfId="493" xr:uid="{00000000-0005-0000-0000-0000E10B0000}"/>
    <cellStyle name="Fixed [0] 25" xfId="494" xr:uid="{00000000-0005-0000-0000-0000E20B0000}"/>
    <cellStyle name="Fixed [0] 26" xfId="495" xr:uid="{00000000-0005-0000-0000-0000E30B0000}"/>
    <cellStyle name="Fixed [0] 27" xfId="496" xr:uid="{00000000-0005-0000-0000-0000E40B0000}"/>
    <cellStyle name="Fixed [0] 28" xfId="497" xr:uid="{00000000-0005-0000-0000-0000E50B0000}"/>
    <cellStyle name="Fixed [0] 29" xfId="498" xr:uid="{00000000-0005-0000-0000-0000E60B0000}"/>
    <cellStyle name="Fixed [0] 3" xfId="499" xr:uid="{00000000-0005-0000-0000-0000E70B0000}"/>
    <cellStyle name="Fixed [0] 3 2" xfId="1745" xr:uid="{00000000-0005-0000-0000-0000E80B0000}"/>
    <cellStyle name="Fixed [0] 30" xfId="500" xr:uid="{00000000-0005-0000-0000-0000E90B0000}"/>
    <cellStyle name="Fixed [0] 31" xfId="501" xr:uid="{00000000-0005-0000-0000-0000EA0B0000}"/>
    <cellStyle name="Fixed [0] 32" xfId="502" xr:uid="{00000000-0005-0000-0000-0000EB0B0000}"/>
    <cellStyle name="Fixed [0] 33" xfId="503" xr:uid="{00000000-0005-0000-0000-0000EC0B0000}"/>
    <cellStyle name="Fixed [0] 34" xfId="504" xr:uid="{00000000-0005-0000-0000-0000ED0B0000}"/>
    <cellStyle name="Fixed [0] 35" xfId="505" xr:uid="{00000000-0005-0000-0000-0000EE0B0000}"/>
    <cellStyle name="Fixed [0] 36" xfId="506" xr:uid="{00000000-0005-0000-0000-0000EF0B0000}"/>
    <cellStyle name="Fixed [0] 37" xfId="507" xr:uid="{00000000-0005-0000-0000-0000F00B0000}"/>
    <cellStyle name="Fixed [0] 4" xfId="508" xr:uid="{00000000-0005-0000-0000-0000F10B0000}"/>
    <cellStyle name="Fixed [0] 4 2" xfId="1746" xr:uid="{00000000-0005-0000-0000-0000F20B0000}"/>
    <cellStyle name="Fixed [0] 5" xfId="509" xr:uid="{00000000-0005-0000-0000-0000F30B0000}"/>
    <cellStyle name="Fixed [0] 5 2" xfId="1747" xr:uid="{00000000-0005-0000-0000-0000F40B0000}"/>
    <cellStyle name="Fixed [0] 6" xfId="510" xr:uid="{00000000-0005-0000-0000-0000F50B0000}"/>
    <cellStyle name="Fixed [0] 7" xfId="511" xr:uid="{00000000-0005-0000-0000-0000F60B0000}"/>
    <cellStyle name="Fixed [0] 8" xfId="512" xr:uid="{00000000-0005-0000-0000-0000F70B0000}"/>
    <cellStyle name="Fixed [0] 9" xfId="513" xr:uid="{00000000-0005-0000-0000-0000F80B0000}"/>
    <cellStyle name="Fixed [0] Narrow" xfId="514" xr:uid="{00000000-0005-0000-0000-0000F90B0000}"/>
    <cellStyle name="Fixed [0] Narrow 2" xfId="515" xr:uid="{00000000-0005-0000-0000-0000FA0B0000}"/>
    <cellStyle name="Fixed [0] Narrow 2 2" xfId="1748" xr:uid="{00000000-0005-0000-0000-0000FB0B0000}"/>
    <cellStyle name="Fixed [0] Narrow 3" xfId="1749" xr:uid="{00000000-0005-0000-0000-0000FC0B0000}"/>
    <cellStyle name="Fixed [0] with decimal" xfId="516" xr:uid="{00000000-0005-0000-0000-0000FD0B0000}"/>
    <cellStyle name="Fixed [0] with decimal 2" xfId="517" xr:uid="{00000000-0005-0000-0000-0000FE0B0000}"/>
    <cellStyle name="Fixed [1]" xfId="518" xr:uid="{00000000-0005-0000-0000-0000FF0B0000}"/>
    <cellStyle name="Fixed [1] +/-" xfId="519" xr:uid="{00000000-0005-0000-0000-0000000C0000}"/>
    <cellStyle name="Fixed [1] +/- 2" xfId="520" xr:uid="{00000000-0005-0000-0000-0000010C0000}"/>
    <cellStyle name="Fixed [1] +/- 2 2" xfId="1750" xr:uid="{00000000-0005-0000-0000-0000020C0000}"/>
    <cellStyle name="Fixed [1] +/- 3" xfId="1751" xr:uid="{00000000-0005-0000-0000-0000030C0000}"/>
    <cellStyle name="Fixed [1] 10" xfId="521" xr:uid="{00000000-0005-0000-0000-0000040C0000}"/>
    <cellStyle name="Fixed [1] 11" xfId="522" xr:uid="{00000000-0005-0000-0000-0000050C0000}"/>
    <cellStyle name="Fixed [1] 12" xfId="523" xr:uid="{00000000-0005-0000-0000-0000060C0000}"/>
    <cellStyle name="Fixed [1] 13" xfId="524" xr:uid="{00000000-0005-0000-0000-0000070C0000}"/>
    <cellStyle name="Fixed [1] 14" xfId="525" xr:uid="{00000000-0005-0000-0000-0000080C0000}"/>
    <cellStyle name="Fixed [1] 15" xfId="526" xr:uid="{00000000-0005-0000-0000-0000090C0000}"/>
    <cellStyle name="Fixed [1] 16" xfId="527" xr:uid="{00000000-0005-0000-0000-00000A0C0000}"/>
    <cellStyle name="Fixed [1] 17" xfId="528" xr:uid="{00000000-0005-0000-0000-00000B0C0000}"/>
    <cellStyle name="Fixed [1] 18" xfId="529" xr:uid="{00000000-0005-0000-0000-00000C0C0000}"/>
    <cellStyle name="Fixed [1] 19" xfId="530" xr:uid="{00000000-0005-0000-0000-00000D0C0000}"/>
    <cellStyle name="Fixed [1] 2" xfId="531" xr:uid="{00000000-0005-0000-0000-00000E0C0000}"/>
    <cellStyle name="Fixed [1] 2 2" xfId="1752" xr:uid="{00000000-0005-0000-0000-00000F0C0000}"/>
    <cellStyle name="Fixed [1] 20" xfId="532" xr:uid="{00000000-0005-0000-0000-0000100C0000}"/>
    <cellStyle name="Fixed [1] 21" xfId="533" xr:uid="{00000000-0005-0000-0000-0000110C0000}"/>
    <cellStyle name="Fixed [1] 22" xfId="534" xr:uid="{00000000-0005-0000-0000-0000120C0000}"/>
    <cellStyle name="Fixed [1] 23" xfId="535" xr:uid="{00000000-0005-0000-0000-0000130C0000}"/>
    <cellStyle name="Fixed [1] 24" xfId="536" xr:uid="{00000000-0005-0000-0000-0000140C0000}"/>
    <cellStyle name="Fixed [1] 25" xfId="537" xr:uid="{00000000-0005-0000-0000-0000150C0000}"/>
    <cellStyle name="Fixed [1] 26" xfId="538" xr:uid="{00000000-0005-0000-0000-0000160C0000}"/>
    <cellStyle name="Fixed [1] 27" xfId="539" xr:uid="{00000000-0005-0000-0000-0000170C0000}"/>
    <cellStyle name="Fixed [1] 28" xfId="540" xr:uid="{00000000-0005-0000-0000-0000180C0000}"/>
    <cellStyle name="Fixed [1] 29" xfId="541" xr:uid="{00000000-0005-0000-0000-0000190C0000}"/>
    <cellStyle name="Fixed [1] 3" xfId="542" xr:uid="{00000000-0005-0000-0000-00001A0C0000}"/>
    <cellStyle name="Fixed [1] 3 2" xfId="1753" xr:uid="{00000000-0005-0000-0000-00001B0C0000}"/>
    <cellStyle name="Fixed [1] 30" xfId="543" xr:uid="{00000000-0005-0000-0000-00001C0C0000}"/>
    <cellStyle name="Fixed [1] 31" xfId="544" xr:uid="{00000000-0005-0000-0000-00001D0C0000}"/>
    <cellStyle name="Fixed [1] 32" xfId="545" xr:uid="{00000000-0005-0000-0000-00001E0C0000}"/>
    <cellStyle name="Fixed [1] 33" xfId="546" xr:uid="{00000000-0005-0000-0000-00001F0C0000}"/>
    <cellStyle name="Fixed [1] 34" xfId="547" xr:uid="{00000000-0005-0000-0000-0000200C0000}"/>
    <cellStyle name="Fixed [1] 35" xfId="548" xr:uid="{00000000-0005-0000-0000-0000210C0000}"/>
    <cellStyle name="Fixed [1] 36" xfId="549" xr:uid="{00000000-0005-0000-0000-0000220C0000}"/>
    <cellStyle name="Fixed [1] 37" xfId="550" xr:uid="{00000000-0005-0000-0000-0000230C0000}"/>
    <cellStyle name="Fixed [1] 4" xfId="551" xr:uid="{00000000-0005-0000-0000-0000240C0000}"/>
    <cellStyle name="Fixed [1] 4 2" xfId="1754" xr:uid="{00000000-0005-0000-0000-0000250C0000}"/>
    <cellStyle name="Fixed [1] 5" xfId="552" xr:uid="{00000000-0005-0000-0000-0000260C0000}"/>
    <cellStyle name="Fixed [1] 5 2" xfId="1755" xr:uid="{00000000-0005-0000-0000-0000270C0000}"/>
    <cellStyle name="Fixed [1] 6" xfId="553" xr:uid="{00000000-0005-0000-0000-0000280C0000}"/>
    <cellStyle name="Fixed [1] 7" xfId="554" xr:uid="{00000000-0005-0000-0000-0000290C0000}"/>
    <cellStyle name="Fixed [1] 8" xfId="555" xr:uid="{00000000-0005-0000-0000-00002A0C0000}"/>
    <cellStyle name="Fixed [1] 9" xfId="556" xr:uid="{00000000-0005-0000-0000-00002B0C0000}"/>
    <cellStyle name="Fixed [1] Narrow" xfId="557" xr:uid="{00000000-0005-0000-0000-00002C0C0000}"/>
    <cellStyle name="Fixed [1] Narrow 2" xfId="558" xr:uid="{00000000-0005-0000-0000-00002D0C0000}"/>
    <cellStyle name="Fixed [1] Narrow 2 2" xfId="1756" xr:uid="{00000000-0005-0000-0000-00002E0C0000}"/>
    <cellStyle name="Fixed [1] Narrow 3" xfId="1757" xr:uid="{00000000-0005-0000-0000-00002F0C0000}"/>
    <cellStyle name="Fixed [1] with a *" xfId="559" xr:uid="{00000000-0005-0000-0000-0000300C0000}"/>
    <cellStyle name="Fixed [1] with a * 2" xfId="560" xr:uid="{00000000-0005-0000-0000-0000310C0000}"/>
    <cellStyle name="Fixed [2]" xfId="561" xr:uid="{00000000-0005-0000-0000-0000320C0000}"/>
    <cellStyle name="Fixed [2] +/-" xfId="562" xr:uid="{00000000-0005-0000-0000-0000330C0000}"/>
    <cellStyle name="Fixed [2] +/- 2" xfId="563" xr:uid="{00000000-0005-0000-0000-0000340C0000}"/>
    <cellStyle name="Fixed [2] +/- 2 2" xfId="1758" xr:uid="{00000000-0005-0000-0000-0000350C0000}"/>
    <cellStyle name="Fixed [2] +/- 3" xfId="1759" xr:uid="{00000000-0005-0000-0000-0000360C0000}"/>
    <cellStyle name="Fixed [2] 10" xfId="564" xr:uid="{00000000-0005-0000-0000-0000370C0000}"/>
    <cellStyle name="Fixed [2] 11" xfId="565" xr:uid="{00000000-0005-0000-0000-0000380C0000}"/>
    <cellStyle name="Fixed [2] 12" xfId="566" xr:uid="{00000000-0005-0000-0000-0000390C0000}"/>
    <cellStyle name="Fixed [2] 13" xfId="567" xr:uid="{00000000-0005-0000-0000-00003A0C0000}"/>
    <cellStyle name="Fixed [2] 14" xfId="568" xr:uid="{00000000-0005-0000-0000-00003B0C0000}"/>
    <cellStyle name="Fixed [2] 15" xfId="569" xr:uid="{00000000-0005-0000-0000-00003C0C0000}"/>
    <cellStyle name="Fixed [2] 16" xfId="570" xr:uid="{00000000-0005-0000-0000-00003D0C0000}"/>
    <cellStyle name="Fixed [2] 17" xfId="571" xr:uid="{00000000-0005-0000-0000-00003E0C0000}"/>
    <cellStyle name="Fixed [2] 18" xfId="572" xr:uid="{00000000-0005-0000-0000-00003F0C0000}"/>
    <cellStyle name="Fixed [2] 19" xfId="573" xr:uid="{00000000-0005-0000-0000-0000400C0000}"/>
    <cellStyle name="Fixed [2] 2" xfId="574" xr:uid="{00000000-0005-0000-0000-0000410C0000}"/>
    <cellStyle name="Fixed [2] 2 2" xfId="1760" xr:uid="{00000000-0005-0000-0000-0000420C0000}"/>
    <cellStyle name="Fixed [2] 20" xfId="575" xr:uid="{00000000-0005-0000-0000-0000430C0000}"/>
    <cellStyle name="Fixed [2] 21" xfId="576" xr:uid="{00000000-0005-0000-0000-0000440C0000}"/>
    <cellStyle name="Fixed [2] 22" xfId="577" xr:uid="{00000000-0005-0000-0000-0000450C0000}"/>
    <cellStyle name="Fixed [2] 23" xfId="578" xr:uid="{00000000-0005-0000-0000-0000460C0000}"/>
    <cellStyle name="Fixed [2] 24" xfId="579" xr:uid="{00000000-0005-0000-0000-0000470C0000}"/>
    <cellStyle name="Fixed [2] 25" xfId="580" xr:uid="{00000000-0005-0000-0000-0000480C0000}"/>
    <cellStyle name="Fixed [2] 26" xfId="581" xr:uid="{00000000-0005-0000-0000-0000490C0000}"/>
    <cellStyle name="Fixed [2] 27" xfId="582" xr:uid="{00000000-0005-0000-0000-00004A0C0000}"/>
    <cellStyle name="Fixed [2] 28" xfId="583" xr:uid="{00000000-0005-0000-0000-00004B0C0000}"/>
    <cellStyle name="Fixed [2] 29" xfId="584" xr:uid="{00000000-0005-0000-0000-00004C0C0000}"/>
    <cellStyle name="Fixed [2] 3" xfId="585" xr:uid="{00000000-0005-0000-0000-00004D0C0000}"/>
    <cellStyle name="Fixed [2] 3 2" xfId="1761" xr:uid="{00000000-0005-0000-0000-00004E0C0000}"/>
    <cellStyle name="Fixed [2] 30" xfId="586" xr:uid="{00000000-0005-0000-0000-00004F0C0000}"/>
    <cellStyle name="Fixed [2] 31" xfId="587" xr:uid="{00000000-0005-0000-0000-0000500C0000}"/>
    <cellStyle name="Fixed [2] 32" xfId="588" xr:uid="{00000000-0005-0000-0000-0000510C0000}"/>
    <cellStyle name="Fixed [2] 33" xfId="589" xr:uid="{00000000-0005-0000-0000-0000520C0000}"/>
    <cellStyle name="Fixed [2] 34" xfId="590" xr:uid="{00000000-0005-0000-0000-0000530C0000}"/>
    <cellStyle name="Fixed [2] 35" xfId="591" xr:uid="{00000000-0005-0000-0000-0000540C0000}"/>
    <cellStyle name="Fixed [2] 36" xfId="592" xr:uid="{00000000-0005-0000-0000-0000550C0000}"/>
    <cellStyle name="Fixed [2] 37" xfId="593" xr:uid="{00000000-0005-0000-0000-0000560C0000}"/>
    <cellStyle name="Fixed [2] 4" xfId="594" xr:uid="{00000000-0005-0000-0000-0000570C0000}"/>
    <cellStyle name="Fixed [2] 4 2" xfId="1762" xr:uid="{00000000-0005-0000-0000-0000580C0000}"/>
    <cellStyle name="Fixed [2] 5" xfId="595" xr:uid="{00000000-0005-0000-0000-0000590C0000}"/>
    <cellStyle name="Fixed [2] 5 2" xfId="1763" xr:uid="{00000000-0005-0000-0000-00005A0C0000}"/>
    <cellStyle name="Fixed [2] 6" xfId="596" xr:uid="{00000000-0005-0000-0000-00005B0C0000}"/>
    <cellStyle name="Fixed [2] 7" xfId="597" xr:uid="{00000000-0005-0000-0000-00005C0C0000}"/>
    <cellStyle name="Fixed [2] 8" xfId="598" xr:uid="{00000000-0005-0000-0000-00005D0C0000}"/>
    <cellStyle name="Fixed [2] 9" xfId="599" xr:uid="{00000000-0005-0000-0000-00005E0C0000}"/>
    <cellStyle name="Fixed [2] Narrow" xfId="600" xr:uid="{00000000-0005-0000-0000-00005F0C0000}"/>
    <cellStyle name="Fixed [2] Narrow 2" xfId="601" xr:uid="{00000000-0005-0000-0000-0000600C0000}"/>
    <cellStyle name="Fixed [2] Narrow 2 2" xfId="1764" xr:uid="{00000000-0005-0000-0000-0000610C0000}"/>
    <cellStyle name="Fixed [2] Narrow 3" xfId="1765" xr:uid="{00000000-0005-0000-0000-0000620C0000}"/>
    <cellStyle name="Fixed [3]" xfId="602" xr:uid="{00000000-0005-0000-0000-0000630C0000}"/>
    <cellStyle name="Fixed [3] +/-" xfId="603" xr:uid="{00000000-0005-0000-0000-0000640C0000}"/>
    <cellStyle name="Fixed [3] +/- 2" xfId="604" xr:uid="{00000000-0005-0000-0000-0000650C0000}"/>
    <cellStyle name="Fixed [3] +/- 2 2" xfId="1766" xr:uid="{00000000-0005-0000-0000-0000660C0000}"/>
    <cellStyle name="Fixed [3] +/- 3" xfId="1767" xr:uid="{00000000-0005-0000-0000-0000670C0000}"/>
    <cellStyle name="Fixed [3] 10" xfId="605" xr:uid="{00000000-0005-0000-0000-0000680C0000}"/>
    <cellStyle name="Fixed [3] 11" xfId="606" xr:uid="{00000000-0005-0000-0000-0000690C0000}"/>
    <cellStyle name="Fixed [3] 12" xfId="607" xr:uid="{00000000-0005-0000-0000-00006A0C0000}"/>
    <cellStyle name="Fixed [3] 13" xfId="608" xr:uid="{00000000-0005-0000-0000-00006B0C0000}"/>
    <cellStyle name="Fixed [3] 14" xfId="609" xr:uid="{00000000-0005-0000-0000-00006C0C0000}"/>
    <cellStyle name="Fixed [3] 15" xfId="610" xr:uid="{00000000-0005-0000-0000-00006D0C0000}"/>
    <cellStyle name="Fixed [3] 16" xfId="611" xr:uid="{00000000-0005-0000-0000-00006E0C0000}"/>
    <cellStyle name="Fixed [3] 17" xfId="612" xr:uid="{00000000-0005-0000-0000-00006F0C0000}"/>
    <cellStyle name="Fixed [3] 18" xfId="613" xr:uid="{00000000-0005-0000-0000-0000700C0000}"/>
    <cellStyle name="Fixed [3] 19" xfId="614" xr:uid="{00000000-0005-0000-0000-0000710C0000}"/>
    <cellStyle name="Fixed [3] 2" xfId="615" xr:uid="{00000000-0005-0000-0000-0000720C0000}"/>
    <cellStyle name="Fixed [3] 2 2" xfId="1768" xr:uid="{00000000-0005-0000-0000-0000730C0000}"/>
    <cellStyle name="Fixed [3] 20" xfId="616" xr:uid="{00000000-0005-0000-0000-0000740C0000}"/>
    <cellStyle name="Fixed [3] 21" xfId="617" xr:uid="{00000000-0005-0000-0000-0000750C0000}"/>
    <cellStyle name="Fixed [3] 22" xfId="618" xr:uid="{00000000-0005-0000-0000-0000760C0000}"/>
    <cellStyle name="Fixed [3] 23" xfId="619" xr:uid="{00000000-0005-0000-0000-0000770C0000}"/>
    <cellStyle name="Fixed [3] 24" xfId="620" xr:uid="{00000000-0005-0000-0000-0000780C0000}"/>
    <cellStyle name="Fixed [3] 25" xfId="621" xr:uid="{00000000-0005-0000-0000-0000790C0000}"/>
    <cellStyle name="Fixed [3] 26" xfId="622" xr:uid="{00000000-0005-0000-0000-00007A0C0000}"/>
    <cellStyle name="Fixed [3] 27" xfId="623" xr:uid="{00000000-0005-0000-0000-00007B0C0000}"/>
    <cellStyle name="Fixed [3] 28" xfId="624" xr:uid="{00000000-0005-0000-0000-00007C0C0000}"/>
    <cellStyle name="Fixed [3] 29" xfId="625" xr:uid="{00000000-0005-0000-0000-00007D0C0000}"/>
    <cellStyle name="Fixed [3] 3" xfId="626" xr:uid="{00000000-0005-0000-0000-00007E0C0000}"/>
    <cellStyle name="Fixed [3] 3 2" xfId="1769" xr:uid="{00000000-0005-0000-0000-00007F0C0000}"/>
    <cellStyle name="Fixed [3] 30" xfId="627" xr:uid="{00000000-0005-0000-0000-0000800C0000}"/>
    <cellStyle name="Fixed [3] 31" xfId="628" xr:uid="{00000000-0005-0000-0000-0000810C0000}"/>
    <cellStyle name="Fixed [3] 32" xfId="629" xr:uid="{00000000-0005-0000-0000-0000820C0000}"/>
    <cellStyle name="Fixed [3] 33" xfId="630" xr:uid="{00000000-0005-0000-0000-0000830C0000}"/>
    <cellStyle name="Fixed [3] 34" xfId="631" xr:uid="{00000000-0005-0000-0000-0000840C0000}"/>
    <cellStyle name="Fixed [3] 35" xfId="632" xr:uid="{00000000-0005-0000-0000-0000850C0000}"/>
    <cellStyle name="Fixed [3] 36" xfId="633" xr:uid="{00000000-0005-0000-0000-0000860C0000}"/>
    <cellStyle name="Fixed [3] 37" xfId="634" xr:uid="{00000000-0005-0000-0000-0000870C0000}"/>
    <cellStyle name="Fixed [3] 4" xfId="635" xr:uid="{00000000-0005-0000-0000-0000880C0000}"/>
    <cellStyle name="Fixed [3] 4 2" xfId="1770" xr:uid="{00000000-0005-0000-0000-0000890C0000}"/>
    <cellStyle name="Fixed [3] 5" xfId="636" xr:uid="{00000000-0005-0000-0000-00008A0C0000}"/>
    <cellStyle name="Fixed [3] 5 2" xfId="1771" xr:uid="{00000000-0005-0000-0000-00008B0C0000}"/>
    <cellStyle name="Fixed [3] 6" xfId="637" xr:uid="{00000000-0005-0000-0000-00008C0C0000}"/>
    <cellStyle name="Fixed [3] 7" xfId="638" xr:uid="{00000000-0005-0000-0000-00008D0C0000}"/>
    <cellStyle name="Fixed [3] 8" xfId="639" xr:uid="{00000000-0005-0000-0000-00008E0C0000}"/>
    <cellStyle name="Fixed [3] 9" xfId="640" xr:uid="{00000000-0005-0000-0000-00008F0C0000}"/>
    <cellStyle name="Fixed [3] Narrow" xfId="641" xr:uid="{00000000-0005-0000-0000-0000900C0000}"/>
    <cellStyle name="Fixed [3] Narrow 2" xfId="642" xr:uid="{00000000-0005-0000-0000-0000910C0000}"/>
    <cellStyle name="Fixed [3] Narrow 2 2" xfId="1772" xr:uid="{00000000-0005-0000-0000-0000920C0000}"/>
    <cellStyle name="Fixed [3] Narrow 3" xfId="1773" xr:uid="{00000000-0005-0000-0000-0000930C0000}"/>
    <cellStyle name="Fixed [4]" xfId="643" xr:uid="{00000000-0005-0000-0000-0000940C0000}"/>
    <cellStyle name="Fixed [4] +/-" xfId="644" xr:uid="{00000000-0005-0000-0000-0000950C0000}"/>
    <cellStyle name="Fixed [4] +/- 2" xfId="645" xr:uid="{00000000-0005-0000-0000-0000960C0000}"/>
    <cellStyle name="Fixed [4] +/- 2 2" xfId="1774" xr:uid="{00000000-0005-0000-0000-0000970C0000}"/>
    <cellStyle name="Fixed [4] +/- 3" xfId="1775" xr:uid="{00000000-0005-0000-0000-0000980C0000}"/>
    <cellStyle name="Fixed [4] 10" xfId="646" xr:uid="{00000000-0005-0000-0000-0000990C0000}"/>
    <cellStyle name="Fixed [4] 11" xfId="647" xr:uid="{00000000-0005-0000-0000-00009A0C0000}"/>
    <cellStyle name="Fixed [4] 12" xfId="648" xr:uid="{00000000-0005-0000-0000-00009B0C0000}"/>
    <cellStyle name="Fixed [4] 13" xfId="649" xr:uid="{00000000-0005-0000-0000-00009C0C0000}"/>
    <cellStyle name="Fixed [4] 14" xfId="650" xr:uid="{00000000-0005-0000-0000-00009D0C0000}"/>
    <cellStyle name="Fixed [4] 15" xfId="651" xr:uid="{00000000-0005-0000-0000-00009E0C0000}"/>
    <cellStyle name="Fixed [4] 16" xfId="652" xr:uid="{00000000-0005-0000-0000-00009F0C0000}"/>
    <cellStyle name="Fixed [4] 17" xfId="653" xr:uid="{00000000-0005-0000-0000-0000A00C0000}"/>
    <cellStyle name="Fixed [4] 18" xfId="654" xr:uid="{00000000-0005-0000-0000-0000A10C0000}"/>
    <cellStyle name="Fixed [4] 19" xfId="655" xr:uid="{00000000-0005-0000-0000-0000A20C0000}"/>
    <cellStyle name="Fixed [4] 2" xfId="656" xr:uid="{00000000-0005-0000-0000-0000A30C0000}"/>
    <cellStyle name="Fixed [4] 2 2" xfId="1776" xr:uid="{00000000-0005-0000-0000-0000A40C0000}"/>
    <cellStyle name="Fixed [4] 20" xfId="657" xr:uid="{00000000-0005-0000-0000-0000A50C0000}"/>
    <cellStyle name="Fixed [4] 21" xfId="658" xr:uid="{00000000-0005-0000-0000-0000A60C0000}"/>
    <cellStyle name="Fixed [4] 22" xfId="659" xr:uid="{00000000-0005-0000-0000-0000A70C0000}"/>
    <cellStyle name="Fixed [4] 23" xfId="660" xr:uid="{00000000-0005-0000-0000-0000A80C0000}"/>
    <cellStyle name="Fixed [4] 24" xfId="661" xr:uid="{00000000-0005-0000-0000-0000A90C0000}"/>
    <cellStyle name="Fixed [4] 25" xfId="662" xr:uid="{00000000-0005-0000-0000-0000AA0C0000}"/>
    <cellStyle name="Fixed [4] 26" xfId="663" xr:uid="{00000000-0005-0000-0000-0000AB0C0000}"/>
    <cellStyle name="Fixed [4] 27" xfId="664" xr:uid="{00000000-0005-0000-0000-0000AC0C0000}"/>
    <cellStyle name="Fixed [4] 28" xfId="665" xr:uid="{00000000-0005-0000-0000-0000AD0C0000}"/>
    <cellStyle name="Fixed [4] 29" xfId="666" xr:uid="{00000000-0005-0000-0000-0000AE0C0000}"/>
    <cellStyle name="Fixed [4] 3" xfId="667" xr:uid="{00000000-0005-0000-0000-0000AF0C0000}"/>
    <cellStyle name="Fixed [4] 3 2" xfId="1777" xr:uid="{00000000-0005-0000-0000-0000B00C0000}"/>
    <cellStyle name="Fixed [4] 30" xfId="668" xr:uid="{00000000-0005-0000-0000-0000B10C0000}"/>
    <cellStyle name="Fixed [4] 31" xfId="669" xr:uid="{00000000-0005-0000-0000-0000B20C0000}"/>
    <cellStyle name="Fixed [4] 32" xfId="670" xr:uid="{00000000-0005-0000-0000-0000B30C0000}"/>
    <cellStyle name="Fixed [4] 33" xfId="671" xr:uid="{00000000-0005-0000-0000-0000B40C0000}"/>
    <cellStyle name="Fixed [4] 34" xfId="672" xr:uid="{00000000-0005-0000-0000-0000B50C0000}"/>
    <cellStyle name="Fixed [4] 35" xfId="673" xr:uid="{00000000-0005-0000-0000-0000B60C0000}"/>
    <cellStyle name="Fixed [4] 36" xfId="674" xr:uid="{00000000-0005-0000-0000-0000B70C0000}"/>
    <cellStyle name="Fixed [4] 37" xfId="675" xr:uid="{00000000-0005-0000-0000-0000B80C0000}"/>
    <cellStyle name="Fixed [4] 4" xfId="676" xr:uid="{00000000-0005-0000-0000-0000B90C0000}"/>
    <cellStyle name="Fixed [4] 4 2" xfId="1778" xr:uid="{00000000-0005-0000-0000-0000BA0C0000}"/>
    <cellStyle name="Fixed [4] 5" xfId="677" xr:uid="{00000000-0005-0000-0000-0000BB0C0000}"/>
    <cellStyle name="Fixed [4] 5 2" xfId="1779" xr:uid="{00000000-0005-0000-0000-0000BC0C0000}"/>
    <cellStyle name="Fixed [4] 6" xfId="678" xr:uid="{00000000-0005-0000-0000-0000BD0C0000}"/>
    <cellStyle name="Fixed [4] 7" xfId="679" xr:uid="{00000000-0005-0000-0000-0000BE0C0000}"/>
    <cellStyle name="Fixed [4] 8" xfId="680" xr:uid="{00000000-0005-0000-0000-0000BF0C0000}"/>
    <cellStyle name="Fixed [4] 9" xfId="681" xr:uid="{00000000-0005-0000-0000-0000C00C0000}"/>
    <cellStyle name="Fixed [4] Narrow" xfId="682" xr:uid="{00000000-0005-0000-0000-0000C10C0000}"/>
    <cellStyle name="Fixed [4] Narrow 2" xfId="683" xr:uid="{00000000-0005-0000-0000-0000C20C0000}"/>
    <cellStyle name="Fixed [4] Narrow 2 2" xfId="1780" xr:uid="{00000000-0005-0000-0000-0000C30C0000}"/>
    <cellStyle name="Fixed [4] Narrow 3" xfId="1781" xr:uid="{00000000-0005-0000-0000-0000C40C0000}"/>
    <cellStyle name="Fixed [5]" xfId="684" xr:uid="{00000000-0005-0000-0000-0000C50C0000}"/>
    <cellStyle name="Fixed [5] +/-" xfId="685" xr:uid="{00000000-0005-0000-0000-0000C60C0000}"/>
    <cellStyle name="Fixed [5] +/- 2" xfId="686" xr:uid="{00000000-0005-0000-0000-0000C70C0000}"/>
    <cellStyle name="Fixed [5] +/- 2 2" xfId="1782" xr:uid="{00000000-0005-0000-0000-0000C80C0000}"/>
    <cellStyle name="Fixed [5] +/- 3" xfId="1783" xr:uid="{00000000-0005-0000-0000-0000C90C0000}"/>
    <cellStyle name="Fixed [5] 10" xfId="687" xr:uid="{00000000-0005-0000-0000-0000CA0C0000}"/>
    <cellStyle name="Fixed [5] 11" xfId="688" xr:uid="{00000000-0005-0000-0000-0000CB0C0000}"/>
    <cellStyle name="Fixed [5] 12" xfId="689" xr:uid="{00000000-0005-0000-0000-0000CC0C0000}"/>
    <cellStyle name="Fixed [5] 13" xfId="690" xr:uid="{00000000-0005-0000-0000-0000CD0C0000}"/>
    <cellStyle name="Fixed [5] 14" xfId="691" xr:uid="{00000000-0005-0000-0000-0000CE0C0000}"/>
    <cellStyle name="Fixed [5] 15" xfId="692" xr:uid="{00000000-0005-0000-0000-0000CF0C0000}"/>
    <cellStyle name="Fixed [5] 16" xfId="693" xr:uid="{00000000-0005-0000-0000-0000D00C0000}"/>
    <cellStyle name="Fixed [5] 17" xfId="694" xr:uid="{00000000-0005-0000-0000-0000D10C0000}"/>
    <cellStyle name="Fixed [5] 18" xfId="695" xr:uid="{00000000-0005-0000-0000-0000D20C0000}"/>
    <cellStyle name="Fixed [5] 19" xfId="696" xr:uid="{00000000-0005-0000-0000-0000D30C0000}"/>
    <cellStyle name="Fixed [5] 2" xfId="697" xr:uid="{00000000-0005-0000-0000-0000D40C0000}"/>
    <cellStyle name="Fixed [5] 2 2" xfId="1784" xr:uid="{00000000-0005-0000-0000-0000D50C0000}"/>
    <cellStyle name="Fixed [5] 20" xfId="698" xr:uid="{00000000-0005-0000-0000-0000D60C0000}"/>
    <cellStyle name="Fixed [5] 21" xfId="699" xr:uid="{00000000-0005-0000-0000-0000D70C0000}"/>
    <cellStyle name="Fixed [5] 22" xfId="700" xr:uid="{00000000-0005-0000-0000-0000D80C0000}"/>
    <cellStyle name="Fixed [5] 23" xfId="701" xr:uid="{00000000-0005-0000-0000-0000D90C0000}"/>
    <cellStyle name="Fixed [5] 24" xfId="702" xr:uid="{00000000-0005-0000-0000-0000DA0C0000}"/>
    <cellStyle name="Fixed [5] 25" xfId="703" xr:uid="{00000000-0005-0000-0000-0000DB0C0000}"/>
    <cellStyle name="Fixed [5] 26" xfId="704" xr:uid="{00000000-0005-0000-0000-0000DC0C0000}"/>
    <cellStyle name="Fixed [5] 27" xfId="705" xr:uid="{00000000-0005-0000-0000-0000DD0C0000}"/>
    <cellStyle name="Fixed [5] 28" xfId="706" xr:uid="{00000000-0005-0000-0000-0000DE0C0000}"/>
    <cellStyle name="Fixed [5] 29" xfId="707" xr:uid="{00000000-0005-0000-0000-0000DF0C0000}"/>
    <cellStyle name="Fixed [5] 3" xfId="708" xr:uid="{00000000-0005-0000-0000-0000E00C0000}"/>
    <cellStyle name="Fixed [5] 3 2" xfId="1785" xr:uid="{00000000-0005-0000-0000-0000E10C0000}"/>
    <cellStyle name="Fixed [5] 30" xfId="709" xr:uid="{00000000-0005-0000-0000-0000E20C0000}"/>
    <cellStyle name="Fixed [5] 31" xfId="710" xr:uid="{00000000-0005-0000-0000-0000E30C0000}"/>
    <cellStyle name="Fixed [5] 32" xfId="711" xr:uid="{00000000-0005-0000-0000-0000E40C0000}"/>
    <cellStyle name="Fixed [5] 33" xfId="712" xr:uid="{00000000-0005-0000-0000-0000E50C0000}"/>
    <cellStyle name="Fixed [5] 34" xfId="713" xr:uid="{00000000-0005-0000-0000-0000E60C0000}"/>
    <cellStyle name="Fixed [5] 35" xfId="714" xr:uid="{00000000-0005-0000-0000-0000E70C0000}"/>
    <cellStyle name="Fixed [5] 36" xfId="715" xr:uid="{00000000-0005-0000-0000-0000E80C0000}"/>
    <cellStyle name="Fixed [5] 37" xfId="716" xr:uid="{00000000-0005-0000-0000-0000E90C0000}"/>
    <cellStyle name="Fixed [5] 4" xfId="717" xr:uid="{00000000-0005-0000-0000-0000EA0C0000}"/>
    <cellStyle name="Fixed [5] 4 2" xfId="1786" xr:uid="{00000000-0005-0000-0000-0000EB0C0000}"/>
    <cellStyle name="Fixed [5] 5" xfId="718" xr:uid="{00000000-0005-0000-0000-0000EC0C0000}"/>
    <cellStyle name="Fixed [5] 5 2" xfId="1787" xr:uid="{00000000-0005-0000-0000-0000ED0C0000}"/>
    <cellStyle name="Fixed [5] 6" xfId="719" xr:uid="{00000000-0005-0000-0000-0000EE0C0000}"/>
    <cellStyle name="Fixed [5] 7" xfId="720" xr:uid="{00000000-0005-0000-0000-0000EF0C0000}"/>
    <cellStyle name="Fixed [5] 8" xfId="721" xr:uid="{00000000-0005-0000-0000-0000F00C0000}"/>
    <cellStyle name="Fixed [5] 9" xfId="722" xr:uid="{00000000-0005-0000-0000-0000F10C0000}"/>
    <cellStyle name="Fixed [5] Narrow" xfId="723" xr:uid="{00000000-0005-0000-0000-0000F20C0000}"/>
    <cellStyle name="Fixed [5] Narrow 2" xfId="724" xr:uid="{00000000-0005-0000-0000-0000F30C0000}"/>
    <cellStyle name="Fixed [5] Narrow 2 2" xfId="1788" xr:uid="{00000000-0005-0000-0000-0000F40C0000}"/>
    <cellStyle name="Fixed [5] Narrow 3" xfId="1789" xr:uid="{00000000-0005-0000-0000-0000F50C0000}"/>
    <cellStyle name="Folᇬowed Hyperlink_Index Link and 10 Yr Jan 31" xfId="725" xr:uid="{00000000-0005-0000-0000-0000F60C0000}"/>
    <cellStyle name="Good 2" xfId="726" xr:uid="{00000000-0005-0000-0000-0000F70C0000}"/>
    <cellStyle name="Good 3" xfId="727" xr:uid="{00000000-0005-0000-0000-0000F80C0000}"/>
    <cellStyle name="Good 4" xfId="728" xr:uid="{00000000-0005-0000-0000-0000F90C0000}"/>
    <cellStyle name="Heading 1 2" xfId="729" xr:uid="{00000000-0005-0000-0000-0000FA0C0000}"/>
    <cellStyle name="Heading 1 3" xfId="730" xr:uid="{00000000-0005-0000-0000-0000FB0C0000}"/>
    <cellStyle name="Heading 1 4" xfId="731" xr:uid="{00000000-0005-0000-0000-0000FC0C0000}"/>
    <cellStyle name="Heading 2 2" xfId="732" xr:uid="{00000000-0005-0000-0000-0000FD0C0000}"/>
    <cellStyle name="Heading 2 3" xfId="733" xr:uid="{00000000-0005-0000-0000-0000FE0C0000}"/>
    <cellStyle name="Heading 2 4" xfId="734" xr:uid="{00000000-0005-0000-0000-0000FF0C0000}"/>
    <cellStyle name="Heading 3 2" xfId="735" xr:uid="{00000000-0005-0000-0000-0000000D0000}"/>
    <cellStyle name="Heading 3 2 2" xfId="1790" xr:uid="{00000000-0005-0000-0000-0000010D0000}"/>
    <cellStyle name="Heading 3 2 2 2" xfId="1791" xr:uid="{00000000-0005-0000-0000-0000020D0000}"/>
    <cellStyle name="Heading 3 2 3" xfId="1792" xr:uid="{00000000-0005-0000-0000-0000030D0000}"/>
    <cellStyle name="Heading 3 2 3 2" xfId="1793" xr:uid="{00000000-0005-0000-0000-0000040D0000}"/>
    <cellStyle name="Heading 3 2 4" xfId="1794" xr:uid="{00000000-0005-0000-0000-0000050D0000}"/>
    <cellStyle name="Heading 3 2 4 2" xfId="1795" xr:uid="{00000000-0005-0000-0000-0000060D0000}"/>
    <cellStyle name="Heading 3 2 5" xfId="1796" xr:uid="{00000000-0005-0000-0000-0000070D0000}"/>
    <cellStyle name="Heading 3 2 5 2" xfId="1797" xr:uid="{00000000-0005-0000-0000-0000080D0000}"/>
    <cellStyle name="Heading 3 2 6" xfId="1798" xr:uid="{00000000-0005-0000-0000-0000090D0000}"/>
    <cellStyle name="Heading 3 2 6 2" xfId="1799" xr:uid="{00000000-0005-0000-0000-00000A0D0000}"/>
    <cellStyle name="Heading 3 2 7" xfId="1800" xr:uid="{00000000-0005-0000-0000-00000B0D0000}"/>
    <cellStyle name="Heading 3 2 7 2" xfId="1801" xr:uid="{00000000-0005-0000-0000-00000C0D0000}"/>
    <cellStyle name="Heading 3 2 8" xfId="1802" xr:uid="{00000000-0005-0000-0000-00000D0D0000}"/>
    <cellStyle name="Heading 3 2 8 2" xfId="1803" xr:uid="{00000000-0005-0000-0000-00000E0D0000}"/>
    <cellStyle name="Heading 3 3" xfId="736" xr:uid="{00000000-0005-0000-0000-00000F0D0000}"/>
    <cellStyle name="Heading 3 4" xfId="737" xr:uid="{00000000-0005-0000-0000-0000100D0000}"/>
    <cellStyle name="Heading 4 2" xfId="738" xr:uid="{00000000-0005-0000-0000-0000110D0000}"/>
    <cellStyle name="Heading 4 3" xfId="739" xr:uid="{00000000-0005-0000-0000-0000120D0000}"/>
    <cellStyle name="Heading 4 4" xfId="740" xr:uid="{00000000-0005-0000-0000-0000130D0000}"/>
    <cellStyle name="Hyperlink 2" xfId="741" xr:uid="{00000000-0005-0000-0000-0000140D0000}"/>
    <cellStyle name="Hyperlink 4" xfId="4818" xr:uid="{00000000-0005-0000-0000-0000150D0000}"/>
    <cellStyle name="Îáû÷íûé_23_1 " xfId="4819" xr:uid="{00000000-0005-0000-0000-0000160D0000}"/>
    <cellStyle name="Input 2" xfId="742" xr:uid="{00000000-0005-0000-0000-0000170D0000}"/>
    <cellStyle name="Input 2 10" xfId="1804" xr:uid="{00000000-0005-0000-0000-0000180D0000}"/>
    <cellStyle name="Input 2 10 2" xfId="1805" xr:uid="{00000000-0005-0000-0000-0000190D0000}"/>
    <cellStyle name="Input 2 10 2 2" xfId="4820" xr:uid="{00000000-0005-0000-0000-00001A0D0000}"/>
    <cellStyle name="Input 2 10 2 2 2" xfId="6289" xr:uid="{00000000-0005-0000-0000-00001B0D0000}"/>
    <cellStyle name="Input 2 10 2 2 2 2" xfId="9276" xr:uid="{00000000-0005-0000-0000-00001C0D0000}"/>
    <cellStyle name="Input 2 10 2 2 3" xfId="7675" xr:uid="{00000000-0005-0000-0000-00001D0D0000}"/>
    <cellStyle name="Input 2 10 2 3" xfId="5899" xr:uid="{00000000-0005-0000-0000-00001E0D0000}"/>
    <cellStyle name="Input 2 10 2 3 2" xfId="8886" xr:uid="{00000000-0005-0000-0000-00001F0D0000}"/>
    <cellStyle name="Input 2 10 2 4" xfId="6706" xr:uid="{00000000-0005-0000-0000-0000200D0000}"/>
    <cellStyle name="Input 2 10 2 5" xfId="3275" xr:uid="{00000000-0005-0000-0000-0000210D0000}"/>
    <cellStyle name="Input 2 10 3" xfId="1806" xr:uid="{00000000-0005-0000-0000-0000220D0000}"/>
    <cellStyle name="Input 2 10 3 2" xfId="4821" xr:uid="{00000000-0005-0000-0000-0000230D0000}"/>
    <cellStyle name="Input 2 10 3 2 2" xfId="6290" xr:uid="{00000000-0005-0000-0000-0000240D0000}"/>
    <cellStyle name="Input 2 10 3 2 2 2" xfId="9277" xr:uid="{00000000-0005-0000-0000-0000250D0000}"/>
    <cellStyle name="Input 2 10 3 2 3" xfId="7676" xr:uid="{00000000-0005-0000-0000-0000260D0000}"/>
    <cellStyle name="Input 2 10 3 3" xfId="5900" xr:uid="{00000000-0005-0000-0000-0000270D0000}"/>
    <cellStyle name="Input 2 10 3 3 2" xfId="8887" xr:uid="{00000000-0005-0000-0000-0000280D0000}"/>
    <cellStyle name="Input 2 10 3 4" xfId="6707" xr:uid="{00000000-0005-0000-0000-0000290D0000}"/>
    <cellStyle name="Input 2 10 3 5" xfId="3276" xr:uid="{00000000-0005-0000-0000-00002A0D0000}"/>
    <cellStyle name="Input 2 10 4" xfId="1807" xr:uid="{00000000-0005-0000-0000-00002B0D0000}"/>
    <cellStyle name="Input 2 10 4 2" xfId="4822" xr:uid="{00000000-0005-0000-0000-00002C0D0000}"/>
    <cellStyle name="Input 2 10 4 2 2" xfId="6291" xr:uid="{00000000-0005-0000-0000-00002D0D0000}"/>
    <cellStyle name="Input 2 10 4 2 2 2" xfId="9278" xr:uid="{00000000-0005-0000-0000-00002E0D0000}"/>
    <cellStyle name="Input 2 10 4 2 3" xfId="7677" xr:uid="{00000000-0005-0000-0000-00002F0D0000}"/>
    <cellStyle name="Input 2 10 4 3" xfId="5901" xr:uid="{00000000-0005-0000-0000-0000300D0000}"/>
    <cellStyle name="Input 2 10 4 3 2" xfId="8888" xr:uid="{00000000-0005-0000-0000-0000310D0000}"/>
    <cellStyle name="Input 2 10 4 4" xfId="6708" xr:uid="{00000000-0005-0000-0000-0000320D0000}"/>
    <cellStyle name="Input 2 10 4 5" xfId="3277" xr:uid="{00000000-0005-0000-0000-0000330D0000}"/>
    <cellStyle name="Input 2 10 5" xfId="4823" xr:uid="{00000000-0005-0000-0000-0000340D0000}"/>
    <cellStyle name="Input 2 10 5 2" xfId="6292" xr:uid="{00000000-0005-0000-0000-0000350D0000}"/>
    <cellStyle name="Input 2 10 5 2 2" xfId="9279" xr:uid="{00000000-0005-0000-0000-0000360D0000}"/>
    <cellStyle name="Input 2 10 5 3" xfId="7678" xr:uid="{00000000-0005-0000-0000-0000370D0000}"/>
    <cellStyle name="Input 2 10 6" xfId="5898" xr:uid="{00000000-0005-0000-0000-0000380D0000}"/>
    <cellStyle name="Input 2 10 6 2" xfId="8885" xr:uid="{00000000-0005-0000-0000-0000390D0000}"/>
    <cellStyle name="Input 2 10 7" xfId="6705" xr:uid="{00000000-0005-0000-0000-00003A0D0000}"/>
    <cellStyle name="Input 2 10 8" xfId="3274" xr:uid="{00000000-0005-0000-0000-00003B0D0000}"/>
    <cellStyle name="Input 2 11" xfId="1808" xr:uid="{00000000-0005-0000-0000-00003C0D0000}"/>
    <cellStyle name="Input 2 11 2" xfId="1809" xr:uid="{00000000-0005-0000-0000-00003D0D0000}"/>
    <cellStyle name="Input 2 11 2 2" xfId="4824" xr:uid="{00000000-0005-0000-0000-00003E0D0000}"/>
    <cellStyle name="Input 2 11 2 2 2" xfId="6293" xr:uid="{00000000-0005-0000-0000-00003F0D0000}"/>
    <cellStyle name="Input 2 11 2 2 2 2" xfId="9280" xr:uid="{00000000-0005-0000-0000-0000400D0000}"/>
    <cellStyle name="Input 2 11 2 2 3" xfId="7679" xr:uid="{00000000-0005-0000-0000-0000410D0000}"/>
    <cellStyle name="Input 2 11 2 3" xfId="5903" xr:uid="{00000000-0005-0000-0000-0000420D0000}"/>
    <cellStyle name="Input 2 11 2 3 2" xfId="8890" xr:uid="{00000000-0005-0000-0000-0000430D0000}"/>
    <cellStyle name="Input 2 11 2 4" xfId="6710" xr:uid="{00000000-0005-0000-0000-0000440D0000}"/>
    <cellStyle name="Input 2 11 2 5" xfId="3279" xr:uid="{00000000-0005-0000-0000-0000450D0000}"/>
    <cellStyle name="Input 2 11 3" xfId="1810" xr:uid="{00000000-0005-0000-0000-0000460D0000}"/>
    <cellStyle name="Input 2 11 3 2" xfId="4825" xr:uid="{00000000-0005-0000-0000-0000470D0000}"/>
    <cellStyle name="Input 2 11 3 2 2" xfId="6294" xr:uid="{00000000-0005-0000-0000-0000480D0000}"/>
    <cellStyle name="Input 2 11 3 2 2 2" xfId="9281" xr:uid="{00000000-0005-0000-0000-0000490D0000}"/>
    <cellStyle name="Input 2 11 3 2 3" xfId="7680" xr:uid="{00000000-0005-0000-0000-00004A0D0000}"/>
    <cellStyle name="Input 2 11 3 3" xfId="5904" xr:uid="{00000000-0005-0000-0000-00004B0D0000}"/>
    <cellStyle name="Input 2 11 3 3 2" xfId="8891" xr:uid="{00000000-0005-0000-0000-00004C0D0000}"/>
    <cellStyle name="Input 2 11 3 4" xfId="6711" xr:uid="{00000000-0005-0000-0000-00004D0D0000}"/>
    <cellStyle name="Input 2 11 3 5" xfId="3280" xr:uid="{00000000-0005-0000-0000-00004E0D0000}"/>
    <cellStyle name="Input 2 11 4" xfId="1811" xr:uid="{00000000-0005-0000-0000-00004F0D0000}"/>
    <cellStyle name="Input 2 11 4 2" xfId="4826" xr:uid="{00000000-0005-0000-0000-0000500D0000}"/>
    <cellStyle name="Input 2 11 4 2 2" xfId="6295" xr:uid="{00000000-0005-0000-0000-0000510D0000}"/>
    <cellStyle name="Input 2 11 4 2 2 2" xfId="9282" xr:uid="{00000000-0005-0000-0000-0000520D0000}"/>
    <cellStyle name="Input 2 11 4 2 3" xfId="7681" xr:uid="{00000000-0005-0000-0000-0000530D0000}"/>
    <cellStyle name="Input 2 11 4 3" xfId="5905" xr:uid="{00000000-0005-0000-0000-0000540D0000}"/>
    <cellStyle name="Input 2 11 4 3 2" xfId="8892" xr:uid="{00000000-0005-0000-0000-0000550D0000}"/>
    <cellStyle name="Input 2 11 4 4" xfId="6712" xr:uid="{00000000-0005-0000-0000-0000560D0000}"/>
    <cellStyle name="Input 2 11 4 5" xfId="3281" xr:uid="{00000000-0005-0000-0000-0000570D0000}"/>
    <cellStyle name="Input 2 11 5" xfId="4827" xr:uid="{00000000-0005-0000-0000-0000580D0000}"/>
    <cellStyle name="Input 2 11 5 2" xfId="6296" xr:uid="{00000000-0005-0000-0000-0000590D0000}"/>
    <cellStyle name="Input 2 11 5 2 2" xfId="9283" xr:uid="{00000000-0005-0000-0000-00005A0D0000}"/>
    <cellStyle name="Input 2 11 5 3" xfId="7682" xr:uid="{00000000-0005-0000-0000-00005B0D0000}"/>
    <cellStyle name="Input 2 11 6" xfId="5902" xr:uid="{00000000-0005-0000-0000-00005C0D0000}"/>
    <cellStyle name="Input 2 11 6 2" xfId="8889" xr:uid="{00000000-0005-0000-0000-00005D0D0000}"/>
    <cellStyle name="Input 2 11 7" xfId="6709" xr:uid="{00000000-0005-0000-0000-00005E0D0000}"/>
    <cellStyle name="Input 2 11 8" xfId="3278" xr:uid="{00000000-0005-0000-0000-00005F0D0000}"/>
    <cellStyle name="Input 2 12" xfId="1812" xr:uid="{00000000-0005-0000-0000-0000600D0000}"/>
    <cellStyle name="Input 2 12 2" xfId="1813" xr:uid="{00000000-0005-0000-0000-0000610D0000}"/>
    <cellStyle name="Input 2 12 2 2" xfId="4828" xr:uid="{00000000-0005-0000-0000-0000620D0000}"/>
    <cellStyle name="Input 2 12 2 2 2" xfId="6297" xr:uid="{00000000-0005-0000-0000-0000630D0000}"/>
    <cellStyle name="Input 2 12 2 2 2 2" xfId="9284" xr:uid="{00000000-0005-0000-0000-0000640D0000}"/>
    <cellStyle name="Input 2 12 2 2 3" xfId="7683" xr:uid="{00000000-0005-0000-0000-0000650D0000}"/>
    <cellStyle name="Input 2 12 2 3" xfId="5907" xr:uid="{00000000-0005-0000-0000-0000660D0000}"/>
    <cellStyle name="Input 2 12 2 3 2" xfId="8894" xr:uid="{00000000-0005-0000-0000-0000670D0000}"/>
    <cellStyle name="Input 2 12 2 4" xfId="6714" xr:uid="{00000000-0005-0000-0000-0000680D0000}"/>
    <cellStyle name="Input 2 12 2 5" xfId="3283" xr:uid="{00000000-0005-0000-0000-0000690D0000}"/>
    <cellStyle name="Input 2 12 3" xfId="1814" xr:uid="{00000000-0005-0000-0000-00006A0D0000}"/>
    <cellStyle name="Input 2 12 3 2" xfId="4829" xr:uid="{00000000-0005-0000-0000-00006B0D0000}"/>
    <cellStyle name="Input 2 12 3 2 2" xfId="6298" xr:uid="{00000000-0005-0000-0000-00006C0D0000}"/>
    <cellStyle name="Input 2 12 3 2 2 2" xfId="9285" xr:uid="{00000000-0005-0000-0000-00006D0D0000}"/>
    <cellStyle name="Input 2 12 3 2 3" xfId="7684" xr:uid="{00000000-0005-0000-0000-00006E0D0000}"/>
    <cellStyle name="Input 2 12 3 3" xfId="5908" xr:uid="{00000000-0005-0000-0000-00006F0D0000}"/>
    <cellStyle name="Input 2 12 3 3 2" xfId="8895" xr:uid="{00000000-0005-0000-0000-0000700D0000}"/>
    <cellStyle name="Input 2 12 3 4" xfId="6715" xr:uid="{00000000-0005-0000-0000-0000710D0000}"/>
    <cellStyle name="Input 2 12 3 5" xfId="3284" xr:uid="{00000000-0005-0000-0000-0000720D0000}"/>
    <cellStyle name="Input 2 12 4" xfId="1815" xr:uid="{00000000-0005-0000-0000-0000730D0000}"/>
    <cellStyle name="Input 2 12 4 2" xfId="4830" xr:uid="{00000000-0005-0000-0000-0000740D0000}"/>
    <cellStyle name="Input 2 12 4 2 2" xfId="6299" xr:uid="{00000000-0005-0000-0000-0000750D0000}"/>
    <cellStyle name="Input 2 12 4 2 2 2" xfId="9286" xr:uid="{00000000-0005-0000-0000-0000760D0000}"/>
    <cellStyle name="Input 2 12 4 2 3" xfId="7685" xr:uid="{00000000-0005-0000-0000-0000770D0000}"/>
    <cellStyle name="Input 2 12 4 3" xfId="5909" xr:uid="{00000000-0005-0000-0000-0000780D0000}"/>
    <cellStyle name="Input 2 12 4 3 2" xfId="8896" xr:uid="{00000000-0005-0000-0000-0000790D0000}"/>
    <cellStyle name="Input 2 12 4 4" xfId="6716" xr:uid="{00000000-0005-0000-0000-00007A0D0000}"/>
    <cellStyle name="Input 2 12 4 5" xfId="3285" xr:uid="{00000000-0005-0000-0000-00007B0D0000}"/>
    <cellStyle name="Input 2 12 5" xfId="4831" xr:uid="{00000000-0005-0000-0000-00007C0D0000}"/>
    <cellStyle name="Input 2 12 5 2" xfId="6300" xr:uid="{00000000-0005-0000-0000-00007D0D0000}"/>
    <cellStyle name="Input 2 12 5 2 2" xfId="9287" xr:uid="{00000000-0005-0000-0000-00007E0D0000}"/>
    <cellStyle name="Input 2 12 5 3" xfId="7686" xr:uid="{00000000-0005-0000-0000-00007F0D0000}"/>
    <cellStyle name="Input 2 12 6" xfId="5906" xr:uid="{00000000-0005-0000-0000-0000800D0000}"/>
    <cellStyle name="Input 2 12 6 2" xfId="8893" xr:uid="{00000000-0005-0000-0000-0000810D0000}"/>
    <cellStyle name="Input 2 12 7" xfId="6713" xr:uid="{00000000-0005-0000-0000-0000820D0000}"/>
    <cellStyle name="Input 2 12 8" xfId="3282" xr:uid="{00000000-0005-0000-0000-0000830D0000}"/>
    <cellStyle name="Input 2 13" xfId="1816" xr:uid="{00000000-0005-0000-0000-0000840D0000}"/>
    <cellStyle name="Input 2 13 2" xfId="1817" xr:uid="{00000000-0005-0000-0000-0000850D0000}"/>
    <cellStyle name="Input 2 13 2 2" xfId="4832" xr:uid="{00000000-0005-0000-0000-0000860D0000}"/>
    <cellStyle name="Input 2 13 2 2 2" xfId="6301" xr:uid="{00000000-0005-0000-0000-0000870D0000}"/>
    <cellStyle name="Input 2 13 2 2 2 2" xfId="9288" xr:uid="{00000000-0005-0000-0000-0000880D0000}"/>
    <cellStyle name="Input 2 13 2 2 3" xfId="7687" xr:uid="{00000000-0005-0000-0000-0000890D0000}"/>
    <cellStyle name="Input 2 13 2 3" xfId="5911" xr:uid="{00000000-0005-0000-0000-00008A0D0000}"/>
    <cellStyle name="Input 2 13 2 3 2" xfId="8898" xr:uid="{00000000-0005-0000-0000-00008B0D0000}"/>
    <cellStyle name="Input 2 13 2 4" xfId="6718" xr:uid="{00000000-0005-0000-0000-00008C0D0000}"/>
    <cellStyle name="Input 2 13 2 5" xfId="3287" xr:uid="{00000000-0005-0000-0000-00008D0D0000}"/>
    <cellStyle name="Input 2 13 3" xfId="1818" xr:uid="{00000000-0005-0000-0000-00008E0D0000}"/>
    <cellStyle name="Input 2 13 3 2" xfId="4833" xr:uid="{00000000-0005-0000-0000-00008F0D0000}"/>
    <cellStyle name="Input 2 13 3 2 2" xfId="6302" xr:uid="{00000000-0005-0000-0000-0000900D0000}"/>
    <cellStyle name="Input 2 13 3 2 2 2" xfId="9289" xr:uid="{00000000-0005-0000-0000-0000910D0000}"/>
    <cellStyle name="Input 2 13 3 2 3" xfId="7688" xr:uid="{00000000-0005-0000-0000-0000920D0000}"/>
    <cellStyle name="Input 2 13 3 3" xfId="5912" xr:uid="{00000000-0005-0000-0000-0000930D0000}"/>
    <cellStyle name="Input 2 13 3 3 2" xfId="8899" xr:uid="{00000000-0005-0000-0000-0000940D0000}"/>
    <cellStyle name="Input 2 13 3 4" xfId="6719" xr:uid="{00000000-0005-0000-0000-0000950D0000}"/>
    <cellStyle name="Input 2 13 3 5" xfId="3288" xr:uid="{00000000-0005-0000-0000-0000960D0000}"/>
    <cellStyle name="Input 2 13 4" xfId="1819" xr:uid="{00000000-0005-0000-0000-0000970D0000}"/>
    <cellStyle name="Input 2 13 4 2" xfId="4834" xr:uid="{00000000-0005-0000-0000-0000980D0000}"/>
    <cellStyle name="Input 2 13 4 2 2" xfId="6303" xr:uid="{00000000-0005-0000-0000-0000990D0000}"/>
    <cellStyle name="Input 2 13 4 2 2 2" xfId="9290" xr:uid="{00000000-0005-0000-0000-00009A0D0000}"/>
    <cellStyle name="Input 2 13 4 2 3" xfId="7689" xr:uid="{00000000-0005-0000-0000-00009B0D0000}"/>
    <cellStyle name="Input 2 13 4 3" xfId="5913" xr:uid="{00000000-0005-0000-0000-00009C0D0000}"/>
    <cellStyle name="Input 2 13 4 3 2" xfId="8900" xr:uid="{00000000-0005-0000-0000-00009D0D0000}"/>
    <cellStyle name="Input 2 13 4 4" xfId="6720" xr:uid="{00000000-0005-0000-0000-00009E0D0000}"/>
    <cellStyle name="Input 2 13 4 5" xfId="3289" xr:uid="{00000000-0005-0000-0000-00009F0D0000}"/>
    <cellStyle name="Input 2 13 5" xfId="4835" xr:uid="{00000000-0005-0000-0000-0000A00D0000}"/>
    <cellStyle name="Input 2 13 5 2" xfId="6304" xr:uid="{00000000-0005-0000-0000-0000A10D0000}"/>
    <cellStyle name="Input 2 13 5 2 2" xfId="9291" xr:uid="{00000000-0005-0000-0000-0000A20D0000}"/>
    <cellStyle name="Input 2 13 5 3" xfId="7690" xr:uid="{00000000-0005-0000-0000-0000A30D0000}"/>
    <cellStyle name="Input 2 13 6" xfId="5910" xr:uid="{00000000-0005-0000-0000-0000A40D0000}"/>
    <cellStyle name="Input 2 13 6 2" xfId="8897" xr:uid="{00000000-0005-0000-0000-0000A50D0000}"/>
    <cellStyle name="Input 2 13 7" xfId="6717" xr:uid="{00000000-0005-0000-0000-0000A60D0000}"/>
    <cellStyle name="Input 2 13 8" xfId="3286" xr:uid="{00000000-0005-0000-0000-0000A70D0000}"/>
    <cellStyle name="Input 2 14" xfId="1820" xr:uid="{00000000-0005-0000-0000-0000A80D0000}"/>
    <cellStyle name="Input 2 14 2" xfId="1821" xr:uid="{00000000-0005-0000-0000-0000A90D0000}"/>
    <cellStyle name="Input 2 14 2 2" xfId="4836" xr:uid="{00000000-0005-0000-0000-0000AA0D0000}"/>
    <cellStyle name="Input 2 14 2 2 2" xfId="6305" xr:uid="{00000000-0005-0000-0000-0000AB0D0000}"/>
    <cellStyle name="Input 2 14 2 2 2 2" xfId="9292" xr:uid="{00000000-0005-0000-0000-0000AC0D0000}"/>
    <cellStyle name="Input 2 14 2 2 3" xfId="7691" xr:uid="{00000000-0005-0000-0000-0000AD0D0000}"/>
    <cellStyle name="Input 2 14 2 3" xfId="5915" xr:uid="{00000000-0005-0000-0000-0000AE0D0000}"/>
    <cellStyle name="Input 2 14 2 3 2" xfId="8902" xr:uid="{00000000-0005-0000-0000-0000AF0D0000}"/>
    <cellStyle name="Input 2 14 2 4" xfId="6722" xr:uid="{00000000-0005-0000-0000-0000B00D0000}"/>
    <cellStyle name="Input 2 14 2 5" xfId="3291" xr:uid="{00000000-0005-0000-0000-0000B10D0000}"/>
    <cellStyle name="Input 2 14 3" xfId="1822" xr:uid="{00000000-0005-0000-0000-0000B20D0000}"/>
    <cellStyle name="Input 2 14 3 2" xfId="4837" xr:uid="{00000000-0005-0000-0000-0000B30D0000}"/>
    <cellStyle name="Input 2 14 3 2 2" xfId="6306" xr:uid="{00000000-0005-0000-0000-0000B40D0000}"/>
    <cellStyle name="Input 2 14 3 2 2 2" xfId="9293" xr:uid="{00000000-0005-0000-0000-0000B50D0000}"/>
    <cellStyle name="Input 2 14 3 2 3" xfId="7692" xr:uid="{00000000-0005-0000-0000-0000B60D0000}"/>
    <cellStyle name="Input 2 14 3 3" xfId="5916" xr:uid="{00000000-0005-0000-0000-0000B70D0000}"/>
    <cellStyle name="Input 2 14 3 3 2" xfId="8903" xr:uid="{00000000-0005-0000-0000-0000B80D0000}"/>
    <cellStyle name="Input 2 14 3 4" xfId="6723" xr:uid="{00000000-0005-0000-0000-0000B90D0000}"/>
    <cellStyle name="Input 2 14 3 5" xfId="3292" xr:uid="{00000000-0005-0000-0000-0000BA0D0000}"/>
    <cellStyle name="Input 2 14 4" xfId="1823" xr:uid="{00000000-0005-0000-0000-0000BB0D0000}"/>
    <cellStyle name="Input 2 14 4 2" xfId="4838" xr:uid="{00000000-0005-0000-0000-0000BC0D0000}"/>
    <cellStyle name="Input 2 14 4 2 2" xfId="6307" xr:uid="{00000000-0005-0000-0000-0000BD0D0000}"/>
    <cellStyle name="Input 2 14 4 2 2 2" xfId="9294" xr:uid="{00000000-0005-0000-0000-0000BE0D0000}"/>
    <cellStyle name="Input 2 14 4 2 3" xfId="7693" xr:uid="{00000000-0005-0000-0000-0000BF0D0000}"/>
    <cellStyle name="Input 2 14 4 3" xfId="5917" xr:uid="{00000000-0005-0000-0000-0000C00D0000}"/>
    <cellStyle name="Input 2 14 4 3 2" xfId="8904" xr:uid="{00000000-0005-0000-0000-0000C10D0000}"/>
    <cellStyle name="Input 2 14 4 4" xfId="6724" xr:uid="{00000000-0005-0000-0000-0000C20D0000}"/>
    <cellStyle name="Input 2 14 4 5" xfId="3293" xr:uid="{00000000-0005-0000-0000-0000C30D0000}"/>
    <cellStyle name="Input 2 14 5" xfId="4839" xr:uid="{00000000-0005-0000-0000-0000C40D0000}"/>
    <cellStyle name="Input 2 14 5 2" xfId="6308" xr:uid="{00000000-0005-0000-0000-0000C50D0000}"/>
    <cellStyle name="Input 2 14 5 2 2" xfId="9295" xr:uid="{00000000-0005-0000-0000-0000C60D0000}"/>
    <cellStyle name="Input 2 14 5 3" xfId="7694" xr:uid="{00000000-0005-0000-0000-0000C70D0000}"/>
    <cellStyle name="Input 2 14 6" xfId="5914" xr:uid="{00000000-0005-0000-0000-0000C80D0000}"/>
    <cellStyle name="Input 2 14 6 2" xfId="8901" xr:uid="{00000000-0005-0000-0000-0000C90D0000}"/>
    <cellStyle name="Input 2 14 7" xfId="6721" xr:uid="{00000000-0005-0000-0000-0000CA0D0000}"/>
    <cellStyle name="Input 2 14 8" xfId="3290" xr:uid="{00000000-0005-0000-0000-0000CB0D0000}"/>
    <cellStyle name="Input 2 15" xfId="1824" xr:uid="{00000000-0005-0000-0000-0000CC0D0000}"/>
    <cellStyle name="Input 2 15 2" xfId="1825" xr:uid="{00000000-0005-0000-0000-0000CD0D0000}"/>
    <cellStyle name="Input 2 15 2 2" xfId="4840" xr:uid="{00000000-0005-0000-0000-0000CE0D0000}"/>
    <cellStyle name="Input 2 15 2 2 2" xfId="6309" xr:uid="{00000000-0005-0000-0000-0000CF0D0000}"/>
    <cellStyle name="Input 2 15 2 2 2 2" xfId="9296" xr:uid="{00000000-0005-0000-0000-0000D00D0000}"/>
    <cellStyle name="Input 2 15 2 2 3" xfId="7695" xr:uid="{00000000-0005-0000-0000-0000D10D0000}"/>
    <cellStyle name="Input 2 15 2 3" xfId="5919" xr:uid="{00000000-0005-0000-0000-0000D20D0000}"/>
    <cellStyle name="Input 2 15 2 3 2" xfId="8906" xr:uid="{00000000-0005-0000-0000-0000D30D0000}"/>
    <cellStyle name="Input 2 15 2 4" xfId="6726" xr:uid="{00000000-0005-0000-0000-0000D40D0000}"/>
    <cellStyle name="Input 2 15 2 5" xfId="3295" xr:uid="{00000000-0005-0000-0000-0000D50D0000}"/>
    <cellStyle name="Input 2 15 3" xfId="1826" xr:uid="{00000000-0005-0000-0000-0000D60D0000}"/>
    <cellStyle name="Input 2 15 3 2" xfId="4841" xr:uid="{00000000-0005-0000-0000-0000D70D0000}"/>
    <cellStyle name="Input 2 15 3 2 2" xfId="6310" xr:uid="{00000000-0005-0000-0000-0000D80D0000}"/>
    <cellStyle name="Input 2 15 3 2 2 2" xfId="9297" xr:uid="{00000000-0005-0000-0000-0000D90D0000}"/>
    <cellStyle name="Input 2 15 3 2 3" xfId="7696" xr:uid="{00000000-0005-0000-0000-0000DA0D0000}"/>
    <cellStyle name="Input 2 15 3 3" xfId="5920" xr:uid="{00000000-0005-0000-0000-0000DB0D0000}"/>
    <cellStyle name="Input 2 15 3 3 2" xfId="8907" xr:uid="{00000000-0005-0000-0000-0000DC0D0000}"/>
    <cellStyle name="Input 2 15 3 4" xfId="6727" xr:uid="{00000000-0005-0000-0000-0000DD0D0000}"/>
    <cellStyle name="Input 2 15 3 5" xfId="3296" xr:uid="{00000000-0005-0000-0000-0000DE0D0000}"/>
    <cellStyle name="Input 2 15 4" xfId="1827" xr:uid="{00000000-0005-0000-0000-0000DF0D0000}"/>
    <cellStyle name="Input 2 15 4 2" xfId="4842" xr:uid="{00000000-0005-0000-0000-0000E00D0000}"/>
    <cellStyle name="Input 2 15 4 2 2" xfId="6311" xr:uid="{00000000-0005-0000-0000-0000E10D0000}"/>
    <cellStyle name="Input 2 15 4 2 2 2" xfId="9298" xr:uid="{00000000-0005-0000-0000-0000E20D0000}"/>
    <cellStyle name="Input 2 15 4 2 3" xfId="7697" xr:uid="{00000000-0005-0000-0000-0000E30D0000}"/>
    <cellStyle name="Input 2 15 4 3" xfId="5921" xr:uid="{00000000-0005-0000-0000-0000E40D0000}"/>
    <cellStyle name="Input 2 15 4 3 2" xfId="8908" xr:uid="{00000000-0005-0000-0000-0000E50D0000}"/>
    <cellStyle name="Input 2 15 4 4" xfId="6728" xr:uid="{00000000-0005-0000-0000-0000E60D0000}"/>
    <cellStyle name="Input 2 15 4 5" xfId="3297" xr:uid="{00000000-0005-0000-0000-0000E70D0000}"/>
    <cellStyle name="Input 2 15 5" xfId="4843" xr:uid="{00000000-0005-0000-0000-0000E80D0000}"/>
    <cellStyle name="Input 2 15 5 2" xfId="6312" xr:uid="{00000000-0005-0000-0000-0000E90D0000}"/>
    <cellStyle name="Input 2 15 5 2 2" xfId="9299" xr:uid="{00000000-0005-0000-0000-0000EA0D0000}"/>
    <cellStyle name="Input 2 15 5 3" xfId="7698" xr:uid="{00000000-0005-0000-0000-0000EB0D0000}"/>
    <cellStyle name="Input 2 15 6" xfId="5918" xr:uid="{00000000-0005-0000-0000-0000EC0D0000}"/>
    <cellStyle name="Input 2 15 6 2" xfId="8905" xr:uid="{00000000-0005-0000-0000-0000ED0D0000}"/>
    <cellStyle name="Input 2 15 7" xfId="6725" xr:uid="{00000000-0005-0000-0000-0000EE0D0000}"/>
    <cellStyle name="Input 2 15 8" xfId="3294" xr:uid="{00000000-0005-0000-0000-0000EF0D0000}"/>
    <cellStyle name="Input 2 16" xfId="1828" xr:uid="{00000000-0005-0000-0000-0000F00D0000}"/>
    <cellStyle name="Input 2 16 2" xfId="1829" xr:uid="{00000000-0005-0000-0000-0000F10D0000}"/>
    <cellStyle name="Input 2 16 2 2" xfId="4844" xr:uid="{00000000-0005-0000-0000-0000F20D0000}"/>
    <cellStyle name="Input 2 16 2 2 2" xfId="6313" xr:uid="{00000000-0005-0000-0000-0000F30D0000}"/>
    <cellStyle name="Input 2 16 2 2 2 2" xfId="9300" xr:uid="{00000000-0005-0000-0000-0000F40D0000}"/>
    <cellStyle name="Input 2 16 2 2 3" xfId="7699" xr:uid="{00000000-0005-0000-0000-0000F50D0000}"/>
    <cellStyle name="Input 2 16 2 3" xfId="5923" xr:uid="{00000000-0005-0000-0000-0000F60D0000}"/>
    <cellStyle name="Input 2 16 2 3 2" xfId="8910" xr:uid="{00000000-0005-0000-0000-0000F70D0000}"/>
    <cellStyle name="Input 2 16 2 4" xfId="6730" xr:uid="{00000000-0005-0000-0000-0000F80D0000}"/>
    <cellStyle name="Input 2 16 2 5" xfId="3299" xr:uid="{00000000-0005-0000-0000-0000F90D0000}"/>
    <cellStyle name="Input 2 16 3" xfId="1830" xr:uid="{00000000-0005-0000-0000-0000FA0D0000}"/>
    <cellStyle name="Input 2 16 3 2" xfId="4845" xr:uid="{00000000-0005-0000-0000-0000FB0D0000}"/>
    <cellStyle name="Input 2 16 3 2 2" xfId="6314" xr:uid="{00000000-0005-0000-0000-0000FC0D0000}"/>
    <cellStyle name="Input 2 16 3 2 2 2" xfId="9301" xr:uid="{00000000-0005-0000-0000-0000FD0D0000}"/>
    <cellStyle name="Input 2 16 3 2 3" xfId="7700" xr:uid="{00000000-0005-0000-0000-0000FE0D0000}"/>
    <cellStyle name="Input 2 16 3 3" xfId="5924" xr:uid="{00000000-0005-0000-0000-0000FF0D0000}"/>
    <cellStyle name="Input 2 16 3 3 2" xfId="8911" xr:uid="{00000000-0005-0000-0000-0000000E0000}"/>
    <cellStyle name="Input 2 16 3 4" xfId="6731" xr:uid="{00000000-0005-0000-0000-0000010E0000}"/>
    <cellStyle name="Input 2 16 3 5" xfId="3300" xr:uid="{00000000-0005-0000-0000-0000020E0000}"/>
    <cellStyle name="Input 2 16 4" xfId="1831" xr:uid="{00000000-0005-0000-0000-0000030E0000}"/>
    <cellStyle name="Input 2 16 4 2" xfId="4846" xr:uid="{00000000-0005-0000-0000-0000040E0000}"/>
    <cellStyle name="Input 2 16 4 2 2" xfId="6315" xr:uid="{00000000-0005-0000-0000-0000050E0000}"/>
    <cellStyle name="Input 2 16 4 2 2 2" xfId="9302" xr:uid="{00000000-0005-0000-0000-0000060E0000}"/>
    <cellStyle name="Input 2 16 4 2 3" xfId="7701" xr:uid="{00000000-0005-0000-0000-0000070E0000}"/>
    <cellStyle name="Input 2 16 4 3" xfId="5925" xr:uid="{00000000-0005-0000-0000-0000080E0000}"/>
    <cellStyle name="Input 2 16 4 3 2" xfId="8912" xr:uid="{00000000-0005-0000-0000-0000090E0000}"/>
    <cellStyle name="Input 2 16 4 4" xfId="6732" xr:uid="{00000000-0005-0000-0000-00000A0E0000}"/>
    <cellStyle name="Input 2 16 4 5" xfId="3301" xr:uid="{00000000-0005-0000-0000-00000B0E0000}"/>
    <cellStyle name="Input 2 16 5" xfId="4847" xr:uid="{00000000-0005-0000-0000-00000C0E0000}"/>
    <cellStyle name="Input 2 16 5 2" xfId="6316" xr:uid="{00000000-0005-0000-0000-00000D0E0000}"/>
    <cellStyle name="Input 2 16 5 2 2" xfId="9303" xr:uid="{00000000-0005-0000-0000-00000E0E0000}"/>
    <cellStyle name="Input 2 16 5 3" xfId="7702" xr:uid="{00000000-0005-0000-0000-00000F0E0000}"/>
    <cellStyle name="Input 2 16 6" xfId="5922" xr:uid="{00000000-0005-0000-0000-0000100E0000}"/>
    <cellStyle name="Input 2 16 6 2" xfId="8909" xr:uid="{00000000-0005-0000-0000-0000110E0000}"/>
    <cellStyle name="Input 2 16 7" xfId="6729" xr:uid="{00000000-0005-0000-0000-0000120E0000}"/>
    <cellStyle name="Input 2 16 8" xfId="3298" xr:uid="{00000000-0005-0000-0000-0000130E0000}"/>
    <cellStyle name="Input 2 17" xfId="1832" xr:uid="{00000000-0005-0000-0000-0000140E0000}"/>
    <cellStyle name="Input 2 17 2" xfId="1833" xr:uid="{00000000-0005-0000-0000-0000150E0000}"/>
    <cellStyle name="Input 2 17 2 2" xfId="4848" xr:uid="{00000000-0005-0000-0000-0000160E0000}"/>
    <cellStyle name="Input 2 17 2 2 2" xfId="6317" xr:uid="{00000000-0005-0000-0000-0000170E0000}"/>
    <cellStyle name="Input 2 17 2 2 2 2" xfId="9304" xr:uid="{00000000-0005-0000-0000-0000180E0000}"/>
    <cellStyle name="Input 2 17 2 2 3" xfId="7703" xr:uid="{00000000-0005-0000-0000-0000190E0000}"/>
    <cellStyle name="Input 2 17 2 3" xfId="5927" xr:uid="{00000000-0005-0000-0000-00001A0E0000}"/>
    <cellStyle name="Input 2 17 2 3 2" xfId="8914" xr:uid="{00000000-0005-0000-0000-00001B0E0000}"/>
    <cellStyle name="Input 2 17 2 4" xfId="6734" xr:uid="{00000000-0005-0000-0000-00001C0E0000}"/>
    <cellStyle name="Input 2 17 2 5" xfId="3303" xr:uid="{00000000-0005-0000-0000-00001D0E0000}"/>
    <cellStyle name="Input 2 17 3" xfId="1834" xr:uid="{00000000-0005-0000-0000-00001E0E0000}"/>
    <cellStyle name="Input 2 17 3 2" xfId="4849" xr:uid="{00000000-0005-0000-0000-00001F0E0000}"/>
    <cellStyle name="Input 2 17 3 2 2" xfId="6318" xr:uid="{00000000-0005-0000-0000-0000200E0000}"/>
    <cellStyle name="Input 2 17 3 2 2 2" xfId="9305" xr:uid="{00000000-0005-0000-0000-0000210E0000}"/>
    <cellStyle name="Input 2 17 3 2 3" xfId="7704" xr:uid="{00000000-0005-0000-0000-0000220E0000}"/>
    <cellStyle name="Input 2 17 3 3" xfId="5928" xr:uid="{00000000-0005-0000-0000-0000230E0000}"/>
    <cellStyle name="Input 2 17 3 3 2" xfId="8915" xr:uid="{00000000-0005-0000-0000-0000240E0000}"/>
    <cellStyle name="Input 2 17 3 4" xfId="6735" xr:uid="{00000000-0005-0000-0000-0000250E0000}"/>
    <cellStyle name="Input 2 17 3 5" xfId="3304" xr:uid="{00000000-0005-0000-0000-0000260E0000}"/>
    <cellStyle name="Input 2 17 4" xfId="1835" xr:uid="{00000000-0005-0000-0000-0000270E0000}"/>
    <cellStyle name="Input 2 17 4 2" xfId="4850" xr:uid="{00000000-0005-0000-0000-0000280E0000}"/>
    <cellStyle name="Input 2 17 4 2 2" xfId="6319" xr:uid="{00000000-0005-0000-0000-0000290E0000}"/>
    <cellStyle name="Input 2 17 4 2 2 2" xfId="9306" xr:uid="{00000000-0005-0000-0000-00002A0E0000}"/>
    <cellStyle name="Input 2 17 4 2 3" xfId="7705" xr:uid="{00000000-0005-0000-0000-00002B0E0000}"/>
    <cellStyle name="Input 2 17 4 3" xfId="5929" xr:uid="{00000000-0005-0000-0000-00002C0E0000}"/>
    <cellStyle name="Input 2 17 4 3 2" xfId="8916" xr:uid="{00000000-0005-0000-0000-00002D0E0000}"/>
    <cellStyle name="Input 2 17 4 4" xfId="6736" xr:uid="{00000000-0005-0000-0000-00002E0E0000}"/>
    <cellStyle name="Input 2 17 4 5" xfId="3305" xr:uid="{00000000-0005-0000-0000-00002F0E0000}"/>
    <cellStyle name="Input 2 17 5" xfId="4851" xr:uid="{00000000-0005-0000-0000-0000300E0000}"/>
    <cellStyle name="Input 2 17 5 2" xfId="6320" xr:uid="{00000000-0005-0000-0000-0000310E0000}"/>
    <cellStyle name="Input 2 17 5 2 2" xfId="9307" xr:uid="{00000000-0005-0000-0000-0000320E0000}"/>
    <cellStyle name="Input 2 17 5 3" xfId="7706" xr:uid="{00000000-0005-0000-0000-0000330E0000}"/>
    <cellStyle name="Input 2 17 6" xfId="5926" xr:uid="{00000000-0005-0000-0000-0000340E0000}"/>
    <cellStyle name="Input 2 17 6 2" xfId="8913" xr:uid="{00000000-0005-0000-0000-0000350E0000}"/>
    <cellStyle name="Input 2 17 7" xfId="6733" xr:uid="{00000000-0005-0000-0000-0000360E0000}"/>
    <cellStyle name="Input 2 17 8" xfId="3302" xr:uid="{00000000-0005-0000-0000-0000370E0000}"/>
    <cellStyle name="Input 2 18" xfId="1836" xr:uid="{00000000-0005-0000-0000-0000380E0000}"/>
    <cellStyle name="Input 2 18 2" xfId="1837" xr:uid="{00000000-0005-0000-0000-0000390E0000}"/>
    <cellStyle name="Input 2 18 2 2" xfId="4852" xr:uid="{00000000-0005-0000-0000-00003A0E0000}"/>
    <cellStyle name="Input 2 18 2 2 2" xfId="6321" xr:uid="{00000000-0005-0000-0000-00003B0E0000}"/>
    <cellStyle name="Input 2 18 2 2 2 2" xfId="9308" xr:uid="{00000000-0005-0000-0000-00003C0E0000}"/>
    <cellStyle name="Input 2 18 2 2 3" xfId="7707" xr:uid="{00000000-0005-0000-0000-00003D0E0000}"/>
    <cellStyle name="Input 2 18 2 3" xfId="5931" xr:uid="{00000000-0005-0000-0000-00003E0E0000}"/>
    <cellStyle name="Input 2 18 2 3 2" xfId="8918" xr:uid="{00000000-0005-0000-0000-00003F0E0000}"/>
    <cellStyle name="Input 2 18 2 4" xfId="6738" xr:uid="{00000000-0005-0000-0000-0000400E0000}"/>
    <cellStyle name="Input 2 18 2 5" xfId="3307" xr:uid="{00000000-0005-0000-0000-0000410E0000}"/>
    <cellStyle name="Input 2 18 3" xfId="1838" xr:uid="{00000000-0005-0000-0000-0000420E0000}"/>
    <cellStyle name="Input 2 18 3 2" xfId="4853" xr:uid="{00000000-0005-0000-0000-0000430E0000}"/>
    <cellStyle name="Input 2 18 3 2 2" xfId="6322" xr:uid="{00000000-0005-0000-0000-0000440E0000}"/>
    <cellStyle name="Input 2 18 3 2 2 2" xfId="9309" xr:uid="{00000000-0005-0000-0000-0000450E0000}"/>
    <cellStyle name="Input 2 18 3 2 3" xfId="7708" xr:uid="{00000000-0005-0000-0000-0000460E0000}"/>
    <cellStyle name="Input 2 18 3 3" xfId="5932" xr:uid="{00000000-0005-0000-0000-0000470E0000}"/>
    <cellStyle name="Input 2 18 3 3 2" xfId="8919" xr:uid="{00000000-0005-0000-0000-0000480E0000}"/>
    <cellStyle name="Input 2 18 3 4" xfId="6739" xr:uid="{00000000-0005-0000-0000-0000490E0000}"/>
    <cellStyle name="Input 2 18 3 5" xfId="3308" xr:uid="{00000000-0005-0000-0000-00004A0E0000}"/>
    <cellStyle name="Input 2 18 4" xfId="1839" xr:uid="{00000000-0005-0000-0000-00004B0E0000}"/>
    <cellStyle name="Input 2 18 4 2" xfId="4854" xr:uid="{00000000-0005-0000-0000-00004C0E0000}"/>
    <cellStyle name="Input 2 18 4 2 2" xfId="6323" xr:uid="{00000000-0005-0000-0000-00004D0E0000}"/>
    <cellStyle name="Input 2 18 4 2 2 2" xfId="9310" xr:uid="{00000000-0005-0000-0000-00004E0E0000}"/>
    <cellStyle name="Input 2 18 4 2 3" xfId="7709" xr:uid="{00000000-0005-0000-0000-00004F0E0000}"/>
    <cellStyle name="Input 2 18 4 3" xfId="5933" xr:uid="{00000000-0005-0000-0000-0000500E0000}"/>
    <cellStyle name="Input 2 18 4 3 2" xfId="8920" xr:uid="{00000000-0005-0000-0000-0000510E0000}"/>
    <cellStyle name="Input 2 18 4 4" xfId="6740" xr:uid="{00000000-0005-0000-0000-0000520E0000}"/>
    <cellStyle name="Input 2 18 4 5" xfId="3309" xr:uid="{00000000-0005-0000-0000-0000530E0000}"/>
    <cellStyle name="Input 2 18 5" xfId="4855" xr:uid="{00000000-0005-0000-0000-0000540E0000}"/>
    <cellStyle name="Input 2 18 5 2" xfId="6324" xr:uid="{00000000-0005-0000-0000-0000550E0000}"/>
    <cellStyle name="Input 2 18 5 2 2" xfId="9311" xr:uid="{00000000-0005-0000-0000-0000560E0000}"/>
    <cellStyle name="Input 2 18 5 3" xfId="7710" xr:uid="{00000000-0005-0000-0000-0000570E0000}"/>
    <cellStyle name="Input 2 18 6" xfId="5930" xr:uid="{00000000-0005-0000-0000-0000580E0000}"/>
    <cellStyle name="Input 2 18 6 2" xfId="8917" xr:uid="{00000000-0005-0000-0000-0000590E0000}"/>
    <cellStyle name="Input 2 18 7" xfId="6737" xr:uid="{00000000-0005-0000-0000-00005A0E0000}"/>
    <cellStyle name="Input 2 18 8" xfId="3306" xr:uid="{00000000-0005-0000-0000-00005B0E0000}"/>
    <cellStyle name="Input 2 19" xfId="1840" xr:uid="{00000000-0005-0000-0000-00005C0E0000}"/>
    <cellStyle name="Input 2 19 2" xfId="1841" xr:uid="{00000000-0005-0000-0000-00005D0E0000}"/>
    <cellStyle name="Input 2 19 2 2" xfId="4856" xr:uid="{00000000-0005-0000-0000-00005E0E0000}"/>
    <cellStyle name="Input 2 19 2 2 2" xfId="6325" xr:uid="{00000000-0005-0000-0000-00005F0E0000}"/>
    <cellStyle name="Input 2 19 2 2 2 2" xfId="9312" xr:uid="{00000000-0005-0000-0000-0000600E0000}"/>
    <cellStyle name="Input 2 19 2 2 3" xfId="7711" xr:uid="{00000000-0005-0000-0000-0000610E0000}"/>
    <cellStyle name="Input 2 19 2 3" xfId="5935" xr:uid="{00000000-0005-0000-0000-0000620E0000}"/>
    <cellStyle name="Input 2 19 2 3 2" xfId="8922" xr:uid="{00000000-0005-0000-0000-0000630E0000}"/>
    <cellStyle name="Input 2 19 2 4" xfId="6742" xr:uid="{00000000-0005-0000-0000-0000640E0000}"/>
    <cellStyle name="Input 2 19 2 5" xfId="3311" xr:uid="{00000000-0005-0000-0000-0000650E0000}"/>
    <cellStyle name="Input 2 19 3" xfId="1842" xr:uid="{00000000-0005-0000-0000-0000660E0000}"/>
    <cellStyle name="Input 2 19 3 2" xfId="4857" xr:uid="{00000000-0005-0000-0000-0000670E0000}"/>
    <cellStyle name="Input 2 19 3 2 2" xfId="6326" xr:uid="{00000000-0005-0000-0000-0000680E0000}"/>
    <cellStyle name="Input 2 19 3 2 2 2" xfId="9313" xr:uid="{00000000-0005-0000-0000-0000690E0000}"/>
    <cellStyle name="Input 2 19 3 2 3" xfId="7712" xr:uid="{00000000-0005-0000-0000-00006A0E0000}"/>
    <cellStyle name="Input 2 19 3 3" xfId="5936" xr:uid="{00000000-0005-0000-0000-00006B0E0000}"/>
    <cellStyle name="Input 2 19 3 3 2" xfId="8923" xr:uid="{00000000-0005-0000-0000-00006C0E0000}"/>
    <cellStyle name="Input 2 19 3 4" xfId="6743" xr:uid="{00000000-0005-0000-0000-00006D0E0000}"/>
    <cellStyle name="Input 2 19 3 5" xfId="3312" xr:uid="{00000000-0005-0000-0000-00006E0E0000}"/>
    <cellStyle name="Input 2 19 4" xfId="1843" xr:uid="{00000000-0005-0000-0000-00006F0E0000}"/>
    <cellStyle name="Input 2 19 4 2" xfId="4858" xr:uid="{00000000-0005-0000-0000-0000700E0000}"/>
    <cellStyle name="Input 2 19 4 2 2" xfId="6327" xr:uid="{00000000-0005-0000-0000-0000710E0000}"/>
    <cellStyle name="Input 2 19 4 2 2 2" xfId="9314" xr:uid="{00000000-0005-0000-0000-0000720E0000}"/>
    <cellStyle name="Input 2 19 4 2 3" xfId="7713" xr:uid="{00000000-0005-0000-0000-0000730E0000}"/>
    <cellStyle name="Input 2 19 4 3" xfId="5937" xr:uid="{00000000-0005-0000-0000-0000740E0000}"/>
    <cellStyle name="Input 2 19 4 3 2" xfId="8924" xr:uid="{00000000-0005-0000-0000-0000750E0000}"/>
    <cellStyle name="Input 2 19 4 4" xfId="6744" xr:uid="{00000000-0005-0000-0000-0000760E0000}"/>
    <cellStyle name="Input 2 19 4 5" xfId="3313" xr:uid="{00000000-0005-0000-0000-0000770E0000}"/>
    <cellStyle name="Input 2 19 5" xfId="4859" xr:uid="{00000000-0005-0000-0000-0000780E0000}"/>
    <cellStyle name="Input 2 19 5 2" xfId="6328" xr:uid="{00000000-0005-0000-0000-0000790E0000}"/>
    <cellStyle name="Input 2 19 5 2 2" xfId="9315" xr:uid="{00000000-0005-0000-0000-00007A0E0000}"/>
    <cellStyle name="Input 2 19 5 3" xfId="7714" xr:uid="{00000000-0005-0000-0000-00007B0E0000}"/>
    <cellStyle name="Input 2 19 6" xfId="5934" xr:uid="{00000000-0005-0000-0000-00007C0E0000}"/>
    <cellStyle name="Input 2 19 6 2" xfId="8921" xr:uid="{00000000-0005-0000-0000-00007D0E0000}"/>
    <cellStyle name="Input 2 19 7" xfId="6741" xr:uid="{00000000-0005-0000-0000-00007E0E0000}"/>
    <cellStyle name="Input 2 19 8" xfId="3310" xr:uid="{00000000-0005-0000-0000-00007F0E0000}"/>
    <cellStyle name="Input 2 2" xfId="1844" xr:uid="{00000000-0005-0000-0000-0000800E0000}"/>
    <cellStyle name="Input 2 2 2" xfId="1845" xr:uid="{00000000-0005-0000-0000-0000810E0000}"/>
    <cellStyle name="Input 2 2 2 2" xfId="1846" xr:uid="{00000000-0005-0000-0000-0000820E0000}"/>
    <cellStyle name="Input 2 2 2 2 2" xfId="4860" xr:uid="{00000000-0005-0000-0000-0000830E0000}"/>
    <cellStyle name="Input 2 2 2 2 2 2" xfId="6329" xr:uid="{00000000-0005-0000-0000-0000840E0000}"/>
    <cellStyle name="Input 2 2 2 2 2 2 2" xfId="9316" xr:uid="{00000000-0005-0000-0000-0000850E0000}"/>
    <cellStyle name="Input 2 2 2 2 2 3" xfId="7715" xr:uid="{00000000-0005-0000-0000-0000860E0000}"/>
    <cellStyle name="Input 2 2 2 2 3" xfId="5940" xr:uid="{00000000-0005-0000-0000-0000870E0000}"/>
    <cellStyle name="Input 2 2 2 2 3 2" xfId="8927" xr:uid="{00000000-0005-0000-0000-0000880E0000}"/>
    <cellStyle name="Input 2 2 2 2 4" xfId="6747" xr:uid="{00000000-0005-0000-0000-0000890E0000}"/>
    <cellStyle name="Input 2 2 2 2 5" xfId="3316" xr:uid="{00000000-0005-0000-0000-00008A0E0000}"/>
    <cellStyle name="Input 2 2 2 3" xfId="1847" xr:uid="{00000000-0005-0000-0000-00008B0E0000}"/>
    <cellStyle name="Input 2 2 2 3 2" xfId="4861" xr:uid="{00000000-0005-0000-0000-00008C0E0000}"/>
    <cellStyle name="Input 2 2 2 3 2 2" xfId="6330" xr:uid="{00000000-0005-0000-0000-00008D0E0000}"/>
    <cellStyle name="Input 2 2 2 3 2 2 2" xfId="9317" xr:uid="{00000000-0005-0000-0000-00008E0E0000}"/>
    <cellStyle name="Input 2 2 2 3 2 3" xfId="7716" xr:uid="{00000000-0005-0000-0000-00008F0E0000}"/>
    <cellStyle name="Input 2 2 2 3 3" xfId="5941" xr:uid="{00000000-0005-0000-0000-0000900E0000}"/>
    <cellStyle name="Input 2 2 2 3 3 2" xfId="8928" xr:uid="{00000000-0005-0000-0000-0000910E0000}"/>
    <cellStyle name="Input 2 2 2 3 4" xfId="6748" xr:uid="{00000000-0005-0000-0000-0000920E0000}"/>
    <cellStyle name="Input 2 2 2 3 5" xfId="3317" xr:uid="{00000000-0005-0000-0000-0000930E0000}"/>
    <cellStyle name="Input 2 2 2 4" xfId="1848" xr:uid="{00000000-0005-0000-0000-0000940E0000}"/>
    <cellStyle name="Input 2 2 2 4 2" xfId="4862" xr:uid="{00000000-0005-0000-0000-0000950E0000}"/>
    <cellStyle name="Input 2 2 2 4 2 2" xfId="6331" xr:uid="{00000000-0005-0000-0000-0000960E0000}"/>
    <cellStyle name="Input 2 2 2 4 2 2 2" xfId="9318" xr:uid="{00000000-0005-0000-0000-0000970E0000}"/>
    <cellStyle name="Input 2 2 2 4 2 3" xfId="7717" xr:uid="{00000000-0005-0000-0000-0000980E0000}"/>
    <cellStyle name="Input 2 2 2 4 3" xfId="5942" xr:uid="{00000000-0005-0000-0000-0000990E0000}"/>
    <cellStyle name="Input 2 2 2 4 3 2" xfId="8929" xr:uid="{00000000-0005-0000-0000-00009A0E0000}"/>
    <cellStyle name="Input 2 2 2 4 4" xfId="6749" xr:uid="{00000000-0005-0000-0000-00009B0E0000}"/>
    <cellStyle name="Input 2 2 2 4 5" xfId="3318" xr:uid="{00000000-0005-0000-0000-00009C0E0000}"/>
    <cellStyle name="Input 2 2 2 5" xfId="4863" xr:uid="{00000000-0005-0000-0000-00009D0E0000}"/>
    <cellStyle name="Input 2 2 2 5 2" xfId="6332" xr:uid="{00000000-0005-0000-0000-00009E0E0000}"/>
    <cellStyle name="Input 2 2 2 5 2 2" xfId="9319" xr:uid="{00000000-0005-0000-0000-00009F0E0000}"/>
    <cellStyle name="Input 2 2 2 5 3" xfId="7718" xr:uid="{00000000-0005-0000-0000-0000A00E0000}"/>
    <cellStyle name="Input 2 2 2 6" xfId="5939" xr:uid="{00000000-0005-0000-0000-0000A10E0000}"/>
    <cellStyle name="Input 2 2 2 6 2" xfId="8926" xr:uid="{00000000-0005-0000-0000-0000A20E0000}"/>
    <cellStyle name="Input 2 2 2 7" xfId="6746" xr:uid="{00000000-0005-0000-0000-0000A30E0000}"/>
    <cellStyle name="Input 2 2 2 8" xfId="3315" xr:uid="{00000000-0005-0000-0000-0000A40E0000}"/>
    <cellStyle name="Input 2 2 3" xfId="1849" xr:uid="{00000000-0005-0000-0000-0000A50E0000}"/>
    <cellStyle name="Input 2 2 3 2" xfId="4864" xr:uid="{00000000-0005-0000-0000-0000A60E0000}"/>
    <cellStyle name="Input 2 2 3 2 2" xfId="6333" xr:uid="{00000000-0005-0000-0000-0000A70E0000}"/>
    <cellStyle name="Input 2 2 3 2 2 2" xfId="9320" xr:uid="{00000000-0005-0000-0000-0000A80E0000}"/>
    <cellStyle name="Input 2 2 3 2 3" xfId="7719" xr:uid="{00000000-0005-0000-0000-0000A90E0000}"/>
    <cellStyle name="Input 2 2 3 3" xfId="5943" xr:uid="{00000000-0005-0000-0000-0000AA0E0000}"/>
    <cellStyle name="Input 2 2 3 3 2" xfId="8930" xr:uid="{00000000-0005-0000-0000-0000AB0E0000}"/>
    <cellStyle name="Input 2 2 3 4" xfId="6750" xr:uid="{00000000-0005-0000-0000-0000AC0E0000}"/>
    <cellStyle name="Input 2 2 3 5" xfId="3319" xr:uid="{00000000-0005-0000-0000-0000AD0E0000}"/>
    <cellStyle name="Input 2 2 4" xfId="1850" xr:uid="{00000000-0005-0000-0000-0000AE0E0000}"/>
    <cellStyle name="Input 2 2 4 2" xfId="4865" xr:uid="{00000000-0005-0000-0000-0000AF0E0000}"/>
    <cellStyle name="Input 2 2 4 2 2" xfId="6334" xr:uid="{00000000-0005-0000-0000-0000B00E0000}"/>
    <cellStyle name="Input 2 2 4 2 2 2" xfId="9321" xr:uid="{00000000-0005-0000-0000-0000B10E0000}"/>
    <cellStyle name="Input 2 2 4 2 3" xfId="7720" xr:uid="{00000000-0005-0000-0000-0000B20E0000}"/>
    <cellStyle name="Input 2 2 4 3" xfId="5944" xr:uid="{00000000-0005-0000-0000-0000B30E0000}"/>
    <cellStyle name="Input 2 2 4 3 2" xfId="8931" xr:uid="{00000000-0005-0000-0000-0000B40E0000}"/>
    <cellStyle name="Input 2 2 4 4" xfId="6751" xr:uid="{00000000-0005-0000-0000-0000B50E0000}"/>
    <cellStyle name="Input 2 2 4 5" xfId="3320" xr:uid="{00000000-0005-0000-0000-0000B60E0000}"/>
    <cellStyle name="Input 2 2 5" xfId="1851" xr:uid="{00000000-0005-0000-0000-0000B70E0000}"/>
    <cellStyle name="Input 2 2 5 2" xfId="4866" xr:uid="{00000000-0005-0000-0000-0000B80E0000}"/>
    <cellStyle name="Input 2 2 5 2 2" xfId="6335" xr:uid="{00000000-0005-0000-0000-0000B90E0000}"/>
    <cellStyle name="Input 2 2 5 2 2 2" xfId="9322" xr:uid="{00000000-0005-0000-0000-0000BA0E0000}"/>
    <cellStyle name="Input 2 2 5 2 3" xfId="7721" xr:uid="{00000000-0005-0000-0000-0000BB0E0000}"/>
    <cellStyle name="Input 2 2 5 3" xfId="5945" xr:uid="{00000000-0005-0000-0000-0000BC0E0000}"/>
    <cellStyle name="Input 2 2 5 3 2" xfId="8932" xr:uid="{00000000-0005-0000-0000-0000BD0E0000}"/>
    <cellStyle name="Input 2 2 5 4" xfId="6752" xr:uid="{00000000-0005-0000-0000-0000BE0E0000}"/>
    <cellStyle name="Input 2 2 5 5" xfId="3321" xr:uid="{00000000-0005-0000-0000-0000BF0E0000}"/>
    <cellStyle name="Input 2 2 6" xfId="4867" xr:uid="{00000000-0005-0000-0000-0000C00E0000}"/>
    <cellStyle name="Input 2 2 6 2" xfId="6336" xr:uid="{00000000-0005-0000-0000-0000C10E0000}"/>
    <cellStyle name="Input 2 2 6 2 2" xfId="9323" xr:uid="{00000000-0005-0000-0000-0000C20E0000}"/>
    <cellStyle name="Input 2 2 6 3" xfId="7722" xr:uid="{00000000-0005-0000-0000-0000C30E0000}"/>
    <cellStyle name="Input 2 2 7" xfId="5938" xr:uid="{00000000-0005-0000-0000-0000C40E0000}"/>
    <cellStyle name="Input 2 2 7 2" xfId="8925" xr:uid="{00000000-0005-0000-0000-0000C50E0000}"/>
    <cellStyle name="Input 2 2 8" xfId="6745" xr:uid="{00000000-0005-0000-0000-0000C60E0000}"/>
    <cellStyle name="Input 2 2 9" xfId="3314" xr:uid="{00000000-0005-0000-0000-0000C70E0000}"/>
    <cellStyle name="Input 2 20" xfId="1852" xr:uid="{00000000-0005-0000-0000-0000C80E0000}"/>
    <cellStyle name="Input 2 20 2" xfId="1853" xr:uid="{00000000-0005-0000-0000-0000C90E0000}"/>
    <cellStyle name="Input 2 20 2 2" xfId="4868" xr:uid="{00000000-0005-0000-0000-0000CA0E0000}"/>
    <cellStyle name="Input 2 20 2 2 2" xfId="6337" xr:uid="{00000000-0005-0000-0000-0000CB0E0000}"/>
    <cellStyle name="Input 2 20 2 2 2 2" xfId="9324" xr:uid="{00000000-0005-0000-0000-0000CC0E0000}"/>
    <cellStyle name="Input 2 20 2 2 3" xfId="7723" xr:uid="{00000000-0005-0000-0000-0000CD0E0000}"/>
    <cellStyle name="Input 2 20 2 3" xfId="5947" xr:uid="{00000000-0005-0000-0000-0000CE0E0000}"/>
    <cellStyle name="Input 2 20 2 3 2" xfId="8934" xr:uid="{00000000-0005-0000-0000-0000CF0E0000}"/>
    <cellStyle name="Input 2 20 2 4" xfId="6754" xr:uid="{00000000-0005-0000-0000-0000D00E0000}"/>
    <cellStyle name="Input 2 20 2 5" xfId="3323" xr:uid="{00000000-0005-0000-0000-0000D10E0000}"/>
    <cellStyle name="Input 2 20 3" xfId="1854" xr:uid="{00000000-0005-0000-0000-0000D20E0000}"/>
    <cellStyle name="Input 2 20 3 2" xfId="4869" xr:uid="{00000000-0005-0000-0000-0000D30E0000}"/>
    <cellStyle name="Input 2 20 3 2 2" xfId="6338" xr:uid="{00000000-0005-0000-0000-0000D40E0000}"/>
    <cellStyle name="Input 2 20 3 2 2 2" xfId="9325" xr:uid="{00000000-0005-0000-0000-0000D50E0000}"/>
    <cellStyle name="Input 2 20 3 2 3" xfId="7724" xr:uid="{00000000-0005-0000-0000-0000D60E0000}"/>
    <cellStyle name="Input 2 20 3 3" xfId="5948" xr:uid="{00000000-0005-0000-0000-0000D70E0000}"/>
    <cellStyle name="Input 2 20 3 3 2" xfId="8935" xr:uid="{00000000-0005-0000-0000-0000D80E0000}"/>
    <cellStyle name="Input 2 20 3 4" xfId="6755" xr:uid="{00000000-0005-0000-0000-0000D90E0000}"/>
    <cellStyle name="Input 2 20 3 5" xfId="3324" xr:uid="{00000000-0005-0000-0000-0000DA0E0000}"/>
    <cellStyle name="Input 2 20 4" xfId="1855" xr:uid="{00000000-0005-0000-0000-0000DB0E0000}"/>
    <cellStyle name="Input 2 20 4 2" xfId="4870" xr:uid="{00000000-0005-0000-0000-0000DC0E0000}"/>
    <cellStyle name="Input 2 20 4 2 2" xfId="6339" xr:uid="{00000000-0005-0000-0000-0000DD0E0000}"/>
    <cellStyle name="Input 2 20 4 2 2 2" xfId="9326" xr:uid="{00000000-0005-0000-0000-0000DE0E0000}"/>
    <cellStyle name="Input 2 20 4 2 3" xfId="7725" xr:uid="{00000000-0005-0000-0000-0000DF0E0000}"/>
    <cellStyle name="Input 2 20 4 3" xfId="5949" xr:uid="{00000000-0005-0000-0000-0000E00E0000}"/>
    <cellStyle name="Input 2 20 4 3 2" xfId="8936" xr:uid="{00000000-0005-0000-0000-0000E10E0000}"/>
    <cellStyle name="Input 2 20 4 4" xfId="6756" xr:uid="{00000000-0005-0000-0000-0000E20E0000}"/>
    <cellStyle name="Input 2 20 4 5" xfId="3325" xr:uid="{00000000-0005-0000-0000-0000E30E0000}"/>
    <cellStyle name="Input 2 20 5" xfId="4871" xr:uid="{00000000-0005-0000-0000-0000E40E0000}"/>
    <cellStyle name="Input 2 20 5 2" xfId="6340" xr:uid="{00000000-0005-0000-0000-0000E50E0000}"/>
    <cellStyle name="Input 2 20 5 2 2" xfId="9327" xr:uid="{00000000-0005-0000-0000-0000E60E0000}"/>
    <cellStyle name="Input 2 20 5 3" xfId="7726" xr:uid="{00000000-0005-0000-0000-0000E70E0000}"/>
    <cellStyle name="Input 2 20 6" xfId="5946" xr:uid="{00000000-0005-0000-0000-0000E80E0000}"/>
    <cellStyle name="Input 2 20 6 2" xfId="8933" xr:uid="{00000000-0005-0000-0000-0000E90E0000}"/>
    <cellStyle name="Input 2 20 7" xfId="6753" xr:uid="{00000000-0005-0000-0000-0000EA0E0000}"/>
    <cellStyle name="Input 2 20 8" xfId="3322" xr:uid="{00000000-0005-0000-0000-0000EB0E0000}"/>
    <cellStyle name="Input 2 21" xfId="1856" xr:uid="{00000000-0005-0000-0000-0000EC0E0000}"/>
    <cellStyle name="Input 2 21 2" xfId="1857" xr:uid="{00000000-0005-0000-0000-0000ED0E0000}"/>
    <cellStyle name="Input 2 21 2 2" xfId="4872" xr:uid="{00000000-0005-0000-0000-0000EE0E0000}"/>
    <cellStyle name="Input 2 21 2 2 2" xfId="6341" xr:uid="{00000000-0005-0000-0000-0000EF0E0000}"/>
    <cellStyle name="Input 2 21 2 2 2 2" xfId="9328" xr:uid="{00000000-0005-0000-0000-0000F00E0000}"/>
    <cellStyle name="Input 2 21 2 2 3" xfId="7727" xr:uid="{00000000-0005-0000-0000-0000F10E0000}"/>
    <cellStyle name="Input 2 21 2 3" xfId="5951" xr:uid="{00000000-0005-0000-0000-0000F20E0000}"/>
    <cellStyle name="Input 2 21 2 3 2" xfId="8938" xr:uid="{00000000-0005-0000-0000-0000F30E0000}"/>
    <cellStyle name="Input 2 21 2 4" xfId="6758" xr:uid="{00000000-0005-0000-0000-0000F40E0000}"/>
    <cellStyle name="Input 2 21 2 5" xfId="3327" xr:uid="{00000000-0005-0000-0000-0000F50E0000}"/>
    <cellStyle name="Input 2 21 3" xfId="1858" xr:uid="{00000000-0005-0000-0000-0000F60E0000}"/>
    <cellStyle name="Input 2 21 3 2" xfId="4873" xr:uid="{00000000-0005-0000-0000-0000F70E0000}"/>
    <cellStyle name="Input 2 21 3 2 2" xfId="6342" xr:uid="{00000000-0005-0000-0000-0000F80E0000}"/>
    <cellStyle name="Input 2 21 3 2 2 2" xfId="9329" xr:uid="{00000000-0005-0000-0000-0000F90E0000}"/>
    <cellStyle name="Input 2 21 3 2 3" xfId="7728" xr:uid="{00000000-0005-0000-0000-0000FA0E0000}"/>
    <cellStyle name="Input 2 21 3 3" xfId="5952" xr:uid="{00000000-0005-0000-0000-0000FB0E0000}"/>
    <cellStyle name="Input 2 21 3 3 2" xfId="8939" xr:uid="{00000000-0005-0000-0000-0000FC0E0000}"/>
    <cellStyle name="Input 2 21 3 4" xfId="6759" xr:uid="{00000000-0005-0000-0000-0000FD0E0000}"/>
    <cellStyle name="Input 2 21 3 5" xfId="3328" xr:uid="{00000000-0005-0000-0000-0000FE0E0000}"/>
    <cellStyle name="Input 2 21 4" xfId="1859" xr:uid="{00000000-0005-0000-0000-0000FF0E0000}"/>
    <cellStyle name="Input 2 21 4 2" xfId="4874" xr:uid="{00000000-0005-0000-0000-0000000F0000}"/>
    <cellStyle name="Input 2 21 4 2 2" xfId="6343" xr:uid="{00000000-0005-0000-0000-0000010F0000}"/>
    <cellStyle name="Input 2 21 4 2 2 2" xfId="9330" xr:uid="{00000000-0005-0000-0000-0000020F0000}"/>
    <cellStyle name="Input 2 21 4 2 3" xfId="7729" xr:uid="{00000000-0005-0000-0000-0000030F0000}"/>
    <cellStyle name="Input 2 21 4 3" xfId="5953" xr:uid="{00000000-0005-0000-0000-0000040F0000}"/>
    <cellStyle name="Input 2 21 4 3 2" xfId="8940" xr:uid="{00000000-0005-0000-0000-0000050F0000}"/>
    <cellStyle name="Input 2 21 4 4" xfId="6760" xr:uid="{00000000-0005-0000-0000-0000060F0000}"/>
    <cellStyle name="Input 2 21 4 5" xfId="3329" xr:uid="{00000000-0005-0000-0000-0000070F0000}"/>
    <cellStyle name="Input 2 21 5" xfId="4875" xr:uid="{00000000-0005-0000-0000-0000080F0000}"/>
    <cellStyle name="Input 2 21 5 2" xfId="6344" xr:uid="{00000000-0005-0000-0000-0000090F0000}"/>
    <cellStyle name="Input 2 21 5 2 2" xfId="9331" xr:uid="{00000000-0005-0000-0000-00000A0F0000}"/>
    <cellStyle name="Input 2 21 5 3" xfId="7730" xr:uid="{00000000-0005-0000-0000-00000B0F0000}"/>
    <cellStyle name="Input 2 21 6" xfId="5950" xr:uid="{00000000-0005-0000-0000-00000C0F0000}"/>
    <cellStyle name="Input 2 21 6 2" xfId="8937" xr:uid="{00000000-0005-0000-0000-00000D0F0000}"/>
    <cellStyle name="Input 2 21 7" xfId="6757" xr:uid="{00000000-0005-0000-0000-00000E0F0000}"/>
    <cellStyle name="Input 2 21 8" xfId="3326" xr:uid="{00000000-0005-0000-0000-00000F0F0000}"/>
    <cellStyle name="Input 2 22" xfId="1860" xr:uid="{00000000-0005-0000-0000-0000100F0000}"/>
    <cellStyle name="Input 2 22 2" xfId="1861" xr:uid="{00000000-0005-0000-0000-0000110F0000}"/>
    <cellStyle name="Input 2 22 2 2" xfId="4876" xr:uid="{00000000-0005-0000-0000-0000120F0000}"/>
    <cellStyle name="Input 2 22 2 2 2" xfId="6345" xr:uid="{00000000-0005-0000-0000-0000130F0000}"/>
    <cellStyle name="Input 2 22 2 2 2 2" xfId="9332" xr:uid="{00000000-0005-0000-0000-0000140F0000}"/>
    <cellStyle name="Input 2 22 2 2 3" xfId="7731" xr:uid="{00000000-0005-0000-0000-0000150F0000}"/>
    <cellStyle name="Input 2 22 2 3" xfId="5955" xr:uid="{00000000-0005-0000-0000-0000160F0000}"/>
    <cellStyle name="Input 2 22 2 3 2" xfId="8942" xr:uid="{00000000-0005-0000-0000-0000170F0000}"/>
    <cellStyle name="Input 2 22 2 4" xfId="6762" xr:uid="{00000000-0005-0000-0000-0000180F0000}"/>
    <cellStyle name="Input 2 22 2 5" xfId="3331" xr:uid="{00000000-0005-0000-0000-0000190F0000}"/>
    <cellStyle name="Input 2 22 3" xfId="1862" xr:uid="{00000000-0005-0000-0000-00001A0F0000}"/>
    <cellStyle name="Input 2 22 3 2" xfId="4877" xr:uid="{00000000-0005-0000-0000-00001B0F0000}"/>
    <cellStyle name="Input 2 22 3 2 2" xfId="6346" xr:uid="{00000000-0005-0000-0000-00001C0F0000}"/>
    <cellStyle name="Input 2 22 3 2 2 2" xfId="9333" xr:uid="{00000000-0005-0000-0000-00001D0F0000}"/>
    <cellStyle name="Input 2 22 3 2 3" xfId="7732" xr:uid="{00000000-0005-0000-0000-00001E0F0000}"/>
    <cellStyle name="Input 2 22 3 3" xfId="5956" xr:uid="{00000000-0005-0000-0000-00001F0F0000}"/>
    <cellStyle name="Input 2 22 3 3 2" xfId="8943" xr:uid="{00000000-0005-0000-0000-0000200F0000}"/>
    <cellStyle name="Input 2 22 3 4" xfId="6763" xr:uid="{00000000-0005-0000-0000-0000210F0000}"/>
    <cellStyle name="Input 2 22 3 5" xfId="3332" xr:uid="{00000000-0005-0000-0000-0000220F0000}"/>
    <cellStyle name="Input 2 22 4" xfId="1863" xr:uid="{00000000-0005-0000-0000-0000230F0000}"/>
    <cellStyle name="Input 2 22 4 2" xfId="4878" xr:uid="{00000000-0005-0000-0000-0000240F0000}"/>
    <cellStyle name="Input 2 22 4 2 2" xfId="6347" xr:uid="{00000000-0005-0000-0000-0000250F0000}"/>
    <cellStyle name="Input 2 22 4 2 2 2" xfId="9334" xr:uid="{00000000-0005-0000-0000-0000260F0000}"/>
    <cellStyle name="Input 2 22 4 2 3" xfId="7733" xr:uid="{00000000-0005-0000-0000-0000270F0000}"/>
    <cellStyle name="Input 2 22 4 3" xfId="5957" xr:uid="{00000000-0005-0000-0000-0000280F0000}"/>
    <cellStyle name="Input 2 22 4 3 2" xfId="8944" xr:uid="{00000000-0005-0000-0000-0000290F0000}"/>
    <cellStyle name="Input 2 22 4 4" xfId="6764" xr:uid="{00000000-0005-0000-0000-00002A0F0000}"/>
    <cellStyle name="Input 2 22 4 5" xfId="3333" xr:uid="{00000000-0005-0000-0000-00002B0F0000}"/>
    <cellStyle name="Input 2 22 5" xfId="4879" xr:uid="{00000000-0005-0000-0000-00002C0F0000}"/>
    <cellStyle name="Input 2 22 5 2" xfId="6348" xr:uid="{00000000-0005-0000-0000-00002D0F0000}"/>
    <cellStyle name="Input 2 22 5 2 2" xfId="9335" xr:uid="{00000000-0005-0000-0000-00002E0F0000}"/>
    <cellStyle name="Input 2 22 5 3" xfId="7734" xr:uid="{00000000-0005-0000-0000-00002F0F0000}"/>
    <cellStyle name="Input 2 22 6" xfId="5954" xr:uid="{00000000-0005-0000-0000-0000300F0000}"/>
    <cellStyle name="Input 2 22 6 2" xfId="8941" xr:uid="{00000000-0005-0000-0000-0000310F0000}"/>
    <cellStyle name="Input 2 22 7" xfId="6761" xr:uid="{00000000-0005-0000-0000-0000320F0000}"/>
    <cellStyle name="Input 2 22 8" xfId="3330" xr:uid="{00000000-0005-0000-0000-0000330F0000}"/>
    <cellStyle name="Input 2 23" xfId="1864" xr:uid="{00000000-0005-0000-0000-0000340F0000}"/>
    <cellStyle name="Input 2 23 2" xfId="1865" xr:uid="{00000000-0005-0000-0000-0000350F0000}"/>
    <cellStyle name="Input 2 23 2 2" xfId="4880" xr:uid="{00000000-0005-0000-0000-0000360F0000}"/>
    <cellStyle name="Input 2 23 2 2 2" xfId="6349" xr:uid="{00000000-0005-0000-0000-0000370F0000}"/>
    <cellStyle name="Input 2 23 2 2 2 2" xfId="9336" xr:uid="{00000000-0005-0000-0000-0000380F0000}"/>
    <cellStyle name="Input 2 23 2 2 3" xfId="7735" xr:uid="{00000000-0005-0000-0000-0000390F0000}"/>
    <cellStyle name="Input 2 23 2 3" xfId="5959" xr:uid="{00000000-0005-0000-0000-00003A0F0000}"/>
    <cellStyle name="Input 2 23 2 3 2" xfId="8946" xr:uid="{00000000-0005-0000-0000-00003B0F0000}"/>
    <cellStyle name="Input 2 23 2 4" xfId="6766" xr:uid="{00000000-0005-0000-0000-00003C0F0000}"/>
    <cellStyle name="Input 2 23 2 5" xfId="3335" xr:uid="{00000000-0005-0000-0000-00003D0F0000}"/>
    <cellStyle name="Input 2 23 3" xfId="1866" xr:uid="{00000000-0005-0000-0000-00003E0F0000}"/>
    <cellStyle name="Input 2 23 3 2" xfId="4881" xr:uid="{00000000-0005-0000-0000-00003F0F0000}"/>
    <cellStyle name="Input 2 23 3 2 2" xfId="6350" xr:uid="{00000000-0005-0000-0000-0000400F0000}"/>
    <cellStyle name="Input 2 23 3 2 2 2" xfId="9337" xr:uid="{00000000-0005-0000-0000-0000410F0000}"/>
    <cellStyle name="Input 2 23 3 2 3" xfId="7736" xr:uid="{00000000-0005-0000-0000-0000420F0000}"/>
    <cellStyle name="Input 2 23 3 3" xfId="5960" xr:uid="{00000000-0005-0000-0000-0000430F0000}"/>
    <cellStyle name="Input 2 23 3 3 2" xfId="8947" xr:uid="{00000000-0005-0000-0000-0000440F0000}"/>
    <cellStyle name="Input 2 23 3 4" xfId="6767" xr:uid="{00000000-0005-0000-0000-0000450F0000}"/>
    <cellStyle name="Input 2 23 3 5" xfId="3336" xr:uid="{00000000-0005-0000-0000-0000460F0000}"/>
    <cellStyle name="Input 2 23 4" xfId="1867" xr:uid="{00000000-0005-0000-0000-0000470F0000}"/>
    <cellStyle name="Input 2 23 4 2" xfId="4882" xr:uid="{00000000-0005-0000-0000-0000480F0000}"/>
    <cellStyle name="Input 2 23 4 2 2" xfId="6351" xr:uid="{00000000-0005-0000-0000-0000490F0000}"/>
    <cellStyle name="Input 2 23 4 2 2 2" xfId="9338" xr:uid="{00000000-0005-0000-0000-00004A0F0000}"/>
    <cellStyle name="Input 2 23 4 2 3" xfId="7737" xr:uid="{00000000-0005-0000-0000-00004B0F0000}"/>
    <cellStyle name="Input 2 23 4 3" xfId="5961" xr:uid="{00000000-0005-0000-0000-00004C0F0000}"/>
    <cellStyle name="Input 2 23 4 3 2" xfId="8948" xr:uid="{00000000-0005-0000-0000-00004D0F0000}"/>
    <cellStyle name="Input 2 23 4 4" xfId="6768" xr:uid="{00000000-0005-0000-0000-00004E0F0000}"/>
    <cellStyle name="Input 2 23 4 5" xfId="3337" xr:uid="{00000000-0005-0000-0000-00004F0F0000}"/>
    <cellStyle name="Input 2 23 5" xfId="4883" xr:uid="{00000000-0005-0000-0000-0000500F0000}"/>
    <cellStyle name="Input 2 23 5 2" xfId="6352" xr:uid="{00000000-0005-0000-0000-0000510F0000}"/>
    <cellStyle name="Input 2 23 5 2 2" xfId="9339" xr:uid="{00000000-0005-0000-0000-0000520F0000}"/>
    <cellStyle name="Input 2 23 5 3" xfId="7738" xr:uid="{00000000-0005-0000-0000-0000530F0000}"/>
    <cellStyle name="Input 2 23 6" xfId="5958" xr:uid="{00000000-0005-0000-0000-0000540F0000}"/>
    <cellStyle name="Input 2 23 6 2" xfId="8945" xr:uid="{00000000-0005-0000-0000-0000550F0000}"/>
    <cellStyle name="Input 2 23 7" xfId="6765" xr:uid="{00000000-0005-0000-0000-0000560F0000}"/>
    <cellStyle name="Input 2 23 8" xfId="3334" xr:uid="{00000000-0005-0000-0000-0000570F0000}"/>
    <cellStyle name="Input 2 24" xfId="1868" xr:uid="{00000000-0005-0000-0000-0000580F0000}"/>
    <cellStyle name="Input 2 24 2" xfId="1869" xr:uid="{00000000-0005-0000-0000-0000590F0000}"/>
    <cellStyle name="Input 2 24 2 2" xfId="4884" xr:uid="{00000000-0005-0000-0000-00005A0F0000}"/>
    <cellStyle name="Input 2 24 2 2 2" xfId="6353" xr:uid="{00000000-0005-0000-0000-00005B0F0000}"/>
    <cellStyle name="Input 2 24 2 2 2 2" xfId="9340" xr:uid="{00000000-0005-0000-0000-00005C0F0000}"/>
    <cellStyle name="Input 2 24 2 2 3" xfId="7739" xr:uid="{00000000-0005-0000-0000-00005D0F0000}"/>
    <cellStyle name="Input 2 24 2 3" xfId="5963" xr:uid="{00000000-0005-0000-0000-00005E0F0000}"/>
    <cellStyle name="Input 2 24 2 3 2" xfId="8950" xr:uid="{00000000-0005-0000-0000-00005F0F0000}"/>
    <cellStyle name="Input 2 24 2 4" xfId="6770" xr:uid="{00000000-0005-0000-0000-0000600F0000}"/>
    <cellStyle name="Input 2 24 2 5" xfId="3339" xr:uid="{00000000-0005-0000-0000-0000610F0000}"/>
    <cellStyle name="Input 2 24 3" xfId="1870" xr:uid="{00000000-0005-0000-0000-0000620F0000}"/>
    <cellStyle name="Input 2 24 3 2" xfId="4885" xr:uid="{00000000-0005-0000-0000-0000630F0000}"/>
    <cellStyle name="Input 2 24 3 2 2" xfId="6354" xr:uid="{00000000-0005-0000-0000-0000640F0000}"/>
    <cellStyle name="Input 2 24 3 2 2 2" xfId="9341" xr:uid="{00000000-0005-0000-0000-0000650F0000}"/>
    <cellStyle name="Input 2 24 3 2 3" xfId="7740" xr:uid="{00000000-0005-0000-0000-0000660F0000}"/>
    <cellStyle name="Input 2 24 3 3" xfId="5964" xr:uid="{00000000-0005-0000-0000-0000670F0000}"/>
    <cellStyle name="Input 2 24 3 3 2" xfId="8951" xr:uid="{00000000-0005-0000-0000-0000680F0000}"/>
    <cellStyle name="Input 2 24 3 4" xfId="6771" xr:uid="{00000000-0005-0000-0000-0000690F0000}"/>
    <cellStyle name="Input 2 24 3 5" xfId="3340" xr:uid="{00000000-0005-0000-0000-00006A0F0000}"/>
    <cellStyle name="Input 2 24 4" xfId="1871" xr:uid="{00000000-0005-0000-0000-00006B0F0000}"/>
    <cellStyle name="Input 2 24 4 2" xfId="4886" xr:uid="{00000000-0005-0000-0000-00006C0F0000}"/>
    <cellStyle name="Input 2 24 4 2 2" xfId="6355" xr:uid="{00000000-0005-0000-0000-00006D0F0000}"/>
    <cellStyle name="Input 2 24 4 2 2 2" xfId="9342" xr:uid="{00000000-0005-0000-0000-00006E0F0000}"/>
    <cellStyle name="Input 2 24 4 2 3" xfId="7741" xr:uid="{00000000-0005-0000-0000-00006F0F0000}"/>
    <cellStyle name="Input 2 24 4 3" xfId="5965" xr:uid="{00000000-0005-0000-0000-0000700F0000}"/>
    <cellStyle name="Input 2 24 4 3 2" xfId="8952" xr:uid="{00000000-0005-0000-0000-0000710F0000}"/>
    <cellStyle name="Input 2 24 4 4" xfId="6772" xr:uid="{00000000-0005-0000-0000-0000720F0000}"/>
    <cellStyle name="Input 2 24 4 5" xfId="3341" xr:uid="{00000000-0005-0000-0000-0000730F0000}"/>
    <cellStyle name="Input 2 24 5" xfId="4887" xr:uid="{00000000-0005-0000-0000-0000740F0000}"/>
    <cellStyle name="Input 2 24 5 2" xfId="6356" xr:uid="{00000000-0005-0000-0000-0000750F0000}"/>
    <cellStyle name="Input 2 24 5 2 2" xfId="9343" xr:uid="{00000000-0005-0000-0000-0000760F0000}"/>
    <cellStyle name="Input 2 24 5 3" xfId="7742" xr:uid="{00000000-0005-0000-0000-0000770F0000}"/>
    <cellStyle name="Input 2 24 6" xfId="5962" xr:uid="{00000000-0005-0000-0000-0000780F0000}"/>
    <cellStyle name="Input 2 24 6 2" xfId="8949" xr:uid="{00000000-0005-0000-0000-0000790F0000}"/>
    <cellStyle name="Input 2 24 7" xfId="6769" xr:uid="{00000000-0005-0000-0000-00007A0F0000}"/>
    <cellStyle name="Input 2 24 8" xfId="3338" xr:uid="{00000000-0005-0000-0000-00007B0F0000}"/>
    <cellStyle name="Input 2 25" xfId="1872" xr:uid="{00000000-0005-0000-0000-00007C0F0000}"/>
    <cellStyle name="Input 2 25 2" xfId="1873" xr:uid="{00000000-0005-0000-0000-00007D0F0000}"/>
    <cellStyle name="Input 2 25 2 2" xfId="4888" xr:uid="{00000000-0005-0000-0000-00007E0F0000}"/>
    <cellStyle name="Input 2 25 2 2 2" xfId="6357" xr:uid="{00000000-0005-0000-0000-00007F0F0000}"/>
    <cellStyle name="Input 2 25 2 2 2 2" xfId="9344" xr:uid="{00000000-0005-0000-0000-0000800F0000}"/>
    <cellStyle name="Input 2 25 2 2 3" xfId="7743" xr:uid="{00000000-0005-0000-0000-0000810F0000}"/>
    <cellStyle name="Input 2 25 2 3" xfId="5967" xr:uid="{00000000-0005-0000-0000-0000820F0000}"/>
    <cellStyle name="Input 2 25 2 3 2" xfId="8954" xr:uid="{00000000-0005-0000-0000-0000830F0000}"/>
    <cellStyle name="Input 2 25 2 4" xfId="6774" xr:uid="{00000000-0005-0000-0000-0000840F0000}"/>
    <cellStyle name="Input 2 25 2 5" xfId="3343" xr:uid="{00000000-0005-0000-0000-0000850F0000}"/>
    <cellStyle name="Input 2 25 3" xfId="1874" xr:uid="{00000000-0005-0000-0000-0000860F0000}"/>
    <cellStyle name="Input 2 25 3 2" xfId="4889" xr:uid="{00000000-0005-0000-0000-0000870F0000}"/>
    <cellStyle name="Input 2 25 3 2 2" xfId="6358" xr:uid="{00000000-0005-0000-0000-0000880F0000}"/>
    <cellStyle name="Input 2 25 3 2 2 2" xfId="9345" xr:uid="{00000000-0005-0000-0000-0000890F0000}"/>
    <cellStyle name="Input 2 25 3 2 3" xfId="7744" xr:uid="{00000000-0005-0000-0000-00008A0F0000}"/>
    <cellStyle name="Input 2 25 3 3" xfId="5968" xr:uid="{00000000-0005-0000-0000-00008B0F0000}"/>
    <cellStyle name="Input 2 25 3 3 2" xfId="8955" xr:uid="{00000000-0005-0000-0000-00008C0F0000}"/>
    <cellStyle name="Input 2 25 3 4" xfId="6775" xr:uid="{00000000-0005-0000-0000-00008D0F0000}"/>
    <cellStyle name="Input 2 25 3 5" xfId="3344" xr:uid="{00000000-0005-0000-0000-00008E0F0000}"/>
    <cellStyle name="Input 2 25 4" xfId="1875" xr:uid="{00000000-0005-0000-0000-00008F0F0000}"/>
    <cellStyle name="Input 2 25 4 2" xfId="4890" xr:uid="{00000000-0005-0000-0000-0000900F0000}"/>
    <cellStyle name="Input 2 25 4 2 2" xfId="6359" xr:uid="{00000000-0005-0000-0000-0000910F0000}"/>
    <cellStyle name="Input 2 25 4 2 2 2" xfId="9346" xr:uid="{00000000-0005-0000-0000-0000920F0000}"/>
    <cellStyle name="Input 2 25 4 2 3" xfId="7745" xr:uid="{00000000-0005-0000-0000-0000930F0000}"/>
    <cellStyle name="Input 2 25 4 3" xfId="5969" xr:uid="{00000000-0005-0000-0000-0000940F0000}"/>
    <cellStyle name="Input 2 25 4 3 2" xfId="8956" xr:uid="{00000000-0005-0000-0000-0000950F0000}"/>
    <cellStyle name="Input 2 25 4 4" xfId="6776" xr:uid="{00000000-0005-0000-0000-0000960F0000}"/>
    <cellStyle name="Input 2 25 4 5" xfId="3345" xr:uid="{00000000-0005-0000-0000-0000970F0000}"/>
    <cellStyle name="Input 2 25 5" xfId="4891" xr:uid="{00000000-0005-0000-0000-0000980F0000}"/>
    <cellStyle name="Input 2 25 5 2" xfId="6360" xr:uid="{00000000-0005-0000-0000-0000990F0000}"/>
    <cellStyle name="Input 2 25 5 2 2" xfId="9347" xr:uid="{00000000-0005-0000-0000-00009A0F0000}"/>
    <cellStyle name="Input 2 25 5 3" xfId="7746" xr:uid="{00000000-0005-0000-0000-00009B0F0000}"/>
    <cellStyle name="Input 2 25 6" xfId="5966" xr:uid="{00000000-0005-0000-0000-00009C0F0000}"/>
    <cellStyle name="Input 2 25 6 2" xfId="8953" xr:uid="{00000000-0005-0000-0000-00009D0F0000}"/>
    <cellStyle name="Input 2 25 7" xfId="6773" xr:uid="{00000000-0005-0000-0000-00009E0F0000}"/>
    <cellStyle name="Input 2 25 8" xfId="3342" xr:uid="{00000000-0005-0000-0000-00009F0F0000}"/>
    <cellStyle name="Input 2 26" xfId="1876" xr:uid="{00000000-0005-0000-0000-0000A00F0000}"/>
    <cellStyle name="Input 2 26 2" xfId="1877" xr:uid="{00000000-0005-0000-0000-0000A10F0000}"/>
    <cellStyle name="Input 2 26 2 2" xfId="4892" xr:uid="{00000000-0005-0000-0000-0000A20F0000}"/>
    <cellStyle name="Input 2 26 2 2 2" xfId="6361" xr:uid="{00000000-0005-0000-0000-0000A30F0000}"/>
    <cellStyle name="Input 2 26 2 2 2 2" xfId="9348" xr:uid="{00000000-0005-0000-0000-0000A40F0000}"/>
    <cellStyle name="Input 2 26 2 2 3" xfId="7747" xr:uid="{00000000-0005-0000-0000-0000A50F0000}"/>
    <cellStyle name="Input 2 26 2 3" xfId="5971" xr:uid="{00000000-0005-0000-0000-0000A60F0000}"/>
    <cellStyle name="Input 2 26 2 3 2" xfId="8958" xr:uid="{00000000-0005-0000-0000-0000A70F0000}"/>
    <cellStyle name="Input 2 26 2 4" xfId="6778" xr:uid="{00000000-0005-0000-0000-0000A80F0000}"/>
    <cellStyle name="Input 2 26 2 5" xfId="3347" xr:uid="{00000000-0005-0000-0000-0000A90F0000}"/>
    <cellStyle name="Input 2 26 3" xfId="1878" xr:uid="{00000000-0005-0000-0000-0000AA0F0000}"/>
    <cellStyle name="Input 2 26 3 2" xfId="4893" xr:uid="{00000000-0005-0000-0000-0000AB0F0000}"/>
    <cellStyle name="Input 2 26 3 2 2" xfId="6362" xr:uid="{00000000-0005-0000-0000-0000AC0F0000}"/>
    <cellStyle name="Input 2 26 3 2 2 2" xfId="9349" xr:uid="{00000000-0005-0000-0000-0000AD0F0000}"/>
    <cellStyle name="Input 2 26 3 2 3" xfId="7748" xr:uid="{00000000-0005-0000-0000-0000AE0F0000}"/>
    <cellStyle name="Input 2 26 3 3" xfId="5972" xr:uid="{00000000-0005-0000-0000-0000AF0F0000}"/>
    <cellStyle name="Input 2 26 3 3 2" xfId="8959" xr:uid="{00000000-0005-0000-0000-0000B00F0000}"/>
    <cellStyle name="Input 2 26 3 4" xfId="6779" xr:uid="{00000000-0005-0000-0000-0000B10F0000}"/>
    <cellStyle name="Input 2 26 3 5" xfId="3348" xr:uid="{00000000-0005-0000-0000-0000B20F0000}"/>
    <cellStyle name="Input 2 26 4" xfId="1879" xr:uid="{00000000-0005-0000-0000-0000B30F0000}"/>
    <cellStyle name="Input 2 26 4 2" xfId="4894" xr:uid="{00000000-0005-0000-0000-0000B40F0000}"/>
    <cellStyle name="Input 2 26 4 2 2" xfId="6363" xr:uid="{00000000-0005-0000-0000-0000B50F0000}"/>
    <cellStyle name="Input 2 26 4 2 2 2" xfId="9350" xr:uid="{00000000-0005-0000-0000-0000B60F0000}"/>
    <cellStyle name="Input 2 26 4 2 3" xfId="7749" xr:uid="{00000000-0005-0000-0000-0000B70F0000}"/>
    <cellStyle name="Input 2 26 4 3" xfId="5973" xr:uid="{00000000-0005-0000-0000-0000B80F0000}"/>
    <cellStyle name="Input 2 26 4 3 2" xfId="8960" xr:uid="{00000000-0005-0000-0000-0000B90F0000}"/>
    <cellStyle name="Input 2 26 4 4" xfId="6780" xr:uid="{00000000-0005-0000-0000-0000BA0F0000}"/>
    <cellStyle name="Input 2 26 4 5" xfId="3349" xr:uid="{00000000-0005-0000-0000-0000BB0F0000}"/>
    <cellStyle name="Input 2 26 5" xfId="4895" xr:uid="{00000000-0005-0000-0000-0000BC0F0000}"/>
    <cellStyle name="Input 2 26 5 2" xfId="6364" xr:uid="{00000000-0005-0000-0000-0000BD0F0000}"/>
    <cellStyle name="Input 2 26 5 2 2" xfId="9351" xr:uid="{00000000-0005-0000-0000-0000BE0F0000}"/>
    <cellStyle name="Input 2 26 5 3" xfId="7750" xr:uid="{00000000-0005-0000-0000-0000BF0F0000}"/>
    <cellStyle name="Input 2 26 6" xfId="5970" xr:uid="{00000000-0005-0000-0000-0000C00F0000}"/>
    <cellStyle name="Input 2 26 6 2" xfId="8957" xr:uid="{00000000-0005-0000-0000-0000C10F0000}"/>
    <cellStyle name="Input 2 26 7" xfId="6777" xr:uid="{00000000-0005-0000-0000-0000C20F0000}"/>
    <cellStyle name="Input 2 26 8" xfId="3346" xr:uid="{00000000-0005-0000-0000-0000C30F0000}"/>
    <cellStyle name="Input 2 27" xfId="1880" xr:uid="{00000000-0005-0000-0000-0000C40F0000}"/>
    <cellStyle name="Input 2 27 2" xfId="1881" xr:uid="{00000000-0005-0000-0000-0000C50F0000}"/>
    <cellStyle name="Input 2 27 2 2" xfId="4896" xr:uid="{00000000-0005-0000-0000-0000C60F0000}"/>
    <cellStyle name="Input 2 27 2 2 2" xfId="6365" xr:uid="{00000000-0005-0000-0000-0000C70F0000}"/>
    <cellStyle name="Input 2 27 2 2 2 2" xfId="9352" xr:uid="{00000000-0005-0000-0000-0000C80F0000}"/>
    <cellStyle name="Input 2 27 2 2 3" xfId="7751" xr:uid="{00000000-0005-0000-0000-0000C90F0000}"/>
    <cellStyle name="Input 2 27 2 3" xfId="5975" xr:uid="{00000000-0005-0000-0000-0000CA0F0000}"/>
    <cellStyle name="Input 2 27 2 3 2" xfId="8962" xr:uid="{00000000-0005-0000-0000-0000CB0F0000}"/>
    <cellStyle name="Input 2 27 2 4" xfId="6782" xr:uid="{00000000-0005-0000-0000-0000CC0F0000}"/>
    <cellStyle name="Input 2 27 2 5" xfId="3351" xr:uid="{00000000-0005-0000-0000-0000CD0F0000}"/>
    <cellStyle name="Input 2 27 3" xfId="1882" xr:uid="{00000000-0005-0000-0000-0000CE0F0000}"/>
    <cellStyle name="Input 2 27 3 2" xfId="4897" xr:uid="{00000000-0005-0000-0000-0000CF0F0000}"/>
    <cellStyle name="Input 2 27 3 2 2" xfId="6366" xr:uid="{00000000-0005-0000-0000-0000D00F0000}"/>
    <cellStyle name="Input 2 27 3 2 2 2" xfId="9353" xr:uid="{00000000-0005-0000-0000-0000D10F0000}"/>
    <cellStyle name="Input 2 27 3 2 3" xfId="7752" xr:uid="{00000000-0005-0000-0000-0000D20F0000}"/>
    <cellStyle name="Input 2 27 3 3" xfId="5976" xr:uid="{00000000-0005-0000-0000-0000D30F0000}"/>
    <cellStyle name="Input 2 27 3 3 2" xfId="8963" xr:uid="{00000000-0005-0000-0000-0000D40F0000}"/>
    <cellStyle name="Input 2 27 3 4" xfId="6783" xr:uid="{00000000-0005-0000-0000-0000D50F0000}"/>
    <cellStyle name="Input 2 27 3 5" xfId="3352" xr:uid="{00000000-0005-0000-0000-0000D60F0000}"/>
    <cellStyle name="Input 2 27 4" xfId="1883" xr:uid="{00000000-0005-0000-0000-0000D70F0000}"/>
    <cellStyle name="Input 2 27 4 2" xfId="4898" xr:uid="{00000000-0005-0000-0000-0000D80F0000}"/>
    <cellStyle name="Input 2 27 4 2 2" xfId="6367" xr:uid="{00000000-0005-0000-0000-0000D90F0000}"/>
    <cellStyle name="Input 2 27 4 2 2 2" xfId="9354" xr:uid="{00000000-0005-0000-0000-0000DA0F0000}"/>
    <cellStyle name="Input 2 27 4 2 3" xfId="7753" xr:uid="{00000000-0005-0000-0000-0000DB0F0000}"/>
    <cellStyle name="Input 2 27 4 3" xfId="5977" xr:uid="{00000000-0005-0000-0000-0000DC0F0000}"/>
    <cellStyle name="Input 2 27 4 3 2" xfId="8964" xr:uid="{00000000-0005-0000-0000-0000DD0F0000}"/>
    <cellStyle name="Input 2 27 4 4" xfId="6784" xr:uid="{00000000-0005-0000-0000-0000DE0F0000}"/>
    <cellStyle name="Input 2 27 4 5" xfId="3353" xr:uid="{00000000-0005-0000-0000-0000DF0F0000}"/>
    <cellStyle name="Input 2 27 5" xfId="4899" xr:uid="{00000000-0005-0000-0000-0000E00F0000}"/>
    <cellStyle name="Input 2 27 5 2" xfId="6368" xr:uid="{00000000-0005-0000-0000-0000E10F0000}"/>
    <cellStyle name="Input 2 27 5 2 2" xfId="9355" xr:uid="{00000000-0005-0000-0000-0000E20F0000}"/>
    <cellStyle name="Input 2 27 5 3" xfId="7754" xr:uid="{00000000-0005-0000-0000-0000E30F0000}"/>
    <cellStyle name="Input 2 27 6" xfId="5974" xr:uid="{00000000-0005-0000-0000-0000E40F0000}"/>
    <cellStyle name="Input 2 27 6 2" xfId="8961" xr:uid="{00000000-0005-0000-0000-0000E50F0000}"/>
    <cellStyle name="Input 2 27 7" xfId="6781" xr:uid="{00000000-0005-0000-0000-0000E60F0000}"/>
    <cellStyle name="Input 2 27 8" xfId="3350" xr:uid="{00000000-0005-0000-0000-0000E70F0000}"/>
    <cellStyle name="Input 2 28" xfId="1884" xr:uid="{00000000-0005-0000-0000-0000E80F0000}"/>
    <cellStyle name="Input 2 28 2" xfId="1885" xr:uid="{00000000-0005-0000-0000-0000E90F0000}"/>
    <cellStyle name="Input 2 28 2 2" xfId="4900" xr:uid="{00000000-0005-0000-0000-0000EA0F0000}"/>
    <cellStyle name="Input 2 28 2 2 2" xfId="6369" xr:uid="{00000000-0005-0000-0000-0000EB0F0000}"/>
    <cellStyle name="Input 2 28 2 2 2 2" xfId="9356" xr:uid="{00000000-0005-0000-0000-0000EC0F0000}"/>
    <cellStyle name="Input 2 28 2 2 3" xfId="7755" xr:uid="{00000000-0005-0000-0000-0000ED0F0000}"/>
    <cellStyle name="Input 2 28 2 3" xfId="5979" xr:uid="{00000000-0005-0000-0000-0000EE0F0000}"/>
    <cellStyle name="Input 2 28 2 3 2" xfId="8966" xr:uid="{00000000-0005-0000-0000-0000EF0F0000}"/>
    <cellStyle name="Input 2 28 2 4" xfId="6786" xr:uid="{00000000-0005-0000-0000-0000F00F0000}"/>
    <cellStyle name="Input 2 28 2 5" xfId="3355" xr:uid="{00000000-0005-0000-0000-0000F10F0000}"/>
    <cellStyle name="Input 2 28 3" xfId="1886" xr:uid="{00000000-0005-0000-0000-0000F20F0000}"/>
    <cellStyle name="Input 2 28 3 2" xfId="4901" xr:uid="{00000000-0005-0000-0000-0000F30F0000}"/>
    <cellStyle name="Input 2 28 3 2 2" xfId="6370" xr:uid="{00000000-0005-0000-0000-0000F40F0000}"/>
    <cellStyle name="Input 2 28 3 2 2 2" xfId="9357" xr:uid="{00000000-0005-0000-0000-0000F50F0000}"/>
    <cellStyle name="Input 2 28 3 2 3" xfId="7756" xr:uid="{00000000-0005-0000-0000-0000F60F0000}"/>
    <cellStyle name="Input 2 28 3 3" xfId="5980" xr:uid="{00000000-0005-0000-0000-0000F70F0000}"/>
    <cellStyle name="Input 2 28 3 3 2" xfId="8967" xr:uid="{00000000-0005-0000-0000-0000F80F0000}"/>
    <cellStyle name="Input 2 28 3 4" xfId="6787" xr:uid="{00000000-0005-0000-0000-0000F90F0000}"/>
    <cellStyle name="Input 2 28 3 5" xfId="3356" xr:uid="{00000000-0005-0000-0000-0000FA0F0000}"/>
    <cellStyle name="Input 2 28 4" xfId="1887" xr:uid="{00000000-0005-0000-0000-0000FB0F0000}"/>
    <cellStyle name="Input 2 28 4 2" xfId="4902" xr:uid="{00000000-0005-0000-0000-0000FC0F0000}"/>
    <cellStyle name="Input 2 28 4 2 2" xfId="6371" xr:uid="{00000000-0005-0000-0000-0000FD0F0000}"/>
    <cellStyle name="Input 2 28 4 2 2 2" xfId="9358" xr:uid="{00000000-0005-0000-0000-0000FE0F0000}"/>
    <cellStyle name="Input 2 28 4 2 3" xfId="7757" xr:uid="{00000000-0005-0000-0000-0000FF0F0000}"/>
    <cellStyle name="Input 2 28 4 3" xfId="5981" xr:uid="{00000000-0005-0000-0000-000000100000}"/>
    <cellStyle name="Input 2 28 4 3 2" xfId="8968" xr:uid="{00000000-0005-0000-0000-000001100000}"/>
    <cellStyle name="Input 2 28 4 4" xfId="6788" xr:uid="{00000000-0005-0000-0000-000002100000}"/>
    <cellStyle name="Input 2 28 4 5" xfId="3357" xr:uid="{00000000-0005-0000-0000-000003100000}"/>
    <cellStyle name="Input 2 28 5" xfId="4903" xr:uid="{00000000-0005-0000-0000-000004100000}"/>
    <cellStyle name="Input 2 28 5 2" xfId="6372" xr:uid="{00000000-0005-0000-0000-000005100000}"/>
    <cellStyle name="Input 2 28 5 2 2" xfId="9359" xr:uid="{00000000-0005-0000-0000-000006100000}"/>
    <cellStyle name="Input 2 28 5 3" xfId="7758" xr:uid="{00000000-0005-0000-0000-000007100000}"/>
    <cellStyle name="Input 2 28 6" xfId="5978" xr:uid="{00000000-0005-0000-0000-000008100000}"/>
    <cellStyle name="Input 2 28 6 2" xfId="8965" xr:uid="{00000000-0005-0000-0000-000009100000}"/>
    <cellStyle name="Input 2 28 7" xfId="6785" xr:uid="{00000000-0005-0000-0000-00000A100000}"/>
    <cellStyle name="Input 2 28 8" xfId="3354" xr:uid="{00000000-0005-0000-0000-00000B100000}"/>
    <cellStyle name="Input 2 29" xfId="1888" xr:uid="{00000000-0005-0000-0000-00000C100000}"/>
    <cellStyle name="Input 2 29 2" xfId="1889" xr:uid="{00000000-0005-0000-0000-00000D100000}"/>
    <cellStyle name="Input 2 29 2 2" xfId="4904" xr:uid="{00000000-0005-0000-0000-00000E100000}"/>
    <cellStyle name="Input 2 29 2 2 2" xfId="6373" xr:uid="{00000000-0005-0000-0000-00000F100000}"/>
    <cellStyle name="Input 2 29 2 2 2 2" xfId="9360" xr:uid="{00000000-0005-0000-0000-000010100000}"/>
    <cellStyle name="Input 2 29 2 2 3" xfId="7759" xr:uid="{00000000-0005-0000-0000-000011100000}"/>
    <cellStyle name="Input 2 29 2 3" xfId="5983" xr:uid="{00000000-0005-0000-0000-000012100000}"/>
    <cellStyle name="Input 2 29 2 3 2" xfId="8970" xr:uid="{00000000-0005-0000-0000-000013100000}"/>
    <cellStyle name="Input 2 29 2 4" xfId="6790" xr:uid="{00000000-0005-0000-0000-000014100000}"/>
    <cellStyle name="Input 2 29 2 5" xfId="3359" xr:uid="{00000000-0005-0000-0000-000015100000}"/>
    <cellStyle name="Input 2 29 3" xfId="1890" xr:uid="{00000000-0005-0000-0000-000016100000}"/>
    <cellStyle name="Input 2 29 3 2" xfId="4905" xr:uid="{00000000-0005-0000-0000-000017100000}"/>
    <cellStyle name="Input 2 29 3 2 2" xfId="6374" xr:uid="{00000000-0005-0000-0000-000018100000}"/>
    <cellStyle name="Input 2 29 3 2 2 2" xfId="9361" xr:uid="{00000000-0005-0000-0000-000019100000}"/>
    <cellStyle name="Input 2 29 3 2 3" xfId="7760" xr:uid="{00000000-0005-0000-0000-00001A100000}"/>
    <cellStyle name="Input 2 29 3 3" xfId="5984" xr:uid="{00000000-0005-0000-0000-00001B100000}"/>
    <cellStyle name="Input 2 29 3 3 2" xfId="8971" xr:uid="{00000000-0005-0000-0000-00001C100000}"/>
    <cellStyle name="Input 2 29 3 4" xfId="6791" xr:uid="{00000000-0005-0000-0000-00001D100000}"/>
    <cellStyle name="Input 2 29 3 5" xfId="3360" xr:uid="{00000000-0005-0000-0000-00001E100000}"/>
    <cellStyle name="Input 2 29 4" xfId="1891" xr:uid="{00000000-0005-0000-0000-00001F100000}"/>
    <cellStyle name="Input 2 29 4 2" xfId="4906" xr:uid="{00000000-0005-0000-0000-000020100000}"/>
    <cellStyle name="Input 2 29 4 2 2" xfId="6375" xr:uid="{00000000-0005-0000-0000-000021100000}"/>
    <cellStyle name="Input 2 29 4 2 2 2" xfId="9362" xr:uid="{00000000-0005-0000-0000-000022100000}"/>
    <cellStyle name="Input 2 29 4 2 3" xfId="7761" xr:uid="{00000000-0005-0000-0000-000023100000}"/>
    <cellStyle name="Input 2 29 4 3" xfId="5985" xr:uid="{00000000-0005-0000-0000-000024100000}"/>
    <cellStyle name="Input 2 29 4 3 2" xfId="8972" xr:uid="{00000000-0005-0000-0000-000025100000}"/>
    <cellStyle name="Input 2 29 4 4" xfId="6792" xr:uid="{00000000-0005-0000-0000-000026100000}"/>
    <cellStyle name="Input 2 29 4 5" xfId="3361" xr:uid="{00000000-0005-0000-0000-000027100000}"/>
    <cellStyle name="Input 2 29 5" xfId="4907" xr:uid="{00000000-0005-0000-0000-000028100000}"/>
    <cellStyle name="Input 2 29 5 2" xfId="6376" xr:uid="{00000000-0005-0000-0000-000029100000}"/>
    <cellStyle name="Input 2 29 5 2 2" xfId="9363" xr:uid="{00000000-0005-0000-0000-00002A100000}"/>
    <cellStyle name="Input 2 29 5 3" xfId="7762" xr:uid="{00000000-0005-0000-0000-00002B100000}"/>
    <cellStyle name="Input 2 29 6" xfId="5982" xr:uid="{00000000-0005-0000-0000-00002C100000}"/>
    <cellStyle name="Input 2 29 6 2" xfId="8969" xr:uid="{00000000-0005-0000-0000-00002D100000}"/>
    <cellStyle name="Input 2 29 7" xfId="6789" xr:uid="{00000000-0005-0000-0000-00002E100000}"/>
    <cellStyle name="Input 2 29 8" xfId="3358" xr:uid="{00000000-0005-0000-0000-00002F100000}"/>
    <cellStyle name="Input 2 3" xfId="1892" xr:uid="{00000000-0005-0000-0000-000030100000}"/>
    <cellStyle name="Input 2 3 2" xfId="1893" xr:uid="{00000000-0005-0000-0000-000031100000}"/>
    <cellStyle name="Input 2 3 2 2" xfId="4908" xr:uid="{00000000-0005-0000-0000-000032100000}"/>
    <cellStyle name="Input 2 3 2 2 2" xfId="6377" xr:uid="{00000000-0005-0000-0000-000033100000}"/>
    <cellStyle name="Input 2 3 2 2 2 2" xfId="9364" xr:uid="{00000000-0005-0000-0000-000034100000}"/>
    <cellStyle name="Input 2 3 2 2 3" xfId="7763" xr:uid="{00000000-0005-0000-0000-000035100000}"/>
    <cellStyle name="Input 2 3 2 3" xfId="5987" xr:uid="{00000000-0005-0000-0000-000036100000}"/>
    <cellStyle name="Input 2 3 2 3 2" xfId="8974" xr:uid="{00000000-0005-0000-0000-000037100000}"/>
    <cellStyle name="Input 2 3 2 4" xfId="6794" xr:uid="{00000000-0005-0000-0000-000038100000}"/>
    <cellStyle name="Input 2 3 2 5" xfId="3363" xr:uid="{00000000-0005-0000-0000-000039100000}"/>
    <cellStyle name="Input 2 3 3" xfId="1894" xr:uid="{00000000-0005-0000-0000-00003A100000}"/>
    <cellStyle name="Input 2 3 3 2" xfId="4909" xr:uid="{00000000-0005-0000-0000-00003B100000}"/>
    <cellStyle name="Input 2 3 3 2 2" xfId="6378" xr:uid="{00000000-0005-0000-0000-00003C100000}"/>
    <cellStyle name="Input 2 3 3 2 2 2" xfId="9365" xr:uid="{00000000-0005-0000-0000-00003D100000}"/>
    <cellStyle name="Input 2 3 3 2 3" xfId="7764" xr:uid="{00000000-0005-0000-0000-00003E100000}"/>
    <cellStyle name="Input 2 3 3 3" xfId="5988" xr:uid="{00000000-0005-0000-0000-00003F100000}"/>
    <cellStyle name="Input 2 3 3 3 2" xfId="8975" xr:uid="{00000000-0005-0000-0000-000040100000}"/>
    <cellStyle name="Input 2 3 3 4" xfId="6795" xr:uid="{00000000-0005-0000-0000-000041100000}"/>
    <cellStyle name="Input 2 3 3 5" xfId="3364" xr:uid="{00000000-0005-0000-0000-000042100000}"/>
    <cellStyle name="Input 2 3 4" xfId="1895" xr:uid="{00000000-0005-0000-0000-000043100000}"/>
    <cellStyle name="Input 2 3 4 2" xfId="4910" xr:uid="{00000000-0005-0000-0000-000044100000}"/>
    <cellStyle name="Input 2 3 4 2 2" xfId="6379" xr:uid="{00000000-0005-0000-0000-000045100000}"/>
    <cellStyle name="Input 2 3 4 2 2 2" xfId="9366" xr:uid="{00000000-0005-0000-0000-000046100000}"/>
    <cellStyle name="Input 2 3 4 2 3" xfId="7765" xr:uid="{00000000-0005-0000-0000-000047100000}"/>
    <cellStyle name="Input 2 3 4 3" xfId="5989" xr:uid="{00000000-0005-0000-0000-000048100000}"/>
    <cellStyle name="Input 2 3 4 3 2" xfId="8976" xr:uid="{00000000-0005-0000-0000-000049100000}"/>
    <cellStyle name="Input 2 3 4 4" xfId="6796" xr:uid="{00000000-0005-0000-0000-00004A100000}"/>
    <cellStyle name="Input 2 3 4 5" xfId="3365" xr:uid="{00000000-0005-0000-0000-00004B100000}"/>
    <cellStyle name="Input 2 3 5" xfId="4911" xr:uid="{00000000-0005-0000-0000-00004C100000}"/>
    <cellStyle name="Input 2 3 5 2" xfId="6380" xr:uid="{00000000-0005-0000-0000-00004D100000}"/>
    <cellStyle name="Input 2 3 5 2 2" xfId="9367" xr:uid="{00000000-0005-0000-0000-00004E100000}"/>
    <cellStyle name="Input 2 3 5 3" xfId="7766" xr:uid="{00000000-0005-0000-0000-00004F100000}"/>
    <cellStyle name="Input 2 3 6" xfId="5986" xr:uid="{00000000-0005-0000-0000-000050100000}"/>
    <cellStyle name="Input 2 3 6 2" xfId="8973" xr:uid="{00000000-0005-0000-0000-000051100000}"/>
    <cellStyle name="Input 2 3 7" xfId="6793" xr:uid="{00000000-0005-0000-0000-000052100000}"/>
    <cellStyle name="Input 2 3 8" xfId="3362" xr:uid="{00000000-0005-0000-0000-000053100000}"/>
    <cellStyle name="Input 2 30" xfId="1896" xr:uid="{00000000-0005-0000-0000-000054100000}"/>
    <cellStyle name="Input 2 30 2" xfId="1897" xr:uid="{00000000-0005-0000-0000-000055100000}"/>
    <cellStyle name="Input 2 30 2 2" xfId="4912" xr:uid="{00000000-0005-0000-0000-000056100000}"/>
    <cellStyle name="Input 2 30 2 2 2" xfId="6381" xr:uid="{00000000-0005-0000-0000-000057100000}"/>
    <cellStyle name="Input 2 30 2 2 2 2" xfId="9368" xr:uid="{00000000-0005-0000-0000-000058100000}"/>
    <cellStyle name="Input 2 30 2 2 3" xfId="7767" xr:uid="{00000000-0005-0000-0000-000059100000}"/>
    <cellStyle name="Input 2 30 2 3" xfId="5991" xr:uid="{00000000-0005-0000-0000-00005A100000}"/>
    <cellStyle name="Input 2 30 2 3 2" xfId="8978" xr:uid="{00000000-0005-0000-0000-00005B100000}"/>
    <cellStyle name="Input 2 30 2 4" xfId="6798" xr:uid="{00000000-0005-0000-0000-00005C100000}"/>
    <cellStyle name="Input 2 30 2 5" xfId="3367" xr:uid="{00000000-0005-0000-0000-00005D100000}"/>
    <cellStyle name="Input 2 30 3" xfId="1898" xr:uid="{00000000-0005-0000-0000-00005E100000}"/>
    <cellStyle name="Input 2 30 3 2" xfId="4913" xr:uid="{00000000-0005-0000-0000-00005F100000}"/>
    <cellStyle name="Input 2 30 3 2 2" xfId="6382" xr:uid="{00000000-0005-0000-0000-000060100000}"/>
    <cellStyle name="Input 2 30 3 2 2 2" xfId="9369" xr:uid="{00000000-0005-0000-0000-000061100000}"/>
    <cellStyle name="Input 2 30 3 2 3" xfId="7768" xr:uid="{00000000-0005-0000-0000-000062100000}"/>
    <cellStyle name="Input 2 30 3 3" xfId="5992" xr:uid="{00000000-0005-0000-0000-000063100000}"/>
    <cellStyle name="Input 2 30 3 3 2" xfId="8979" xr:uid="{00000000-0005-0000-0000-000064100000}"/>
    <cellStyle name="Input 2 30 3 4" xfId="6799" xr:uid="{00000000-0005-0000-0000-000065100000}"/>
    <cellStyle name="Input 2 30 3 5" xfId="3368" xr:uid="{00000000-0005-0000-0000-000066100000}"/>
    <cellStyle name="Input 2 30 4" xfId="1899" xr:uid="{00000000-0005-0000-0000-000067100000}"/>
    <cellStyle name="Input 2 30 4 2" xfId="4914" xr:uid="{00000000-0005-0000-0000-000068100000}"/>
    <cellStyle name="Input 2 30 4 2 2" xfId="6383" xr:uid="{00000000-0005-0000-0000-000069100000}"/>
    <cellStyle name="Input 2 30 4 2 2 2" xfId="9370" xr:uid="{00000000-0005-0000-0000-00006A100000}"/>
    <cellStyle name="Input 2 30 4 2 3" xfId="7769" xr:uid="{00000000-0005-0000-0000-00006B100000}"/>
    <cellStyle name="Input 2 30 4 3" xfId="5993" xr:uid="{00000000-0005-0000-0000-00006C100000}"/>
    <cellStyle name="Input 2 30 4 3 2" xfId="8980" xr:uid="{00000000-0005-0000-0000-00006D100000}"/>
    <cellStyle name="Input 2 30 4 4" xfId="6800" xr:uid="{00000000-0005-0000-0000-00006E100000}"/>
    <cellStyle name="Input 2 30 4 5" xfId="3369" xr:uid="{00000000-0005-0000-0000-00006F100000}"/>
    <cellStyle name="Input 2 30 5" xfId="4915" xr:uid="{00000000-0005-0000-0000-000070100000}"/>
    <cellStyle name="Input 2 30 5 2" xfId="6384" xr:uid="{00000000-0005-0000-0000-000071100000}"/>
    <cellStyle name="Input 2 30 5 2 2" xfId="9371" xr:uid="{00000000-0005-0000-0000-000072100000}"/>
    <cellStyle name="Input 2 30 5 3" xfId="7770" xr:uid="{00000000-0005-0000-0000-000073100000}"/>
    <cellStyle name="Input 2 30 6" xfId="5990" xr:uid="{00000000-0005-0000-0000-000074100000}"/>
    <cellStyle name="Input 2 30 6 2" xfId="8977" xr:uid="{00000000-0005-0000-0000-000075100000}"/>
    <cellStyle name="Input 2 30 7" xfId="6797" xr:uid="{00000000-0005-0000-0000-000076100000}"/>
    <cellStyle name="Input 2 30 8" xfId="3366" xr:uid="{00000000-0005-0000-0000-000077100000}"/>
    <cellStyle name="Input 2 31" xfId="1900" xr:uid="{00000000-0005-0000-0000-000078100000}"/>
    <cellStyle name="Input 2 31 2" xfId="1901" xr:uid="{00000000-0005-0000-0000-000079100000}"/>
    <cellStyle name="Input 2 31 2 2" xfId="4916" xr:uid="{00000000-0005-0000-0000-00007A100000}"/>
    <cellStyle name="Input 2 31 2 2 2" xfId="6385" xr:uid="{00000000-0005-0000-0000-00007B100000}"/>
    <cellStyle name="Input 2 31 2 2 2 2" xfId="9372" xr:uid="{00000000-0005-0000-0000-00007C100000}"/>
    <cellStyle name="Input 2 31 2 2 3" xfId="7771" xr:uid="{00000000-0005-0000-0000-00007D100000}"/>
    <cellStyle name="Input 2 31 2 3" xfId="5995" xr:uid="{00000000-0005-0000-0000-00007E100000}"/>
    <cellStyle name="Input 2 31 2 3 2" xfId="8982" xr:uid="{00000000-0005-0000-0000-00007F100000}"/>
    <cellStyle name="Input 2 31 2 4" xfId="6802" xr:uid="{00000000-0005-0000-0000-000080100000}"/>
    <cellStyle name="Input 2 31 2 5" xfId="3371" xr:uid="{00000000-0005-0000-0000-000081100000}"/>
    <cellStyle name="Input 2 31 3" xfId="1902" xr:uid="{00000000-0005-0000-0000-000082100000}"/>
    <cellStyle name="Input 2 31 3 2" xfId="4917" xr:uid="{00000000-0005-0000-0000-000083100000}"/>
    <cellStyle name="Input 2 31 3 2 2" xfId="6386" xr:uid="{00000000-0005-0000-0000-000084100000}"/>
    <cellStyle name="Input 2 31 3 2 2 2" xfId="9373" xr:uid="{00000000-0005-0000-0000-000085100000}"/>
    <cellStyle name="Input 2 31 3 2 3" xfId="7772" xr:uid="{00000000-0005-0000-0000-000086100000}"/>
    <cellStyle name="Input 2 31 3 3" xfId="5996" xr:uid="{00000000-0005-0000-0000-000087100000}"/>
    <cellStyle name="Input 2 31 3 3 2" xfId="8983" xr:uid="{00000000-0005-0000-0000-000088100000}"/>
    <cellStyle name="Input 2 31 3 4" xfId="6803" xr:uid="{00000000-0005-0000-0000-000089100000}"/>
    <cellStyle name="Input 2 31 3 5" xfId="3372" xr:uid="{00000000-0005-0000-0000-00008A100000}"/>
    <cellStyle name="Input 2 31 4" xfId="1903" xr:uid="{00000000-0005-0000-0000-00008B100000}"/>
    <cellStyle name="Input 2 31 4 2" xfId="4918" xr:uid="{00000000-0005-0000-0000-00008C100000}"/>
    <cellStyle name="Input 2 31 4 2 2" xfId="6387" xr:uid="{00000000-0005-0000-0000-00008D100000}"/>
    <cellStyle name="Input 2 31 4 2 2 2" xfId="9374" xr:uid="{00000000-0005-0000-0000-00008E100000}"/>
    <cellStyle name="Input 2 31 4 2 3" xfId="7773" xr:uid="{00000000-0005-0000-0000-00008F100000}"/>
    <cellStyle name="Input 2 31 4 3" xfId="5997" xr:uid="{00000000-0005-0000-0000-000090100000}"/>
    <cellStyle name="Input 2 31 4 3 2" xfId="8984" xr:uid="{00000000-0005-0000-0000-000091100000}"/>
    <cellStyle name="Input 2 31 4 4" xfId="6804" xr:uid="{00000000-0005-0000-0000-000092100000}"/>
    <cellStyle name="Input 2 31 4 5" xfId="3373" xr:uid="{00000000-0005-0000-0000-000093100000}"/>
    <cellStyle name="Input 2 31 5" xfId="4919" xr:uid="{00000000-0005-0000-0000-000094100000}"/>
    <cellStyle name="Input 2 31 5 2" xfId="6388" xr:uid="{00000000-0005-0000-0000-000095100000}"/>
    <cellStyle name="Input 2 31 5 2 2" xfId="9375" xr:uid="{00000000-0005-0000-0000-000096100000}"/>
    <cellStyle name="Input 2 31 5 3" xfId="7774" xr:uid="{00000000-0005-0000-0000-000097100000}"/>
    <cellStyle name="Input 2 31 6" xfId="5994" xr:uid="{00000000-0005-0000-0000-000098100000}"/>
    <cellStyle name="Input 2 31 6 2" xfId="8981" xr:uid="{00000000-0005-0000-0000-000099100000}"/>
    <cellStyle name="Input 2 31 7" xfId="6801" xr:uid="{00000000-0005-0000-0000-00009A100000}"/>
    <cellStyle name="Input 2 31 8" xfId="3370" xr:uid="{00000000-0005-0000-0000-00009B100000}"/>
    <cellStyle name="Input 2 32" xfId="1904" xr:uid="{00000000-0005-0000-0000-00009C100000}"/>
    <cellStyle name="Input 2 32 2" xfId="1905" xr:uid="{00000000-0005-0000-0000-00009D100000}"/>
    <cellStyle name="Input 2 32 2 2" xfId="4920" xr:uid="{00000000-0005-0000-0000-00009E100000}"/>
    <cellStyle name="Input 2 32 2 2 2" xfId="6389" xr:uid="{00000000-0005-0000-0000-00009F100000}"/>
    <cellStyle name="Input 2 32 2 2 2 2" xfId="9376" xr:uid="{00000000-0005-0000-0000-0000A0100000}"/>
    <cellStyle name="Input 2 32 2 2 3" xfId="7775" xr:uid="{00000000-0005-0000-0000-0000A1100000}"/>
    <cellStyle name="Input 2 32 2 3" xfId="5999" xr:uid="{00000000-0005-0000-0000-0000A2100000}"/>
    <cellStyle name="Input 2 32 2 3 2" xfId="8986" xr:uid="{00000000-0005-0000-0000-0000A3100000}"/>
    <cellStyle name="Input 2 32 2 4" xfId="6806" xr:uid="{00000000-0005-0000-0000-0000A4100000}"/>
    <cellStyle name="Input 2 32 2 5" xfId="3375" xr:uid="{00000000-0005-0000-0000-0000A5100000}"/>
    <cellStyle name="Input 2 32 3" xfId="1906" xr:uid="{00000000-0005-0000-0000-0000A6100000}"/>
    <cellStyle name="Input 2 32 3 2" xfId="4921" xr:uid="{00000000-0005-0000-0000-0000A7100000}"/>
    <cellStyle name="Input 2 32 3 2 2" xfId="6390" xr:uid="{00000000-0005-0000-0000-0000A8100000}"/>
    <cellStyle name="Input 2 32 3 2 2 2" xfId="9377" xr:uid="{00000000-0005-0000-0000-0000A9100000}"/>
    <cellStyle name="Input 2 32 3 2 3" xfId="7776" xr:uid="{00000000-0005-0000-0000-0000AA100000}"/>
    <cellStyle name="Input 2 32 3 3" xfId="6000" xr:uid="{00000000-0005-0000-0000-0000AB100000}"/>
    <cellStyle name="Input 2 32 3 3 2" xfId="8987" xr:uid="{00000000-0005-0000-0000-0000AC100000}"/>
    <cellStyle name="Input 2 32 3 4" xfId="6807" xr:uid="{00000000-0005-0000-0000-0000AD100000}"/>
    <cellStyle name="Input 2 32 3 5" xfId="3376" xr:uid="{00000000-0005-0000-0000-0000AE100000}"/>
    <cellStyle name="Input 2 32 4" xfId="1907" xr:uid="{00000000-0005-0000-0000-0000AF100000}"/>
    <cellStyle name="Input 2 32 4 2" xfId="4922" xr:uid="{00000000-0005-0000-0000-0000B0100000}"/>
    <cellStyle name="Input 2 32 4 2 2" xfId="6391" xr:uid="{00000000-0005-0000-0000-0000B1100000}"/>
    <cellStyle name="Input 2 32 4 2 2 2" xfId="9378" xr:uid="{00000000-0005-0000-0000-0000B2100000}"/>
    <cellStyle name="Input 2 32 4 2 3" xfId="7777" xr:uid="{00000000-0005-0000-0000-0000B3100000}"/>
    <cellStyle name="Input 2 32 4 3" xfId="6001" xr:uid="{00000000-0005-0000-0000-0000B4100000}"/>
    <cellStyle name="Input 2 32 4 3 2" xfId="8988" xr:uid="{00000000-0005-0000-0000-0000B5100000}"/>
    <cellStyle name="Input 2 32 4 4" xfId="6808" xr:uid="{00000000-0005-0000-0000-0000B6100000}"/>
    <cellStyle name="Input 2 32 4 5" xfId="3377" xr:uid="{00000000-0005-0000-0000-0000B7100000}"/>
    <cellStyle name="Input 2 32 5" xfId="4923" xr:uid="{00000000-0005-0000-0000-0000B8100000}"/>
    <cellStyle name="Input 2 32 5 2" xfId="6392" xr:uid="{00000000-0005-0000-0000-0000B9100000}"/>
    <cellStyle name="Input 2 32 5 2 2" xfId="9379" xr:uid="{00000000-0005-0000-0000-0000BA100000}"/>
    <cellStyle name="Input 2 32 5 3" xfId="7778" xr:uid="{00000000-0005-0000-0000-0000BB100000}"/>
    <cellStyle name="Input 2 32 6" xfId="5998" xr:uid="{00000000-0005-0000-0000-0000BC100000}"/>
    <cellStyle name="Input 2 32 6 2" xfId="8985" xr:uid="{00000000-0005-0000-0000-0000BD100000}"/>
    <cellStyle name="Input 2 32 7" xfId="6805" xr:uid="{00000000-0005-0000-0000-0000BE100000}"/>
    <cellStyle name="Input 2 32 8" xfId="3374" xr:uid="{00000000-0005-0000-0000-0000BF100000}"/>
    <cellStyle name="Input 2 33" xfId="1908" xr:uid="{00000000-0005-0000-0000-0000C0100000}"/>
    <cellStyle name="Input 2 33 2" xfId="1909" xr:uid="{00000000-0005-0000-0000-0000C1100000}"/>
    <cellStyle name="Input 2 33 2 2" xfId="4924" xr:uid="{00000000-0005-0000-0000-0000C2100000}"/>
    <cellStyle name="Input 2 33 2 2 2" xfId="6393" xr:uid="{00000000-0005-0000-0000-0000C3100000}"/>
    <cellStyle name="Input 2 33 2 2 2 2" xfId="9380" xr:uid="{00000000-0005-0000-0000-0000C4100000}"/>
    <cellStyle name="Input 2 33 2 2 3" xfId="7779" xr:uid="{00000000-0005-0000-0000-0000C5100000}"/>
    <cellStyle name="Input 2 33 2 3" xfId="6003" xr:uid="{00000000-0005-0000-0000-0000C6100000}"/>
    <cellStyle name="Input 2 33 2 3 2" xfId="8990" xr:uid="{00000000-0005-0000-0000-0000C7100000}"/>
    <cellStyle name="Input 2 33 2 4" xfId="6810" xr:uid="{00000000-0005-0000-0000-0000C8100000}"/>
    <cellStyle name="Input 2 33 2 5" xfId="3379" xr:uid="{00000000-0005-0000-0000-0000C9100000}"/>
    <cellStyle name="Input 2 33 3" xfId="1910" xr:uid="{00000000-0005-0000-0000-0000CA100000}"/>
    <cellStyle name="Input 2 33 3 2" xfId="4925" xr:uid="{00000000-0005-0000-0000-0000CB100000}"/>
    <cellStyle name="Input 2 33 3 2 2" xfId="6394" xr:uid="{00000000-0005-0000-0000-0000CC100000}"/>
    <cellStyle name="Input 2 33 3 2 2 2" xfId="9381" xr:uid="{00000000-0005-0000-0000-0000CD100000}"/>
    <cellStyle name="Input 2 33 3 2 3" xfId="7780" xr:uid="{00000000-0005-0000-0000-0000CE100000}"/>
    <cellStyle name="Input 2 33 3 3" xfId="6004" xr:uid="{00000000-0005-0000-0000-0000CF100000}"/>
    <cellStyle name="Input 2 33 3 3 2" xfId="8991" xr:uid="{00000000-0005-0000-0000-0000D0100000}"/>
    <cellStyle name="Input 2 33 3 4" xfId="6811" xr:uid="{00000000-0005-0000-0000-0000D1100000}"/>
    <cellStyle name="Input 2 33 3 5" xfId="3380" xr:uid="{00000000-0005-0000-0000-0000D2100000}"/>
    <cellStyle name="Input 2 33 4" xfId="1911" xr:uid="{00000000-0005-0000-0000-0000D3100000}"/>
    <cellStyle name="Input 2 33 4 2" xfId="4926" xr:uid="{00000000-0005-0000-0000-0000D4100000}"/>
    <cellStyle name="Input 2 33 4 2 2" xfId="6395" xr:uid="{00000000-0005-0000-0000-0000D5100000}"/>
    <cellStyle name="Input 2 33 4 2 2 2" xfId="9382" xr:uid="{00000000-0005-0000-0000-0000D6100000}"/>
    <cellStyle name="Input 2 33 4 2 3" xfId="7781" xr:uid="{00000000-0005-0000-0000-0000D7100000}"/>
    <cellStyle name="Input 2 33 4 3" xfId="6005" xr:uid="{00000000-0005-0000-0000-0000D8100000}"/>
    <cellStyle name="Input 2 33 4 3 2" xfId="8992" xr:uid="{00000000-0005-0000-0000-0000D9100000}"/>
    <cellStyle name="Input 2 33 4 4" xfId="6812" xr:uid="{00000000-0005-0000-0000-0000DA100000}"/>
    <cellStyle name="Input 2 33 4 5" xfId="3381" xr:uid="{00000000-0005-0000-0000-0000DB100000}"/>
    <cellStyle name="Input 2 33 5" xfId="4927" xr:uid="{00000000-0005-0000-0000-0000DC100000}"/>
    <cellStyle name="Input 2 33 5 2" xfId="6396" xr:uid="{00000000-0005-0000-0000-0000DD100000}"/>
    <cellStyle name="Input 2 33 5 2 2" xfId="9383" xr:uid="{00000000-0005-0000-0000-0000DE100000}"/>
    <cellStyle name="Input 2 33 5 3" xfId="7782" xr:uid="{00000000-0005-0000-0000-0000DF100000}"/>
    <cellStyle name="Input 2 33 6" xfId="6002" xr:uid="{00000000-0005-0000-0000-0000E0100000}"/>
    <cellStyle name="Input 2 33 6 2" xfId="8989" xr:uid="{00000000-0005-0000-0000-0000E1100000}"/>
    <cellStyle name="Input 2 33 7" xfId="6809" xr:uid="{00000000-0005-0000-0000-0000E2100000}"/>
    <cellStyle name="Input 2 33 8" xfId="3378" xr:uid="{00000000-0005-0000-0000-0000E3100000}"/>
    <cellStyle name="Input 2 34" xfId="1912" xr:uid="{00000000-0005-0000-0000-0000E4100000}"/>
    <cellStyle name="Input 2 34 2" xfId="1913" xr:uid="{00000000-0005-0000-0000-0000E5100000}"/>
    <cellStyle name="Input 2 34 2 2" xfId="4928" xr:uid="{00000000-0005-0000-0000-0000E6100000}"/>
    <cellStyle name="Input 2 34 2 2 2" xfId="6397" xr:uid="{00000000-0005-0000-0000-0000E7100000}"/>
    <cellStyle name="Input 2 34 2 2 2 2" xfId="9384" xr:uid="{00000000-0005-0000-0000-0000E8100000}"/>
    <cellStyle name="Input 2 34 2 2 3" xfId="7783" xr:uid="{00000000-0005-0000-0000-0000E9100000}"/>
    <cellStyle name="Input 2 34 2 3" xfId="6007" xr:uid="{00000000-0005-0000-0000-0000EA100000}"/>
    <cellStyle name="Input 2 34 2 3 2" xfId="8994" xr:uid="{00000000-0005-0000-0000-0000EB100000}"/>
    <cellStyle name="Input 2 34 2 4" xfId="6814" xr:uid="{00000000-0005-0000-0000-0000EC100000}"/>
    <cellStyle name="Input 2 34 2 5" xfId="3383" xr:uid="{00000000-0005-0000-0000-0000ED100000}"/>
    <cellStyle name="Input 2 34 3" xfId="1914" xr:uid="{00000000-0005-0000-0000-0000EE100000}"/>
    <cellStyle name="Input 2 34 3 2" xfId="4929" xr:uid="{00000000-0005-0000-0000-0000EF100000}"/>
    <cellStyle name="Input 2 34 3 2 2" xfId="6398" xr:uid="{00000000-0005-0000-0000-0000F0100000}"/>
    <cellStyle name="Input 2 34 3 2 2 2" xfId="9385" xr:uid="{00000000-0005-0000-0000-0000F1100000}"/>
    <cellStyle name="Input 2 34 3 2 3" xfId="7784" xr:uid="{00000000-0005-0000-0000-0000F2100000}"/>
    <cellStyle name="Input 2 34 3 3" xfId="6008" xr:uid="{00000000-0005-0000-0000-0000F3100000}"/>
    <cellStyle name="Input 2 34 3 3 2" xfId="8995" xr:uid="{00000000-0005-0000-0000-0000F4100000}"/>
    <cellStyle name="Input 2 34 3 4" xfId="6815" xr:uid="{00000000-0005-0000-0000-0000F5100000}"/>
    <cellStyle name="Input 2 34 3 5" xfId="3384" xr:uid="{00000000-0005-0000-0000-0000F6100000}"/>
    <cellStyle name="Input 2 34 4" xfId="1915" xr:uid="{00000000-0005-0000-0000-0000F7100000}"/>
    <cellStyle name="Input 2 34 4 2" xfId="4930" xr:uid="{00000000-0005-0000-0000-0000F8100000}"/>
    <cellStyle name="Input 2 34 4 2 2" xfId="6399" xr:uid="{00000000-0005-0000-0000-0000F9100000}"/>
    <cellStyle name="Input 2 34 4 2 2 2" xfId="9386" xr:uid="{00000000-0005-0000-0000-0000FA100000}"/>
    <cellStyle name="Input 2 34 4 2 3" xfId="7785" xr:uid="{00000000-0005-0000-0000-0000FB100000}"/>
    <cellStyle name="Input 2 34 4 3" xfId="6009" xr:uid="{00000000-0005-0000-0000-0000FC100000}"/>
    <cellStyle name="Input 2 34 4 3 2" xfId="8996" xr:uid="{00000000-0005-0000-0000-0000FD100000}"/>
    <cellStyle name="Input 2 34 4 4" xfId="6816" xr:uid="{00000000-0005-0000-0000-0000FE100000}"/>
    <cellStyle name="Input 2 34 4 5" xfId="3385" xr:uid="{00000000-0005-0000-0000-0000FF100000}"/>
    <cellStyle name="Input 2 34 5" xfId="4931" xr:uid="{00000000-0005-0000-0000-000000110000}"/>
    <cellStyle name="Input 2 34 5 2" xfId="6400" xr:uid="{00000000-0005-0000-0000-000001110000}"/>
    <cellStyle name="Input 2 34 5 2 2" xfId="9387" xr:uid="{00000000-0005-0000-0000-000002110000}"/>
    <cellStyle name="Input 2 34 5 3" xfId="7786" xr:uid="{00000000-0005-0000-0000-000003110000}"/>
    <cellStyle name="Input 2 34 6" xfId="6006" xr:uid="{00000000-0005-0000-0000-000004110000}"/>
    <cellStyle name="Input 2 34 6 2" xfId="8993" xr:uid="{00000000-0005-0000-0000-000005110000}"/>
    <cellStyle name="Input 2 34 7" xfId="6813" xr:uid="{00000000-0005-0000-0000-000006110000}"/>
    <cellStyle name="Input 2 34 8" xfId="3382" xr:uid="{00000000-0005-0000-0000-000007110000}"/>
    <cellStyle name="Input 2 35" xfId="1916" xr:uid="{00000000-0005-0000-0000-000008110000}"/>
    <cellStyle name="Input 2 35 2" xfId="1917" xr:uid="{00000000-0005-0000-0000-000009110000}"/>
    <cellStyle name="Input 2 35 2 2" xfId="4932" xr:uid="{00000000-0005-0000-0000-00000A110000}"/>
    <cellStyle name="Input 2 35 2 2 2" xfId="6401" xr:uid="{00000000-0005-0000-0000-00000B110000}"/>
    <cellStyle name="Input 2 35 2 2 2 2" xfId="9388" xr:uid="{00000000-0005-0000-0000-00000C110000}"/>
    <cellStyle name="Input 2 35 2 2 3" xfId="7787" xr:uid="{00000000-0005-0000-0000-00000D110000}"/>
    <cellStyle name="Input 2 35 2 3" xfId="6011" xr:uid="{00000000-0005-0000-0000-00000E110000}"/>
    <cellStyle name="Input 2 35 2 3 2" xfId="8998" xr:uid="{00000000-0005-0000-0000-00000F110000}"/>
    <cellStyle name="Input 2 35 2 4" xfId="6818" xr:uid="{00000000-0005-0000-0000-000010110000}"/>
    <cellStyle name="Input 2 35 2 5" xfId="3387" xr:uid="{00000000-0005-0000-0000-000011110000}"/>
    <cellStyle name="Input 2 35 3" xfId="1918" xr:uid="{00000000-0005-0000-0000-000012110000}"/>
    <cellStyle name="Input 2 35 3 2" xfId="4933" xr:uid="{00000000-0005-0000-0000-000013110000}"/>
    <cellStyle name="Input 2 35 3 2 2" xfId="6402" xr:uid="{00000000-0005-0000-0000-000014110000}"/>
    <cellStyle name="Input 2 35 3 2 2 2" xfId="9389" xr:uid="{00000000-0005-0000-0000-000015110000}"/>
    <cellStyle name="Input 2 35 3 2 3" xfId="7788" xr:uid="{00000000-0005-0000-0000-000016110000}"/>
    <cellStyle name="Input 2 35 3 3" xfId="6012" xr:uid="{00000000-0005-0000-0000-000017110000}"/>
    <cellStyle name="Input 2 35 3 3 2" xfId="8999" xr:uid="{00000000-0005-0000-0000-000018110000}"/>
    <cellStyle name="Input 2 35 3 4" xfId="6819" xr:uid="{00000000-0005-0000-0000-000019110000}"/>
    <cellStyle name="Input 2 35 3 5" xfId="3388" xr:uid="{00000000-0005-0000-0000-00001A110000}"/>
    <cellStyle name="Input 2 35 4" xfId="1919" xr:uid="{00000000-0005-0000-0000-00001B110000}"/>
    <cellStyle name="Input 2 35 4 2" xfId="4934" xr:uid="{00000000-0005-0000-0000-00001C110000}"/>
    <cellStyle name="Input 2 35 4 2 2" xfId="6403" xr:uid="{00000000-0005-0000-0000-00001D110000}"/>
    <cellStyle name="Input 2 35 4 2 2 2" xfId="9390" xr:uid="{00000000-0005-0000-0000-00001E110000}"/>
    <cellStyle name="Input 2 35 4 2 3" xfId="7789" xr:uid="{00000000-0005-0000-0000-00001F110000}"/>
    <cellStyle name="Input 2 35 4 3" xfId="6013" xr:uid="{00000000-0005-0000-0000-000020110000}"/>
    <cellStyle name="Input 2 35 4 3 2" xfId="9000" xr:uid="{00000000-0005-0000-0000-000021110000}"/>
    <cellStyle name="Input 2 35 4 4" xfId="6820" xr:uid="{00000000-0005-0000-0000-000022110000}"/>
    <cellStyle name="Input 2 35 4 5" xfId="3389" xr:uid="{00000000-0005-0000-0000-000023110000}"/>
    <cellStyle name="Input 2 35 5" xfId="4935" xr:uid="{00000000-0005-0000-0000-000024110000}"/>
    <cellStyle name="Input 2 35 5 2" xfId="6404" xr:uid="{00000000-0005-0000-0000-000025110000}"/>
    <cellStyle name="Input 2 35 5 2 2" xfId="9391" xr:uid="{00000000-0005-0000-0000-000026110000}"/>
    <cellStyle name="Input 2 35 5 3" xfId="7790" xr:uid="{00000000-0005-0000-0000-000027110000}"/>
    <cellStyle name="Input 2 35 6" xfId="6010" xr:uid="{00000000-0005-0000-0000-000028110000}"/>
    <cellStyle name="Input 2 35 6 2" xfId="8997" xr:uid="{00000000-0005-0000-0000-000029110000}"/>
    <cellStyle name="Input 2 35 7" xfId="6817" xr:uid="{00000000-0005-0000-0000-00002A110000}"/>
    <cellStyle name="Input 2 35 8" xfId="3386" xr:uid="{00000000-0005-0000-0000-00002B110000}"/>
    <cellStyle name="Input 2 36" xfId="1920" xr:uid="{00000000-0005-0000-0000-00002C110000}"/>
    <cellStyle name="Input 2 36 2" xfId="1921" xr:uid="{00000000-0005-0000-0000-00002D110000}"/>
    <cellStyle name="Input 2 36 2 2" xfId="4936" xr:uid="{00000000-0005-0000-0000-00002E110000}"/>
    <cellStyle name="Input 2 36 2 2 2" xfId="6405" xr:uid="{00000000-0005-0000-0000-00002F110000}"/>
    <cellStyle name="Input 2 36 2 2 2 2" xfId="9392" xr:uid="{00000000-0005-0000-0000-000030110000}"/>
    <cellStyle name="Input 2 36 2 2 3" xfId="7791" xr:uid="{00000000-0005-0000-0000-000031110000}"/>
    <cellStyle name="Input 2 36 2 3" xfId="6015" xr:uid="{00000000-0005-0000-0000-000032110000}"/>
    <cellStyle name="Input 2 36 2 3 2" xfId="9002" xr:uid="{00000000-0005-0000-0000-000033110000}"/>
    <cellStyle name="Input 2 36 2 4" xfId="6822" xr:uid="{00000000-0005-0000-0000-000034110000}"/>
    <cellStyle name="Input 2 36 2 5" xfId="3391" xr:uid="{00000000-0005-0000-0000-000035110000}"/>
    <cellStyle name="Input 2 36 3" xfId="1922" xr:uid="{00000000-0005-0000-0000-000036110000}"/>
    <cellStyle name="Input 2 36 3 2" xfId="4937" xr:uid="{00000000-0005-0000-0000-000037110000}"/>
    <cellStyle name="Input 2 36 3 2 2" xfId="6406" xr:uid="{00000000-0005-0000-0000-000038110000}"/>
    <cellStyle name="Input 2 36 3 2 2 2" xfId="9393" xr:uid="{00000000-0005-0000-0000-000039110000}"/>
    <cellStyle name="Input 2 36 3 2 3" xfId="7792" xr:uid="{00000000-0005-0000-0000-00003A110000}"/>
    <cellStyle name="Input 2 36 3 3" xfId="6016" xr:uid="{00000000-0005-0000-0000-00003B110000}"/>
    <cellStyle name="Input 2 36 3 3 2" xfId="9003" xr:uid="{00000000-0005-0000-0000-00003C110000}"/>
    <cellStyle name="Input 2 36 3 4" xfId="6823" xr:uid="{00000000-0005-0000-0000-00003D110000}"/>
    <cellStyle name="Input 2 36 3 5" xfId="3392" xr:uid="{00000000-0005-0000-0000-00003E110000}"/>
    <cellStyle name="Input 2 36 4" xfId="1923" xr:uid="{00000000-0005-0000-0000-00003F110000}"/>
    <cellStyle name="Input 2 36 4 2" xfId="4938" xr:uid="{00000000-0005-0000-0000-000040110000}"/>
    <cellStyle name="Input 2 36 4 2 2" xfId="6407" xr:uid="{00000000-0005-0000-0000-000041110000}"/>
    <cellStyle name="Input 2 36 4 2 2 2" xfId="9394" xr:uid="{00000000-0005-0000-0000-000042110000}"/>
    <cellStyle name="Input 2 36 4 2 3" xfId="7793" xr:uid="{00000000-0005-0000-0000-000043110000}"/>
    <cellStyle name="Input 2 36 4 3" xfId="6017" xr:uid="{00000000-0005-0000-0000-000044110000}"/>
    <cellStyle name="Input 2 36 4 3 2" xfId="9004" xr:uid="{00000000-0005-0000-0000-000045110000}"/>
    <cellStyle name="Input 2 36 4 4" xfId="6824" xr:uid="{00000000-0005-0000-0000-000046110000}"/>
    <cellStyle name="Input 2 36 4 5" xfId="3393" xr:uid="{00000000-0005-0000-0000-000047110000}"/>
    <cellStyle name="Input 2 36 5" xfId="4939" xr:uid="{00000000-0005-0000-0000-000048110000}"/>
    <cellStyle name="Input 2 36 5 2" xfId="6408" xr:uid="{00000000-0005-0000-0000-000049110000}"/>
    <cellStyle name="Input 2 36 5 2 2" xfId="9395" xr:uid="{00000000-0005-0000-0000-00004A110000}"/>
    <cellStyle name="Input 2 36 5 3" xfId="7794" xr:uid="{00000000-0005-0000-0000-00004B110000}"/>
    <cellStyle name="Input 2 36 6" xfId="6014" xr:uid="{00000000-0005-0000-0000-00004C110000}"/>
    <cellStyle name="Input 2 36 6 2" xfId="9001" xr:uid="{00000000-0005-0000-0000-00004D110000}"/>
    <cellStyle name="Input 2 36 7" xfId="6821" xr:uid="{00000000-0005-0000-0000-00004E110000}"/>
    <cellStyle name="Input 2 36 8" xfId="3390" xr:uid="{00000000-0005-0000-0000-00004F110000}"/>
    <cellStyle name="Input 2 37" xfId="1924" xr:uid="{00000000-0005-0000-0000-000050110000}"/>
    <cellStyle name="Input 2 37 2" xfId="1925" xr:uid="{00000000-0005-0000-0000-000051110000}"/>
    <cellStyle name="Input 2 37 2 2" xfId="4940" xr:uid="{00000000-0005-0000-0000-000052110000}"/>
    <cellStyle name="Input 2 37 2 2 2" xfId="6409" xr:uid="{00000000-0005-0000-0000-000053110000}"/>
    <cellStyle name="Input 2 37 2 2 2 2" xfId="9396" xr:uid="{00000000-0005-0000-0000-000054110000}"/>
    <cellStyle name="Input 2 37 2 2 3" xfId="7795" xr:uid="{00000000-0005-0000-0000-000055110000}"/>
    <cellStyle name="Input 2 37 2 3" xfId="6019" xr:uid="{00000000-0005-0000-0000-000056110000}"/>
    <cellStyle name="Input 2 37 2 3 2" xfId="9006" xr:uid="{00000000-0005-0000-0000-000057110000}"/>
    <cellStyle name="Input 2 37 2 4" xfId="6826" xr:uid="{00000000-0005-0000-0000-000058110000}"/>
    <cellStyle name="Input 2 37 2 5" xfId="3395" xr:uid="{00000000-0005-0000-0000-000059110000}"/>
    <cellStyle name="Input 2 37 3" xfId="1926" xr:uid="{00000000-0005-0000-0000-00005A110000}"/>
    <cellStyle name="Input 2 37 3 2" xfId="4941" xr:uid="{00000000-0005-0000-0000-00005B110000}"/>
    <cellStyle name="Input 2 37 3 2 2" xfId="6410" xr:uid="{00000000-0005-0000-0000-00005C110000}"/>
    <cellStyle name="Input 2 37 3 2 2 2" xfId="9397" xr:uid="{00000000-0005-0000-0000-00005D110000}"/>
    <cellStyle name="Input 2 37 3 2 3" xfId="7796" xr:uid="{00000000-0005-0000-0000-00005E110000}"/>
    <cellStyle name="Input 2 37 3 3" xfId="6020" xr:uid="{00000000-0005-0000-0000-00005F110000}"/>
    <cellStyle name="Input 2 37 3 3 2" xfId="9007" xr:uid="{00000000-0005-0000-0000-000060110000}"/>
    <cellStyle name="Input 2 37 3 4" xfId="6827" xr:uid="{00000000-0005-0000-0000-000061110000}"/>
    <cellStyle name="Input 2 37 3 5" xfId="3396" xr:uid="{00000000-0005-0000-0000-000062110000}"/>
    <cellStyle name="Input 2 37 4" xfId="1927" xr:uid="{00000000-0005-0000-0000-000063110000}"/>
    <cellStyle name="Input 2 37 4 2" xfId="4942" xr:uid="{00000000-0005-0000-0000-000064110000}"/>
    <cellStyle name="Input 2 37 4 2 2" xfId="6411" xr:uid="{00000000-0005-0000-0000-000065110000}"/>
    <cellStyle name="Input 2 37 4 2 2 2" xfId="9398" xr:uid="{00000000-0005-0000-0000-000066110000}"/>
    <cellStyle name="Input 2 37 4 2 3" xfId="7797" xr:uid="{00000000-0005-0000-0000-000067110000}"/>
    <cellStyle name="Input 2 37 4 3" xfId="6021" xr:uid="{00000000-0005-0000-0000-000068110000}"/>
    <cellStyle name="Input 2 37 4 3 2" xfId="9008" xr:uid="{00000000-0005-0000-0000-000069110000}"/>
    <cellStyle name="Input 2 37 4 4" xfId="6828" xr:uid="{00000000-0005-0000-0000-00006A110000}"/>
    <cellStyle name="Input 2 37 4 5" xfId="3397" xr:uid="{00000000-0005-0000-0000-00006B110000}"/>
    <cellStyle name="Input 2 37 5" xfId="4943" xr:uid="{00000000-0005-0000-0000-00006C110000}"/>
    <cellStyle name="Input 2 37 5 2" xfId="6412" xr:uid="{00000000-0005-0000-0000-00006D110000}"/>
    <cellStyle name="Input 2 37 5 2 2" xfId="9399" xr:uid="{00000000-0005-0000-0000-00006E110000}"/>
    <cellStyle name="Input 2 37 5 3" xfId="7798" xr:uid="{00000000-0005-0000-0000-00006F110000}"/>
    <cellStyle name="Input 2 37 6" xfId="6018" xr:uid="{00000000-0005-0000-0000-000070110000}"/>
    <cellStyle name="Input 2 37 6 2" xfId="9005" xr:uid="{00000000-0005-0000-0000-000071110000}"/>
    <cellStyle name="Input 2 37 7" xfId="6825" xr:uid="{00000000-0005-0000-0000-000072110000}"/>
    <cellStyle name="Input 2 37 8" xfId="3394" xr:uid="{00000000-0005-0000-0000-000073110000}"/>
    <cellStyle name="Input 2 38" xfId="1928" xr:uid="{00000000-0005-0000-0000-000074110000}"/>
    <cellStyle name="Input 2 38 2" xfId="1929" xr:uid="{00000000-0005-0000-0000-000075110000}"/>
    <cellStyle name="Input 2 38 2 2" xfId="4944" xr:uid="{00000000-0005-0000-0000-000076110000}"/>
    <cellStyle name="Input 2 38 2 2 2" xfId="6413" xr:uid="{00000000-0005-0000-0000-000077110000}"/>
    <cellStyle name="Input 2 38 2 2 2 2" xfId="9400" xr:uid="{00000000-0005-0000-0000-000078110000}"/>
    <cellStyle name="Input 2 38 2 2 3" xfId="7799" xr:uid="{00000000-0005-0000-0000-000079110000}"/>
    <cellStyle name="Input 2 38 2 3" xfId="6023" xr:uid="{00000000-0005-0000-0000-00007A110000}"/>
    <cellStyle name="Input 2 38 2 3 2" xfId="9010" xr:uid="{00000000-0005-0000-0000-00007B110000}"/>
    <cellStyle name="Input 2 38 2 4" xfId="6830" xr:uid="{00000000-0005-0000-0000-00007C110000}"/>
    <cellStyle name="Input 2 38 2 5" xfId="3399" xr:uid="{00000000-0005-0000-0000-00007D110000}"/>
    <cellStyle name="Input 2 38 3" xfId="1930" xr:uid="{00000000-0005-0000-0000-00007E110000}"/>
    <cellStyle name="Input 2 38 3 2" xfId="4945" xr:uid="{00000000-0005-0000-0000-00007F110000}"/>
    <cellStyle name="Input 2 38 3 2 2" xfId="6414" xr:uid="{00000000-0005-0000-0000-000080110000}"/>
    <cellStyle name="Input 2 38 3 2 2 2" xfId="9401" xr:uid="{00000000-0005-0000-0000-000081110000}"/>
    <cellStyle name="Input 2 38 3 2 3" xfId="7800" xr:uid="{00000000-0005-0000-0000-000082110000}"/>
    <cellStyle name="Input 2 38 3 3" xfId="6024" xr:uid="{00000000-0005-0000-0000-000083110000}"/>
    <cellStyle name="Input 2 38 3 3 2" xfId="9011" xr:uid="{00000000-0005-0000-0000-000084110000}"/>
    <cellStyle name="Input 2 38 3 4" xfId="6831" xr:uid="{00000000-0005-0000-0000-000085110000}"/>
    <cellStyle name="Input 2 38 3 5" xfId="3400" xr:uid="{00000000-0005-0000-0000-000086110000}"/>
    <cellStyle name="Input 2 38 4" xfId="1931" xr:uid="{00000000-0005-0000-0000-000087110000}"/>
    <cellStyle name="Input 2 38 4 2" xfId="4946" xr:uid="{00000000-0005-0000-0000-000088110000}"/>
    <cellStyle name="Input 2 38 4 2 2" xfId="6415" xr:uid="{00000000-0005-0000-0000-000089110000}"/>
    <cellStyle name="Input 2 38 4 2 2 2" xfId="9402" xr:uid="{00000000-0005-0000-0000-00008A110000}"/>
    <cellStyle name="Input 2 38 4 2 3" xfId="7801" xr:uid="{00000000-0005-0000-0000-00008B110000}"/>
    <cellStyle name="Input 2 38 4 3" xfId="6025" xr:uid="{00000000-0005-0000-0000-00008C110000}"/>
    <cellStyle name="Input 2 38 4 3 2" xfId="9012" xr:uid="{00000000-0005-0000-0000-00008D110000}"/>
    <cellStyle name="Input 2 38 4 4" xfId="6832" xr:uid="{00000000-0005-0000-0000-00008E110000}"/>
    <cellStyle name="Input 2 38 4 5" xfId="3401" xr:uid="{00000000-0005-0000-0000-00008F110000}"/>
    <cellStyle name="Input 2 38 5" xfId="4947" xr:uid="{00000000-0005-0000-0000-000090110000}"/>
    <cellStyle name="Input 2 38 5 2" xfId="6416" xr:uid="{00000000-0005-0000-0000-000091110000}"/>
    <cellStyle name="Input 2 38 5 2 2" xfId="9403" xr:uid="{00000000-0005-0000-0000-000092110000}"/>
    <cellStyle name="Input 2 38 5 3" xfId="7802" xr:uid="{00000000-0005-0000-0000-000093110000}"/>
    <cellStyle name="Input 2 38 6" xfId="6022" xr:uid="{00000000-0005-0000-0000-000094110000}"/>
    <cellStyle name="Input 2 38 6 2" xfId="9009" xr:uid="{00000000-0005-0000-0000-000095110000}"/>
    <cellStyle name="Input 2 38 7" xfId="6829" xr:uid="{00000000-0005-0000-0000-000096110000}"/>
    <cellStyle name="Input 2 38 8" xfId="3398" xr:uid="{00000000-0005-0000-0000-000097110000}"/>
    <cellStyle name="Input 2 39" xfId="1932" xr:uid="{00000000-0005-0000-0000-000098110000}"/>
    <cellStyle name="Input 2 39 2" xfId="1933" xr:uid="{00000000-0005-0000-0000-000099110000}"/>
    <cellStyle name="Input 2 39 2 2" xfId="4948" xr:uid="{00000000-0005-0000-0000-00009A110000}"/>
    <cellStyle name="Input 2 39 2 2 2" xfId="6417" xr:uid="{00000000-0005-0000-0000-00009B110000}"/>
    <cellStyle name="Input 2 39 2 2 2 2" xfId="9404" xr:uid="{00000000-0005-0000-0000-00009C110000}"/>
    <cellStyle name="Input 2 39 2 2 3" xfId="7803" xr:uid="{00000000-0005-0000-0000-00009D110000}"/>
    <cellStyle name="Input 2 39 2 3" xfId="6027" xr:uid="{00000000-0005-0000-0000-00009E110000}"/>
    <cellStyle name="Input 2 39 2 3 2" xfId="9014" xr:uid="{00000000-0005-0000-0000-00009F110000}"/>
    <cellStyle name="Input 2 39 2 4" xfId="6834" xr:uid="{00000000-0005-0000-0000-0000A0110000}"/>
    <cellStyle name="Input 2 39 2 5" xfId="3403" xr:uid="{00000000-0005-0000-0000-0000A1110000}"/>
    <cellStyle name="Input 2 39 3" xfId="1934" xr:uid="{00000000-0005-0000-0000-0000A2110000}"/>
    <cellStyle name="Input 2 39 3 2" xfId="4949" xr:uid="{00000000-0005-0000-0000-0000A3110000}"/>
    <cellStyle name="Input 2 39 3 2 2" xfId="6418" xr:uid="{00000000-0005-0000-0000-0000A4110000}"/>
    <cellStyle name="Input 2 39 3 2 2 2" xfId="9405" xr:uid="{00000000-0005-0000-0000-0000A5110000}"/>
    <cellStyle name="Input 2 39 3 2 3" xfId="7804" xr:uid="{00000000-0005-0000-0000-0000A6110000}"/>
    <cellStyle name="Input 2 39 3 3" xfId="6028" xr:uid="{00000000-0005-0000-0000-0000A7110000}"/>
    <cellStyle name="Input 2 39 3 3 2" xfId="9015" xr:uid="{00000000-0005-0000-0000-0000A8110000}"/>
    <cellStyle name="Input 2 39 3 4" xfId="6835" xr:uid="{00000000-0005-0000-0000-0000A9110000}"/>
    <cellStyle name="Input 2 39 3 5" xfId="3404" xr:uid="{00000000-0005-0000-0000-0000AA110000}"/>
    <cellStyle name="Input 2 39 4" xfId="1935" xr:uid="{00000000-0005-0000-0000-0000AB110000}"/>
    <cellStyle name="Input 2 39 4 2" xfId="4950" xr:uid="{00000000-0005-0000-0000-0000AC110000}"/>
    <cellStyle name="Input 2 39 4 2 2" xfId="6419" xr:uid="{00000000-0005-0000-0000-0000AD110000}"/>
    <cellStyle name="Input 2 39 4 2 2 2" xfId="9406" xr:uid="{00000000-0005-0000-0000-0000AE110000}"/>
    <cellStyle name="Input 2 39 4 2 3" xfId="7805" xr:uid="{00000000-0005-0000-0000-0000AF110000}"/>
    <cellStyle name="Input 2 39 4 3" xfId="6029" xr:uid="{00000000-0005-0000-0000-0000B0110000}"/>
    <cellStyle name="Input 2 39 4 3 2" xfId="9016" xr:uid="{00000000-0005-0000-0000-0000B1110000}"/>
    <cellStyle name="Input 2 39 4 4" xfId="6836" xr:uid="{00000000-0005-0000-0000-0000B2110000}"/>
    <cellStyle name="Input 2 39 4 5" xfId="3405" xr:uid="{00000000-0005-0000-0000-0000B3110000}"/>
    <cellStyle name="Input 2 39 5" xfId="4951" xr:uid="{00000000-0005-0000-0000-0000B4110000}"/>
    <cellStyle name="Input 2 39 5 2" xfId="6420" xr:uid="{00000000-0005-0000-0000-0000B5110000}"/>
    <cellStyle name="Input 2 39 5 2 2" xfId="9407" xr:uid="{00000000-0005-0000-0000-0000B6110000}"/>
    <cellStyle name="Input 2 39 5 3" xfId="7806" xr:uid="{00000000-0005-0000-0000-0000B7110000}"/>
    <cellStyle name="Input 2 39 6" xfId="6026" xr:uid="{00000000-0005-0000-0000-0000B8110000}"/>
    <cellStyle name="Input 2 39 6 2" xfId="9013" xr:uid="{00000000-0005-0000-0000-0000B9110000}"/>
    <cellStyle name="Input 2 39 7" xfId="6833" xr:uid="{00000000-0005-0000-0000-0000BA110000}"/>
    <cellStyle name="Input 2 39 8" xfId="3402" xr:uid="{00000000-0005-0000-0000-0000BB110000}"/>
    <cellStyle name="Input 2 4" xfId="1936" xr:uid="{00000000-0005-0000-0000-0000BC110000}"/>
    <cellStyle name="Input 2 4 2" xfId="1937" xr:uid="{00000000-0005-0000-0000-0000BD110000}"/>
    <cellStyle name="Input 2 4 2 2" xfId="4952" xr:uid="{00000000-0005-0000-0000-0000BE110000}"/>
    <cellStyle name="Input 2 4 2 2 2" xfId="6421" xr:uid="{00000000-0005-0000-0000-0000BF110000}"/>
    <cellStyle name="Input 2 4 2 2 2 2" xfId="9408" xr:uid="{00000000-0005-0000-0000-0000C0110000}"/>
    <cellStyle name="Input 2 4 2 2 3" xfId="7807" xr:uid="{00000000-0005-0000-0000-0000C1110000}"/>
    <cellStyle name="Input 2 4 2 3" xfId="6031" xr:uid="{00000000-0005-0000-0000-0000C2110000}"/>
    <cellStyle name="Input 2 4 2 3 2" xfId="9018" xr:uid="{00000000-0005-0000-0000-0000C3110000}"/>
    <cellStyle name="Input 2 4 2 4" xfId="6838" xr:uid="{00000000-0005-0000-0000-0000C4110000}"/>
    <cellStyle name="Input 2 4 2 5" xfId="3407" xr:uid="{00000000-0005-0000-0000-0000C5110000}"/>
    <cellStyle name="Input 2 4 3" xfId="1938" xr:uid="{00000000-0005-0000-0000-0000C6110000}"/>
    <cellStyle name="Input 2 4 3 2" xfId="4953" xr:uid="{00000000-0005-0000-0000-0000C7110000}"/>
    <cellStyle name="Input 2 4 3 2 2" xfId="6422" xr:uid="{00000000-0005-0000-0000-0000C8110000}"/>
    <cellStyle name="Input 2 4 3 2 2 2" xfId="9409" xr:uid="{00000000-0005-0000-0000-0000C9110000}"/>
    <cellStyle name="Input 2 4 3 2 3" xfId="7808" xr:uid="{00000000-0005-0000-0000-0000CA110000}"/>
    <cellStyle name="Input 2 4 3 3" xfId="6032" xr:uid="{00000000-0005-0000-0000-0000CB110000}"/>
    <cellStyle name="Input 2 4 3 3 2" xfId="9019" xr:uid="{00000000-0005-0000-0000-0000CC110000}"/>
    <cellStyle name="Input 2 4 3 4" xfId="6839" xr:uid="{00000000-0005-0000-0000-0000CD110000}"/>
    <cellStyle name="Input 2 4 3 5" xfId="3408" xr:uid="{00000000-0005-0000-0000-0000CE110000}"/>
    <cellStyle name="Input 2 4 4" xfId="1939" xr:uid="{00000000-0005-0000-0000-0000CF110000}"/>
    <cellStyle name="Input 2 4 4 2" xfId="4954" xr:uid="{00000000-0005-0000-0000-0000D0110000}"/>
    <cellStyle name="Input 2 4 4 2 2" xfId="6423" xr:uid="{00000000-0005-0000-0000-0000D1110000}"/>
    <cellStyle name="Input 2 4 4 2 2 2" xfId="9410" xr:uid="{00000000-0005-0000-0000-0000D2110000}"/>
    <cellStyle name="Input 2 4 4 2 3" xfId="7809" xr:uid="{00000000-0005-0000-0000-0000D3110000}"/>
    <cellStyle name="Input 2 4 4 3" xfId="6033" xr:uid="{00000000-0005-0000-0000-0000D4110000}"/>
    <cellStyle name="Input 2 4 4 3 2" xfId="9020" xr:uid="{00000000-0005-0000-0000-0000D5110000}"/>
    <cellStyle name="Input 2 4 4 4" xfId="6840" xr:uid="{00000000-0005-0000-0000-0000D6110000}"/>
    <cellStyle name="Input 2 4 4 5" xfId="3409" xr:uid="{00000000-0005-0000-0000-0000D7110000}"/>
    <cellStyle name="Input 2 4 5" xfId="4955" xr:uid="{00000000-0005-0000-0000-0000D8110000}"/>
    <cellStyle name="Input 2 4 5 2" xfId="6424" xr:uid="{00000000-0005-0000-0000-0000D9110000}"/>
    <cellStyle name="Input 2 4 5 2 2" xfId="9411" xr:uid="{00000000-0005-0000-0000-0000DA110000}"/>
    <cellStyle name="Input 2 4 5 3" xfId="7810" xr:uid="{00000000-0005-0000-0000-0000DB110000}"/>
    <cellStyle name="Input 2 4 6" xfId="6030" xr:uid="{00000000-0005-0000-0000-0000DC110000}"/>
    <cellStyle name="Input 2 4 6 2" xfId="9017" xr:uid="{00000000-0005-0000-0000-0000DD110000}"/>
    <cellStyle name="Input 2 4 7" xfId="6837" xr:uid="{00000000-0005-0000-0000-0000DE110000}"/>
    <cellStyle name="Input 2 4 8" xfId="3406" xr:uid="{00000000-0005-0000-0000-0000DF110000}"/>
    <cellStyle name="Input 2 40" xfId="1940" xr:uid="{00000000-0005-0000-0000-0000E0110000}"/>
    <cellStyle name="Input 2 40 2" xfId="1941" xr:uid="{00000000-0005-0000-0000-0000E1110000}"/>
    <cellStyle name="Input 2 40 2 2" xfId="4956" xr:uid="{00000000-0005-0000-0000-0000E2110000}"/>
    <cellStyle name="Input 2 40 2 2 2" xfId="6425" xr:uid="{00000000-0005-0000-0000-0000E3110000}"/>
    <cellStyle name="Input 2 40 2 2 2 2" xfId="9412" xr:uid="{00000000-0005-0000-0000-0000E4110000}"/>
    <cellStyle name="Input 2 40 2 2 3" xfId="7811" xr:uid="{00000000-0005-0000-0000-0000E5110000}"/>
    <cellStyle name="Input 2 40 2 3" xfId="6035" xr:uid="{00000000-0005-0000-0000-0000E6110000}"/>
    <cellStyle name="Input 2 40 2 3 2" xfId="9022" xr:uid="{00000000-0005-0000-0000-0000E7110000}"/>
    <cellStyle name="Input 2 40 2 4" xfId="6842" xr:uid="{00000000-0005-0000-0000-0000E8110000}"/>
    <cellStyle name="Input 2 40 2 5" xfId="3411" xr:uid="{00000000-0005-0000-0000-0000E9110000}"/>
    <cellStyle name="Input 2 40 3" xfId="1942" xr:uid="{00000000-0005-0000-0000-0000EA110000}"/>
    <cellStyle name="Input 2 40 3 2" xfId="4957" xr:uid="{00000000-0005-0000-0000-0000EB110000}"/>
    <cellStyle name="Input 2 40 3 2 2" xfId="6426" xr:uid="{00000000-0005-0000-0000-0000EC110000}"/>
    <cellStyle name="Input 2 40 3 2 2 2" xfId="9413" xr:uid="{00000000-0005-0000-0000-0000ED110000}"/>
    <cellStyle name="Input 2 40 3 2 3" xfId="7812" xr:uid="{00000000-0005-0000-0000-0000EE110000}"/>
    <cellStyle name="Input 2 40 3 3" xfId="6036" xr:uid="{00000000-0005-0000-0000-0000EF110000}"/>
    <cellStyle name="Input 2 40 3 3 2" xfId="9023" xr:uid="{00000000-0005-0000-0000-0000F0110000}"/>
    <cellStyle name="Input 2 40 3 4" xfId="6843" xr:uid="{00000000-0005-0000-0000-0000F1110000}"/>
    <cellStyle name="Input 2 40 3 5" xfId="3412" xr:uid="{00000000-0005-0000-0000-0000F2110000}"/>
    <cellStyle name="Input 2 40 4" xfId="1943" xr:uid="{00000000-0005-0000-0000-0000F3110000}"/>
    <cellStyle name="Input 2 40 4 2" xfId="4958" xr:uid="{00000000-0005-0000-0000-0000F4110000}"/>
    <cellStyle name="Input 2 40 4 2 2" xfId="6427" xr:uid="{00000000-0005-0000-0000-0000F5110000}"/>
    <cellStyle name="Input 2 40 4 2 2 2" xfId="9414" xr:uid="{00000000-0005-0000-0000-0000F6110000}"/>
    <cellStyle name="Input 2 40 4 2 3" xfId="7813" xr:uid="{00000000-0005-0000-0000-0000F7110000}"/>
    <cellStyle name="Input 2 40 4 3" xfId="6037" xr:uid="{00000000-0005-0000-0000-0000F8110000}"/>
    <cellStyle name="Input 2 40 4 3 2" xfId="9024" xr:uid="{00000000-0005-0000-0000-0000F9110000}"/>
    <cellStyle name="Input 2 40 4 4" xfId="6844" xr:uid="{00000000-0005-0000-0000-0000FA110000}"/>
    <cellStyle name="Input 2 40 4 5" xfId="3413" xr:uid="{00000000-0005-0000-0000-0000FB110000}"/>
    <cellStyle name="Input 2 40 5" xfId="4959" xr:uid="{00000000-0005-0000-0000-0000FC110000}"/>
    <cellStyle name="Input 2 40 5 2" xfId="6428" xr:uid="{00000000-0005-0000-0000-0000FD110000}"/>
    <cellStyle name="Input 2 40 5 2 2" xfId="9415" xr:uid="{00000000-0005-0000-0000-0000FE110000}"/>
    <cellStyle name="Input 2 40 5 3" xfId="7814" xr:uid="{00000000-0005-0000-0000-0000FF110000}"/>
    <cellStyle name="Input 2 40 6" xfId="6034" xr:uid="{00000000-0005-0000-0000-000000120000}"/>
    <cellStyle name="Input 2 40 6 2" xfId="9021" xr:uid="{00000000-0005-0000-0000-000001120000}"/>
    <cellStyle name="Input 2 40 7" xfId="6841" xr:uid="{00000000-0005-0000-0000-000002120000}"/>
    <cellStyle name="Input 2 40 8" xfId="3410" xr:uid="{00000000-0005-0000-0000-000003120000}"/>
    <cellStyle name="Input 2 41" xfId="1944" xr:uid="{00000000-0005-0000-0000-000004120000}"/>
    <cellStyle name="Input 2 41 2" xfId="1945" xr:uid="{00000000-0005-0000-0000-000005120000}"/>
    <cellStyle name="Input 2 41 2 2" xfId="4960" xr:uid="{00000000-0005-0000-0000-000006120000}"/>
    <cellStyle name="Input 2 41 2 2 2" xfId="6429" xr:uid="{00000000-0005-0000-0000-000007120000}"/>
    <cellStyle name="Input 2 41 2 2 2 2" xfId="9416" xr:uid="{00000000-0005-0000-0000-000008120000}"/>
    <cellStyle name="Input 2 41 2 2 3" xfId="7815" xr:uid="{00000000-0005-0000-0000-000009120000}"/>
    <cellStyle name="Input 2 41 2 3" xfId="6039" xr:uid="{00000000-0005-0000-0000-00000A120000}"/>
    <cellStyle name="Input 2 41 2 3 2" xfId="9026" xr:uid="{00000000-0005-0000-0000-00000B120000}"/>
    <cellStyle name="Input 2 41 2 4" xfId="6846" xr:uid="{00000000-0005-0000-0000-00000C120000}"/>
    <cellStyle name="Input 2 41 2 5" xfId="3415" xr:uid="{00000000-0005-0000-0000-00000D120000}"/>
    <cellStyle name="Input 2 41 3" xfId="1946" xr:uid="{00000000-0005-0000-0000-00000E120000}"/>
    <cellStyle name="Input 2 41 3 2" xfId="4961" xr:uid="{00000000-0005-0000-0000-00000F120000}"/>
    <cellStyle name="Input 2 41 3 2 2" xfId="6430" xr:uid="{00000000-0005-0000-0000-000010120000}"/>
    <cellStyle name="Input 2 41 3 2 2 2" xfId="9417" xr:uid="{00000000-0005-0000-0000-000011120000}"/>
    <cellStyle name="Input 2 41 3 2 3" xfId="7816" xr:uid="{00000000-0005-0000-0000-000012120000}"/>
    <cellStyle name="Input 2 41 3 3" xfId="6040" xr:uid="{00000000-0005-0000-0000-000013120000}"/>
    <cellStyle name="Input 2 41 3 3 2" xfId="9027" xr:uid="{00000000-0005-0000-0000-000014120000}"/>
    <cellStyle name="Input 2 41 3 4" xfId="6847" xr:uid="{00000000-0005-0000-0000-000015120000}"/>
    <cellStyle name="Input 2 41 3 5" xfId="3416" xr:uid="{00000000-0005-0000-0000-000016120000}"/>
    <cellStyle name="Input 2 41 4" xfId="1947" xr:uid="{00000000-0005-0000-0000-000017120000}"/>
    <cellStyle name="Input 2 41 4 2" xfId="4962" xr:uid="{00000000-0005-0000-0000-000018120000}"/>
    <cellStyle name="Input 2 41 4 2 2" xfId="6431" xr:uid="{00000000-0005-0000-0000-000019120000}"/>
    <cellStyle name="Input 2 41 4 2 2 2" xfId="9418" xr:uid="{00000000-0005-0000-0000-00001A120000}"/>
    <cellStyle name="Input 2 41 4 2 3" xfId="7817" xr:uid="{00000000-0005-0000-0000-00001B120000}"/>
    <cellStyle name="Input 2 41 4 3" xfId="6041" xr:uid="{00000000-0005-0000-0000-00001C120000}"/>
    <cellStyle name="Input 2 41 4 3 2" xfId="9028" xr:uid="{00000000-0005-0000-0000-00001D120000}"/>
    <cellStyle name="Input 2 41 4 4" xfId="6848" xr:uid="{00000000-0005-0000-0000-00001E120000}"/>
    <cellStyle name="Input 2 41 4 5" xfId="3417" xr:uid="{00000000-0005-0000-0000-00001F120000}"/>
    <cellStyle name="Input 2 41 5" xfId="4963" xr:uid="{00000000-0005-0000-0000-000020120000}"/>
    <cellStyle name="Input 2 41 5 2" xfId="6432" xr:uid="{00000000-0005-0000-0000-000021120000}"/>
    <cellStyle name="Input 2 41 5 2 2" xfId="9419" xr:uid="{00000000-0005-0000-0000-000022120000}"/>
    <cellStyle name="Input 2 41 5 3" xfId="7818" xr:uid="{00000000-0005-0000-0000-000023120000}"/>
    <cellStyle name="Input 2 41 6" xfId="6038" xr:uid="{00000000-0005-0000-0000-000024120000}"/>
    <cellStyle name="Input 2 41 6 2" xfId="9025" xr:uid="{00000000-0005-0000-0000-000025120000}"/>
    <cellStyle name="Input 2 41 7" xfId="6845" xr:uid="{00000000-0005-0000-0000-000026120000}"/>
    <cellStyle name="Input 2 41 8" xfId="3414" xr:uid="{00000000-0005-0000-0000-000027120000}"/>
    <cellStyle name="Input 2 42" xfId="1948" xr:uid="{00000000-0005-0000-0000-000028120000}"/>
    <cellStyle name="Input 2 42 2" xfId="1949" xr:uid="{00000000-0005-0000-0000-000029120000}"/>
    <cellStyle name="Input 2 42 2 2" xfId="4964" xr:uid="{00000000-0005-0000-0000-00002A120000}"/>
    <cellStyle name="Input 2 42 2 2 2" xfId="6433" xr:uid="{00000000-0005-0000-0000-00002B120000}"/>
    <cellStyle name="Input 2 42 2 2 2 2" xfId="9420" xr:uid="{00000000-0005-0000-0000-00002C120000}"/>
    <cellStyle name="Input 2 42 2 2 3" xfId="7819" xr:uid="{00000000-0005-0000-0000-00002D120000}"/>
    <cellStyle name="Input 2 42 2 3" xfId="6043" xr:uid="{00000000-0005-0000-0000-00002E120000}"/>
    <cellStyle name="Input 2 42 2 3 2" xfId="9030" xr:uid="{00000000-0005-0000-0000-00002F120000}"/>
    <cellStyle name="Input 2 42 2 4" xfId="6850" xr:uid="{00000000-0005-0000-0000-000030120000}"/>
    <cellStyle name="Input 2 42 2 5" xfId="3419" xr:uid="{00000000-0005-0000-0000-000031120000}"/>
    <cellStyle name="Input 2 42 3" xfId="1950" xr:uid="{00000000-0005-0000-0000-000032120000}"/>
    <cellStyle name="Input 2 42 3 2" xfId="4965" xr:uid="{00000000-0005-0000-0000-000033120000}"/>
    <cellStyle name="Input 2 42 3 2 2" xfId="6434" xr:uid="{00000000-0005-0000-0000-000034120000}"/>
    <cellStyle name="Input 2 42 3 2 2 2" xfId="9421" xr:uid="{00000000-0005-0000-0000-000035120000}"/>
    <cellStyle name="Input 2 42 3 2 3" xfId="7820" xr:uid="{00000000-0005-0000-0000-000036120000}"/>
    <cellStyle name="Input 2 42 3 3" xfId="6044" xr:uid="{00000000-0005-0000-0000-000037120000}"/>
    <cellStyle name="Input 2 42 3 3 2" xfId="9031" xr:uid="{00000000-0005-0000-0000-000038120000}"/>
    <cellStyle name="Input 2 42 3 4" xfId="6851" xr:uid="{00000000-0005-0000-0000-000039120000}"/>
    <cellStyle name="Input 2 42 3 5" xfId="3420" xr:uid="{00000000-0005-0000-0000-00003A120000}"/>
    <cellStyle name="Input 2 42 4" xfId="1951" xr:uid="{00000000-0005-0000-0000-00003B120000}"/>
    <cellStyle name="Input 2 42 4 2" xfId="4966" xr:uid="{00000000-0005-0000-0000-00003C120000}"/>
    <cellStyle name="Input 2 42 4 2 2" xfId="6435" xr:uid="{00000000-0005-0000-0000-00003D120000}"/>
    <cellStyle name="Input 2 42 4 2 2 2" xfId="9422" xr:uid="{00000000-0005-0000-0000-00003E120000}"/>
    <cellStyle name="Input 2 42 4 2 3" xfId="7821" xr:uid="{00000000-0005-0000-0000-00003F120000}"/>
    <cellStyle name="Input 2 42 4 3" xfId="6045" xr:uid="{00000000-0005-0000-0000-000040120000}"/>
    <cellStyle name="Input 2 42 4 3 2" xfId="9032" xr:uid="{00000000-0005-0000-0000-000041120000}"/>
    <cellStyle name="Input 2 42 4 4" xfId="6852" xr:uid="{00000000-0005-0000-0000-000042120000}"/>
    <cellStyle name="Input 2 42 4 5" xfId="3421" xr:uid="{00000000-0005-0000-0000-000043120000}"/>
    <cellStyle name="Input 2 42 5" xfId="4967" xr:uid="{00000000-0005-0000-0000-000044120000}"/>
    <cellStyle name="Input 2 42 5 2" xfId="6436" xr:uid="{00000000-0005-0000-0000-000045120000}"/>
    <cellStyle name="Input 2 42 5 2 2" xfId="9423" xr:uid="{00000000-0005-0000-0000-000046120000}"/>
    <cellStyle name="Input 2 42 5 3" xfId="7822" xr:uid="{00000000-0005-0000-0000-000047120000}"/>
    <cellStyle name="Input 2 42 6" xfId="6042" xr:uid="{00000000-0005-0000-0000-000048120000}"/>
    <cellStyle name="Input 2 42 6 2" xfId="9029" xr:uid="{00000000-0005-0000-0000-000049120000}"/>
    <cellStyle name="Input 2 42 7" xfId="6849" xr:uid="{00000000-0005-0000-0000-00004A120000}"/>
    <cellStyle name="Input 2 42 8" xfId="3418" xr:uid="{00000000-0005-0000-0000-00004B120000}"/>
    <cellStyle name="Input 2 43" xfId="1952" xr:uid="{00000000-0005-0000-0000-00004C120000}"/>
    <cellStyle name="Input 2 43 2" xfId="1953" xr:uid="{00000000-0005-0000-0000-00004D120000}"/>
    <cellStyle name="Input 2 43 2 2" xfId="4968" xr:uid="{00000000-0005-0000-0000-00004E120000}"/>
    <cellStyle name="Input 2 43 2 2 2" xfId="6437" xr:uid="{00000000-0005-0000-0000-00004F120000}"/>
    <cellStyle name="Input 2 43 2 2 2 2" xfId="9424" xr:uid="{00000000-0005-0000-0000-000050120000}"/>
    <cellStyle name="Input 2 43 2 2 3" xfId="7823" xr:uid="{00000000-0005-0000-0000-000051120000}"/>
    <cellStyle name="Input 2 43 2 3" xfId="6047" xr:uid="{00000000-0005-0000-0000-000052120000}"/>
    <cellStyle name="Input 2 43 2 3 2" xfId="9034" xr:uid="{00000000-0005-0000-0000-000053120000}"/>
    <cellStyle name="Input 2 43 2 4" xfId="6854" xr:uid="{00000000-0005-0000-0000-000054120000}"/>
    <cellStyle name="Input 2 43 2 5" xfId="3423" xr:uid="{00000000-0005-0000-0000-000055120000}"/>
    <cellStyle name="Input 2 43 3" xfId="1954" xr:uid="{00000000-0005-0000-0000-000056120000}"/>
    <cellStyle name="Input 2 43 3 2" xfId="4969" xr:uid="{00000000-0005-0000-0000-000057120000}"/>
    <cellStyle name="Input 2 43 3 2 2" xfId="6438" xr:uid="{00000000-0005-0000-0000-000058120000}"/>
    <cellStyle name="Input 2 43 3 2 2 2" xfId="9425" xr:uid="{00000000-0005-0000-0000-000059120000}"/>
    <cellStyle name="Input 2 43 3 2 3" xfId="7824" xr:uid="{00000000-0005-0000-0000-00005A120000}"/>
    <cellStyle name="Input 2 43 3 3" xfId="6048" xr:uid="{00000000-0005-0000-0000-00005B120000}"/>
    <cellStyle name="Input 2 43 3 3 2" xfId="9035" xr:uid="{00000000-0005-0000-0000-00005C120000}"/>
    <cellStyle name="Input 2 43 3 4" xfId="6855" xr:uid="{00000000-0005-0000-0000-00005D120000}"/>
    <cellStyle name="Input 2 43 3 5" xfId="3424" xr:uid="{00000000-0005-0000-0000-00005E120000}"/>
    <cellStyle name="Input 2 43 4" xfId="1955" xr:uid="{00000000-0005-0000-0000-00005F120000}"/>
    <cellStyle name="Input 2 43 4 2" xfId="4970" xr:uid="{00000000-0005-0000-0000-000060120000}"/>
    <cellStyle name="Input 2 43 4 2 2" xfId="6439" xr:uid="{00000000-0005-0000-0000-000061120000}"/>
    <cellStyle name="Input 2 43 4 2 2 2" xfId="9426" xr:uid="{00000000-0005-0000-0000-000062120000}"/>
    <cellStyle name="Input 2 43 4 2 3" xfId="7825" xr:uid="{00000000-0005-0000-0000-000063120000}"/>
    <cellStyle name="Input 2 43 4 3" xfId="6049" xr:uid="{00000000-0005-0000-0000-000064120000}"/>
    <cellStyle name="Input 2 43 4 3 2" xfId="9036" xr:uid="{00000000-0005-0000-0000-000065120000}"/>
    <cellStyle name="Input 2 43 4 4" xfId="6856" xr:uid="{00000000-0005-0000-0000-000066120000}"/>
    <cellStyle name="Input 2 43 4 5" xfId="3425" xr:uid="{00000000-0005-0000-0000-000067120000}"/>
    <cellStyle name="Input 2 43 5" xfId="4971" xr:uid="{00000000-0005-0000-0000-000068120000}"/>
    <cellStyle name="Input 2 43 5 2" xfId="6440" xr:uid="{00000000-0005-0000-0000-000069120000}"/>
    <cellStyle name="Input 2 43 5 2 2" xfId="9427" xr:uid="{00000000-0005-0000-0000-00006A120000}"/>
    <cellStyle name="Input 2 43 5 3" xfId="7826" xr:uid="{00000000-0005-0000-0000-00006B120000}"/>
    <cellStyle name="Input 2 43 6" xfId="6046" xr:uid="{00000000-0005-0000-0000-00006C120000}"/>
    <cellStyle name="Input 2 43 6 2" xfId="9033" xr:uid="{00000000-0005-0000-0000-00006D120000}"/>
    <cellStyle name="Input 2 43 7" xfId="6853" xr:uid="{00000000-0005-0000-0000-00006E120000}"/>
    <cellStyle name="Input 2 43 8" xfId="3422" xr:uid="{00000000-0005-0000-0000-00006F120000}"/>
    <cellStyle name="Input 2 44" xfId="1956" xr:uid="{00000000-0005-0000-0000-000070120000}"/>
    <cellStyle name="Input 2 44 2" xfId="1957" xr:uid="{00000000-0005-0000-0000-000071120000}"/>
    <cellStyle name="Input 2 44 2 2" xfId="4972" xr:uid="{00000000-0005-0000-0000-000072120000}"/>
    <cellStyle name="Input 2 44 2 2 2" xfId="6441" xr:uid="{00000000-0005-0000-0000-000073120000}"/>
    <cellStyle name="Input 2 44 2 2 2 2" xfId="9428" xr:uid="{00000000-0005-0000-0000-000074120000}"/>
    <cellStyle name="Input 2 44 2 2 3" xfId="7827" xr:uid="{00000000-0005-0000-0000-000075120000}"/>
    <cellStyle name="Input 2 44 2 3" xfId="6051" xr:uid="{00000000-0005-0000-0000-000076120000}"/>
    <cellStyle name="Input 2 44 2 3 2" xfId="9038" xr:uid="{00000000-0005-0000-0000-000077120000}"/>
    <cellStyle name="Input 2 44 2 4" xfId="6858" xr:uid="{00000000-0005-0000-0000-000078120000}"/>
    <cellStyle name="Input 2 44 2 5" xfId="3427" xr:uid="{00000000-0005-0000-0000-000079120000}"/>
    <cellStyle name="Input 2 44 3" xfId="1958" xr:uid="{00000000-0005-0000-0000-00007A120000}"/>
    <cellStyle name="Input 2 44 3 2" xfId="4973" xr:uid="{00000000-0005-0000-0000-00007B120000}"/>
    <cellStyle name="Input 2 44 3 2 2" xfId="6442" xr:uid="{00000000-0005-0000-0000-00007C120000}"/>
    <cellStyle name="Input 2 44 3 2 2 2" xfId="9429" xr:uid="{00000000-0005-0000-0000-00007D120000}"/>
    <cellStyle name="Input 2 44 3 2 3" xfId="7828" xr:uid="{00000000-0005-0000-0000-00007E120000}"/>
    <cellStyle name="Input 2 44 3 3" xfId="6052" xr:uid="{00000000-0005-0000-0000-00007F120000}"/>
    <cellStyle name="Input 2 44 3 3 2" xfId="9039" xr:uid="{00000000-0005-0000-0000-000080120000}"/>
    <cellStyle name="Input 2 44 3 4" xfId="6859" xr:uid="{00000000-0005-0000-0000-000081120000}"/>
    <cellStyle name="Input 2 44 3 5" xfId="3428" xr:uid="{00000000-0005-0000-0000-000082120000}"/>
    <cellStyle name="Input 2 44 4" xfId="1959" xr:uid="{00000000-0005-0000-0000-000083120000}"/>
    <cellStyle name="Input 2 44 4 2" xfId="4974" xr:uid="{00000000-0005-0000-0000-000084120000}"/>
    <cellStyle name="Input 2 44 4 2 2" xfId="6443" xr:uid="{00000000-0005-0000-0000-000085120000}"/>
    <cellStyle name="Input 2 44 4 2 2 2" xfId="9430" xr:uid="{00000000-0005-0000-0000-000086120000}"/>
    <cellStyle name="Input 2 44 4 2 3" xfId="7829" xr:uid="{00000000-0005-0000-0000-000087120000}"/>
    <cellStyle name="Input 2 44 4 3" xfId="6053" xr:uid="{00000000-0005-0000-0000-000088120000}"/>
    <cellStyle name="Input 2 44 4 3 2" xfId="9040" xr:uid="{00000000-0005-0000-0000-000089120000}"/>
    <cellStyle name="Input 2 44 4 4" xfId="6860" xr:uid="{00000000-0005-0000-0000-00008A120000}"/>
    <cellStyle name="Input 2 44 4 5" xfId="3429" xr:uid="{00000000-0005-0000-0000-00008B120000}"/>
    <cellStyle name="Input 2 44 5" xfId="4975" xr:uid="{00000000-0005-0000-0000-00008C120000}"/>
    <cellStyle name="Input 2 44 5 2" xfId="6444" xr:uid="{00000000-0005-0000-0000-00008D120000}"/>
    <cellStyle name="Input 2 44 5 2 2" xfId="9431" xr:uid="{00000000-0005-0000-0000-00008E120000}"/>
    <cellStyle name="Input 2 44 5 3" xfId="7830" xr:uid="{00000000-0005-0000-0000-00008F120000}"/>
    <cellStyle name="Input 2 44 6" xfId="6050" xr:uid="{00000000-0005-0000-0000-000090120000}"/>
    <cellStyle name="Input 2 44 6 2" xfId="9037" xr:uid="{00000000-0005-0000-0000-000091120000}"/>
    <cellStyle name="Input 2 44 7" xfId="6857" xr:uid="{00000000-0005-0000-0000-000092120000}"/>
    <cellStyle name="Input 2 44 8" xfId="3426" xr:uid="{00000000-0005-0000-0000-000093120000}"/>
    <cellStyle name="Input 2 45" xfId="1960" xr:uid="{00000000-0005-0000-0000-000094120000}"/>
    <cellStyle name="Input 2 45 2" xfId="1961" xr:uid="{00000000-0005-0000-0000-000095120000}"/>
    <cellStyle name="Input 2 45 2 2" xfId="4976" xr:uid="{00000000-0005-0000-0000-000096120000}"/>
    <cellStyle name="Input 2 45 2 2 2" xfId="6445" xr:uid="{00000000-0005-0000-0000-000097120000}"/>
    <cellStyle name="Input 2 45 2 2 2 2" xfId="9432" xr:uid="{00000000-0005-0000-0000-000098120000}"/>
    <cellStyle name="Input 2 45 2 2 3" xfId="7831" xr:uid="{00000000-0005-0000-0000-000099120000}"/>
    <cellStyle name="Input 2 45 2 3" xfId="6055" xr:uid="{00000000-0005-0000-0000-00009A120000}"/>
    <cellStyle name="Input 2 45 2 3 2" xfId="9042" xr:uid="{00000000-0005-0000-0000-00009B120000}"/>
    <cellStyle name="Input 2 45 2 4" xfId="6862" xr:uid="{00000000-0005-0000-0000-00009C120000}"/>
    <cellStyle name="Input 2 45 2 5" xfId="3431" xr:uid="{00000000-0005-0000-0000-00009D120000}"/>
    <cellStyle name="Input 2 45 3" xfId="1962" xr:uid="{00000000-0005-0000-0000-00009E120000}"/>
    <cellStyle name="Input 2 45 3 2" xfId="4977" xr:uid="{00000000-0005-0000-0000-00009F120000}"/>
    <cellStyle name="Input 2 45 3 2 2" xfId="6446" xr:uid="{00000000-0005-0000-0000-0000A0120000}"/>
    <cellStyle name="Input 2 45 3 2 2 2" xfId="9433" xr:uid="{00000000-0005-0000-0000-0000A1120000}"/>
    <cellStyle name="Input 2 45 3 2 3" xfId="7832" xr:uid="{00000000-0005-0000-0000-0000A2120000}"/>
    <cellStyle name="Input 2 45 3 3" xfId="6056" xr:uid="{00000000-0005-0000-0000-0000A3120000}"/>
    <cellStyle name="Input 2 45 3 3 2" xfId="9043" xr:uid="{00000000-0005-0000-0000-0000A4120000}"/>
    <cellStyle name="Input 2 45 3 4" xfId="6863" xr:uid="{00000000-0005-0000-0000-0000A5120000}"/>
    <cellStyle name="Input 2 45 3 5" xfId="3432" xr:uid="{00000000-0005-0000-0000-0000A6120000}"/>
    <cellStyle name="Input 2 45 4" xfId="1963" xr:uid="{00000000-0005-0000-0000-0000A7120000}"/>
    <cellStyle name="Input 2 45 4 2" xfId="4978" xr:uid="{00000000-0005-0000-0000-0000A8120000}"/>
    <cellStyle name="Input 2 45 4 2 2" xfId="6447" xr:uid="{00000000-0005-0000-0000-0000A9120000}"/>
    <cellStyle name="Input 2 45 4 2 2 2" xfId="9434" xr:uid="{00000000-0005-0000-0000-0000AA120000}"/>
    <cellStyle name="Input 2 45 4 2 3" xfId="7833" xr:uid="{00000000-0005-0000-0000-0000AB120000}"/>
    <cellStyle name="Input 2 45 4 3" xfId="6057" xr:uid="{00000000-0005-0000-0000-0000AC120000}"/>
    <cellStyle name="Input 2 45 4 3 2" xfId="9044" xr:uid="{00000000-0005-0000-0000-0000AD120000}"/>
    <cellStyle name="Input 2 45 4 4" xfId="6864" xr:uid="{00000000-0005-0000-0000-0000AE120000}"/>
    <cellStyle name="Input 2 45 4 5" xfId="3433" xr:uid="{00000000-0005-0000-0000-0000AF120000}"/>
    <cellStyle name="Input 2 45 5" xfId="4979" xr:uid="{00000000-0005-0000-0000-0000B0120000}"/>
    <cellStyle name="Input 2 45 5 2" xfId="6448" xr:uid="{00000000-0005-0000-0000-0000B1120000}"/>
    <cellStyle name="Input 2 45 5 2 2" xfId="9435" xr:uid="{00000000-0005-0000-0000-0000B2120000}"/>
    <cellStyle name="Input 2 45 5 3" xfId="7834" xr:uid="{00000000-0005-0000-0000-0000B3120000}"/>
    <cellStyle name="Input 2 45 6" xfId="6054" xr:uid="{00000000-0005-0000-0000-0000B4120000}"/>
    <cellStyle name="Input 2 45 6 2" xfId="9041" xr:uid="{00000000-0005-0000-0000-0000B5120000}"/>
    <cellStyle name="Input 2 45 7" xfId="6861" xr:uid="{00000000-0005-0000-0000-0000B6120000}"/>
    <cellStyle name="Input 2 45 8" xfId="3430" xr:uid="{00000000-0005-0000-0000-0000B7120000}"/>
    <cellStyle name="Input 2 46" xfId="1964" xr:uid="{00000000-0005-0000-0000-0000B8120000}"/>
    <cellStyle name="Input 2 46 2" xfId="1965" xr:uid="{00000000-0005-0000-0000-0000B9120000}"/>
    <cellStyle name="Input 2 46 2 2" xfId="4980" xr:uid="{00000000-0005-0000-0000-0000BA120000}"/>
    <cellStyle name="Input 2 46 2 2 2" xfId="6449" xr:uid="{00000000-0005-0000-0000-0000BB120000}"/>
    <cellStyle name="Input 2 46 2 2 2 2" xfId="9436" xr:uid="{00000000-0005-0000-0000-0000BC120000}"/>
    <cellStyle name="Input 2 46 2 2 3" xfId="7835" xr:uid="{00000000-0005-0000-0000-0000BD120000}"/>
    <cellStyle name="Input 2 46 2 3" xfId="6059" xr:uid="{00000000-0005-0000-0000-0000BE120000}"/>
    <cellStyle name="Input 2 46 2 3 2" xfId="9046" xr:uid="{00000000-0005-0000-0000-0000BF120000}"/>
    <cellStyle name="Input 2 46 2 4" xfId="6866" xr:uid="{00000000-0005-0000-0000-0000C0120000}"/>
    <cellStyle name="Input 2 46 2 5" xfId="3435" xr:uid="{00000000-0005-0000-0000-0000C1120000}"/>
    <cellStyle name="Input 2 46 3" xfId="1966" xr:uid="{00000000-0005-0000-0000-0000C2120000}"/>
    <cellStyle name="Input 2 46 3 2" xfId="4981" xr:uid="{00000000-0005-0000-0000-0000C3120000}"/>
    <cellStyle name="Input 2 46 3 2 2" xfId="6450" xr:uid="{00000000-0005-0000-0000-0000C4120000}"/>
    <cellStyle name="Input 2 46 3 2 2 2" xfId="9437" xr:uid="{00000000-0005-0000-0000-0000C5120000}"/>
    <cellStyle name="Input 2 46 3 2 3" xfId="7836" xr:uid="{00000000-0005-0000-0000-0000C6120000}"/>
    <cellStyle name="Input 2 46 3 3" xfId="6060" xr:uid="{00000000-0005-0000-0000-0000C7120000}"/>
    <cellStyle name="Input 2 46 3 3 2" xfId="9047" xr:uid="{00000000-0005-0000-0000-0000C8120000}"/>
    <cellStyle name="Input 2 46 3 4" xfId="6867" xr:uid="{00000000-0005-0000-0000-0000C9120000}"/>
    <cellStyle name="Input 2 46 3 5" xfId="3436" xr:uid="{00000000-0005-0000-0000-0000CA120000}"/>
    <cellStyle name="Input 2 46 4" xfId="1967" xr:uid="{00000000-0005-0000-0000-0000CB120000}"/>
    <cellStyle name="Input 2 46 4 2" xfId="4982" xr:uid="{00000000-0005-0000-0000-0000CC120000}"/>
    <cellStyle name="Input 2 46 4 2 2" xfId="6451" xr:uid="{00000000-0005-0000-0000-0000CD120000}"/>
    <cellStyle name="Input 2 46 4 2 2 2" xfId="9438" xr:uid="{00000000-0005-0000-0000-0000CE120000}"/>
    <cellStyle name="Input 2 46 4 2 3" xfId="7837" xr:uid="{00000000-0005-0000-0000-0000CF120000}"/>
    <cellStyle name="Input 2 46 4 3" xfId="6061" xr:uid="{00000000-0005-0000-0000-0000D0120000}"/>
    <cellStyle name="Input 2 46 4 3 2" xfId="9048" xr:uid="{00000000-0005-0000-0000-0000D1120000}"/>
    <cellStyle name="Input 2 46 4 4" xfId="6868" xr:uid="{00000000-0005-0000-0000-0000D2120000}"/>
    <cellStyle name="Input 2 46 4 5" xfId="3437" xr:uid="{00000000-0005-0000-0000-0000D3120000}"/>
    <cellStyle name="Input 2 46 5" xfId="4983" xr:uid="{00000000-0005-0000-0000-0000D4120000}"/>
    <cellStyle name="Input 2 46 5 2" xfId="6452" xr:uid="{00000000-0005-0000-0000-0000D5120000}"/>
    <cellStyle name="Input 2 46 5 2 2" xfId="9439" xr:uid="{00000000-0005-0000-0000-0000D6120000}"/>
    <cellStyle name="Input 2 46 5 3" xfId="7838" xr:uid="{00000000-0005-0000-0000-0000D7120000}"/>
    <cellStyle name="Input 2 46 6" xfId="6058" xr:uid="{00000000-0005-0000-0000-0000D8120000}"/>
    <cellStyle name="Input 2 46 6 2" xfId="9045" xr:uid="{00000000-0005-0000-0000-0000D9120000}"/>
    <cellStyle name="Input 2 46 7" xfId="6865" xr:uid="{00000000-0005-0000-0000-0000DA120000}"/>
    <cellStyle name="Input 2 46 8" xfId="3434" xr:uid="{00000000-0005-0000-0000-0000DB120000}"/>
    <cellStyle name="Input 2 47" xfId="1968" xr:uid="{00000000-0005-0000-0000-0000DC120000}"/>
    <cellStyle name="Input 2 47 2" xfId="1969" xr:uid="{00000000-0005-0000-0000-0000DD120000}"/>
    <cellStyle name="Input 2 47 2 2" xfId="4984" xr:uid="{00000000-0005-0000-0000-0000DE120000}"/>
    <cellStyle name="Input 2 47 2 2 2" xfId="6453" xr:uid="{00000000-0005-0000-0000-0000DF120000}"/>
    <cellStyle name="Input 2 47 2 2 2 2" xfId="9440" xr:uid="{00000000-0005-0000-0000-0000E0120000}"/>
    <cellStyle name="Input 2 47 2 2 3" xfId="7839" xr:uid="{00000000-0005-0000-0000-0000E1120000}"/>
    <cellStyle name="Input 2 47 2 3" xfId="6063" xr:uid="{00000000-0005-0000-0000-0000E2120000}"/>
    <cellStyle name="Input 2 47 2 3 2" xfId="9050" xr:uid="{00000000-0005-0000-0000-0000E3120000}"/>
    <cellStyle name="Input 2 47 2 4" xfId="6870" xr:uid="{00000000-0005-0000-0000-0000E4120000}"/>
    <cellStyle name="Input 2 47 2 5" xfId="3439" xr:uid="{00000000-0005-0000-0000-0000E5120000}"/>
    <cellStyle name="Input 2 47 3" xfId="1970" xr:uid="{00000000-0005-0000-0000-0000E6120000}"/>
    <cellStyle name="Input 2 47 3 2" xfId="4985" xr:uid="{00000000-0005-0000-0000-0000E7120000}"/>
    <cellStyle name="Input 2 47 3 2 2" xfId="6454" xr:uid="{00000000-0005-0000-0000-0000E8120000}"/>
    <cellStyle name="Input 2 47 3 2 2 2" xfId="9441" xr:uid="{00000000-0005-0000-0000-0000E9120000}"/>
    <cellStyle name="Input 2 47 3 2 3" xfId="7840" xr:uid="{00000000-0005-0000-0000-0000EA120000}"/>
    <cellStyle name="Input 2 47 3 3" xfId="6064" xr:uid="{00000000-0005-0000-0000-0000EB120000}"/>
    <cellStyle name="Input 2 47 3 3 2" xfId="9051" xr:uid="{00000000-0005-0000-0000-0000EC120000}"/>
    <cellStyle name="Input 2 47 3 4" xfId="6871" xr:uid="{00000000-0005-0000-0000-0000ED120000}"/>
    <cellStyle name="Input 2 47 3 5" xfId="3440" xr:uid="{00000000-0005-0000-0000-0000EE120000}"/>
    <cellStyle name="Input 2 47 4" xfId="1971" xr:uid="{00000000-0005-0000-0000-0000EF120000}"/>
    <cellStyle name="Input 2 47 4 2" xfId="4986" xr:uid="{00000000-0005-0000-0000-0000F0120000}"/>
    <cellStyle name="Input 2 47 4 2 2" xfId="6455" xr:uid="{00000000-0005-0000-0000-0000F1120000}"/>
    <cellStyle name="Input 2 47 4 2 2 2" xfId="9442" xr:uid="{00000000-0005-0000-0000-0000F2120000}"/>
    <cellStyle name="Input 2 47 4 2 3" xfId="7841" xr:uid="{00000000-0005-0000-0000-0000F3120000}"/>
    <cellStyle name="Input 2 47 4 3" xfId="6065" xr:uid="{00000000-0005-0000-0000-0000F4120000}"/>
    <cellStyle name="Input 2 47 4 3 2" xfId="9052" xr:uid="{00000000-0005-0000-0000-0000F5120000}"/>
    <cellStyle name="Input 2 47 4 4" xfId="6872" xr:uid="{00000000-0005-0000-0000-0000F6120000}"/>
    <cellStyle name="Input 2 47 4 5" xfId="3441" xr:uid="{00000000-0005-0000-0000-0000F7120000}"/>
    <cellStyle name="Input 2 47 5" xfId="4987" xr:uid="{00000000-0005-0000-0000-0000F8120000}"/>
    <cellStyle name="Input 2 47 5 2" xfId="6456" xr:uid="{00000000-0005-0000-0000-0000F9120000}"/>
    <cellStyle name="Input 2 47 5 2 2" xfId="9443" xr:uid="{00000000-0005-0000-0000-0000FA120000}"/>
    <cellStyle name="Input 2 47 5 3" xfId="7842" xr:uid="{00000000-0005-0000-0000-0000FB120000}"/>
    <cellStyle name="Input 2 47 6" xfId="6062" xr:uid="{00000000-0005-0000-0000-0000FC120000}"/>
    <cellStyle name="Input 2 47 6 2" xfId="9049" xr:uid="{00000000-0005-0000-0000-0000FD120000}"/>
    <cellStyle name="Input 2 47 7" xfId="6869" xr:uid="{00000000-0005-0000-0000-0000FE120000}"/>
    <cellStyle name="Input 2 47 8" xfId="3438" xr:uid="{00000000-0005-0000-0000-0000FF120000}"/>
    <cellStyle name="Input 2 48" xfId="1972" xr:uid="{00000000-0005-0000-0000-000000130000}"/>
    <cellStyle name="Input 2 48 2" xfId="4988" xr:uid="{00000000-0005-0000-0000-000001130000}"/>
    <cellStyle name="Input 2 48 2 2" xfId="6457" xr:uid="{00000000-0005-0000-0000-000002130000}"/>
    <cellStyle name="Input 2 48 2 2 2" xfId="9444" xr:uid="{00000000-0005-0000-0000-000003130000}"/>
    <cellStyle name="Input 2 48 2 3" xfId="7843" xr:uid="{00000000-0005-0000-0000-000004130000}"/>
    <cellStyle name="Input 2 48 3" xfId="6066" xr:uid="{00000000-0005-0000-0000-000005130000}"/>
    <cellStyle name="Input 2 48 3 2" xfId="9053" xr:uid="{00000000-0005-0000-0000-000006130000}"/>
    <cellStyle name="Input 2 48 4" xfId="6873" xr:uid="{00000000-0005-0000-0000-000007130000}"/>
    <cellStyle name="Input 2 48 5" xfId="3442" xr:uid="{00000000-0005-0000-0000-000008130000}"/>
    <cellStyle name="Input 2 49" xfId="1973" xr:uid="{00000000-0005-0000-0000-000009130000}"/>
    <cellStyle name="Input 2 49 2" xfId="4989" xr:uid="{00000000-0005-0000-0000-00000A130000}"/>
    <cellStyle name="Input 2 49 2 2" xfId="6458" xr:uid="{00000000-0005-0000-0000-00000B130000}"/>
    <cellStyle name="Input 2 49 2 2 2" xfId="9445" xr:uid="{00000000-0005-0000-0000-00000C130000}"/>
    <cellStyle name="Input 2 49 2 3" xfId="7844" xr:uid="{00000000-0005-0000-0000-00000D130000}"/>
    <cellStyle name="Input 2 49 3" xfId="6067" xr:uid="{00000000-0005-0000-0000-00000E130000}"/>
    <cellStyle name="Input 2 49 3 2" xfId="9054" xr:uid="{00000000-0005-0000-0000-00000F130000}"/>
    <cellStyle name="Input 2 49 4" xfId="6874" xr:uid="{00000000-0005-0000-0000-000010130000}"/>
    <cellStyle name="Input 2 49 5" xfId="3443" xr:uid="{00000000-0005-0000-0000-000011130000}"/>
    <cellStyle name="Input 2 5" xfId="1974" xr:uid="{00000000-0005-0000-0000-000012130000}"/>
    <cellStyle name="Input 2 5 2" xfId="1975" xr:uid="{00000000-0005-0000-0000-000013130000}"/>
    <cellStyle name="Input 2 5 2 2" xfId="4990" xr:uid="{00000000-0005-0000-0000-000014130000}"/>
    <cellStyle name="Input 2 5 2 2 2" xfId="6459" xr:uid="{00000000-0005-0000-0000-000015130000}"/>
    <cellStyle name="Input 2 5 2 2 2 2" xfId="9446" xr:uid="{00000000-0005-0000-0000-000016130000}"/>
    <cellStyle name="Input 2 5 2 2 3" xfId="7845" xr:uid="{00000000-0005-0000-0000-000017130000}"/>
    <cellStyle name="Input 2 5 2 3" xfId="6069" xr:uid="{00000000-0005-0000-0000-000018130000}"/>
    <cellStyle name="Input 2 5 2 3 2" xfId="9056" xr:uid="{00000000-0005-0000-0000-000019130000}"/>
    <cellStyle name="Input 2 5 2 4" xfId="6876" xr:uid="{00000000-0005-0000-0000-00001A130000}"/>
    <cellStyle name="Input 2 5 2 5" xfId="3445" xr:uid="{00000000-0005-0000-0000-00001B130000}"/>
    <cellStyle name="Input 2 5 3" xfId="1976" xr:uid="{00000000-0005-0000-0000-00001C130000}"/>
    <cellStyle name="Input 2 5 3 2" xfId="4991" xr:uid="{00000000-0005-0000-0000-00001D130000}"/>
    <cellStyle name="Input 2 5 3 2 2" xfId="6460" xr:uid="{00000000-0005-0000-0000-00001E130000}"/>
    <cellStyle name="Input 2 5 3 2 2 2" xfId="9447" xr:uid="{00000000-0005-0000-0000-00001F130000}"/>
    <cellStyle name="Input 2 5 3 2 3" xfId="7846" xr:uid="{00000000-0005-0000-0000-000020130000}"/>
    <cellStyle name="Input 2 5 3 3" xfId="6070" xr:uid="{00000000-0005-0000-0000-000021130000}"/>
    <cellStyle name="Input 2 5 3 3 2" xfId="9057" xr:uid="{00000000-0005-0000-0000-000022130000}"/>
    <cellStyle name="Input 2 5 3 4" xfId="6877" xr:uid="{00000000-0005-0000-0000-000023130000}"/>
    <cellStyle name="Input 2 5 3 5" xfId="3446" xr:uid="{00000000-0005-0000-0000-000024130000}"/>
    <cellStyle name="Input 2 5 4" xfId="1977" xr:uid="{00000000-0005-0000-0000-000025130000}"/>
    <cellStyle name="Input 2 5 4 2" xfId="4992" xr:uid="{00000000-0005-0000-0000-000026130000}"/>
    <cellStyle name="Input 2 5 4 2 2" xfId="6461" xr:uid="{00000000-0005-0000-0000-000027130000}"/>
    <cellStyle name="Input 2 5 4 2 2 2" xfId="9448" xr:uid="{00000000-0005-0000-0000-000028130000}"/>
    <cellStyle name="Input 2 5 4 2 3" xfId="7847" xr:uid="{00000000-0005-0000-0000-000029130000}"/>
    <cellStyle name="Input 2 5 4 3" xfId="6071" xr:uid="{00000000-0005-0000-0000-00002A130000}"/>
    <cellStyle name="Input 2 5 4 3 2" xfId="9058" xr:uid="{00000000-0005-0000-0000-00002B130000}"/>
    <cellStyle name="Input 2 5 4 4" xfId="6878" xr:uid="{00000000-0005-0000-0000-00002C130000}"/>
    <cellStyle name="Input 2 5 4 5" xfId="3447" xr:uid="{00000000-0005-0000-0000-00002D130000}"/>
    <cellStyle name="Input 2 5 5" xfId="4993" xr:uid="{00000000-0005-0000-0000-00002E130000}"/>
    <cellStyle name="Input 2 5 5 2" xfId="6462" xr:uid="{00000000-0005-0000-0000-00002F130000}"/>
    <cellStyle name="Input 2 5 5 2 2" xfId="9449" xr:uid="{00000000-0005-0000-0000-000030130000}"/>
    <cellStyle name="Input 2 5 5 3" xfId="7848" xr:uid="{00000000-0005-0000-0000-000031130000}"/>
    <cellStyle name="Input 2 5 6" xfId="6068" xr:uid="{00000000-0005-0000-0000-000032130000}"/>
    <cellStyle name="Input 2 5 6 2" xfId="9055" xr:uid="{00000000-0005-0000-0000-000033130000}"/>
    <cellStyle name="Input 2 5 7" xfId="6875" xr:uid="{00000000-0005-0000-0000-000034130000}"/>
    <cellStyle name="Input 2 5 8" xfId="3444" xr:uid="{00000000-0005-0000-0000-000035130000}"/>
    <cellStyle name="Input 2 50" xfId="1978" xr:uid="{00000000-0005-0000-0000-000036130000}"/>
    <cellStyle name="Input 2 50 2" xfId="4994" xr:uid="{00000000-0005-0000-0000-000037130000}"/>
    <cellStyle name="Input 2 50 2 2" xfId="6463" xr:uid="{00000000-0005-0000-0000-000038130000}"/>
    <cellStyle name="Input 2 50 2 2 2" xfId="9450" xr:uid="{00000000-0005-0000-0000-000039130000}"/>
    <cellStyle name="Input 2 50 2 3" xfId="7849" xr:uid="{00000000-0005-0000-0000-00003A130000}"/>
    <cellStyle name="Input 2 50 3" xfId="6072" xr:uid="{00000000-0005-0000-0000-00003B130000}"/>
    <cellStyle name="Input 2 50 3 2" xfId="9059" xr:uid="{00000000-0005-0000-0000-00003C130000}"/>
    <cellStyle name="Input 2 50 4" xfId="6879" xr:uid="{00000000-0005-0000-0000-00003D130000}"/>
    <cellStyle name="Input 2 50 5" xfId="3448" xr:uid="{00000000-0005-0000-0000-00003E130000}"/>
    <cellStyle name="Input 2 51" xfId="4995" xr:uid="{00000000-0005-0000-0000-00003F130000}"/>
    <cellStyle name="Input 2 51 2" xfId="6464" xr:uid="{00000000-0005-0000-0000-000040130000}"/>
    <cellStyle name="Input 2 51 2 2" xfId="9451" xr:uid="{00000000-0005-0000-0000-000041130000}"/>
    <cellStyle name="Input 2 51 3" xfId="7850" xr:uid="{00000000-0005-0000-0000-000042130000}"/>
    <cellStyle name="Input 2 52" xfId="5702" xr:uid="{00000000-0005-0000-0000-000043130000}"/>
    <cellStyle name="Input 2 52 2" xfId="8689" xr:uid="{00000000-0005-0000-0000-000044130000}"/>
    <cellStyle name="Input 2 53" xfId="6494" xr:uid="{00000000-0005-0000-0000-000045130000}"/>
    <cellStyle name="Input 2 54" xfId="3067" xr:uid="{00000000-0005-0000-0000-000046130000}"/>
    <cellStyle name="Input 2 6" xfId="1979" xr:uid="{00000000-0005-0000-0000-000047130000}"/>
    <cellStyle name="Input 2 6 2" xfId="1980" xr:uid="{00000000-0005-0000-0000-000048130000}"/>
    <cellStyle name="Input 2 6 2 2" xfId="4996" xr:uid="{00000000-0005-0000-0000-000049130000}"/>
    <cellStyle name="Input 2 6 2 2 2" xfId="6465" xr:uid="{00000000-0005-0000-0000-00004A130000}"/>
    <cellStyle name="Input 2 6 2 2 2 2" xfId="9452" xr:uid="{00000000-0005-0000-0000-00004B130000}"/>
    <cellStyle name="Input 2 6 2 2 3" xfId="7851" xr:uid="{00000000-0005-0000-0000-00004C130000}"/>
    <cellStyle name="Input 2 6 2 3" xfId="6074" xr:uid="{00000000-0005-0000-0000-00004D130000}"/>
    <cellStyle name="Input 2 6 2 3 2" xfId="9061" xr:uid="{00000000-0005-0000-0000-00004E130000}"/>
    <cellStyle name="Input 2 6 2 4" xfId="6881" xr:uid="{00000000-0005-0000-0000-00004F130000}"/>
    <cellStyle name="Input 2 6 2 5" xfId="3450" xr:uid="{00000000-0005-0000-0000-000050130000}"/>
    <cellStyle name="Input 2 6 3" xfId="1981" xr:uid="{00000000-0005-0000-0000-000051130000}"/>
    <cellStyle name="Input 2 6 3 2" xfId="4997" xr:uid="{00000000-0005-0000-0000-000052130000}"/>
    <cellStyle name="Input 2 6 3 2 2" xfId="6466" xr:uid="{00000000-0005-0000-0000-000053130000}"/>
    <cellStyle name="Input 2 6 3 2 2 2" xfId="9453" xr:uid="{00000000-0005-0000-0000-000054130000}"/>
    <cellStyle name="Input 2 6 3 2 3" xfId="7852" xr:uid="{00000000-0005-0000-0000-000055130000}"/>
    <cellStyle name="Input 2 6 3 3" xfId="6075" xr:uid="{00000000-0005-0000-0000-000056130000}"/>
    <cellStyle name="Input 2 6 3 3 2" xfId="9062" xr:uid="{00000000-0005-0000-0000-000057130000}"/>
    <cellStyle name="Input 2 6 3 4" xfId="6882" xr:uid="{00000000-0005-0000-0000-000058130000}"/>
    <cellStyle name="Input 2 6 3 5" xfId="3451" xr:uid="{00000000-0005-0000-0000-000059130000}"/>
    <cellStyle name="Input 2 6 4" xfId="1982" xr:uid="{00000000-0005-0000-0000-00005A130000}"/>
    <cellStyle name="Input 2 6 4 2" xfId="4998" xr:uid="{00000000-0005-0000-0000-00005B130000}"/>
    <cellStyle name="Input 2 6 4 2 2" xfId="6467" xr:uid="{00000000-0005-0000-0000-00005C130000}"/>
    <cellStyle name="Input 2 6 4 2 2 2" xfId="9454" xr:uid="{00000000-0005-0000-0000-00005D130000}"/>
    <cellStyle name="Input 2 6 4 2 3" xfId="7853" xr:uid="{00000000-0005-0000-0000-00005E130000}"/>
    <cellStyle name="Input 2 6 4 3" xfId="6076" xr:uid="{00000000-0005-0000-0000-00005F130000}"/>
    <cellStyle name="Input 2 6 4 3 2" xfId="9063" xr:uid="{00000000-0005-0000-0000-000060130000}"/>
    <cellStyle name="Input 2 6 4 4" xfId="6883" xr:uid="{00000000-0005-0000-0000-000061130000}"/>
    <cellStyle name="Input 2 6 4 5" xfId="3452" xr:uid="{00000000-0005-0000-0000-000062130000}"/>
    <cellStyle name="Input 2 6 5" xfId="4999" xr:uid="{00000000-0005-0000-0000-000063130000}"/>
    <cellStyle name="Input 2 6 5 2" xfId="6468" xr:uid="{00000000-0005-0000-0000-000064130000}"/>
    <cellStyle name="Input 2 6 5 2 2" xfId="9455" xr:uid="{00000000-0005-0000-0000-000065130000}"/>
    <cellStyle name="Input 2 6 5 3" xfId="7854" xr:uid="{00000000-0005-0000-0000-000066130000}"/>
    <cellStyle name="Input 2 6 6" xfId="6073" xr:uid="{00000000-0005-0000-0000-000067130000}"/>
    <cellStyle name="Input 2 6 6 2" xfId="9060" xr:uid="{00000000-0005-0000-0000-000068130000}"/>
    <cellStyle name="Input 2 6 7" xfId="6880" xr:uid="{00000000-0005-0000-0000-000069130000}"/>
    <cellStyle name="Input 2 6 8" xfId="3449" xr:uid="{00000000-0005-0000-0000-00006A130000}"/>
    <cellStyle name="Input 2 7" xfId="1983" xr:uid="{00000000-0005-0000-0000-00006B130000}"/>
    <cellStyle name="Input 2 7 2" xfId="1984" xr:uid="{00000000-0005-0000-0000-00006C130000}"/>
    <cellStyle name="Input 2 7 2 2" xfId="5000" xr:uid="{00000000-0005-0000-0000-00006D130000}"/>
    <cellStyle name="Input 2 7 2 2 2" xfId="6469" xr:uid="{00000000-0005-0000-0000-00006E130000}"/>
    <cellStyle name="Input 2 7 2 2 2 2" xfId="9456" xr:uid="{00000000-0005-0000-0000-00006F130000}"/>
    <cellStyle name="Input 2 7 2 2 3" xfId="7855" xr:uid="{00000000-0005-0000-0000-000070130000}"/>
    <cellStyle name="Input 2 7 2 3" xfId="6078" xr:uid="{00000000-0005-0000-0000-000071130000}"/>
    <cellStyle name="Input 2 7 2 3 2" xfId="9065" xr:uid="{00000000-0005-0000-0000-000072130000}"/>
    <cellStyle name="Input 2 7 2 4" xfId="6885" xr:uid="{00000000-0005-0000-0000-000073130000}"/>
    <cellStyle name="Input 2 7 2 5" xfId="3454" xr:uid="{00000000-0005-0000-0000-000074130000}"/>
    <cellStyle name="Input 2 7 3" xfId="1985" xr:uid="{00000000-0005-0000-0000-000075130000}"/>
    <cellStyle name="Input 2 7 3 2" xfId="5001" xr:uid="{00000000-0005-0000-0000-000076130000}"/>
    <cellStyle name="Input 2 7 3 2 2" xfId="6470" xr:uid="{00000000-0005-0000-0000-000077130000}"/>
    <cellStyle name="Input 2 7 3 2 2 2" xfId="9457" xr:uid="{00000000-0005-0000-0000-000078130000}"/>
    <cellStyle name="Input 2 7 3 2 3" xfId="7856" xr:uid="{00000000-0005-0000-0000-000079130000}"/>
    <cellStyle name="Input 2 7 3 3" xfId="6079" xr:uid="{00000000-0005-0000-0000-00007A130000}"/>
    <cellStyle name="Input 2 7 3 3 2" xfId="9066" xr:uid="{00000000-0005-0000-0000-00007B130000}"/>
    <cellStyle name="Input 2 7 3 4" xfId="6886" xr:uid="{00000000-0005-0000-0000-00007C130000}"/>
    <cellStyle name="Input 2 7 3 5" xfId="3455" xr:uid="{00000000-0005-0000-0000-00007D130000}"/>
    <cellStyle name="Input 2 7 4" xfId="1986" xr:uid="{00000000-0005-0000-0000-00007E130000}"/>
    <cellStyle name="Input 2 7 4 2" xfId="5002" xr:uid="{00000000-0005-0000-0000-00007F130000}"/>
    <cellStyle name="Input 2 7 4 2 2" xfId="6471" xr:uid="{00000000-0005-0000-0000-000080130000}"/>
    <cellStyle name="Input 2 7 4 2 2 2" xfId="9458" xr:uid="{00000000-0005-0000-0000-000081130000}"/>
    <cellStyle name="Input 2 7 4 2 3" xfId="7857" xr:uid="{00000000-0005-0000-0000-000082130000}"/>
    <cellStyle name="Input 2 7 4 3" xfId="6080" xr:uid="{00000000-0005-0000-0000-000083130000}"/>
    <cellStyle name="Input 2 7 4 3 2" xfId="9067" xr:uid="{00000000-0005-0000-0000-000084130000}"/>
    <cellStyle name="Input 2 7 4 4" xfId="6887" xr:uid="{00000000-0005-0000-0000-000085130000}"/>
    <cellStyle name="Input 2 7 4 5" xfId="3456" xr:uid="{00000000-0005-0000-0000-000086130000}"/>
    <cellStyle name="Input 2 7 5" xfId="5003" xr:uid="{00000000-0005-0000-0000-000087130000}"/>
    <cellStyle name="Input 2 7 5 2" xfId="6472" xr:uid="{00000000-0005-0000-0000-000088130000}"/>
    <cellStyle name="Input 2 7 5 2 2" xfId="9459" xr:uid="{00000000-0005-0000-0000-000089130000}"/>
    <cellStyle name="Input 2 7 5 3" xfId="7858" xr:uid="{00000000-0005-0000-0000-00008A130000}"/>
    <cellStyle name="Input 2 7 6" xfId="6077" xr:uid="{00000000-0005-0000-0000-00008B130000}"/>
    <cellStyle name="Input 2 7 6 2" xfId="9064" xr:uid="{00000000-0005-0000-0000-00008C130000}"/>
    <cellStyle name="Input 2 7 7" xfId="6884" xr:uid="{00000000-0005-0000-0000-00008D130000}"/>
    <cellStyle name="Input 2 7 8" xfId="3453" xr:uid="{00000000-0005-0000-0000-00008E130000}"/>
    <cellStyle name="Input 2 8" xfId="1987" xr:uid="{00000000-0005-0000-0000-00008F130000}"/>
    <cellStyle name="Input 2 8 2" xfId="1988" xr:uid="{00000000-0005-0000-0000-000090130000}"/>
    <cellStyle name="Input 2 8 2 2" xfId="5004" xr:uid="{00000000-0005-0000-0000-000091130000}"/>
    <cellStyle name="Input 2 8 2 2 2" xfId="6473" xr:uid="{00000000-0005-0000-0000-000092130000}"/>
    <cellStyle name="Input 2 8 2 2 2 2" xfId="9460" xr:uid="{00000000-0005-0000-0000-000093130000}"/>
    <cellStyle name="Input 2 8 2 2 3" xfId="7859" xr:uid="{00000000-0005-0000-0000-000094130000}"/>
    <cellStyle name="Input 2 8 2 3" xfId="6082" xr:uid="{00000000-0005-0000-0000-000095130000}"/>
    <cellStyle name="Input 2 8 2 3 2" xfId="9069" xr:uid="{00000000-0005-0000-0000-000096130000}"/>
    <cellStyle name="Input 2 8 2 4" xfId="6889" xr:uid="{00000000-0005-0000-0000-000097130000}"/>
    <cellStyle name="Input 2 8 2 5" xfId="3458" xr:uid="{00000000-0005-0000-0000-000098130000}"/>
    <cellStyle name="Input 2 8 3" xfId="1989" xr:uid="{00000000-0005-0000-0000-000099130000}"/>
    <cellStyle name="Input 2 8 3 2" xfId="5005" xr:uid="{00000000-0005-0000-0000-00009A130000}"/>
    <cellStyle name="Input 2 8 3 2 2" xfId="6474" xr:uid="{00000000-0005-0000-0000-00009B130000}"/>
    <cellStyle name="Input 2 8 3 2 2 2" xfId="9461" xr:uid="{00000000-0005-0000-0000-00009C130000}"/>
    <cellStyle name="Input 2 8 3 2 3" xfId="7860" xr:uid="{00000000-0005-0000-0000-00009D130000}"/>
    <cellStyle name="Input 2 8 3 3" xfId="6083" xr:uid="{00000000-0005-0000-0000-00009E130000}"/>
    <cellStyle name="Input 2 8 3 3 2" xfId="9070" xr:uid="{00000000-0005-0000-0000-00009F130000}"/>
    <cellStyle name="Input 2 8 3 4" xfId="6890" xr:uid="{00000000-0005-0000-0000-0000A0130000}"/>
    <cellStyle name="Input 2 8 3 5" xfId="3459" xr:uid="{00000000-0005-0000-0000-0000A1130000}"/>
    <cellStyle name="Input 2 8 4" xfId="1990" xr:uid="{00000000-0005-0000-0000-0000A2130000}"/>
    <cellStyle name="Input 2 8 4 2" xfId="5006" xr:uid="{00000000-0005-0000-0000-0000A3130000}"/>
    <cellStyle name="Input 2 8 4 2 2" xfId="6475" xr:uid="{00000000-0005-0000-0000-0000A4130000}"/>
    <cellStyle name="Input 2 8 4 2 2 2" xfId="9462" xr:uid="{00000000-0005-0000-0000-0000A5130000}"/>
    <cellStyle name="Input 2 8 4 2 3" xfId="7861" xr:uid="{00000000-0005-0000-0000-0000A6130000}"/>
    <cellStyle name="Input 2 8 4 3" xfId="6084" xr:uid="{00000000-0005-0000-0000-0000A7130000}"/>
    <cellStyle name="Input 2 8 4 3 2" xfId="9071" xr:uid="{00000000-0005-0000-0000-0000A8130000}"/>
    <cellStyle name="Input 2 8 4 4" xfId="6891" xr:uid="{00000000-0005-0000-0000-0000A9130000}"/>
    <cellStyle name="Input 2 8 4 5" xfId="3460" xr:uid="{00000000-0005-0000-0000-0000AA130000}"/>
    <cellStyle name="Input 2 8 5" xfId="5007" xr:uid="{00000000-0005-0000-0000-0000AB130000}"/>
    <cellStyle name="Input 2 8 5 2" xfId="6476" xr:uid="{00000000-0005-0000-0000-0000AC130000}"/>
    <cellStyle name="Input 2 8 5 2 2" xfId="9463" xr:uid="{00000000-0005-0000-0000-0000AD130000}"/>
    <cellStyle name="Input 2 8 5 3" xfId="7862" xr:uid="{00000000-0005-0000-0000-0000AE130000}"/>
    <cellStyle name="Input 2 8 6" xfId="6081" xr:uid="{00000000-0005-0000-0000-0000AF130000}"/>
    <cellStyle name="Input 2 8 6 2" xfId="9068" xr:uid="{00000000-0005-0000-0000-0000B0130000}"/>
    <cellStyle name="Input 2 8 7" xfId="6888" xr:uid="{00000000-0005-0000-0000-0000B1130000}"/>
    <cellStyle name="Input 2 8 8" xfId="3457" xr:uid="{00000000-0005-0000-0000-0000B2130000}"/>
    <cellStyle name="Input 2 9" xfId="1991" xr:uid="{00000000-0005-0000-0000-0000B3130000}"/>
    <cellStyle name="Input 2 9 2" xfId="1992" xr:uid="{00000000-0005-0000-0000-0000B4130000}"/>
    <cellStyle name="Input 2 9 2 2" xfId="5008" xr:uid="{00000000-0005-0000-0000-0000B5130000}"/>
    <cellStyle name="Input 2 9 2 2 2" xfId="6477" xr:uid="{00000000-0005-0000-0000-0000B6130000}"/>
    <cellStyle name="Input 2 9 2 2 2 2" xfId="9464" xr:uid="{00000000-0005-0000-0000-0000B7130000}"/>
    <cellStyle name="Input 2 9 2 2 3" xfId="7863" xr:uid="{00000000-0005-0000-0000-0000B8130000}"/>
    <cellStyle name="Input 2 9 2 3" xfId="6086" xr:uid="{00000000-0005-0000-0000-0000B9130000}"/>
    <cellStyle name="Input 2 9 2 3 2" xfId="9073" xr:uid="{00000000-0005-0000-0000-0000BA130000}"/>
    <cellStyle name="Input 2 9 2 4" xfId="6893" xr:uid="{00000000-0005-0000-0000-0000BB130000}"/>
    <cellStyle name="Input 2 9 2 5" xfId="3462" xr:uid="{00000000-0005-0000-0000-0000BC130000}"/>
    <cellStyle name="Input 2 9 3" xfId="1993" xr:uid="{00000000-0005-0000-0000-0000BD130000}"/>
    <cellStyle name="Input 2 9 3 2" xfId="5009" xr:uid="{00000000-0005-0000-0000-0000BE130000}"/>
    <cellStyle name="Input 2 9 3 2 2" xfId="6478" xr:uid="{00000000-0005-0000-0000-0000BF130000}"/>
    <cellStyle name="Input 2 9 3 2 2 2" xfId="9465" xr:uid="{00000000-0005-0000-0000-0000C0130000}"/>
    <cellStyle name="Input 2 9 3 2 3" xfId="7864" xr:uid="{00000000-0005-0000-0000-0000C1130000}"/>
    <cellStyle name="Input 2 9 3 3" xfId="6087" xr:uid="{00000000-0005-0000-0000-0000C2130000}"/>
    <cellStyle name="Input 2 9 3 3 2" xfId="9074" xr:uid="{00000000-0005-0000-0000-0000C3130000}"/>
    <cellStyle name="Input 2 9 3 4" xfId="6894" xr:uid="{00000000-0005-0000-0000-0000C4130000}"/>
    <cellStyle name="Input 2 9 3 5" xfId="3463" xr:uid="{00000000-0005-0000-0000-0000C5130000}"/>
    <cellStyle name="Input 2 9 4" xfId="1994" xr:uid="{00000000-0005-0000-0000-0000C6130000}"/>
    <cellStyle name="Input 2 9 4 2" xfId="5010" xr:uid="{00000000-0005-0000-0000-0000C7130000}"/>
    <cellStyle name="Input 2 9 4 2 2" xfId="6479" xr:uid="{00000000-0005-0000-0000-0000C8130000}"/>
    <cellStyle name="Input 2 9 4 2 2 2" xfId="9466" xr:uid="{00000000-0005-0000-0000-0000C9130000}"/>
    <cellStyle name="Input 2 9 4 2 3" xfId="7865" xr:uid="{00000000-0005-0000-0000-0000CA130000}"/>
    <cellStyle name="Input 2 9 4 3" xfId="6088" xr:uid="{00000000-0005-0000-0000-0000CB130000}"/>
    <cellStyle name="Input 2 9 4 3 2" xfId="9075" xr:uid="{00000000-0005-0000-0000-0000CC130000}"/>
    <cellStyle name="Input 2 9 4 4" xfId="6895" xr:uid="{00000000-0005-0000-0000-0000CD130000}"/>
    <cellStyle name="Input 2 9 4 5" xfId="3464" xr:uid="{00000000-0005-0000-0000-0000CE130000}"/>
    <cellStyle name="Input 2 9 5" xfId="5011" xr:uid="{00000000-0005-0000-0000-0000CF130000}"/>
    <cellStyle name="Input 2 9 5 2" xfId="6480" xr:uid="{00000000-0005-0000-0000-0000D0130000}"/>
    <cellStyle name="Input 2 9 5 2 2" xfId="9467" xr:uid="{00000000-0005-0000-0000-0000D1130000}"/>
    <cellStyle name="Input 2 9 5 3" xfId="7866" xr:uid="{00000000-0005-0000-0000-0000D2130000}"/>
    <cellStyle name="Input 2 9 6" xfId="6085" xr:uid="{00000000-0005-0000-0000-0000D3130000}"/>
    <cellStyle name="Input 2 9 6 2" xfId="9072" xr:uid="{00000000-0005-0000-0000-0000D4130000}"/>
    <cellStyle name="Input 2 9 7" xfId="6892" xr:uid="{00000000-0005-0000-0000-0000D5130000}"/>
    <cellStyle name="Input 2 9 8" xfId="3461" xr:uid="{00000000-0005-0000-0000-0000D6130000}"/>
    <cellStyle name="Input 3" xfId="743" xr:uid="{00000000-0005-0000-0000-0000D7130000}"/>
    <cellStyle name="Input 4" xfId="744" xr:uid="{00000000-0005-0000-0000-0000D8130000}"/>
    <cellStyle name="Input 4 2" xfId="1995" xr:uid="{00000000-0005-0000-0000-0000D9130000}"/>
    <cellStyle name="Input 4 2 2" xfId="5012" xr:uid="{00000000-0005-0000-0000-0000DA130000}"/>
    <cellStyle name="Input 4 2 2 2" xfId="6481" xr:uid="{00000000-0005-0000-0000-0000DB130000}"/>
    <cellStyle name="Input 4 2 2 2 2" xfId="9468" xr:uid="{00000000-0005-0000-0000-0000DC130000}"/>
    <cellStyle name="Input 4 2 2 3" xfId="7867" xr:uid="{00000000-0005-0000-0000-0000DD130000}"/>
    <cellStyle name="Input 4 2 3" xfId="6089" xr:uid="{00000000-0005-0000-0000-0000DE130000}"/>
    <cellStyle name="Input 4 2 3 2" xfId="9076" xr:uid="{00000000-0005-0000-0000-0000DF130000}"/>
    <cellStyle name="Input 4 2 4" xfId="6896" xr:uid="{00000000-0005-0000-0000-0000E0130000}"/>
    <cellStyle name="Input 4 2 5" xfId="3465" xr:uid="{00000000-0005-0000-0000-0000E1130000}"/>
    <cellStyle name="Input 4 3" xfId="1996" xr:uid="{00000000-0005-0000-0000-0000E2130000}"/>
    <cellStyle name="Input 4 3 2" xfId="5013" xr:uid="{00000000-0005-0000-0000-0000E3130000}"/>
    <cellStyle name="Input 4 3 2 2" xfId="6482" xr:uid="{00000000-0005-0000-0000-0000E4130000}"/>
    <cellStyle name="Input 4 3 2 2 2" xfId="9469" xr:uid="{00000000-0005-0000-0000-0000E5130000}"/>
    <cellStyle name="Input 4 3 2 3" xfId="7868" xr:uid="{00000000-0005-0000-0000-0000E6130000}"/>
    <cellStyle name="Input 4 3 3" xfId="6090" xr:uid="{00000000-0005-0000-0000-0000E7130000}"/>
    <cellStyle name="Input 4 3 3 2" xfId="9077" xr:uid="{00000000-0005-0000-0000-0000E8130000}"/>
    <cellStyle name="Input 4 3 4" xfId="6897" xr:uid="{00000000-0005-0000-0000-0000E9130000}"/>
    <cellStyle name="Input 4 3 5" xfId="3466" xr:uid="{00000000-0005-0000-0000-0000EA130000}"/>
    <cellStyle name="Input 4 4" xfId="1997" xr:uid="{00000000-0005-0000-0000-0000EB130000}"/>
    <cellStyle name="Input 4 4 2" xfId="5014" xr:uid="{00000000-0005-0000-0000-0000EC130000}"/>
    <cellStyle name="Input 4 4 2 2" xfId="6483" xr:uid="{00000000-0005-0000-0000-0000ED130000}"/>
    <cellStyle name="Input 4 4 2 2 2" xfId="9470" xr:uid="{00000000-0005-0000-0000-0000EE130000}"/>
    <cellStyle name="Input 4 4 2 3" xfId="7869" xr:uid="{00000000-0005-0000-0000-0000EF130000}"/>
    <cellStyle name="Input 4 4 3" xfId="6091" xr:uid="{00000000-0005-0000-0000-0000F0130000}"/>
    <cellStyle name="Input 4 4 3 2" xfId="9078" xr:uid="{00000000-0005-0000-0000-0000F1130000}"/>
    <cellStyle name="Input 4 4 4" xfId="6898" xr:uid="{00000000-0005-0000-0000-0000F2130000}"/>
    <cellStyle name="Input 4 4 5" xfId="3467" xr:uid="{00000000-0005-0000-0000-0000F3130000}"/>
    <cellStyle name="Input 4 5" xfId="5015" xr:uid="{00000000-0005-0000-0000-0000F4130000}"/>
    <cellStyle name="Input 4 5 2" xfId="6484" xr:uid="{00000000-0005-0000-0000-0000F5130000}"/>
    <cellStyle name="Input 4 5 2 2" xfId="9471" xr:uid="{00000000-0005-0000-0000-0000F6130000}"/>
    <cellStyle name="Input 4 5 3" xfId="7870" xr:uid="{00000000-0005-0000-0000-0000F7130000}"/>
    <cellStyle name="Input 4 6" xfId="5703" xr:uid="{00000000-0005-0000-0000-0000F8130000}"/>
    <cellStyle name="Input 4 6 2" xfId="8690" xr:uid="{00000000-0005-0000-0000-0000F9130000}"/>
    <cellStyle name="Input 4 7" xfId="6495" xr:uid="{00000000-0005-0000-0000-0000FA130000}"/>
    <cellStyle name="Input 4 8" xfId="3068" xr:uid="{00000000-0005-0000-0000-0000FB130000}"/>
    <cellStyle name="Input 5" xfId="5016" xr:uid="{00000000-0005-0000-0000-0000FC130000}"/>
    <cellStyle name="Input 5 2" xfId="6485" xr:uid="{00000000-0005-0000-0000-0000FD130000}"/>
    <cellStyle name="Input 5 2 2" xfId="9472" xr:uid="{00000000-0005-0000-0000-0000FE130000}"/>
    <cellStyle name="Input 5 3" xfId="7871" xr:uid="{00000000-0005-0000-0000-0000FF130000}"/>
    <cellStyle name="Linked Cell 2" xfId="745" xr:uid="{00000000-0005-0000-0000-000000140000}"/>
    <cellStyle name="Linked Cell 3" xfId="746" xr:uid="{00000000-0005-0000-0000-000001140000}"/>
    <cellStyle name="Linked Cell 4" xfId="747" xr:uid="{00000000-0005-0000-0000-000002140000}"/>
    <cellStyle name="Major_heading" xfId="748" xr:uid="{00000000-0005-0000-0000-000003140000}"/>
    <cellStyle name="MajorTotals" xfId="749" xr:uid="{00000000-0005-0000-0000-000004140000}"/>
    <cellStyle name="MajorTotals 2" xfId="1998" xr:uid="{00000000-0005-0000-0000-000005140000}"/>
    <cellStyle name="MinistryFieldTitle" xfId="750" xr:uid="{00000000-0005-0000-0000-000006140000}"/>
    <cellStyle name="MinistryFieldTitle 2" xfId="1999" xr:uid="{00000000-0005-0000-0000-000007140000}"/>
    <cellStyle name="N " xfId="5017" xr:uid="{00000000-0005-0000-0000-000008140000}"/>
    <cellStyle name="Neutral 2" xfId="751" xr:uid="{00000000-0005-0000-0000-000009140000}"/>
    <cellStyle name="Neutral 3" xfId="752" xr:uid="{00000000-0005-0000-0000-00000A140000}"/>
    <cellStyle name="Neutral 4" xfId="753" xr:uid="{00000000-0005-0000-0000-00000B140000}"/>
    <cellStyle name="Normal" xfId="0" builtinId="0"/>
    <cellStyle name="Normal - Style1" xfId="754" xr:uid="{00000000-0005-0000-0000-00000D140000}"/>
    <cellStyle name="Normal 10" xfId="755" xr:uid="{00000000-0005-0000-0000-00000E140000}"/>
    <cellStyle name="Normal 10 14" xfId="5018" xr:uid="{00000000-0005-0000-0000-00000F140000}"/>
    <cellStyle name="Normal 10 2" xfId="756" xr:uid="{00000000-0005-0000-0000-000010140000}"/>
    <cellStyle name="Normal 10 2 2" xfId="2000" xr:uid="{00000000-0005-0000-0000-000011140000}"/>
    <cellStyle name="Normal 10 3" xfId="2001" xr:uid="{00000000-0005-0000-0000-000012140000}"/>
    <cellStyle name="Normal 10 4" xfId="4048" xr:uid="{00000000-0005-0000-0000-000013140000}"/>
    <cellStyle name="Normal 100" xfId="757" xr:uid="{00000000-0005-0000-0000-000014140000}"/>
    <cellStyle name="Normal 100 2" xfId="758" xr:uid="{00000000-0005-0000-0000-000015140000}"/>
    <cellStyle name="Normal 100 2 2" xfId="759" xr:uid="{00000000-0005-0000-0000-000016140000}"/>
    <cellStyle name="Normal 100 2 2 2" xfId="760" xr:uid="{00000000-0005-0000-0000-000017140000}"/>
    <cellStyle name="Normal 100 2 2 3" xfId="2002" xr:uid="{00000000-0005-0000-0000-000018140000}"/>
    <cellStyle name="Normal 100 2 3" xfId="761" xr:uid="{00000000-0005-0000-0000-000019140000}"/>
    <cellStyle name="Normal 100 2 4" xfId="2003" xr:uid="{00000000-0005-0000-0000-00001A140000}"/>
    <cellStyle name="Normal 100 3" xfId="762" xr:uid="{00000000-0005-0000-0000-00001B140000}"/>
    <cellStyle name="Normal 100 3 2" xfId="763" xr:uid="{00000000-0005-0000-0000-00001C140000}"/>
    <cellStyle name="Normal 100 3 3" xfId="2004" xr:uid="{00000000-0005-0000-0000-00001D140000}"/>
    <cellStyle name="Normal 100 4" xfId="764" xr:uid="{00000000-0005-0000-0000-00001E140000}"/>
    <cellStyle name="Normal 100 5" xfId="2005" xr:uid="{00000000-0005-0000-0000-00001F140000}"/>
    <cellStyle name="Normal 101" xfId="765" xr:uid="{00000000-0005-0000-0000-000020140000}"/>
    <cellStyle name="Normal 101 2" xfId="766" xr:uid="{00000000-0005-0000-0000-000021140000}"/>
    <cellStyle name="Normal 101 2 2" xfId="767" xr:uid="{00000000-0005-0000-0000-000022140000}"/>
    <cellStyle name="Normal 101 2 2 2" xfId="768" xr:uid="{00000000-0005-0000-0000-000023140000}"/>
    <cellStyle name="Normal 101 2 2 3" xfId="2006" xr:uid="{00000000-0005-0000-0000-000024140000}"/>
    <cellStyle name="Normal 101 2 3" xfId="769" xr:uid="{00000000-0005-0000-0000-000025140000}"/>
    <cellStyle name="Normal 101 2 4" xfId="2007" xr:uid="{00000000-0005-0000-0000-000026140000}"/>
    <cellStyle name="Normal 101 3" xfId="770" xr:uid="{00000000-0005-0000-0000-000027140000}"/>
    <cellStyle name="Normal 101 3 2" xfId="771" xr:uid="{00000000-0005-0000-0000-000028140000}"/>
    <cellStyle name="Normal 101 3 3" xfId="2008" xr:uid="{00000000-0005-0000-0000-000029140000}"/>
    <cellStyle name="Normal 101 4" xfId="772" xr:uid="{00000000-0005-0000-0000-00002A140000}"/>
    <cellStyle name="Normal 101 5" xfId="2009" xr:uid="{00000000-0005-0000-0000-00002B140000}"/>
    <cellStyle name="Normal 102" xfId="773" xr:uid="{00000000-0005-0000-0000-00002C140000}"/>
    <cellStyle name="Normal 102 2" xfId="774" xr:uid="{00000000-0005-0000-0000-00002D140000}"/>
    <cellStyle name="Normal 102 2 2" xfId="775" xr:uid="{00000000-0005-0000-0000-00002E140000}"/>
    <cellStyle name="Normal 102 2 2 2" xfId="776" xr:uid="{00000000-0005-0000-0000-00002F140000}"/>
    <cellStyle name="Normal 102 2 2 3" xfId="2010" xr:uid="{00000000-0005-0000-0000-000030140000}"/>
    <cellStyle name="Normal 102 2 3" xfId="777" xr:uid="{00000000-0005-0000-0000-000031140000}"/>
    <cellStyle name="Normal 102 2 4" xfId="2011" xr:uid="{00000000-0005-0000-0000-000032140000}"/>
    <cellStyle name="Normal 102 3" xfId="778" xr:uid="{00000000-0005-0000-0000-000033140000}"/>
    <cellStyle name="Normal 102 3 2" xfId="779" xr:uid="{00000000-0005-0000-0000-000034140000}"/>
    <cellStyle name="Normal 102 3 3" xfId="2012" xr:uid="{00000000-0005-0000-0000-000035140000}"/>
    <cellStyle name="Normal 102 4" xfId="780" xr:uid="{00000000-0005-0000-0000-000036140000}"/>
    <cellStyle name="Normal 102 5" xfId="2013" xr:uid="{00000000-0005-0000-0000-000037140000}"/>
    <cellStyle name="Normal 103" xfId="781" xr:uid="{00000000-0005-0000-0000-000038140000}"/>
    <cellStyle name="Normal 103 2" xfId="782" xr:uid="{00000000-0005-0000-0000-000039140000}"/>
    <cellStyle name="Normal 103 2 2" xfId="783" xr:uid="{00000000-0005-0000-0000-00003A140000}"/>
    <cellStyle name="Normal 103 2 2 2" xfId="784" xr:uid="{00000000-0005-0000-0000-00003B140000}"/>
    <cellStyle name="Normal 103 2 2 3" xfId="2014" xr:uid="{00000000-0005-0000-0000-00003C140000}"/>
    <cellStyle name="Normal 103 2 3" xfId="785" xr:uid="{00000000-0005-0000-0000-00003D140000}"/>
    <cellStyle name="Normal 103 2 4" xfId="2015" xr:uid="{00000000-0005-0000-0000-00003E140000}"/>
    <cellStyle name="Normal 103 3" xfId="786" xr:uid="{00000000-0005-0000-0000-00003F140000}"/>
    <cellStyle name="Normal 103 3 2" xfId="787" xr:uid="{00000000-0005-0000-0000-000040140000}"/>
    <cellStyle name="Normal 103 3 3" xfId="2016" xr:uid="{00000000-0005-0000-0000-000041140000}"/>
    <cellStyle name="Normal 103 4" xfId="788" xr:uid="{00000000-0005-0000-0000-000042140000}"/>
    <cellStyle name="Normal 103 5" xfId="2017" xr:uid="{00000000-0005-0000-0000-000043140000}"/>
    <cellStyle name="Normal 104" xfId="789" xr:uid="{00000000-0005-0000-0000-000044140000}"/>
    <cellStyle name="Normal 104 2" xfId="790" xr:uid="{00000000-0005-0000-0000-000045140000}"/>
    <cellStyle name="Normal 104 2 2" xfId="791" xr:uid="{00000000-0005-0000-0000-000046140000}"/>
    <cellStyle name="Normal 104 2 2 2" xfId="792" xr:uid="{00000000-0005-0000-0000-000047140000}"/>
    <cellStyle name="Normal 104 2 2 3" xfId="2018" xr:uid="{00000000-0005-0000-0000-000048140000}"/>
    <cellStyle name="Normal 104 2 3" xfId="793" xr:uid="{00000000-0005-0000-0000-000049140000}"/>
    <cellStyle name="Normal 104 2 4" xfId="2019" xr:uid="{00000000-0005-0000-0000-00004A140000}"/>
    <cellStyle name="Normal 104 3" xfId="794" xr:uid="{00000000-0005-0000-0000-00004B140000}"/>
    <cellStyle name="Normal 104 3 2" xfId="795" xr:uid="{00000000-0005-0000-0000-00004C140000}"/>
    <cellStyle name="Normal 104 3 3" xfId="2020" xr:uid="{00000000-0005-0000-0000-00004D140000}"/>
    <cellStyle name="Normal 104 4" xfId="796" xr:uid="{00000000-0005-0000-0000-00004E140000}"/>
    <cellStyle name="Normal 104 5" xfId="2021" xr:uid="{00000000-0005-0000-0000-00004F140000}"/>
    <cellStyle name="Normal 105" xfId="797" xr:uid="{00000000-0005-0000-0000-000050140000}"/>
    <cellStyle name="Normal 105 2" xfId="798" xr:uid="{00000000-0005-0000-0000-000051140000}"/>
    <cellStyle name="Normal 105 2 2" xfId="799" xr:uid="{00000000-0005-0000-0000-000052140000}"/>
    <cellStyle name="Normal 105 2 2 2" xfId="800" xr:uid="{00000000-0005-0000-0000-000053140000}"/>
    <cellStyle name="Normal 105 2 2 3" xfId="2022" xr:uid="{00000000-0005-0000-0000-000054140000}"/>
    <cellStyle name="Normal 105 2 3" xfId="801" xr:uid="{00000000-0005-0000-0000-000055140000}"/>
    <cellStyle name="Normal 105 2 4" xfId="2023" xr:uid="{00000000-0005-0000-0000-000056140000}"/>
    <cellStyle name="Normal 105 3" xfId="802" xr:uid="{00000000-0005-0000-0000-000057140000}"/>
    <cellStyle name="Normal 105 3 2" xfId="803" xr:uid="{00000000-0005-0000-0000-000058140000}"/>
    <cellStyle name="Normal 105 3 3" xfId="2024" xr:uid="{00000000-0005-0000-0000-000059140000}"/>
    <cellStyle name="Normal 105 4" xfId="804" xr:uid="{00000000-0005-0000-0000-00005A140000}"/>
    <cellStyle name="Normal 105 5" xfId="2025" xr:uid="{00000000-0005-0000-0000-00005B140000}"/>
    <cellStyle name="Normal 106" xfId="805" xr:uid="{00000000-0005-0000-0000-00005C140000}"/>
    <cellStyle name="Normal 106 2" xfId="806" xr:uid="{00000000-0005-0000-0000-00005D140000}"/>
    <cellStyle name="Normal 106 2 2" xfId="807" xr:uid="{00000000-0005-0000-0000-00005E140000}"/>
    <cellStyle name="Normal 106 2 2 2" xfId="808" xr:uid="{00000000-0005-0000-0000-00005F140000}"/>
    <cellStyle name="Normal 106 2 2 3" xfId="2026" xr:uid="{00000000-0005-0000-0000-000060140000}"/>
    <cellStyle name="Normal 106 2 3" xfId="809" xr:uid="{00000000-0005-0000-0000-000061140000}"/>
    <cellStyle name="Normal 106 2 4" xfId="2027" xr:uid="{00000000-0005-0000-0000-000062140000}"/>
    <cellStyle name="Normal 106 3" xfId="810" xr:uid="{00000000-0005-0000-0000-000063140000}"/>
    <cellStyle name="Normal 106 3 2" xfId="811" xr:uid="{00000000-0005-0000-0000-000064140000}"/>
    <cellStyle name="Normal 106 3 3" xfId="2028" xr:uid="{00000000-0005-0000-0000-000065140000}"/>
    <cellStyle name="Normal 106 4" xfId="812" xr:uid="{00000000-0005-0000-0000-000066140000}"/>
    <cellStyle name="Normal 106 5" xfId="2029" xr:uid="{00000000-0005-0000-0000-000067140000}"/>
    <cellStyle name="Normal 107" xfId="813" xr:uid="{00000000-0005-0000-0000-000068140000}"/>
    <cellStyle name="Normal 107 2" xfId="814" xr:uid="{00000000-0005-0000-0000-000069140000}"/>
    <cellStyle name="Normal 107 2 2" xfId="815" xr:uid="{00000000-0005-0000-0000-00006A140000}"/>
    <cellStyle name="Normal 107 2 2 2" xfId="816" xr:uid="{00000000-0005-0000-0000-00006B140000}"/>
    <cellStyle name="Normal 107 2 2 3" xfId="2030" xr:uid="{00000000-0005-0000-0000-00006C140000}"/>
    <cellStyle name="Normal 107 2 3" xfId="817" xr:uid="{00000000-0005-0000-0000-00006D140000}"/>
    <cellStyle name="Normal 107 2 4" xfId="2031" xr:uid="{00000000-0005-0000-0000-00006E140000}"/>
    <cellStyle name="Normal 107 3" xfId="818" xr:uid="{00000000-0005-0000-0000-00006F140000}"/>
    <cellStyle name="Normal 107 3 2" xfId="819" xr:uid="{00000000-0005-0000-0000-000070140000}"/>
    <cellStyle name="Normal 107 3 3" xfId="2032" xr:uid="{00000000-0005-0000-0000-000071140000}"/>
    <cellStyle name="Normal 107 4" xfId="820" xr:uid="{00000000-0005-0000-0000-000072140000}"/>
    <cellStyle name="Normal 107 5" xfId="2033" xr:uid="{00000000-0005-0000-0000-000073140000}"/>
    <cellStyle name="Normal 108" xfId="821" xr:uid="{00000000-0005-0000-0000-000074140000}"/>
    <cellStyle name="Normal 108 2" xfId="822" xr:uid="{00000000-0005-0000-0000-000075140000}"/>
    <cellStyle name="Normal 108 2 2" xfId="823" xr:uid="{00000000-0005-0000-0000-000076140000}"/>
    <cellStyle name="Normal 108 2 2 2" xfId="824" xr:uid="{00000000-0005-0000-0000-000077140000}"/>
    <cellStyle name="Normal 108 2 2 3" xfId="2034" xr:uid="{00000000-0005-0000-0000-000078140000}"/>
    <cellStyle name="Normal 108 2 3" xfId="825" xr:uid="{00000000-0005-0000-0000-000079140000}"/>
    <cellStyle name="Normal 108 2 4" xfId="2035" xr:uid="{00000000-0005-0000-0000-00007A140000}"/>
    <cellStyle name="Normal 108 3" xfId="826" xr:uid="{00000000-0005-0000-0000-00007B140000}"/>
    <cellStyle name="Normal 108 3 2" xfId="827" xr:uid="{00000000-0005-0000-0000-00007C140000}"/>
    <cellStyle name="Normal 108 3 3" xfId="2036" xr:uid="{00000000-0005-0000-0000-00007D140000}"/>
    <cellStyle name="Normal 108 4" xfId="828" xr:uid="{00000000-0005-0000-0000-00007E140000}"/>
    <cellStyle name="Normal 108 5" xfId="2037" xr:uid="{00000000-0005-0000-0000-00007F140000}"/>
    <cellStyle name="Normal 1085" xfId="5019" xr:uid="{00000000-0005-0000-0000-000080140000}"/>
    <cellStyle name="Normal 109" xfId="829" xr:uid="{00000000-0005-0000-0000-000081140000}"/>
    <cellStyle name="Normal 109 2" xfId="830" xr:uid="{00000000-0005-0000-0000-000082140000}"/>
    <cellStyle name="Normal 109 2 2" xfId="831" xr:uid="{00000000-0005-0000-0000-000083140000}"/>
    <cellStyle name="Normal 109 2 2 2" xfId="832" xr:uid="{00000000-0005-0000-0000-000084140000}"/>
    <cellStyle name="Normal 109 2 2 3" xfId="2038" xr:uid="{00000000-0005-0000-0000-000085140000}"/>
    <cellStyle name="Normal 109 2 3" xfId="833" xr:uid="{00000000-0005-0000-0000-000086140000}"/>
    <cellStyle name="Normal 109 2 4" xfId="2039" xr:uid="{00000000-0005-0000-0000-000087140000}"/>
    <cellStyle name="Normal 109 3" xfId="834" xr:uid="{00000000-0005-0000-0000-000088140000}"/>
    <cellStyle name="Normal 109 3 2" xfId="835" xr:uid="{00000000-0005-0000-0000-000089140000}"/>
    <cellStyle name="Normal 109 3 3" xfId="2040" xr:uid="{00000000-0005-0000-0000-00008A140000}"/>
    <cellStyle name="Normal 109 4" xfId="836" xr:uid="{00000000-0005-0000-0000-00008B140000}"/>
    <cellStyle name="Normal 109 5" xfId="2041" xr:uid="{00000000-0005-0000-0000-00008C140000}"/>
    <cellStyle name="Normal 11" xfId="837" xr:uid="{00000000-0005-0000-0000-00008D140000}"/>
    <cellStyle name="Normal 11 2" xfId="838" xr:uid="{00000000-0005-0000-0000-00008E140000}"/>
    <cellStyle name="Normal 11 2 2" xfId="2042" xr:uid="{00000000-0005-0000-0000-00008F140000}"/>
    <cellStyle name="Normal 11 3" xfId="2043" xr:uid="{00000000-0005-0000-0000-000090140000}"/>
    <cellStyle name="Normal 110" xfId="839" xr:uid="{00000000-0005-0000-0000-000091140000}"/>
    <cellStyle name="Normal 110 2" xfId="840" xr:uid="{00000000-0005-0000-0000-000092140000}"/>
    <cellStyle name="Normal 110 2 2" xfId="841" xr:uid="{00000000-0005-0000-0000-000093140000}"/>
    <cellStyle name="Normal 110 2 2 2" xfId="842" xr:uid="{00000000-0005-0000-0000-000094140000}"/>
    <cellStyle name="Normal 110 2 2 3" xfId="2044" xr:uid="{00000000-0005-0000-0000-000095140000}"/>
    <cellStyle name="Normal 110 2 3" xfId="843" xr:uid="{00000000-0005-0000-0000-000096140000}"/>
    <cellStyle name="Normal 110 2 4" xfId="2045" xr:uid="{00000000-0005-0000-0000-000097140000}"/>
    <cellStyle name="Normal 110 3" xfId="844" xr:uid="{00000000-0005-0000-0000-000098140000}"/>
    <cellStyle name="Normal 110 3 2" xfId="845" xr:uid="{00000000-0005-0000-0000-000099140000}"/>
    <cellStyle name="Normal 110 3 3" xfId="2046" xr:uid="{00000000-0005-0000-0000-00009A140000}"/>
    <cellStyle name="Normal 110 4" xfId="846" xr:uid="{00000000-0005-0000-0000-00009B140000}"/>
    <cellStyle name="Normal 110 5" xfId="2047" xr:uid="{00000000-0005-0000-0000-00009C140000}"/>
    <cellStyle name="Normal 111" xfId="847" xr:uid="{00000000-0005-0000-0000-00009D140000}"/>
    <cellStyle name="Normal 111 2" xfId="848" xr:uid="{00000000-0005-0000-0000-00009E140000}"/>
    <cellStyle name="Normal 111 2 2" xfId="849" xr:uid="{00000000-0005-0000-0000-00009F140000}"/>
    <cellStyle name="Normal 111 2 2 2" xfId="850" xr:uid="{00000000-0005-0000-0000-0000A0140000}"/>
    <cellStyle name="Normal 111 2 2 3" xfId="2048" xr:uid="{00000000-0005-0000-0000-0000A1140000}"/>
    <cellStyle name="Normal 111 2 3" xfId="851" xr:uid="{00000000-0005-0000-0000-0000A2140000}"/>
    <cellStyle name="Normal 111 2 4" xfId="2049" xr:uid="{00000000-0005-0000-0000-0000A3140000}"/>
    <cellStyle name="Normal 111 3" xfId="852" xr:uid="{00000000-0005-0000-0000-0000A4140000}"/>
    <cellStyle name="Normal 111 3 2" xfId="853" xr:uid="{00000000-0005-0000-0000-0000A5140000}"/>
    <cellStyle name="Normal 111 3 3" xfId="2050" xr:uid="{00000000-0005-0000-0000-0000A6140000}"/>
    <cellStyle name="Normal 111 4" xfId="854" xr:uid="{00000000-0005-0000-0000-0000A7140000}"/>
    <cellStyle name="Normal 111 5" xfId="2051" xr:uid="{00000000-0005-0000-0000-0000A8140000}"/>
    <cellStyle name="Normal 1118" xfId="5020" xr:uid="{00000000-0005-0000-0000-0000A9140000}"/>
    <cellStyle name="Normal 1119" xfId="5021" xr:uid="{00000000-0005-0000-0000-0000AA140000}"/>
    <cellStyle name="Normal 112" xfId="855" xr:uid="{00000000-0005-0000-0000-0000AB140000}"/>
    <cellStyle name="Normal 112 2" xfId="856" xr:uid="{00000000-0005-0000-0000-0000AC140000}"/>
    <cellStyle name="Normal 112 2 2" xfId="857" xr:uid="{00000000-0005-0000-0000-0000AD140000}"/>
    <cellStyle name="Normal 112 2 2 2" xfId="858" xr:uid="{00000000-0005-0000-0000-0000AE140000}"/>
    <cellStyle name="Normal 112 2 2 3" xfId="2052" xr:uid="{00000000-0005-0000-0000-0000AF140000}"/>
    <cellStyle name="Normal 112 2 3" xfId="859" xr:uid="{00000000-0005-0000-0000-0000B0140000}"/>
    <cellStyle name="Normal 112 2 4" xfId="2053" xr:uid="{00000000-0005-0000-0000-0000B1140000}"/>
    <cellStyle name="Normal 112 3" xfId="860" xr:uid="{00000000-0005-0000-0000-0000B2140000}"/>
    <cellStyle name="Normal 112 3 2" xfId="861" xr:uid="{00000000-0005-0000-0000-0000B3140000}"/>
    <cellStyle name="Normal 112 3 3" xfId="2054" xr:uid="{00000000-0005-0000-0000-0000B4140000}"/>
    <cellStyle name="Normal 112 4" xfId="862" xr:uid="{00000000-0005-0000-0000-0000B5140000}"/>
    <cellStyle name="Normal 112 5" xfId="2055" xr:uid="{00000000-0005-0000-0000-0000B6140000}"/>
    <cellStyle name="Normal 1120" xfId="5022" xr:uid="{00000000-0005-0000-0000-0000B7140000}"/>
    <cellStyle name="Normal 1121" xfId="5023" xr:uid="{00000000-0005-0000-0000-0000B8140000}"/>
    <cellStyle name="Normal 1122" xfId="5024" xr:uid="{00000000-0005-0000-0000-0000B9140000}"/>
    <cellStyle name="Normal 1123" xfId="5025" xr:uid="{00000000-0005-0000-0000-0000BA140000}"/>
    <cellStyle name="Normal 113" xfId="863" xr:uid="{00000000-0005-0000-0000-0000BB140000}"/>
    <cellStyle name="Normal 113 2" xfId="864" xr:uid="{00000000-0005-0000-0000-0000BC140000}"/>
    <cellStyle name="Normal 113 2 2" xfId="865" xr:uid="{00000000-0005-0000-0000-0000BD140000}"/>
    <cellStyle name="Normal 113 2 2 2" xfId="866" xr:uid="{00000000-0005-0000-0000-0000BE140000}"/>
    <cellStyle name="Normal 113 2 2 3" xfId="2056" xr:uid="{00000000-0005-0000-0000-0000BF140000}"/>
    <cellStyle name="Normal 113 2 3" xfId="867" xr:uid="{00000000-0005-0000-0000-0000C0140000}"/>
    <cellStyle name="Normal 113 2 4" xfId="2057" xr:uid="{00000000-0005-0000-0000-0000C1140000}"/>
    <cellStyle name="Normal 113 3" xfId="868" xr:uid="{00000000-0005-0000-0000-0000C2140000}"/>
    <cellStyle name="Normal 113 3 2" xfId="869" xr:uid="{00000000-0005-0000-0000-0000C3140000}"/>
    <cellStyle name="Normal 113 3 3" xfId="2058" xr:uid="{00000000-0005-0000-0000-0000C4140000}"/>
    <cellStyle name="Normal 113 4" xfId="870" xr:uid="{00000000-0005-0000-0000-0000C5140000}"/>
    <cellStyle name="Normal 113 5" xfId="2059" xr:uid="{00000000-0005-0000-0000-0000C6140000}"/>
    <cellStyle name="Normal 114" xfId="871" xr:uid="{00000000-0005-0000-0000-0000C7140000}"/>
    <cellStyle name="Normal 114 2" xfId="872" xr:uid="{00000000-0005-0000-0000-0000C8140000}"/>
    <cellStyle name="Normal 114 2 2" xfId="873" xr:uid="{00000000-0005-0000-0000-0000C9140000}"/>
    <cellStyle name="Normal 114 2 2 2" xfId="874" xr:uid="{00000000-0005-0000-0000-0000CA140000}"/>
    <cellStyle name="Normal 114 2 2 3" xfId="2060" xr:uid="{00000000-0005-0000-0000-0000CB140000}"/>
    <cellStyle name="Normal 114 2 3" xfId="875" xr:uid="{00000000-0005-0000-0000-0000CC140000}"/>
    <cellStyle name="Normal 114 2 4" xfId="2061" xr:uid="{00000000-0005-0000-0000-0000CD140000}"/>
    <cellStyle name="Normal 114 3" xfId="876" xr:uid="{00000000-0005-0000-0000-0000CE140000}"/>
    <cellStyle name="Normal 114 3 2" xfId="877" xr:uid="{00000000-0005-0000-0000-0000CF140000}"/>
    <cellStyle name="Normal 114 3 3" xfId="2062" xr:uid="{00000000-0005-0000-0000-0000D0140000}"/>
    <cellStyle name="Normal 114 4" xfId="878" xr:uid="{00000000-0005-0000-0000-0000D1140000}"/>
    <cellStyle name="Normal 114 5" xfId="2063" xr:uid="{00000000-0005-0000-0000-0000D2140000}"/>
    <cellStyle name="Normal 115" xfId="879" xr:uid="{00000000-0005-0000-0000-0000D3140000}"/>
    <cellStyle name="Normal 115 2" xfId="880" xr:uid="{00000000-0005-0000-0000-0000D4140000}"/>
    <cellStyle name="Normal 115 2 2" xfId="881" xr:uid="{00000000-0005-0000-0000-0000D5140000}"/>
    <cellStyle name="Normal 115 2 2 2" xfId="882" xr:uid="{00000000-0005-0000-0000-0000D6140000}"/>
    <cellStyle name="Normal 115 2 2 3" xfId="2064" xr:uid="{00000000-0005-0000-0000-0000D7140000}"/>
    <cellStyle name="Normal 115 2 3" xfId="883" xr:uid="{00000000-0005-0000-0000-0000D8140000}"/>
    <cellStyle name="Normal 115 2 4" xfId="2065" xr:uid="{00000000-0005-0000-0000-0000D9140000}"/>
    <cellStyle name="Normal 115 3" xfId="884" xr:uid="{00000000-0005-0000-0000-0000DA140000}"/>
    <cellStyle name="Normal 115 3 2" xfId="885" xr:uid="{00000000-0005-0000-0000-0000DB140000}"/>
    <cellStyle name="Normal 115 3 3" xfId="2066" xr:uid="{00000000-0005-0000-0000-0000DC140000}"/>
    <cellStyle name="Normal 115 4" xfId="886" xr:uid="{00000000-0005-0000-0000-0000DD140000}"/>
    <cellStyle name="Normal 115 5" xfId="2067" xr:uid="{00000000-0005-0000-0000-0000DE140000}"/>
    <cellStyle name="Normal 116" xfId="887" xr:uid="{00000000-0005-0000-0000-0000DF140000}"/>
    <cellStyle name="Normal 116 2" xfId="888" xr:uid="{00000000-0005-0000-0000-0000E0140000}"/>
    <cellStyle name="Normal 116 2 2" xfId="889" xr:uid="{00000000-0005-0000-0000-0000E1140000}"/>
    <cellStyle name="Normal 116 2 2 2" xfId="890" xr:uid="{00000000-0005-0000-0000-0000E2140000}"/>
    <cellStyle name="Normal 116 2 2 3" xfId="2068" xr:uid="{00000000-0005-0000-0000-0000E3140000}"/>
    <cellStyle name="Normal 116 2 3" xfId="891" xr:uid="{00000000-0005-0000-0000-0000E4140000}"/>
    <cellStyle name="Normal 116 2 4" xfId="2069" xr:uid="{00000000-0005-0000-0000-0000E5140000}"/>
    <cellStyle name="Normal 116 3" xfId="892" xr:uid="{00000000-0005-0000-0000-0000E6140000}"/>
    <cellStyle name="Normal 116 3 2" xfId="893" xr:uid="{00000000-0005-0000-0000-0000E7140000}"/>
    <cellStyle name="Normal 116 3 3" xfId="2070" xr:uid="{00000000-0005-0000-0000-0000E8140000}"/>
    <cellStyle name="Normal 116 4" xfId="894" xr:uid="{00000000-0005-0000-0000-0000E9140000}"/>
    <cellStyle name="Normal 116 5" xfId="2071" xr:uid="{00000000-0005-0000-0000-0000EA140000}"/>
    <cellStyle name="Normal 117" xfId="895" xr:uid="{00000000-0005-0000-0000-0000EB140000}"/>
    <cellStyle name="Normal 117 2" xfId="896" xr:uid="{00000000-0005-0000-0000-0000EC140000}"/>
    <cellStyle name="Normal 117 2 2" xfId="897" xr:uid="{00000000-0005-0000-0000-0000ED140000}"/>
    <cellStyle name="Normal 117 2 2 2" xfId="898" xr:uid="{00000000-0005-0000-0000-0000EE140000}"/>
    <cellStyle name="Normal 117 2 2 3" xfId="2072" xr:uid="{00000000-0005-0000-0000-0000EF140000}"/>
    <cellStyle name="Normal 117 2 3" xfId="899" xr:uid="{00000000-0005-0000-0000-0000F0140000}"/>
    <cellStyle name="Normal 117 2 4" xfId="2073" xr:uid="{00000000-0005-0000-0000-0000F1140000}"/>
    <cellStyle name="Normal 117 3" xfId="900" xr:uid="{00000000-0005-0000-0000-0000F2140000}"/>
    <cellStyle name="Normal 117 3 2" xfId="901" xr:uid="{00000000-0005-0000-0000-0000F3140000}"/>
    <cellStyle name="Normal 117 3 3" xfId="2074" xr:uid="{00000000-0005-0000-0000-0000F4140000}"/>
    <cellStyle name="Normal 117 4" xfId="902" xr:uid="{00000000-0005-0000-0000-0000F5140000}"/>
    <cellStyle name="Normal 117 5" xfId="2075" xr:uid="{00000000-0005-0000-0000-0000F6140000}"/>
    <cellStyle name="Normal 118" xfId="903" xr:uid="{00000000-0005-0000-0000-0000F7140000}"/>
    <cellStyle name="Normal 118 2" xfId="904" xr:uid="{00000000-0005-0000-0000-0000F8140000}"/>
    <cellStyle name="Normal 118 2 2" xfId="905" xr:uid="{00000000-0005-0000-0000-0000F9140000}"/>
    <cellStyle name="Normal 118 2 2 2" xfId="906" xr:uid="{00000000-0005-0000-0000-0000FA140000}"/>
    <cellStyle name="Normal 118 2 2 3" xfId="2076" xr:uid="{00000000-0005-0000-0000-0000FB140000}"/>
    <cellStyle name="Normal 118 2 3" xfId="907" xr:uid="{00000000-0005-0000-0000-0000FC140000}"/>
    <cellStyle name="Normal 118 2 4" xfId="2077" xr:uid="{00000000-0005-0000-0000-0000FD140000}"/>
    <cellStyle name="Normal 118 3" xfId="908" xr:uid="{00000000-0005-0000-0000-0000FE140000}"/>
    <cellStyle name="Normal 118 3 2" xfId="909" xr:uid="{00000000-0005-0000-0000-0000FF140000}"/>
    <cellStyle name="Normal 118 3 3" xfId="2078" xr:uid="{00000000-0005-0000-0000-000000150000}"/>
    <cellStyle name="Normal 118 4" xfId="910" xr:uid="{00000000-0005-0000-0000-000001150000}"/>
    <cellStyle name="Normal 118 5" xfId="2079" xr:uid="{00000000-0005-0000-0000-000002150000}"/>
    <cellStyle name="Normal 119" xfId="911" xr:uid="{00000000-0005-0000-0000-000003150000}"/>
    <cellStyle name="Normal 12" xfId="912" xr:uid="{00000000-0005-0000-0000-000004150000}"/>
    <cellStyle name="Normal 12 2" xfId="913" xr:uid="{00000000-0005-0000-0000-000005150000}"/>
    <cellStyle name="Normal 12 3" xfId="2080" xr:uid="{00000000-0005-0000-0000-000006150000}"/>
    <cellStyle name="Normal 120" xfId="914" xr:uid="{00000000-0005-0000-0000-000007150000}"/>
    <cellStyle name="Normal 121" xfId="915" xr:uid="{00000000-0005-0000-0000-000008150000}"/>
    <cellStyle name="Normal 122" xfId="916" xr:uid="{00000000-0005-0000-0000-000009150000}"/>
    <cellStyle name="Normal 123" xfId="917" xr:uid="{00000000-0005-0000-0000-00000A150000}"/>
    <cellStyle name="Normal 124" xfId="918" xr:uid="{00000000-0005-0000-0000-00000B150000}"/>
    <cellStyle name="Normal 125" xfId="919" xr:uid="{00000000-0005-0000-0000-00000C150000}"/>
    <cellStyle name="Normal 126" xfId="920" xr:uid="{00000000-0005-0000-0000-00000D150000}"/>
    <cellStyle name="Normal 127" xfId="921" xr:uid="{00000000-0005-0000-0000-00000E150000}"/>
    <cellStyle name="Normal 128" xfId="922" xr:uid="{00000000-0005-0000-0000-00000F150000}"/>
    <cellStyle name="Normal 129" xfId="923" xr:uid="{00000000-0005-0000-0000-000010150000}"/>
    <cellStyle name="Normal 13" xfId="924" xr:uid="{00000000-0005-0000-0000-000011150000}"/>
    <cellStyle name="Normal 13 2" xfId="925" xr:uid="{00000000-0005-0000-0000-000012150000}"/>
    <cellStyle name="Normal 13 3" xfId="2081" xr:uid="{00000000-0005-0000-0000-000013150000}"/>
    <cellStyle name="Normal 130" xfId="926" xr:uid="{00000000-0005-0000-0000-000014150000}"/>
    <cellStyle name="Normal 131" xfId="927" xr:uid="{00000000-0005-0000-0000-000015150000}"/>
    <cellStyle name="Normal 132" xfId="928" xr:uid="{00000000-0005-0000-0000-000016150000}"/>
    <cellStyle name="Normal 133" xfId="929" xr:uid="{00000000-0005-0000-0000-000017150000}"/>
    <cellStyle name="Normal 134" xfId="930" xr:uid="{00000000-0005-0000-0000-000018150000}"/>
    <cellStyle name="Normal 135" xfId="931" xr:uid="{00000000-0005-0000-0000-000019150000}"/>
    <cellStyle name="Normal 136" xfId="932" xr:uid="{00000000-0005-0000-0000-00001A150000}"/>
    <cellStyle name="Normal 137" xfId="933" xr:uid="{00000000-0005-0000-0000-00001B150000}"/>
    <cellStyle name="Normal 138" xfId="934" xr:uid="{00000000-0005-0000-0000-00001C150000}"/>
    <cellStyle name="Normal 139" xfId="935" xr:uid="{00000000-0005-0000-0000-00001D150000}"/>
    <cellStyle name="Normal 14" xfId="936" xr:uid="{00000000-0005-0000-0000-00001E150000}"/>
    <cellStyle name="Normal 14 2" xfId="937" xr:uid="{00000000-0005-0000-0000-00001F150000}"/>
    <cellStyle name="Normal 14 3" xfId="2082" xr:uid="{00000000-0005-0000-0000-000020150000}"/>
    <cellStyle name="Normal 140" xfId="938" xr:uid="{00000000-0005-0000-0000-000021150000}"/>
    <cellStyle name="Normal 141" xfId="939" xr:uid="{00000000-0005-0000-0000-000022150000}"/>
    <cellStyle name="Normal 142" xfId="940" xr:uid="{00000000-0005-0000-0000-000023150000}"/>
    <cellStyle name="Normal 143" xfId="941" xr:uid="{00000000-0005-0000-0000-000024150000}"/>
    <cellStyle name="Normal 144" xfId="942" xr:uid="{00000000-0005-0000-0000-000025150000}"/>
    <cellStyle name="Normal 145" xfId="943" xr:uid="{00000000-0005-0000-0000-000026150000}"/>
    <cellStyle name="Normal 146" xfId="944" xr:uid="{00000000-0005-0000-0000-000027150000}"/>
    <cellStyle name="Normal 147" xfId="945" xr:uid="{00000000-0005-0000-0000-000028150000}"/>
    <cellStyle name="Normal 148" xfId="946" xr:uid="{00000000-0005-0000-0000-000029150000}"/>
    <cellStyle name="Normal 149" xfId="947" xr:uid="{00000000-0005-0000-0000-00002A150000}"/>
    <cellStyle name="Normal 15" xfId="948" xr:uid="{00000000-0005-0000-0000-00002B150000}"/>
    <cellStyle name="Normal 15 2" xfId="949" xr:uid="{00000000-0005-0000-0000-00002C150000}"/>
    <cellStyle name="Normal 15 2 2" xfId="2083" xr:uid="{00000000-0005-0000-0000-00002D150000}"/>
    <cellStyle name="Normal 15 3" xfId="2084" xr:uid="{00000000-0005-0000-0000-00002E150000}"/>
    <cellStyle name="Normal 150" xfId="950" xr:uid="{00000000-0005-0000-0000-00002F150000}"/>
    <cellStyle name="Normal 151" xfId="951" xr:uid="{00000000-0005-0000-0000-000030150000}"/>
    <cellStyle name="Normal 152" xfId="952" xr:uid="{00000000-0005-0000-0000-000031150000}"/>
    <cellStyle name="Normal 153" xfId="953" xr:uid="{00000000-0005-0000-0000-000032150000}"/>
    <cellStyle name="Normal 154" xfId="954" xr:uid="{00000000-0005-0000-0000-000033150000}"/>
    <cellStyle name="Normal 155" xfId="955" xr:uid="{00000000-0005-0000-0000-000034150000}"/>
    <cellStyle name="Normal 156" xfId="956" xr:uid="{00000000-0005-0000-0000-000035150000}"/>
    <cellStyle name="Normal 157" xfId="957" xr:uid="{00000000-0005-0000-0000-000036150000}"/>
    <cellStyle name="Normal 158" xfId="958" xr:uid="{00000000-0005-0000-0000-000037150000}"/>
    <cellStyle name="Normal 159" xfId="959" xr:uid="{00000000-0005-0000-0000-000038150000}"/>
    <cellStyle name="Normal 16" xfId="960" xr:uid="{00000000-0005-0000-0000-000039150000}"/>
    <cellStyle name="Normal 16 2" xfId="961" xr:uid="{00000000-0005-0000-0000-00003A150000}"/>
    <cellStyle name="Normal 160" xfId="962" xr:uid="{00000000-0005-0000-0000-00003B150000}"/>
    <cellStyle name="Normal 161" xfId="963" xr:uid="{00000000-0005-0000-0000-00003C150000}"/>
    <cellStyle name="Normal 162" xfId="964" xr:uid="{00000000-0005-0000-0000-00003D150000}"/>
    <cellStyle name="Normal 163" xfId="965" xr:uid="{00000000-0005-0000-0000-00003E150000}"/>
    <cellStyle name="Normal 164" xfId="966" xr:uid="{00000000-0005-0000-0000-00003F150000}"/>
    <cellStyle name="Normal 165" xfId="967" xr:uid="{00000000-0005-0000-0000-000040150000}"/>
    <cellStyle name="Normal 166" xfId="968" xr:uid="{00000000-0005-0000-0000-000041150000}"/>
    <cellStyle name="Normal 167" xfId="969" xr:uid="{00000000-0005-0000-0000-000042150000}"/>
    <cellStyle name="Normal 168" xfId="970" xr:uid="{00000000-0005-0000-0000-000043150000}"/>
    <cellStyle name="Normal 169" xfId="971" xr:uid="{00000000-0005-0000-0000-000044150000}"/>
    <cellStyle name="Normal 17" xfId="972" xr:uid="{00000000-0005-0000-0000-000045150000}"/>
    <cellStyle name="Normal 17 2" xfId="973" xr:uid="{00000000-0005-0000-0000-000046150000}"/>
    <cellStyle name="Normal 17 2 2" xfId="2085" xr:uid="{00000000-0005-0000-0000-000047150000}"/>
    <cellStyle name="Normal 17 3" xfId="2086" xr:uid="{00000000-0005-0000-0000-000048150000}"/>
    <cellStyle name="Normal 170" xfId="974" xr:uid="{00000000-0005-0000-0000-000049150000}"/>
    <cellStyle name="Normal 171" xfId="975" xr:uid="{00000000-0005-0000-0000-00004A150000}"/>
    <cellStyle name="Normal 172" xfId="976" xr:uid="{00000000-0005-0000-0000-00004B150000}"/>
    <cellStyle name="Normal 173" xfId="977" xr:uid="{00000000-0005-0000-0000-00004C150000}"/>
    <cellStyle name="Normal 174" xfId="978" xr:uid="{00000000-0005-0000-0000-00004D150000}"/>
    <cellStyle name="Normal 174 2" xfId="979" xr:uid="{00000000-0005-0000-0000-00004E150000}"/>
    <cellStyle name="Normal 174 3" xfId="2087" xr:uid="{00000000-0005-0000-0000-00004F150000}"/>
    <cellStyle name="Normal 175" xfId="1379" xr:uid="{00000000-0005-0000-0000-000050150000}"/>
    <cellStyle name="Normal 175 2" xfId="3041" xr:uid="{00000000-0005-0000-0000-000051150000}"/>
    <cellStyle name="Normal 175 3" xfId="5026" xr:uid="{00000000-0005-0000-0000-000052150000}"/>
    <cellStyle name="Normal 175 3 2" xfId="5027" xr:uid="{00000000-0005-0000-0000-000053150000}"/>
    <cellStyle name="Normal 175 4" xfId="5028" xr:uid="{00000000-0005-0000-0000-000054150000}"/>
    <cellStyle name="Normal 175 4 2" xfId="6486" xr:uid="{00000000-0005-0000-0000-000055150000}"/>
    <cellStyle name="Normal 176" xfId="2088" xr:uid="{00000000-0005-0000-0000-000056150000}"/>
    <cellStyle name="Normal 176 2" xfId="2089" xr:uid="{00000000-0005-0000-0000-000057150000}"/>
    <cellStyle name="Normal 176 3" xfId="5029" xr:uid="{00000000-0005-0000-0000-000058150000}"/>
    <cellStyle name="Normal 176 4" xfId="5030" xr:uid="{00000000-0005-0000-0000-000059150000}"/>
    <cellStyle name="Normal 177" xfId="2090" xr:uid="{00000000-0005-0000-0000-00005A150000}"/>
    <cellStyle name="Normal 177 2" xfId="5031" xr:uid="{00000000-0005-0000-0000-00005B150000}"/>
    <cellStyle name="Normal 177 3" xfId="5032" xr:uid="{00000000-0005-0000-0000-00005C150000}"/>
    <cellStyle name="Normal 178" xfId="2091" xr:uid="{00000000-0005-0000-0000-00005D150000}"/>
    <cellStyle name="Normal 178 2" xfId="5033" xr:uid="{00000000-0005-0000-0000-00005E150000}"/>
    <cellStyle name="Normal 178 3" xfId="5034" xr:uid="{00000000-0005-0000-0000-00005F150000}"/>
    <cellStyle name="Normal 179" xfId="2092" xr:uid="{00000000-0005-0000-0000-000060150000}"/>
    <cellStyle name="Normal 179 2" xfId="5035" xr:uid="{00000000-0005-0000-0000-000061150000}"/>
    <cellStyle name="Normal 179 3" xfId="5036" xr:uid="{00000000-0005-0000-0000-000062150000}"/>
    <cellStyle name="Normal 18" xfId="980" xr:uid="{00000000-0005-0000-0000-000063150000}"/>
    <cellStyle name="Normal 18 2" xfId="981" xr:uid="{00000000-0005-0000-0000-000064150000}"/>
    <cellStyle name="Normal 18 2 2" xfId="2093" xr:uid="{00000000-0005-0000-0000-000065150000}"/>
    <cellStyle name="Normal 18 3" xfId="2094" xr:uid="{00000000-0005-0000-0000-000066150000}"/>
    <cellStyle name="Normal 18 3 2" xfId="2095" xr:uid="{00000000-0005-0000-0000-000067150000}"/>
    <cellStyle name="Normal 18 4" xfId="2096" xr:uid="{00000000-0005-0000-0000-000068150000}"/>
    <cellStyle name="Normal 180" xfId="2097" xr:uid="{00000000-0005-0000-0000-000069150000}"/>
    <cellStyle name="Normal 180 2" xfId="5037" xr:uid="{00000000-0005-0000-0000-00006A150000}"/>
    <cellStyle name="Normal 180 3" xfId="5038" xr:uid="{00000000-0005-0000-0000-00006B150000}"/>
    <cellStyle name="Normal 181" xfId="2098" xr:uid="{00000000-0005-0000-0000-00006C150000}"/>
    <cellStyle name="Normal 181 2" xfId="5039" xr:uid="{00000000-0005-0000-0000-00006D150000}"/>
    <cellStyle name="Normal 181 3" xfId="5040" xr:uid="{00000000-0005-0000-0000-00006E150000}"/>
    <cellStyle name="Normal 182" xfId="2099" xr:uid="{00000000-0005-0000-0000-00006F150000}"/>
    <cellStyle name="Normal 182 2" xfId="5041" xr:uid="{00000000-0005-0000-0000-000070150000}"/>
    <cellStyle name="Normal 182 3" xfId="5042" xr:uid="{00000000-0005-0000-0000-000071150000}"/>
    <cellStyle name="Normal 183" xfId="2983" xr:uid="{00000000-0005-0000-0000-000072150000}"/>
    <cellStyle name="Normal 183 2" xfId="5043" xr:uid="{00000000-0005-0000-0000-000073150000}"/>
    <cellStyle name="Normal 183 3" xfId="5044" xr:uid="{00000000-0005-0000-0000-000074150000}"/>
    <cellStyle name="Normal 184" xfId="2984" xr:uid="{00000000-0005-0000-0000-000075150000}"/>
    <cellStyle name="Normal 184 2" xfId="5045" xr:uid="{00000000-0005-0000-0000-000076150000}"/>
    <cellStyle name="Normal 184 3" xfId="5046" xr:uid="{00000000-0005-0000-0000-000077150000}"/>
    <cellStyle name="Normal 185" xfId="2958" xr:uid="{00000000-0005-0000-0000-000078150000}"/>
    <cellStyle name="Normal 186" xfId="2985" xr:uid="{00000000-0005-0000-0000-000079150000}"/>
    <cellStyle name="Normal 187" xfId="2986" xr:uid="{00000000-0005-0000-0000-00007A150000}"/>
    <cellStyle name="Normal 188" xfId="2987" xr:uid="{00000000-0005-0000-0000-00007B150000}"/>
    <cellStyle name="Normal 189" xfId="2988" xr:uid="{00000000-0005-0000-0000-00007C150000}"/>
    <cellStyle name="Normal 19" xfId="982" xr:uid="{00000000-0005-0000-0000-00007D150000}"/>
    <cellStyle name="Normal 19 2" xfId="983" xr:uid="{00000000-0005-0000-0000-00007E150000}"/>
    <cellStyle name="Normal 19 2 2" xfId="2100" xr:uid="{00000000-0005-0000-0000-00007F150000}"/>
    <cellStyle name="Normal 19 3" xfId="2101" xr:uid="{00000000-0005-0000-0000-000080150000}"/>
    <cellStyle name="Normal 19 3 2" xfId="2102" xr:uid="{00000000-0005-0000-0000-000081150000}"/>
    <cellStyle name="Normal 19 4" xfId="2103" xr:uid="{00000000-0005-0000-0000-000082150000}"/>
    <cellStyle name="Normal 190" xfId="2989" xr:uid="{00000000-0005-0000-0000-000083150000}"/>
    <cellStyle name="Normal 191" xfId="2990" xr:uid="{00000000-0005-0000-0000-000084150000}"/>
    <cellStyle name="Normal 192" xfId="2991" xr:uid="{00000000-0005-0000-0000-000085150000}"/>
    <cellStyle name="Normal 193" xfId="2992" xr:uid="{00000000-0005-0000-0000-000086150000}"/>
    <cellStyle name="Normal 194" xfId="2993" xr:uid="{00000000-0005-0000-0000-000087150000}"/>
    <cellStyle name="Normal 195" xfId="2994" xr:uid="{00000000-0005-0000-0000-000088150000}"/>
    <cellStyle name="Normal 196" xfId="2995" xr:uid="{00000000-0005-0000-0000-000089150000}"/>
    <cellStyle name="Normal 197" xfId="2996" xr:uid="{00000000-0005-0000-0000-00008A150000}"/>
    <cellStyle name="Normal 198" xfId="2997" xr:uid="{00000000-0005-0000-0000-00008B150000}"/>
    <cellStyle name="Normal 199" xfId="2998" xr:uid="{00000000-0005-0000-0000-00008C150000}"/>
    <cellStyle name="Normal 2" xfId="984" xr:uid="{00000000-0005-0000-0000-00008D150000}"/>
    <cellStyle name="Normal 2 132" xfId="5047" xr:uid="{00000000-0005-0000-0000-00008E150000}"/>
    <cellStyle name="Normal 2 2" xfId="985" xr:uid="{00000000-0005-0000-0000-00008F150000}"/>
    <cellStyle name="Normal 2 2 2" xfId="986" xr:uid="{00000000-0005-0000-0000-000090150000}"/>
    <cellStyle name="Normal 2 2 2 2" xfId="2104" xr:uid="{00000000-0005-0000-0000-000091150000}"/>
    <cellStyle name="Normal 2 2 3" xfId="2105" xr:uid="{00000000-0005-0000-0000-000092150000}"/>
    <cellStyle name="Normal 2 2 3 2" xfId="2106" xr:uid="{00000000-0005-0000-0000-000093150000}"/>
    <cellStyle name="Normal 2 2 4" xfId="2107" xr:uid="{00000000-0005-0000-0000-000094150000}"/>
    <cellStyle name="Normal 2 2 5" xfId="5048" xr:uid="{00000000-0005-0000-0000-000095150000}"/>
    <cellStyle name="Normal 2 3" xfId="987" xr:uid="{00000000-0005-0000-0000-000096150000}"/>
    <cellStyle name="Normal 2 3 2" xfId="2108" xr:uid="{00000000-0005-0000-0000-000097150000}"/>
    <cellStyle name="Normal 2 3 2 2" xfId="2109" xr:uid="{00000000-0005-0000-0000-000098150000}"/>
    <cellStyle name="Normal 2 3 3" xfId="2110" xr:uid="{00000000-0005-0000-0000-000099150000}"/>
    <cellStyle name="Normal 2 4" xfId="988" xr:uid="{00000000-0005-0000-0000-00009A150000}"/>
    <cellStyle name="Normal 2 4 2" xfId="2111" xr:uid="{00000000-0005-0000-0000-00009B150000}"/>
    <cellStyle name="Normal 2 4 2 2" xfId="2112" xr:uid="{00000000-0005-0000-0000-00009C150000}"/>
    <cellStyle name="Normal 2 4 3" xfId="2113" xr:uid="{00000000-0005-0000-0000-00009D150000}"/>
    <cellStyle name="Normal 2 4 4" xfId="2114" xr:uid="{00000000-0005-0000-0000-00009E150000}"/>
    <cellStyle name="Normal 2 5" xfId="2115" xr:uid="{00000000-0005-0000-0000-00009F150000}"/>
    <cellStyle name="Normal 2 5 2" xfId="2116" xr:uid="{00000000-0005-0000-0000-0000A0150000}"/>
    <cellStyle name="Normal 2 6" xfId="2117" xr:uid="{00000000-0005-0000-0000-0000A1150000}"/>
    <cellStyle name="Normal 2 6 2" xfId="2118" xr:uid="{00000000-0005-0000-0000-0000A2150000}"/>
    <cellStyle name="Normal 2 7" xfId="2119" xr:uid="{00000000-0005-0000-0000-0000A3150000}"/>
    <cellStyle name="Normal 2 7 10" xfId="5049" xr:uid="{00000000-0005-0000-0000-0000A4150000}"/>
    <cellStyle name="Normal 2 96" xfId="5050" xr:uid="{00000000-0005-0000-0000-0000A5150000}"/>
    <cellStyle name="Normal 2_45-Actual, cyc..." xfId="989" xr:uid="{00000000-0005-0000-0000-0000A6150000}"/>
    <cellStyle name="Normal 20" xfId="990" xr:uid="{00000000-0005-0000-0000-0000A7150000}"/>
    <cellStyle name="Normal 20 2" xfId="991" xr:uid="{00000000-0005-0000-0000-0000A8150000}"/>
    <cellStyle name="Normal 20 2 2" xfId="2120" xr:uid="{00000000-0005-0000-0000-0000A9150000}"/>
    <cellStyle name="Normal 20 2 3" xfId="2121" xr:uid="{00000000-0005-0000-0000-0000AA150000}"/>
    <cellStyle name="Normal 20 3" xfId="2122" xr:uid="{00000000-0005-0000-0000-0000AB150000}"/>
    <cellStyle name="Normal 200" xfId="2999" xr:uid="{00000000-0005-0000-0000-0000AC150000}"/>
    <cellStyle name="Normal 201" xfId="3000" xr:uid="{00000000-0005-0000-0000-0000AD150000}"/>
    <cellStyle name="Normal 202" xfId="3002" xr:uid="{00000000-0005-0000-0000-0000AE150000}"/>
    <cellStyle name="Normal 202 2" xfId="3054" xr:uid="{00000000-0005-0000-0000-0000AF150000}"/>
    <cellStyle name="Normal 202 3" xfId="4454" xr:uid="{00000000-0005-0000-0000-0000B0150000}"/>
    <cellStyle name="Normal 203" xfId="3043" xr:uid="{00000000-0005-0000-0000-0000B1150000}"/>
    <cellStyle name="Normal 203 2" xfId="5052" xr:uid="{00000000-0005-0000-0000-0000B2150000}"/>
    <cellStyle name="Normal 203 3" xfId="5051" xr:uid="{00000000-0005-0000-0000-0000B3150000}"/>
    <cellStyle name="Normal 203 4" xfId="4046" xr:uid="{00000000-0005-0000-0000-0000B4150000}"/>
    <cellStyle name="Normal 204" xfId="3056" xr:uid="{00000000-0005-0000-0000-0000B5150000}"/>
    <cellStyle name="Normal 204 2" xfId="3063" xr:uid="{00000000-0005-0000-0000-0000B6150000}"/>
    <cellStyle name="Normal 204 2 2" xfId="5053" xr:uid="{00000000-0005-0000-0000-0000B7150000}"/>
    <cellStyle name="Normal 205" xfId="5054" xr:uid="{00000000-0005-0000-0000-0000B8150000}"/>
    <cellStyle name="Normal 205 2" xfId="6487" xr:uid="{00000000-0005-0000-0000-0000B9150000}"/>
    <cellStyle name="Normal 206" xfId="5055" xr:uid="{00000000-0005-0000-0000-0000BA150000}"/>
    <cellStyle name="Normal 207" xfId="5056" xr:uid="{00000000-0005-0000-0000-0000BB150000}"/>
    <cellStyle name="Normal 208" xfId="5057" xr:uid="{00000000-0005-0000-0000-0000BC150000}"/>
    <cellStyle name="Normal 209" xfId="3050" xr:uid="{00000000-0005-0000-0000-0000BD150000}"/>
    <cellStyle name="Normal 21" xfId="992" xr:uid="{00000000-0005-0000-0000-0000BE150000}"/>
    <cellStyle name="Normal 21 2" xfId="993" xr:uid="{00000000-0005-0000-0000-0000BF150000}"/>
    <cellStyle name="Normal 21 2 2" xfId="2123" xr:uid="{00000000-0005-0000-0000-0000C0150000}"/>
    <cellStyle name="Normal 21 2 3" xfId="2124" xr:uid="{00000000-0005-0000-0000-0000C1150000}"/>
    <cellStyle name="Normal 21 3" xfId="2125" xr:uid="{00000000-0005-0000-0000-0000C2150000}"/>
    <cellStyle name="Normal 210" xfId="5058" xr:uid="{00000000-0005-0000-0000-0000C3150000}"/>
    <cellStyle name="Normal 211" xfId="5059" xr:uid="{00000000-0005-0000-0000-0000C4150000}"/>
    <cellStyle name="Normal 211 2" xfId="4047" xr:uid="{00000000-0005-0000-0000-0000C5150000}"/>
    <cellStyle name="Normal 212" xfId="5060" xr:uid="{00000000-0005-0000-0000-0000C6150000}"/>
    <cellStyle name="Normal 212 2" xfId="6488" xr:uid="{00000000-0005-0000-0000-0000C7150000}"/>
    <cellStyle name="Normal 213" xfId="5061" xr:uid="{00000000-0005-0000-0000-0000C8150000}"/>
    <cellStyle name="Normal 214" xfId="5062" xr:uid="{00000000-0005-0000-0000-0000C9150000}"/>
    <cellStyle name="Normal 215" xfId="5063" xr:uid="{00000000-0005-0000-0000-0000CA150000}"/>
    <cellStyle name="Normal 216" xfId="5064" xr:uid="{00000000-0005-0000-0000-0000CB150000}"/>
    <cellStyle name="Normal 217" xfId="5065" xr:uid="{00000000-0005-0000-0000-0000CC150000}"/>
    <cellStyle name="Normal 218" xfId="5066" xr:uid="{00000000-0005-0000-0000-0000CD150000}"/>
    <cellStyle name="Normal 219" xfId="5067" xr:uid="{00000000-0005-0000-0000-0000CE150000}"/>
    <cellStyle name="Normal 22" xfId="994" xr:uid="{00000000-0005-0000-0000-0000CF150000}"/>
    <cellStyle name="Normal 22 2" xfId="995" xr:uid="{00000000-0005-0000-0000-0000D0150000}"/>
    <cellStyle name="Normal 22 2 2" xfId="2126" xr:uid="{00000000-0005-0000-0000-0000D1150000}"/>
    <cellStyle name="Normal 22 2 3" xfId="2127" xr:uid="{00000000-0005-0000-0000-0000D2150000}"/>
    <cellStyle name="Normal 22 3" xfId="2128" xr:uid="{00000000-0005-0000-0000-0000D3150000}"/>
    <cellStyle name="Normal 220" xfId="5068" xr:uid="{00000000-0005-0000-0000-0000D4150000}"/>
    <cellStyle name="Normal 220 2" xfId="6489" xr:uid="{00000000-0005-0000-0000-0000D5150000}"/>
    <cellStyle name="Normal 221" xfId="5069" xr:uid="{00000000-0005-0000-0000-0000D6150000}"/>
    <cellStyle name="Normal 221 2" xfId="6490" xr:uid="{00000000-0005-0000-0000-0000D7150000}"/>
    <cellStyle name="Normal 222" xfId="5070" xr:uid="{00000000-0005-0000-0000-0000D8150000}"/>
    <cellStyle name="Normal 223" xfId="5071" xr:uid="{00000000-0005-0000-0000-0000D9150000}"/>
    <cellStyle name="Normal 224" xfId="5072" xr:uid="{00000000-0005-0000-0000-0000DA150000}"/>
    <cellStyle name="Normal 225" xfId="5073" xr:uid="{00000000-0005-0000-0000-0000DB150000}"/>
    <cellStyle name="Normal 226" xfId="3045" xr:uid="{00000000-0005-0000-0000-0000DC150000}"/>
    <cellStyle name="Normal 226 2" xfId="6491" xr:uid="{00000000-0005-0000-0000-0000DD150000}"/>
    <cellStyle name="Normal 227" xfId="6496" xr:uid="{00000000-0005-0000-0000-0000DE150000}"/>
    <cellStyle name="Normal 23" xfId="996" xr:uid="{00000000-0005-0000-0000-0000DF150000}"/>
    <cellStyle name="Normal 23 2" xfId="997" xr:uid="{00000000-0005-0000-0000-0000E0150000}"/>
    <cellStyle name="Normal 23 2 2" xfId="2129" xr:uid="{00000000-0005-0000-0000-0000E1150000}"/>
    <cellStyle name="Normal 23 2 3" xfId="2130" xr:uid="{00000000-0005-0000-0000-0000E2150000}"/>
    <cellStyle name="Normal 23 3" xfId="2131" xr:uid="{00000000-0005-0000-0000-0000E3150000}"/>
    <cellStyle name="Normal 24" xfId="2" xr:uid="{00000000-0005-0000-0000-0000E4150000}"/>
    <cellStyle name="Normal 24 2" xfId="998" xr:uid="{00000000-0005-0000-0000-0000E5150000}"/>
    <cellStyle name="Normal 24 2 2" xfId="2132" xr:uid="{00000000-0005-0000-0000-0000E6150000}"/>
    <cellStyle name="Normal 24 2 3" xfId="2133" xr:uid="{00000000-0005-0000-0000-0000E7150000}"/>
    <cellStyle name="Normal 24 3" xfId="2134" xr:uid="{00000000-0005-0000-0000-0000E8150000}"/>
    <cellStyle name="Normal 25" xfId="4" xr:uid="{00000000-0005-0000-0000-0000E9150000}"/>
    <cellStyle name="Normal 25 2" xfId="999" xr:uid="{00000000-0005-0000-0000-0000EA150000}"/>
    <cellStyle name="Normal 25 2 2" xfId="2135" xr:uid="{00000000-0005-0000-0000-0000EB150000}"/>
    <cellStyle name="Normal 25 2 3" xfId="2136" xr:uid="{00000000-0005-0000-0000-0000EC150000}"/>
    <cellStyle name="Normal 25 3" xfId="2137" xr:uid="{00000000-0005-0000-0000-0000ED150000}"/>
    <cellStyle name="Normal 26" xfId="5" xr:uid="{00000000-0005-0000-0000-0000EE150000}"/>
    <cellStyle name="Normal 26 2" xfId="1000" xr:uid="{00000000-0005-0000-0000-0000EF150000}"/>
    <cellStyle name="Normal 26 2 2" xfId="2138" xr:uid="{00000000-0005-0000-0000-0000F0150000}"/>
    <cellStyle name="Normal 26 2 3" xfId="2139" xr:uid="{00000000-0005-0000-0000-0000F1150000}"/>
    <cellStyle name="Normal 26 3" xfId="2140" xr:uid="{00000000-0005-0000-0000-0000F2150000}"/>
    <cellStyle name="Normal 26 4" xfId="2141" xr:uid="{00000000-0005-0000-0000-0000F3150000}"/>
    <cellStyle name="Normal 27" xfId="6" xr:uid="{00000000-0005-0000-0000-0000F4150000}"/>
    <cellStyle name="Normal 27 2" xfId="1001" xr:uid="{00000000-0005-0000-0000-0000F5150000}"/>
    <cellStyle name="Normal 27 2 2" xfId="2142" xr:uid="{00000000-0005-0000-0000-0000F6150000}"/>
    <cellStyle name="Normal 27 2 3" xfId="2143" xr:uid="{00000000-0005-0000-0000-0000F7150000}"/>
    <cellStyle name="Normal 27 3" xfId="2144" xr:uid="{00000000-0005-0000-0000-0000F8150000}"/>
    <cellStyle name="Normal 28" xfId="3" xr:uid="{00000000-0005-0000-0000-0000F9150000}"/>
    <cellStyle name="Normal 28 2" xfId="1002" xr:uid="{00000000-0005-0000-0000-0000FA150000}"/>
    <cellStyle name="Normal 28 2 2" xfId="2145" xr:uid="{00000000-0005-0000-0000-0000FB150000}"/>
    <cellStyle name="Normal 28 3" xfId="2146" xr:uid="{00000000-0005-0000-0000-0000FC150000}"/>
    <cellStyle name="Normal 29" xfId="1003" xr:uid="{00000000-0005-0000-0000-0000FD150000}"/>
    <cellStyle name="Normal 29 2" xfId="1004" xr:uid="{00000000-0005-0000-0000-0000FE150000}"/>
    <cellStyle name="Normal 29 2 2" xfId="2147" xr:uid="{00000000-0005-0000-0000-0000FF150000}"/>
    <cellStyle name="Normal 29 2 3" xfId="2148" xr:uid="{00000000-0005-0000-0000-000000160000}"/>
    <cellStyle name="Normal 29 3" xfId="2149" xr:uid="{00000000-0005-0000-0000-000001160000}"/>
    <cellStyle name="Normal 3" xfId="7" xr:uid="{00000000-0005-0000-0000-000002160000}"/>
    <cellStyle name="Normal 3 2" xfId="1005" xr:uid="{00000000-0005-0000-0000-000003160000}"/>
    <cellStyle name="Normal 3 2 2" xfId="1006" xr:uid="{00000000-0005-0000-0000-000004160000}"/>
    <cellStyle name="Normal 3 3" xfId="1007" xr:uid="{00000000-0005-0000-0000-000005160000}"/>
    <cellStyle name="Normal 3 4" xfId="1008" xr:uid="{00000000-0005-0000-0000-000006160000}"/>
    <cellStyle name="Normal 3 5" xfId="5074" xr:uid="{00000000-0005-0000-0000-000007160000}"/>
    <cellStyle name="Normal 3_45-Actual, cyc..." xfId="1009" xr:uid="{00000000-0005-0000-0000-000008160000}"/>
    <cellStyle name="Normal 30" xfId="1010" xr:uid="{00000000-0005-0000-0000-000009160000}"/>
    <cellStyle name="Normal 30 2" xfId="1011" xr:uid="{00000000-0005-0000-0000-00000A160000}"/>
    <cellStyle name="Normal 30 2 2" xfId="2150" xr:uid="{00000000-0005-0000-0000-00000B160000}"/>
    <cellStyle name="Normal 30 2 3" xfId="2151" xr:uid="{00000000-0005-0000-0000-00000C160000}"/>
    <cellStyle name="Normal 30 3" xfId="2152" xr:uid="{00000000-0005-0000-0000-00000D160000}"/>
    <cellStyle name="Normal 31" xfId="15" xr:uid="{00000000-0005-0000-0000-00000E160000}"/>
    <cellStyle name="Normal 31 2" xfId="1012" xr:uid="{00000000-0005-0000-0000-00000F160000}"/>
    <cellStyle name="Normal 31 2 2" xfId="2153" xr:uid="{00000000-0005-0000-0000-000010160000}"/>
    <cellStyle name="Normal 31 2 3" xfId="2154" xr:uid="{00000000-0005-0000-0000-000011160000}"/>
    <cellStyle name="Normal 31 3" xfId="2155" xr:uid="{00000000-0005-0000-0000-000012160000}"/>
    <cellStyle name="Normal 32" xfId="1013" xr:uid="{00000000-0005-0000-0000-000013160000}"/>
    <cellStyle name="Normal 32 2" xfId="1014" xr:uid="{00000000-0005-0000-0000-000014160000}"/>
    <cellStyle name="Normal 32 2 2" xfId="2156" xr:uid="{00000000-0005-0000-0000-000015160000}"/>
    <cellStyle name="Normal 32 2 3" xfId="2157" xr:uid="{00000000-0005-0000-0000-000016160000}"/>
    <cellStyle name="Normal 32 3" xfId="2158" xr:uid="{00000000-0005-0000-0000-000017160000}"/>
    <cellStyle name="Normal 33" xfId="1015" xr:uid="{00000000-0005-0000-0000-000018160000}"/>
    <cellStyle name="Normal 33 2" xfId="1016" xr:uid="{00000000-0005-0000-0000-000019160000}"/>
    <cellStyle name="Normal 33 2 2" xfId="2159" xr:uid="{00000000-0005-0000-0000-00001A160000}"/>
    <cellStyle name="Normal 33 2 3" xfId="2160" xr:uid="{00000000-0005-0000-0000-00001B160000}"/>
    <cellStyle name="Normal 33 3" xfId="2161" xr:uid="{00000000-0005-0000-0000-00001C160000}"/>
    <cellStyle name="Normal 34" xfId="1017" xr:uid="{00000000-0005-0000-0000-00001D160000}"/>
    <cellStyle name="Normal 34 2" xfId="1018" xr:uid="{00000000-0005-0000-0000-00001E160000}"/>
    <cellStyle name="Normal 34 2 2" xfId="2162" xr:uid="{00000000-0005-0000-0000-00001F160000}"/>
    <cellStyle name="Normal 34 2 3" xfId="2163" xr:uid="{00000000-0005-0000-0000-000020160000}"/>
    <cellStyle name="Normal 34 3" xfId="2164" xr:uid="{00000000-0005-0000-0000-000021160000}"/>
    <cellStyle name="Normal 35" xfId="1019" xr:uid="{00000000-0005-0000-0000-000022160000}"/>
    <cellStyle name="Normal 35 2" xfId="1020" xr:uid="{00000000-0005-0000-0000-000023160000}"/>
    <cellStyle name="Normal 35 3" xfId="2165" xr:uid="{00000000-0005-0000-0000-000024160000}"/>
    <cellStyle name="Normal 35 4" xfId="5075" xr:uid="{00000000-0005-0000-0000-000025160000}"/>
    <cellStyle name="Normal 36" xfId="8" xr:uid="{00000000-0005-0000-0000-000026160000}"/>
    <cellStyle name="Normal 36 2" xfId="1021" xr:uid="{00000000-0005-0000-0000-000027160000}"/>
    <cellStyle name="Normal 36 3" xfId="2166" xr:uid="{00000000-0005-0000-0000-000028160000}"/>
    <cellStyle name="Normal 37" xfId="12" xr:uid="{00000000-0005-0000-0000-000029160000}"/>
    <cellStyle name="Normal 37 2" xfId="1022" xr:uid="{00000000-0005-0000-0000-00002A160000}"/>
    <cellStyle name="Normal 37 2 2" xfId="2167" xr:uid="{00000000-0005-0000-0000-00002B160000}"/>
    <cellStyle name="Normal 37 3" xfId="2168" xr:uid="{00000000-0005-0000-0000-00002C160000}"/>
    <cellStyle name="Normal 38" xfId="13" xr:uid="{00000000-0005-0000-0000-00002D160000}"/>
    <cellStyle name="Normal 38 2" xfId="1023" xr:uid="{00000000-0005-0000-0000-00002E160000}"/>
    <cellStyle name="Normal 38 2 2" xfId="2169" xr:uid="{00000000-0005-0000-0000-00002F160000}"/>
    <cellStyle name="Normal 38 3" xfId="2170" xr:uid="{00000000-0005-0000-0000-000030160000}"/>
    <cellStyle name="Normal 39" xfId="14" xr:uid="{00000000-0005-0000-0000-000031160000}"/>
    <cellStyle name="Normal 39 2" xfId="1024" xr:uid="{00000000-0005-0000-0000-000032160000}"/>
    <cellStyle name="Normal 39 2 2" xfId="2171" xr:uid="{00000000-0005-0000-0000-000033160000}"/>
    <cellStyle name="Normal 39 3" xfId="2172" xr:uid="{00000000-0005-0000-0000-000034160000}"/>
    <cellStyle name="Normal 4" xfId="1025" xr:uid="{00000000-0005-0000-0000-000035160000}"/>
    <cellStyle name="Normal 4 2" xfId="1026" xr:uid="{00000000-0005-0000-0000-000036160000}"/>
    <cellStyle name="Normal 4 2 2" xfId="2173" xr:uid="{00000000-0005-0000-0000-000037160000}"/>
    <cellStyle name="Normal 4 2 3" xfId="5076" xr:uid="{00000000-0005-0000-0000-000038160000}"/>
    <cellStyle name="Normal 4 3" xfId="2174" xr:uid="{00000000-0005-0000-0000-000039160000}"/>
    <cellStyle name="Normal 4 4" xfId="5077" xr:uid="{00000000-0005-0000-0000-00003A160000}"/>
    <cellStyle name="Normal 4_45-Actual, cyc..." xfId="1027" xr:uid="{00000000-0005-0000-0000-00003B160000}"/>
    <cellStyle name="Normal 40" xfId="10" xr:uid="{00000000-0005-0000-0000-00003C160000}"/>
    <cellStyle name="Normal 40 2" xfId="1028" xr:uid="{00000000-0005-0000-0000-00003D160000}"/>
    <cellStyle name="Normal 40 2 2" xfId="2175" xr:uid="{00000000-0005-0000-0000-00003E160000}"/>
    <cellStyle name="Normal 40 3" xfId="2176" xr:uid="{00000000-0005-0000-0000-00003F160000}"/>
    <cellStyle name="Normal 41" xfId="1029" xr:uid="{00000000-0005-0000-0000-000040160000}"/>
    <cellStyle name="Normal 41 2" xfId="1030" xr:uid="{00000000-0005-0000-0000-000041160000}"/>
    <cellStyle name="Normal 41 2 2" xfId="2177" xr:uid="{00000000-0005-0000-0000-000042160000}"/>
    <cellStyle name="Normal 41 3" xfId="2178" xr:uid="{00000000-0005-0000-0000-000043160000}"/>
    <cellStyle name="Normal 412" xfId="2179" xr:uid="{00000000-0005-0000-0000-000044160000}"/>
    <cellStyle name="Normal 414" xfId="2180" xr:uid="{00000000-0005-0000-0000-000045160000}"/>
    <cellStyle name="Normal 42" xfId="1031" xr:uid="{00000000-0005-0000-0000-000046160000}"/>
    <cellStyle name="Normal 42 2" xfId="1032" xr:uid="{00000000-0005-0000-0000-000047160000}"/>
    <cellStyle name="Normal 42 2 2" xfId="2181" xr:uid="{00000000-0005-0000-0000-000048160000}"/>
    <cellStyle name="Normal 42 3" xfId="2182" xr:uid="{00000000-0005-0000-0000-000049160000}"/>
    <cellStyle name="Normal 424" xfId="5699" xr:uid="{00000000-0005-0000-0000-00004A160000}"/>
    <cellStyle name="Normal 43" xfId="1033" xr:uid="{00000000-0005-0000-0000-00004B160000}"/>
    <cellStyle name="Normal 43 2" xfId="1034" xr:uid="{00000000-0005-0000-0000-00004C160000}"/>
    <cellStyle name="Normal 43 3" xfId="2183" xr:uid="{00000000-0005-0000-0000-00004D160000}"/>
    <cellStyle name="Normal 44" xfId="1035" xr:uid="{00000000-0005-0000-0000-00004E160000}"/>
    <cellStyle name="Normal 44 2" xfId="1036" xr:uid="{00000000-0005-0000-0000-00004F160000}"/>
    <cellStyle name="Normal 44 3" xfId="2184" xr:uid="{00000000-0005-0000-0000-000050160000}"/>
    <cellStyle name="Normal 45" xfId="1037" xr:uid="{00000000-0005-0000-0000-000051160000}"/>
    <cellStyle name="Normal 45 2" xfId="1038" xr:uid="{00000000-0005-0000-0000-000052160000}"/>
    <cellStyle name="Normal 45 3" xfId="2185" xr:uid="{00000000-0005-0000-0000-000053160000}"/>
    <cellStyle name="Normal 46" xfId="1039" xr:uid="{00000000-0005-0000-0000-000054160000}"/>
    <cellStyle name="Normal 46 2" xfId="1040" xr:uid="{00000000-0005-0000-0000-000055160000}"/>
    <cellStyle name="Normal 46 3" xfId="2186" xr:uid="{00000000-0005-0000-0000-000056160000}"/>
    <cellStyle name="Normal 47" xfId="16" xr:uid="{00000000-0005-0000-0000-000057160000}"/>
    <cellStyle name="Normal 47 2" xfId="1041" xr:uid="{00000000-0005-0000-0000-000058160000}"/>
    <cellStyle name="Normal 47 3" xfId="2187" xr:uid="{00000000-0005-0000-0000-000059160000}"/>
    <cellStyle name="Normal 48" xfId="17" xr:uid="{00000000-0005-0000-0000-00005A160000}"/>
    <cellStyle name="Normal 48 2" xfId="1042" xr:uid="{00000000-0005-0000-0000-00005B160000}"/>
    <cellStyle name="Normal 48 3" xfId="2188" xr:uid="{00000000-0005-0000-0000-00005C160000}"/>
    <cellStyle name="Normal 49" xfId="1043" xr:uid="{00000000-0005-0000-0000-00005D160000}"/>
    <cellStyle name="Normal 49 2" xfId="1044" xr:uid="{00000000-0005-0000-0000-00005E160000}"/>
    <cellStyle name="Normal 49 3" xfId="2189" xr:uid="{00000000-0005-0000-0000-00005F160000}"/>
    <cellStyle name="Normal 5" xfId="1045" xr:uid="{00000000-0005-0000-0000-000060160000}"/>
    <cellStyle name="Normal 5 2" xfId="1046" xr:uid="{00000000-0005-0000-0000-000061160000}"/>
    <cellStyle name="Normal 5 2 2" xfId="2190" xr:uid="{00000000-0005-0000-0000-000062160000}"/>
    <cellStyle name="Normal 5 3" xfId="2191" xr:uid="{00000000-0005-0000-0000-000063160000}"/>
    <cellStyle name="Normal 5 4" xfId="2192" xr:uid="{00000000-0005-0000-0000-000064160000}"/>
    <cellStyle name="Normal 5 5" xfId="2193" xr:uid="{00000000-0005-0000-0000-000065160000}"/>
    <cellStyle name="Normal 5 5 2" xfId="2194" xr:uid="{00000000-0005-0000-0000-000066160000}"/>
    <cellStyle name="Normal 5 6" xfId="5078" xr:uid="{00000000-0005-0000-0000-000067160000}"/>
    <cellStyle name="Normal 50" xfId="1047" xr:uid="{00000000-0005-0000-0000-000068160000}"/>
    <cellStyle name="Normal 50 2" xfId="1048" xr:uid="{00000000-0005-0000-0000-000069160000}"/>
    <cellStyle name="Normal 50 3" xfId="2195" xr:uid="{00000000-0005-0000-0000-00006A160000}"/>
    <cellStyle name="Normal 50 9" xfId="5079" xr:uid="{00000000-0005-0000-0000-00006B160000}"/>
    <cellStyle name="Normal 51" xfId="1049" xr:uid="{00000000-0005-0000-0000-00006C160000}"/>
    <cellStyle name="Normal 51 2" xfId="1050" xr:uid="{00000000-0005-0000-0000-00006D160000}"/>
    <cellStyle name="Normal 51 3" xfId="2196" xr:uid="{00000000-0005-0000-0000-00006E160000}"/>
    <cellStyle name="Normal 52" xfId="18" xr:uid="{00000000-0005-0000-0000-00006F160000}"/>
    <cellStyle name="Normal 52 2" xfId="1051" xr:uid="{00000000-0005-0000-0000-000070160000}"/>
    <cellStyle name="Normal 52 3" xfId="2197" xr:uid="{00000000-0005-0000-0000-000071160000}"/>
    <cellStyle name="Normal 53" xfId="22" xr:uid="{00000000-0005-0000-0000-000072160000}"/>
    <cellStyle name="Normal 53 2" xfId="1052" xr:uid="{00000000-0005-0000-0000-000073160000}"/>
    <cellStyle name="Normal 53 3" xfId="2198" xr:uid="{00000000-0005-0000-0000-000074160000}"/>
    <cellStyle name="Normal 54" xfId="19" xr:uid="{00000000-0005-0000-0000-000075160000}"/>
    <cellStyle name="Normal 54 2" xfId="1053" xr:uid="{00000000-0005-0000-0000-000076160000}"/>
    <cellStyle name="Normal 54 3" xfId="2199" xr:uid="{00000000-0005-0000-0000-000077160000}"/>
    <cellStyle name="Normal 55" xfId="20" xr:uid="{00000000-0005-0000-0000-000078160000}"/>
    <cellStyle name="Normal 55 2" xfId="1054" xr:uid="{00000000-0005-0000-0000-000079160000}"/>
    <cellStyle name="Normal 55 3" xfId="2200" xr:uid="{00000000-0005-0000-0000-00007A160000}"/>
    <cellStyle name="Normal 56" xfId="21" xr:uid="{00000000-0005-0000-0000-00007B160000}"/>
    <cellStyle name="Normal 56 2" xfId="1055" xr:uid="{00000000-0005-0000-0000-00007C160000}"/>
    <cellStyle name="Normal 56 3" xfId="2201" xr:uid="{00000000-0005-0000-0000-00007D160000}"/>
    <cellStyle name="Normal 57" xfId="1056" xr:uid="{00000000-0005-0000-0000-00007E160000}"/>
    <cellStyle name="Normal 57 2" xfId="1057" xr:uid="{00000000-0005-0000-0000-00007F160000}"/>
    <cellStyle name="Normal 57 3" xfId="2202" xr:uid="{00000000-0005-0000-0000-000080160000}"/>
    <cellStyle name="Normal 58" xfId="23" xr:uid="{00000000-0005-0000-0000-000081160000}"/>
    <cellStyle name="Normal 58 2" xfId="1058" xr:uid="{00000000-0005-0000-0000-000082160000}"/>
    <cellStyle name="Normal 58 3" xfId="2203" xr:uid="{00000000-0005-0000-0000-000083160000}"/>
    <cellStyle name="Normal 59" xfId="24" xr:uid="{00000000-0005-0000-0000-000084160000}"/>
    <cellStyle name="Normal 59 2" xfId="1059" xr:uid="{00000000-0005-0000-0000-000085160000}"/>
    <cellStyle name="Normal 59 3" xfId="2204" xr:uid="{00000000-0005-0000-0000-000086160000}"/>
    <cellStyle name="Normal 6" xfId="1060" xr:uid="{00000000-0005-0000-0000-000087160000}"/>
    <cellStyle name="Normal 6 2" xfId="1061" xr:uid="{00000000-0005-0000-0000-000088160000}"/>
    <cellStyle name="Normal 6 2 2" xfId="2205" xr:uid="{00000000-0005-0000-0000-000089160000}"/>
    <cellStyle name="Normal 6 3" xfId="2206" xr:uid="{00000000-0005-0000-0000-00008A160000}"/>
    <cellStyle name="Normal 6 4" xfId="2207" xr:uid="{00000000-0005-0000-0000-00008B160000}"/>
    <cellStyle name="Normal 6 5" xfId="5080" xr:uid="{00000000-0005-0000-0000-00008C160000}"/>
    <cellStyle name="Normal 60" xfId="25" xr:uid="{00000000-0005-0000-0000-00008D160000}"/>
    <cellStyle name="Normal 60 2" xfId="1062" xr:uid="{00000000-0005-0000-0000-00008E160000}"/>
    <cellStyle name="Normal 60 3" xfId="2208" xr:uid="{00000000-0005-0000-0000-00008F160000}"/>
    <cellStyle name="Normal 61" xfId="1063" xr:uid="{00000000-0005-0000-0000-000090160000}"/>
    <cellStyle name="Normal 61 2" xfId="1064" xr:uid="{00000000-0005-0000-0000-000091160000}"/>
    <cellStyle name="Normal 61 3" xfId="2209" xr:uid="{00000000-0005-0000-0000-000092160000}"/>
    <cellStyle name="Normal 62" xfId="1065" xr:uid="{00000000-0005-0000-0000-000093160000}"/>
    <cellStyle name="Normal 62 2" xfId="1066" xr:uid="{00000000-0005-0000-0000-000094160000}"/>
    <cellStyle name="Normal 62 3" xfId="2210" xr:uid="{00000000-0005-0000-0000-000095160000}"/>
    <cellStyle name="Normal 63" xfId="1067" xr:uid="{00000000-0005-0000-0000-000096160000}"/>
    <cellStyle name="Normal 63 2" xfId="1068" xr:uid="{00000000-0005-0000-0000-000097160000}"/>
    <cellStyle name="Normal 63 3" xfId="2211" xr:uid="{00000000-0005-0000-0000-000098160000}"/>
    <cellStyle name="Normal 64" xfId="1069" xr:uid="{00000000-0005-0000-0000-000099160000}"/>
    <cellStyle name="Normal 64 2" xfId="2212" xr:uid="{00000000-0005-0000-0000-00009A160000}"/>
    <cellStyle name="Normal 65" xfId="1070" xr:uid="{00000000-0005-0000-0000-00009B160000}"/>
    <cellStyle name="Normal 65 2" xfId="2213" xr:uid="{00000000-0005-0000-0000-00009C160000}"/>
    <cellStyle name="Normal 66" xfId="1071" xr:uid="{00000000-0005-0000-0000-00009D160000}"/>
    <cellStyle name="Normal 67" xfId="26" xr:uid="{00000000-0005-0000-0000-00009E160000}"/>
    <cellStyle name="Normal 67 2" xfId="2214" xr:uid="{00000000-0005-0000-0000-00009F160000}"/>
    <cellStyle name="Normal 68" xfId="27" xr:uid="{00000000-0005-0000-0000-0000A0160000}"/>
    <cellStyle name="Normal 68 2" xfId="2215" xr:uid="{00000000-0005-0000-0000-0000A1160000}"/>
    <cellStyle name="Normal 69" xfId="28" xr:uid="{00000000-0005-0000-0000-0000A2160000}"/>
    <cellStyle name="Normal 69 2" xfId="2216" xr:uid="{00000000-0005-0000-0000-0000A3160000}"/>
    <cellStyle name="Normal 7" xfId="1072" xr:uid="{00000000-0005-0000-0000-0000A4160000}"/>
    <cellStyle name="Normal 7 2" xfId="1073" xr:uid="{00000000-0005-0000-0000-0000A5160000}"/>
    <cellStyle name="Normal 7 2 2" xfId="2217" xr:uid="{00000000-0005-0000-0000-0000A6160000}"/>
    <cellStyle name="Normal 7 3" xfId="2218" xr:uid="{00000000-0005-0000-0000-0000A7160000}"/>
    <cellStyle name="Normal 7 4" xfId="5081" xr:uid="{00000000-0005-0000-0000-0000A8160000}"/>
    <cellStyle name="Normal 7 5" xfId="5082" xr:uid="{00000000-0005-0000-0000-0000A9160000}"/>
    <cellStyle name="Normal 70" xfId="29" xr:uid="{00000000-0005-0000-0000-0000AA160000}"/>
    <cellStyle name="Normal 70 2" xfId="2219" xr:uid="{00000000-0005-0000-0000-0000AB160000}"/>
    <cellStyle name="Normal 71" xfId="1074" xr:uid="{00000000-0005-0000-0000-0000AC160000}"/>
    <cellStyle name="Normal 71 2" xfId="2220" xr:uid="{00000000-0005-0000-0000-0000AD160000}"/>
    <cellStyle name="Normal 72" xfId="1075" xr:uid="{00000000-0005-0000-0000-0000AE160000}"/>
    <cellStyle name="Normal 72 2" xfId="2221" xr:uid="{00000000-0005-0000-0000-0000AF160000}"/>
    <cellStyle name="Normal 73" xfId="1076" xr:uid="{00000000-0005-0000-0000-0000B0160000}"/>
    <cellStyle name="Normal 74" xfId="1077" xr:uid="{00000000-0005-0000-0000-0000B1160000}"/>
    <cellStyle name="Normal 75" xfId="1078" xr:uid="{00000000-0005-0000-0000-0000B2160000}"/>
    <cellStyle name="Normal 76" xfId="1079" xr:uid="{00000000-0005-0000-0000-0000B3160000}"/>
    <cellStyle name="Normal 77" xfId="30" xr:uid="{00000000-0005-0000-0000-0000B4160000}"/>
    <cellStyle name="Normal 78" xfId="31" xr:uid="{00000000-0005-0000-0000-0000B5160000}"/>
    <cellStyle name="Normal 79" xfId="33" xr:uid="{00000000-0005-0000-0000-0000B6160000}"/>
    <cellStyle name="Normal 8" xfId="1080" xr:uid="{00000000-0005-0000-0000-0000B7160000}"/>
    <cellStyle name="Normal 8 2" xfId="1081" xr:uid="{00000000-0005-0000-0000-0000B8160000}"/>
    <cellStyle name="Normal 8 2 2" xfId="2222" xr:uid="{00000000-0005-0000-0000-0000B9160000}"/>
    <cellStyle name="Normal 8 3" xfId="2223" xr:uid="{00000000-0005-0000-0000-0000BA160000}"/>
    <cellStyle name="Normal 8 4" xfId="2224" xr:uid="{00000000-0005-0000-0000-0000BB160000}"/>
    <cellStyle name="Normal 80" xfId="32" xr:uid="{00000000-0005-0000-0000-0000BC160000}"/>
    <cellStyle name="Normal 81" xfId="1082" xr:uid="{00000000-0005-0000-0000-0000BD160000}"/>
    <cellStyle name="Normal 82" xfId="1083" xr:uid="{00000000-0005-0000-0000-0000BE160000}"/>
    <cellStyle name="Normal 83" xfId="1084" xr:uid="{00000000-0005-0000-0000-0000BF160000}"/>
    <cellStyle name="Normal 84" xfId="1085" xr:uid="{00000000-0005-0000-0000-0000C0160000}"/>
    <cellStyle name="Normal 85" xfId="1086" xr:uid="{00000000-0005-0000-0000-0000C1160000}"/>
    <cellStyle name="Normal 86" xfId="1087" xr:uid="{00000000-0005-0000-0000-0000C2160000}"/>
    <cellStyle name="Normal 87" xfId="1088" xr:uid="{00000000-0005-0000-0000-0000C3160000}"/>
    <cellStyle name="Normal 88" xfId="1089" xr:uid="{00000000-0005-0000-0000-0000C4160000}"/>
    <cellStyle name="Normal 89" xfId="1090" xr:uid="{00000000-0005-0000-0000-0000C5160000}"/>
    <cellStyle name="Normal 9" xfId="1091" xr:uid="{00000000-0005-0000-0000-0000C6160000}"/>
    <cellStyle name="Normal 9 2" xfId="1092" xr:uid="{00000000-0005-0000-0000-0000C7160000}"/>
    <cellStyle name="Normal 9 2 2" xfId="2225" xr:uid="{00000000-0005-0000-0000-0000C8160000}"/>
    <cellStyle name="Normal 9 3" xfId="2226" xr:uid="{00000000-0005-0000-0000-0000C9160000}"/>
    <cellStyle name="Normal 9 4" xfId="5083" xr:uid="{00000000-0005-0000-0000-0000CA160000}"/>
    <cellStyle name="Normal 90" xfId="1093" xr:uid="{00000000-0005-0000-0000-0000CB160000}"/>
    <cellStyle name="Normal 91" xfId="1094" xr:uid="{00000000-0005-0000-0000-0000CC160000}"/>
    <cellStyle name="Normal 92" xfId="1095" xr:uid="{00000000-0005-0000-0000-0000CD160000}"/>
    <cellStyle name="Normal 93" xfId="1096" xr:uid="{00000000-0005-0000-0000-0000CE160000}"/>
    <cellStyle name="Normal 94" xfId="1097" xr:uid="{00000000-0005-0000-0000-0000CF160000}"/>
    <cellStyle name="Normal 95" xfId="1098" xr:uid="{00000000-0005-0000-0000-0000D0160000}"/>
    <cellStyle name="Normal 95 2" xfId="1099" xr:uid="{00000000-0005-0000-0000-0000D1160000}"/>
    <cellStyle name="Normal 95 2 2" xfId="1100" xr:uid="{00000000-0005-0000-0000-0000D2160000}"/>
    <cellStyle name="Normal 95 2 2 2" xfId="1101" xr:uid="{00000000-0005-0000-0000-0000D3160000}"/>
    <cellStyle name="Normal 95 2 2 3" xfId="2227" xr:uid="{00000000-0005-0000-0000-0000D4160000}"/>
    <cellStyle name="Normal 95 2 3" xfId="1102" xr:uid="{00000000-0005-0000-0000-0000D5160000}"/>
    <cellStyle name="Normal 95 2 4" xfId="2228" xr:uid="{00000000-0005-0000-0000-0000D6160000}"/>
    <cellStyle name="Normal 95 3" xfId="1103" xr:uid="{00000000-0005-0000-0000-0000D7160000}"/>
    <cellStyle name="Normal 95 3 2" xfId="1104" xr:uid="{00000000-0005-0000-0000-0000D8160000}"/>
    <cellStyle name="Normal 95 3 3" xfId="2229" xr:uid="{00000000-0005-0000-0000-0000D9160000}"/>
    <cellStyle name="Normal 95 4" xfId="1105" xr:uid="{00000000-0005-0000-0000-0000DA160000}"/>
    <cellStyle name="Normal 95 5" xfId="2230" xr:uid="{00000000-0005-0000-0000-0000DB160000}"/>
    <cellStyle name="Normal 96" xfId="1106" xr:uid="{00000000-0005-0000-0000-0000DC160000}"/>
    <cellStyle name="Normal 96 2" xfId="1107" xr:uid="{00000000-0005-0000-0000-0000DD160000}"/>
    <cellStyle name="Normal 96 2 2" xfId="1108" xr:uid="{00000000-0005-0000-0000-0000DE160000}"/>
    <cellStyle name="Normal 96 2 2 2" xfId="1109" xr:uid="{00000000-0005-0000-0000-0000DF160000}"/>
    <cellStyle name="Normal 96 2 2 3" xfId="2231" xr:uid="{00000000-0005-0000-0000-0000E0160000}"/>
    <cellStyle name="Normal 96 2 3" xfId="1110" xr:uid="{00000000-0005-0000-0000-0000E1160000}"/>
    <cellStyle name="Normal 96 2 4" xfId="2232" xr:uid="{00000000-0005-0000-0000-0000E2160000}"/>
    <cellStyle name="Normal 96 3" xfId="1111" xr:uid="{00000000-0005-0000-0000-0000E3160000}"/>
    <cellStyle name="Normal 96 3 2" xfId="1112" xr:uid="{00000000-0005-0000-0000-0000E4160000}"/>
    <cellStyle name="Normal 96 3 3" xfId="2233" xr:uid="{00000000-0005-0000-0000-0000E5160000}"/>
    <cellStyle name="Normal 96 4" xfId="1113" xr:uid="{00000000-0005-0000-0000-0000E6160000}"/>
    <cellStyle name="Normal 96 5" xfId="2234" xr:uid="{00000000-0005-0000-0000-0000E7160000}"/>
    <cellStyle name="Normal 97" xfId="1114" xr:uid="{00000000-0005-0000-0000-0000E8160000}"/>
    <cellStyle name="Normal 97 2" xfId="1115" xr:uid="{00000000-0005-0000-0000-0000E9160000}"/>
    <cellStyle name="Normal 97 2 2" xfId="1116" xr:uid="{00000000-0005-0000-0000-0000EA160000}"/>
    <cellStyle name="Normal 97 2 2 2" xfId="1117" xr:uid="{00000000-0005-0000-0000-0000EB160000}"/>
    <cellStyle name="Normal 97 2 2 3" xfId="2235" xr:uid="{00000000-0005-0000-0000-0000EC160000}"/>
    <cellStyle name="Normal 97 2 3" xfId="1118" xr:uid="{00000000-0005-0000-0000-0000ED160000}"/>
    <cellStyle name="Normal 97 2 4" xfId="2236" xr:uid="{00000000-0005-0000-0000-0000EE160000}"/>
    <cellStyle name="Normal 97 3" xfId="1119" xr:uid="{00000000-0005-0000-0000-0000EF160000}"/>
    <cellStyle name="Normal 97 3 2" xfId="1120" xr:uid="{00000000-0005-0000-0000-0000F0160000}"/>
    <cellStyle name="Normal 97 3 3" xfId="2237" xr:uid="{00000000-0005-0000-0000-0000F1160000}"/>
    <cellStyle name="Normal 97 4" xfId="1121" xr:uid="{00000000-0005-0000-0000-0000F2160000}"/>
    <cellStyle name="Normal 97 5" xfId="2238" xr:uid="{00000000-0005-0000-0000-0000F3160000}"/>
    <cellStyle name="Normal 98" xfId="1122" xr:uid="{00000000-0005-0000-0000-0000F4160000}"/>
    <cellStyle name="Normal 98 2" xfId="1123" xr:uid="{00000000-0005-0000-0000-0000F5160000}"/>
    <cellStyle name="Normal 98 2 2" xfId="1124" xr:uid="{00000000-0005-0000-0000-0000F6160000}"/>
    <cellStyle name="Normal 98 2 2 2" xfId="1125" xr:uid="{00000000-0005-0000-0000-0000F7160000}"/>
    <cellStyle name="Normal 98 2 2 3" xfId="2239" xr:uid="{00000000-0005-0000-0000-0000F8160000}"/>
    <cellStyle name="Normal 98 2 3" xfId="1126" xr:uid="{00000000-0005-0000-0000-0000F9160000}"/>
    <cellStyle name="Normal 98 2 4" xfId="2240" xr:uid="{00000000-0005-0000-0000-0000FA160000}"/>
    <cellStyle name="Normal 98 3" xfId="1127" xr:uid="{00000000-0005-0000-0000-0000FB160000}"/>
    <cellStyle name="Normal 98 3 2" xfId="1128" xr:uid="{00000000-0005-0000-0000-0000FC160000}"/>
    <cellStyle name="Normal 98 3 3" xfId="2241" xr:uid="{00000000-0005-0000-0000-0000FD160000}"/>
    <cellStyle name="Normal 98 4" xfId="1129" xr:uid="{00000000-0005-0000-0000-0000FE160000}"/>
    <cellStyle name="Normal 98 5" xfId="2242" xr:uid="{00000000-0005-0000-0000-0000FF160000}"/>
    <cellStyle name="Normal 99" xfId="1130" xr:uid="{00000000-0005-0000-0000-000000170000}"/>
    <cellStyle name="Normal 99 2" xfId="1131" xr:uid="{00000000-0005-0000-0000-000001170000}"/>
    <cellStyle name="Normal 99 2 2" xfId="1132" xr:uid="{00000000-0005-0000-0000-000002170000}"/>
    <cellStyle name="Normal 99 2 2 2" xfId="1133" xr:uid="{00000000-0005-0000-0000-000003170000}"/>
    <cellStyle name="Normal 99 2 2 3" xfId="2243" xr:uid="{00000000-0005-0000-0000-000004170000}"/>
    <cellStyle name="Normal 99 2 3" xfId="1134" xr:uid="{00000000-0005-0000-0000-000005170000}"/>
    <cellStyle name="Normal 99 2 4" xfId="2244" xr:uid="{00000000-0005-0000-0000-000006170000}"/>
    <cellStyle name="Normal 99 3" xfId="1135" xr:uid="{00000000-0005-0000-0000-000007170000}"/>
    <cellStyle name="Normal 99 3 2" xfId="1136" xr:uid="{00000000-0005-0000-0000-000008170000}"/>
    <cellStyle name="Normal 99 3 3" xfId="2245" xr:uid="{00000000-0005-0000-0000-000009170000}"/>
    <cellStyle name="Normal 99 4" xfId="1137" xr:uid="{00000000-0005-0000-0000-00000A170000}"/>
    <cellStyle name="Normal 99 5" xfId="2246" xr:uid="{00000000-0005-0000-0000-00000B170000}"/>
    <cellStyle name="Normal_19-20 NS+NB" xfId="3062" xr:uid="{00000000-0005-0000-0000-00000C170000}"/>
    <cellStyle name="Normal_21-22 Que+Ont" xfId="3061" xr:uid="{00000000-0005-0000-0000-00000D170000}"/>
    <cellStyle name="Normal_25-26 ALTA+BC" xfId="3048" xr:uid="{00000000-0005-0000-0000-00000E170000}"/>
    <cellStyle name="Normal_27-28 YUK+NWT" xfId="3049" xr:uid="{00000000-0005-0000-0000-00000F170000}"/>
    <cellStyle name="Normal_45-Actual, cyc..." xfId="3064" xr:uid="{00000000-0005-0000-0000-000010170000}"/>
    <cellStyle name="Normal_Book1" xfId="3059" xr:uid="{00000000-0005-0000-0000-000011170000}"/>
    <cellStyle name="Normal_Budget Exp. % GDP" xfId="1389" xr:uid="{00000000-0005-0000-0000-000012170000}"/>
    <cellStyle name="Normal_Budget. exp. % total" xfId="1390" xr:uid="{00000000-0005-0000-0000-000013170000}"/>
    <cellStyle name="Normal_Budget. Revenue % GDP" xfId="1385" xr:uid="{00000000-0005-0000-0000-000014170000}"/>
    <cellStyle name="Normal_Budgetary Expenditures" xfId="1388" xr:uid="{00000000-0005-0000-0000-000015170000}"/>
    <cellStyle name="Normal_Budgetary Revenue" xfId="1383" xr:uid="{00000000-0005-0000-0000-000016170000}"/>
    <cellStyle name="Normal_Debt held by Outside " xfId="1397" xr:uid="{00000000-0005-0000-0000-000017170000}"/>
    <cellStyle name="Normal_Excise Taxes and Duties" xfId="1387" xr:uid="{00000000-0005-0000-0000-000018170000}"/>
    <cellStyle name="Normal_FedGov Pub Accounts 20061" xfId="1382" xr:uid="{00000000-0005-0000-0000-000019170000}"/>
    <cellStyle name="Normal_Fiscal transactions" xfId="1380" xr:uid="{00000000-0005-0000-0000-00001A170000}"/>
    <cellStyle name="Normal_Fiscal transactions % GDP" xfId="1381" xr:uid="{00000000-0005-0000-0000-00001B170000}"/>
    <cellStyle name="Normal_FRT 2005 F" xfId="3055" xr:uid="{00000000-0005-0000-0000-00001C170000}"/>
    <cellStyle name="Normal_frt00_e." xfId="1" xr:uid="{00000000-0005-0000-0000-00001D170000}"/>
    <cellStyle name="Normal_Gross Public Debt" xfId="1395" xr:uid="{00000000-0005-0000-0000-00001E170000}"/>
    <cellStyle name="Normal_International 2" xfId="3053" xr:uid="{00000000-0005-0000-0000-00001F170000}"/>
    <cellStyle name="Normal_Liabilities and Assets R" xfId="3051" xr:uid="{00000000-0005-0000-0000-000020170000}"/>
    <cellStyle name="Normal_Major Transfers to Governments" xfId="1392" xr:uid="{00000000-0005-0000-0000-000021170000}"/>
    <cellStyle name="Normal_Major Transfers to Persons" xfId="1391" xr:uid="{00000000-0005-0000-0000-000022170000}"/>
    <cellStyle name="Normal_National Accounts" xfId="3044" xr:uid="{00000000-0005-0000-0000-000023170000}"/>
    <cellStyle name="Normal_ONT" xfId="3060" xr:uid="{00000000-0005-0000-0000-000024170000}"/>
    <cellStyle name="Normal_Prov Public Accounts" xfId="3046" xr:uid="{00000000-0005-0000-0000-000025170000}"/>
    <cellStyle name="Normal_prv017" xfId="3052" xr:uid="{00000000-0005-0000-0000-000026170000}"/>
    <cellStyle name="Normal_Public Debt Charges" xfId="1394" xr:uid="{00000000-0005-0000-0000-000027170000}"/>
    <cellStyle name="Normal_QUE" xfId="3047" xr:uid="{00000000-0005-0000-0000-000028170000}"/>
    <cellStyle name="Normal_Table V Budget. Revenue % total" xfId="1386" xr:uid="{00000000-0005-0000-0000-000029170000}"/>
    <cellStyle name="Normal_Total Borrowings" xfId="1396" xr:uid="{00000000-0005-0000-0000-00002A170000}"/>
    <cellStyle name="Normal_Transfer Payments in detail" xfId="1393" xr:uid="{00000000-0005-0000-0000-00002B170000}"/>
    <cellStyle name="Note 2" xfId="1138" xr:uid="{00000000-0005-0000-0000-00002C170000}"/>
    <cellStyle name="Note 2 10" xfId="2247" xr:uid="{00000000-0005-0000-0000-00002D170000}"/>
    <cellStyle name="Note 2 10 2" xfId="2248" xr:uid="{00000000-0005-0000-0000-00002E170000}"/>
    <cellStyle name="Note 2 10 2 2" xfId="5084" xr:uid="{00000000-0005-0000-0000-00002F170000}"/>
    <cellStyle name="Note 2 10 2 2 2" xfId="7872" xr:uid="{00000000-0005-0000-0000-000030170000}"/>
    <cellStyle name="Note 2 10 2 2 2 2" xfId="9673" xr:uid="{00000000-0005-0000-0000-000031170000}"/>
    <cellStyle name="Note 2 10 2 3" xfId="6901" xr:uid="{00000000-0005-0000-0000-000032170000}"/>
    <cellStyle name="Note 2 10 2 3 2" xfId="9480" xr:uid="{00000000-0005-0000-0000-000033170000}"/>
    <cellStyle name="Note 2 10 2 4" xfId="3469" xr:uid="{00000000-0005-0000-0000-000034170000}"/>
    <cellStyle name="Note 2 10 3" xfId="2249" xr:uid="{00000000-0005-0000-0000-000035170000}"/>
    <cellStyle name="Note 2 10 3 2" xfId="5085" xr:uid="{00000000-0005-0000-0000-000036170000}"/>
    <cellStyle name="Note 2 10 3 2 2" xfId="7873" xr:uid="{00000000-0005-0000-0000-000037170000}"/>
    <cellStyle name="Note 2 10 3 2 2 2" xfId="9674" xr:uid="{00000000-0005-0000-0000-000038170000}"/>
    <cellStyle name="Note 2 10 3 3" xfId="6902" xr:uid="{00000000-0005-0000-0000-000039170000}"/>
    <cellStyle name="Note 2 10 3 3 2" xfId="9481" xr:uid="{00000000-0005-0000-0000-00003A170000}"/>
    <cellStyle name="Note 2 10 3 4" xfId="3470" xr:uid="{00000000-0005-0000-0000-00003B170000}"/>
    <cellStyle name="Note 2 10 4" xfId="2250" xr:uid="{00000000-0005-0000-0000-00003C170000}"/>
    <cellStyle name="Note 2 10 4 2" xfId="5086" xr:uid="{00000000-0005-0000-0000-00003D170000}"/>
    <cellStyle name="Note 2 10 4 2 2" xfId="7874" xr:uid="{00000000-0005-0000-0000-00003E170000}"/>
    <cellStyle name="Note 2 10 4 2 2 2" xfId="9675" xr:uid="{00000000-0005-0000-0000-00003F170000}"/>
    <cellStyle name="Note 2 10 4 3" xfId="6903" xr:uid="{00000000-0005-0000-0000-000040170000}"/>
    <cellStyle name="Note 2 10 4 3 2" xfId="9482" xr:uid="{00000000-0005-0000-0000-000041170000}"/>
    <cellStyle name="Note 2 10 4 4" xfId="3471" xr:uid="{00000000-0005-0000-0000-000042170000}"/>
    <cellStyle name="Note 2 10 5" xfId="5087" xr:uid="{00000000-0005-0000-0000-000043170000}"/>
    <cellStyle name="Note 2 10 5 2" xfId="7875" xr:uid="{00000000-0005-0000-0000-000044170000}"/>
    <cellStyle name="Note 2 10 5 2 2" xfId="9676" xr:uid="{00000000-0005-0000-0000-000045170000}"/>
    <cellStyle name="Note 2 10 6" xfId="6900" xr:uid="{00000000-0005-0000-0000-000046170000}"/>
    <cellStyle name="Note 2 10 6 2" xfId="9479" xr:uid="{00000000-0005-0000-0000-000047170000}"/>
    <cellStyle name="Note 2 10 7" xfId="3468" xr:uid="{00000000-0005-0000-0000-000048170000}"/>
    <cellStyle name="Note 2 11" xfId="2251" xr:uid="{00000000-0005-0000-0000-000049170000}"/>
    <cellStyle name="Note 2 11 2" xfId="2252" xr:uid="{00000000-0005-0000-0000-00004A170000}"/>
    <cellStyle name="Note 2 11 2 2" xfId="5088" xr:uid="{00000000-0005-0000-0000-00004B170000}"/>
    <cellStyle name="Note 2 11 2 2 2" xfId="7876" xr:uid="{00000000-0005-0000-0000-00004C170000}"/>
    <cellStyle name="Note 2 11 2 2 2 2" xfId="9677" xr:uid="{00000000-0005-0000-0000-00004D170000}"/>
    <cellStyle name="Note 2 11 2 3" xfId="6905" xr:uid="{00000000-0005-0000-0000-00004E170000}"/>
    <cellStyle name="Note 2 11 2 3 2" xfId="9484" xr:uid="{00000000-0005-0000-0000-00004F170000}"/>
    <cellStyle name="Note 2 11 2 4" xfId="3473" xr:uid="{00000000-0005-0000-0000-000050170000}"/>
    <cellStyle name="Note 2 11 3" xfId="2253" xr:uid="{00000000-0005-0000-0000-000051170000}"/>
    <cellStyle name="Note 2 11 3 2" xfId="5089" xr:uid="{00000000-0005-0000-0000-000052170000}"/>
    <cellStyle name="Note 2 11 3 2 2" xfId="7877" xr:uid="{00000000-0005-0000-0000-000053170000}"/>
    <cellStyle name="Note 2 11 3 2 2 2" xfId="9678" xr:uid="{00000000-0005-0000-0000-000054170000}"/>
    <cellStyle name="Note 2 11 3 3" xfId="6906" xr:uid="{00000000-0005-0000-0000-000055170000}"/>
    <cellStyle name="Note 2 11 3 3 2" xfId="9485" xr:uid="{00000000-0005-0000-0000-000056170000}"/>
    <cellStyle name="Note 2 11 3 4" xfId="3474" xr:uid="{00000000-0005-0000-0000-000057170000}"/>
    <cellStyle name="Note 2 11 4" xfId="2254" xr:uid="{00000000-0005-0000-0000-000058170000}"/>
    <cellStyle name="Note 2 11 4 2" xfId="5090" xr:uid="{00000000-0005-0000-0000-000059170000}"/>
    <cellStyle name="Note 2 11 4 2 2" xfId="7878" xr:uid="{00000000-0005-0000-0000-00005A170000}"/>
    <cellStyle name="Note 2 11 4 2 2 2" xfId="9679" xr:uid="{00000000-0005-0000-0000-00005B170000}"/>
    <cellStyle name="Note 2 11 4 3" xfId="6907" xr:uid="{00000000-0005-0000-0000-00005C170000}"/>
    <cellStyle name="Note 2 11 4 3 2" xfId="9486" xr:uid="{00000000-0005-0000-0000-00005D170000}"/>
    <cellStyle name="Note 2 11 4 4" xfId="3475" xr:uid="{00000000-0005-0000-0000-00005E170000}"/>
    <cellStyle name="Note 2 11 5" xfId="5091" xr:uid="{00000000-0005-0000-0000-00005F170000}"/>
    <cellStyle name="Note 2 11 5 2" xfId="7879" xr:uid="{00000000-0005-0000-0000-000060170000}"/>
    <cellStyle name="Note 2 11 5 2 2" xfId="9680" xr:uid="{00000000-0005-0000-0000-000061170000}"/>
    <cellStyle name="Note 2 11 6" xfId="6904" xr:uid="{00000000-0005-0000-0000-000062170000}"/>
    <cellStyle name="Note 2 11 6 2" xfId="9483" xr:uid="{00000000-0005-0000-0000-000063170000}"/>
    <cellStyle name="Note 2 11 7" xfId="3472" xr:uid="{00000000-0005-0000-0000-000064170000}"/>
    <cellStyle name="Note 2 12" xfId="2255" xr:uid="{00000000-0005-0000-0000-000065170000}"/>
    <cellStyle name="Note 2 12 2" xfId="2256" xr:uid="{00000000-0005-0000-0000-000066170000}"/>
    <cellStyle name="Note 2 12 2 2" xfId="5092" xr:uid="{00000000-0005-0000-0000-000067170000}"/>
    <cellStyle name="Note 2 12 2 2 2" xfId="7880" xr:uid="{00000000-0005-0000-0000-000068170000}"/>
    <cellStyle name="Note 2 12 2 2 2 2" xfId="9681" xr:uid="{00000000-0005-0000-0000-000069170000}"/>
    <cellStyle name="Note 2 12 2 3" xfId="6909" xr:uid="{00000000-0005-0000-0000-00006A170000}"/>
    <cellStyle name="Note 2 12 2 3 2" xfId="9488" xr:uid="{00000000-0005-0000-0000-00006B170000}"/>
    <cellStyle name="Note 2 12 2 4" xfId="3477" xr:uid="{00000000-0005-0000-0000-00006C170000}"/>
    <cellStyle name="Note 2 12 3" xfId="2257" xr:uid="{00000000-0005-0000-0000-00006D170000}"/>
    <cellStyle name="Note 2 12 3 2" xfId="5093" xr:uid="{00000000-0005-0000-0000-00006E170000}"/>
    <cellStyle name="Note 2 12 3 2 2" xfId="7881" xr:uid="{00000000-0005-0000-0000-00006F170000}"/>
    <cellStyle name="Note 2 12 3 2 2 2" xfId="9682" xr:uid="{00000000-0005-0000-0000-000070170000}"/>
    <cellStyle name="Note 2 12 3 3" xfId="6910" xr:uid="{00000000-0005-0000-0000-000071170000}"/>
    <cellStyle name="Note 2 12 3 3 2" xfId="9489" xr:uid="{00000000-0005-0000-0000-000072170000}"/>
    <cellStyle name="Note 2 12 3 4" xfId="3478" xr:uid="{00000000-0005-0000-0000-000073170000}"/>
    <cellStyle name="Note 2 12 4" xfId="2258" xr:uid="{00000000-0005-0000-0000-000074170000}"/>
    <cellStyle name="Note 2 12 4 2" xfId="5094" xr:uid="{00000000-0005-0000-0000-000075170000}"/>
    <cellStyle name="Note 2 12 4 2 2" xfId="7882" xr:uid="{00000000-0005-0000-0000-000076170000}"/>
    <cellStyle name="Note 2 12 4 2 2 2" xfId="9683" xr:uid="{00000000-0005-0000-0000-000077170000}"/>
    <cellStyle name="Note 2 12 4 3" xfId="6911" xr:uid="{00000000-0005-0000-0000-000078170000}"/>
    <cellStyle name="Note 2 12 4 3 2" xfId="9490" xr:uid="{00000000-0005-0000-0000-000079170000}"/>
    <cellStyle name="Note 2 12 4 4" xfId="3479" xr:uid="{00000000-0005-0000-0000-00007A170000}"/>
    <cellStyle name="Note 2 12 5" xfId="5095" xr:uid="{00000000-0005-0000-0000-00007B170000}"/>
    <cellStyle name="Note 2 12 5 2" xfId="7883" xr:uid="{00000000-0005-0000-0000-00007C170000}"/>
    <cellStyle name="Note 2 12 5 2 2" xfId="9684" xr:uid="{00000000-0005-0000-0000-00007D170000}"/>
    <cellStyle name="Note 2 12 6" xfId="6908" xr:uid="{00000000-0005-0000-0000-00007E170000}"/>
    <cellStyle name="Note 2 12 6 2" xfId="9487" xr:uid="{00000000-0005-0000-0000-00007F170000}"/>
    <cellStyle name="Note 2 12 7" xfId="3476" xr:uid="{00000000-0005-0000-0000-000080170000}"/>
    <cellStyle name="Note 2 13" xfId="2259" xr:uid="{00000000-0005-0000-0000-000081170000}"/>
    <cellStyle name="Note 2 13 2" xfId="2260" xr:uid="{00000000-0005-0000-0000-000082170000}"/>
    <cellStyle name="Note 2 13 2 2" xfId="5096" xr:uid="{00000000-0005-0000-0000-000083170000}"/>
    <cellStyle name="Note 2 13 2 2 2" xfId="7884" xr:uid="{00000000-0005-0000-0000-000084170000}"/>
    <cellStyle name="Note 2 13 2 2 2 2" xfId="9685" xr:uid="{00000000-0005-0000-0000-000085170000}"/>
    <cellStyle name="Note 2 13 2 3" xfId="6913" xr:uid="{00000000-0005-0000-0000-000086170000}"/>
    <cellStyle name="Note 2 13 2 3 2" xfId="9492" xr:uid="{00000000-0005-0000-0000-000087170000}"/>
    <cellStyle name="Note 2 13 2 4" xfId="3481" xr:uid="{00000000-0005-0000-0000-000088170000}"/>
    <cellStyle name="Note 2 13 3" xfId="2261" xr:uid="{00000000-0005-0000-0000-000089170000}"/>
    <cellStyle name="Note 2 13 3 2" xfId="5097" xr:uid="{00000000-0005-0000-0000-00008A170000}"/>
    <cellStyle name="Note 2 13 3 2 2" xfId="7885" xr:uid="{00000000-0005-0000-0000-00008B170000}"/>
    <cellStyle name="Note 2 13 3 2 2 2" xfId="9686" xr:uid="{00000000-0005-0000-0000-00008C170000}"/>
    <cellStyle name="Note 2 13 3 3" xfId="6914" xr:uid="{00000000-0005-0000-0000-00008D170000}"/>
    <cellStyle name="Note 2 13 3 3 2" xfId="9493" xr:uid="{00000000-0005-0000-0000-00008E170000}"/>
    <cellStyle name="Note 2 13 3 4" xfId="3482" xr:uid="{00000000-0005-0000-0000-00008F170000}"/>
    <cellStyle name="Note 2 13 4" xfId="2262" xr:uid="{00000000-0005-0000-0000-000090170000}"/>
    <cellStyle name="Note 2 13 4 2" xfId="5098" xr:uid="{00000000-0005-0000-0000-000091170000}"/>
    <cellStyle name="Note 2 13 4 2 2" xfId="7886" xr:uid="{00000000-0005-0000-0000-000092170000}"/>
    <cellStyle name="Note 2 13 4 2 2 2" xfId="9687" xr:uid="{00000000-0005-0000-0000-000093170000}"/>
    <cellStyle name="Note 2 13 4 3" xfId="6915" xr:uid="{00000000-0005-0000-0000-000094170000}"/>
    <cellStyle name="Note 2 13 4 3 2" xfId="9494" xr:uid="{00000000-0005-0000-0000-000095170000}"/>
    <cellStyle name="Note 2 13 4 4" xfId="3483" xr:uid="{00000000-0005-0000-0000-000096170000}"/>
    <cellStyle name="Note 2 13 5" xfId="5099" xr:uid="{00000000-0005-0000-0000-000097170000}"/>
    <cellStyle name="Note 2 13 5 2" xfId="7887" xr:uid="{00000000-0005-0000-0000-000098170000}"/>
    <cellStyle name="Note 2 13 5 2 2" xfId="9688" xr:uid="{00000000-0005-0000-0000-000099170000}"/>
    <cellStyle name="Note 2 13 6" xfId="6912" xr:uid="{00000000-0005-0000-0000-00009A170000}"/>
    <cellStyle name="Note 2 13 6 2" xfId="9491" xr:uid="{00000000-0005-0000-0000-00009B170000}"/>
    <cellStyle name="Note 2 13 7" xfId="3480" xr:uid="{00000000-0005-0000-0000-00009C170000}"/>
    <cellStyle name="Note 2 14" xfId="2263" xr:uid="{00000000-0005-0000-0000-00009D170000}"/>
    <cellStyle name="Note 2 14 2" xfId="2264" xr:uid="{00000000-0005-0000-0000-00009E170000}"/>
    <cellStyle name="Note 2 14 2 2" xfId="5100" xr:uid="{00000000-0005-0000-0000-00009F170000}"/>
    <cellStyle name="Note 2 14 2 2 2" xfId="7888" xr:uid="{00000000-0005-0000-0000-0000A0170000}"/>
    <cellStyle name="Note 2 14 2 2 2 2" xfId="9689" xr:uid="{00000000-0005-0000-0000-0000A1170000}"/>
    <cellStyle name="Note 2 14 2 3" xfId="6917" xr:uid="{00000000-0005-0000-0000-0000A2170000}"/>
    <cellStyle name="Note 2 14 2 3 2" xfId="9496" xr:uid="{00000000-0005-0000-0000-0000A3170000}"/>
    <cellStyle name="Note 2 14 2 4" xfId="3485" xr:uid="{00000000-0005-0000-0000-0000A4170000}"/>
    <cellStyle name="Note 2 14 3" xfId="2265" xr:uid="{00000000-0005-0000-0000-0000A5170000}"/>
    <cellStyle name="Note 2 14 3 2" xfId="5101" xr:uid="{00000000-0005-0000-0000-0000A6170000}"/>
    <cellStyle name="Note 2 14 3 2 2" xfId="7889" xr:uid="{00000000-0005-0000-0000-0000A7170000}"/>
    <cellStyle name="Note 2 14 3 2 2 2" xfId="9690" xr:uid="{00000000-0005-0000-0000-0000A8170000}"/>
    <cellStyle name="Note 2 14 3 3" xfId="6918" xr:uid="{00000000-0005-0000-0000-0000A9170000}"/>
    <cellStyle name="Note 2 14 3 3 2" xfId="9497" xr:uid="{00000000-0005-0000-0000-0000AA170000}"/>
    <cellStyle name="Note 2 14 3 4" xfId="3486" xr:uid="{00000000-0005-0000-0000-0000AB170000}"/>
    <cellStyle name="Note 2 14 4" xfId="2266" xr:uid="{00000000-0005-0000-0000-0000AC170000}"/>
    <cellStyle name="Note 2 14 4 2" xfId="5102" xr:uid="{00000000-0005-0000-0000-0000AD170000}"/>
    <cellStyle name="Note 2 14 4 2 2" xfId="7890" xr:uid="{00000000-0005-0000-0000-0000AE170000}"/>
    <cellStyle name="Note 2 14 4 2 2 2" xfId="9691" xr:uid="{00000000-0005-0000-0000-0000AF170000}"/>
    <cellStyle name="Note 2 14 4 3" xfId="6919" xr:uid="{00000000-0005-0000-0000-0000B0170000}"/>
    <cellStyle name="Note 2 14 4 3 2" xfId="9498" xr:uid="{00000000-0005-0000-0000-0000B1170000}"/>
    <cellStyle name="Note 2 14 4 4" xfId="3487" xr:uid="{00000000-0005-0000-0000-0000B2170000}"/>
    <cellStyle name="Note 2 14 5" xfId="5103" xr:uid="{00000000-0005-0000-0000-0000B3170000}"/>
    <cellStyle name="Note 2 14 5 2" xfId="7891" xr:uid="{00000000-0005-0000-0000-0000B4170000}"/>
    <cellStyle name="Note 2 14 5 2 2" xfId="9692" xr:uid="{00000000-0005-0000-0000-0000B5170000}"/>
    <cellStyle name="Note 2 14 6" xfId="6916" xr:uid="{00000000-0005-0000-0000-0000B6170000}"/>
    <cellStyle name="Note 2 14 6 2" xfId="9495" xr:uid="{00000000-0005-0000-0000-0000B7170000}"/>
    <cellStyle name="Note 2 14 7" xfId="3484" xr:uid="{00000000-0005-0000-0000-0000B8170000}"/>
    <cellStyle name="Note 2 15" xfId="2267" xr:uid="{00000000-0005-0000-0000-0000B9170000}"/>
    <cellStyle name="Note 2 15 2" xfId="2268" xr:uid="{00000000-0005-0000-0000-0000BA170000}"/>
    <cellStyle name="Note 2 15 2 2" xfId="5104" xr:uid="{00000000-0005-0000-0000-0000BB170000}"/>
    <cellStyle name="Note 2 15 2 2 2" xfId="7892" xr:uid="{00000000-0005-0000-0000-0000BC170000}"/>
    <cellStyle name="Note 2 15 2 2 2 2" xfId="9693" xr:uid="{00000000-0005-0000-0000-0000BD170000}"/>
    <cellStyle name="Note 2 15 2 3" xfId="6921" xr:uid="{00000000-0005-0000-0000-0000BE170000}"/>
    <cellStyle name="Note 2 15 2 3 2" xfId="9500" xr:uid="{00000000-0005-0000-0000-0000BF170000}"/>
    <cellStyle name="Note 2 15 2 4" xfId="3489" xr:uid="{00000000-0005-0000-0000-0000C0170000}"/>
    <cellStyle name="Note 2 15 3" xfId="2269" xr:uid="{00000000-0005-0000-0000-0000C1170000}"/>
    <cellStyle name="Note 2 15 3 2" xfId="5105" xr:uid="{00000000-0005-0000-0000-0000C2170000}"/>
    <cellStyle name="Note 2 15 3 2 2" xfId="7893" xr:uid="{00000000-0005-0000-0000-0000C3170000}"/>
    <cellStyle name="Note 2 15 3 2 2 2" xfId="9694" xr:uid="{00000000-0005-0000-0000-0000C4170000}"/>
    <cellStyle name="Note 2 15 3 3" xfId="6922" xr:uid="{00000000-0005-0000-0000-0000C5170000}"/>
    <cellStyle name="Note 2 15 3 3 2" xfId="9501" xr:uid="{00000000-0005-0000-0000-0000C6170000}"/>
    <cellStyle name="Note 2 15 3 4" xfId="3490" xr:uid="{00000000-0005-0000-0000-0000C7170000}"/>
    <cellStyle name="Note 2 15 4" xfId="2270" xr:uid="{00000000-0005-0000-0000-0000C8170000}"/>
    <cellStyle name="Note 2 15 4 2" xfId="5106" xr:uid="{00000000-0005-0000-0000-0000C9170000}"/>
    <cellStyle name="Note 2 15 4 2 2" xfId="7894" xr:uid="{00000000-0005-0000-0000-0000CA170000}"/>
    <cellStyle name="Note 2 15 4 2 2 2" xfId="9695" xr:uid="{00000000-0005-0000-0000-0000CB170000}"/>
    <cellStyle name="Note 2 15 4 3" xfId="6923" xr:uid="{00000000-0005-0000-0000-0000CC170000}"/>
    <cellStyle name="Note 2 15 4 3 2" xfId="9502" xr:uid="{00000000-0005-0000-0000-0000CD170000}"/>
    <cellStyle name="Note 2 15 4 4" xfId="3491" xr:uid="{00000000-0005-0000-0000-0000CE170000}"/>
    <cellStyle name="Note 2 15 5" xfId="5107" xr:uid="{00000000-0005-0000-0000-0000CF170000}"/>
    <cellStyle name="Note 2 15 5 2" xfId="7895" xr:uid="{00000000-0005-0000-0000-0000D0170000}"/>
    <cellStyle name="Note 2 15 5 2 2" xfId="9696" xr:uid="{00000000-0005-0000-0000-0000D1170000}"/>
    <cellStyle name="Note 2 15 6" xfId="6920" xr:uid="{00000000-0005-0000-0000-0000D2170000}"/>
    <cellStyle name="Note 2 15 6 2" xfId="9499" xr:uid="{00000000-0005-0000-0000-0000D3170000}"/>
    <cellStyle name="Note 2 15 7" xfId="3488" xr:uid="{00000000-0005-0000-0000-0000D4170000}"/>
    <cellStyle name="Note 2 16" xfId="2271" xr:uid="{00000000-0005-0000-0000-0000D5170000}"/>
    <cellStyle name="Note 2 16 2" xfId="2272" xr:uid="{00000000-0005-0000-0000-0000D6170000}"/>
    <cellStyle name="Note 2 16 2 2" xfId="5108" xr:uid="{00000000-0005-0000-0000-0000D7170000}"/>
    <cellStyle name="Note 2 16 2 2 2" xfId="7896" xr:uid="{00000000-0005-0000-0000-0000D8170000}"/>
    <cellStyle name="Note 2 16 2 2 2 2" xfId="9697" xr:uid="{00000000-0005-0000-0000-0000D9170000}"/>
    <cellStyle name="Note 2 16 2 3" xfId="6925" xr:uid="{00000000-0005-0000-0000-0000DA170000}"/>
    <cellStyle name="Note 2 16 2 3 2" xfId="9504" xr:uid="{00000000-0005-0000-0000-0000DB170000}"/>
    <cellStyle name="Note 2 16 2 4" xfId="3493" xr:uid="{00000000-0005-0000-0000-0000DC170000}"/>
    <cellStyle name="Note 2 16 3" xfId="2273" xr:uid="{00000000-0005-0000-0000-0000DD170000}"/>
    <cellStyle name="Note 2 16 3 2" xfId="5109" xr:uid="{00000000-0005-0000-0000-0000DE170000}"/>
    <cellStyle name="Note 2 16 3 2 2" xfId="7897" xr:uid="{00000000-0005-0000-0000-0000DF170000}"/>
    <cellStyle name="Note 2 16 3 2 2 2" xfId="9698" xr:uid="{00000000-0005-0000-0000-0000E0170000}"/>
    <cellStyle name="Note 2 16 3 3" xfId="6926" xr:uid="{00000000-0005-0000-0000-0000E1170000}"/>
    <cellStyle name="Note 2 16 3 3 2" xfId="9505" xr:uid="{00000000-0005-0000-0000-0000E2170000}"/>
    <cellStyle name="Note 2 16 3 4" xfId="3494" xr:uid="{00000000-0005-0000-0000-0000E3170000}"/>
    <cellStyle name="Note 2 16 4" xfId="2274" xr:uid="{00000000-0005-0000-0000-0000E4170000}"/>
    <cellStyle name="Note 2 16 4 2" xfId="5110" xr:uid="{00000000-0005-0000-0000-0000E5170000}"/>
    <cellStyle name="Note 2 16 4 2 2" xfId="7898" xr:uid="{00000000-0005-0000-0000-0000E6170000}"/>
    <cellStyle name="Note 2 16 4 2 2 2" xfId="9699" xr:uid="{00000000-0005-0000-0000-0000E7170000}"/>
    <cellStyle name="Note 2 16 4 3" xfId="6927" xr:uid="{00000000-0005-0000-0000-0000E8170000}"/>
    <cellStyle name="Note 2 16 4 3 2" xfId="9506" xr:uid="{00000000-0005-0000-0000-0000E9170000}"/>
    <cellStyle name="Note 2 16 4 4" xfId="3495" xr:uid="{00000000-0005-0000-0000-0000EA170000}"/>
    <cellStyle name="Note 2 16 5" xfId="5111" xr:uid="{00000000-0005-0000-0000-0000EB170000}"/>
    <cellStyle name="Note 2 16 5 2" xfId="7899" xr:uid="{00000000-0005-0000-0000-0000EC170000}"/>
    <cellStyle name="Note 2 16 5 2 2" xfId="9700" xr:uid="{00000000-0005-0000-0000-0000ED170000}"/>
    <cellStyle name="Note 2 16 6" xfId="6924" xr:uid="{00000000-0005-0000-0000-0000EE170000}"/>
    <cellStyle name="Note 2 16 6 2" xfId="9503" xr:uid="{00000000-0005-0000-0000-0000EF170000}"/>
    <cellStyle name="Note 2 16 7" xfId="3492" xr:uid="{00000000-0005-0000-0000-0000F0170000}"/>
    <cellStyle name="Note 2 17" xfId="2275" xr:uid="{00000000-0005-0000-0000-0000F1170000}"/>
    <cellStyle name="Note 2 17 2" xfId="2276" xr:uid="{00000000-0005-0000-0000-0000F2170000}"/>
    <cellStyle name="Note 2 17 2 2" xfId="5112" xr:uid="{00000000-0005-0000-0000-0000F3170000}"/>
    <cellStyle name="Note 2 17 2 2 2" xfId="7900" xr:uid="{00000000-0005-0000-0000-0000F4170000}"/>
    <cellStyle name="Note 2 17 2 2 2 2" xfId="9701" xr:uid="{00000000-0005-0000-0000-0000F5170000}"/>
    <cellStyle name="Note 2 17 2 3" xfId="6929" xr:uid="{00000000-0005-0000-0000-0000F6170000}"/>
    <cellStyle name="Note 2 17 2 3 2" xfId="9508" xr:uid="{00000000-0005-0000-0000-0000F7170000}"/>
    <cellStyle name="Note 2 17 2 4" xfId="3497" xr:uid="{00000000-0005-0000-0000-0000F8170000}"/>
    <cellStyle name="Note 2 17 3" xfId="2277" xr:uid="{00000000-0005-0000-0000-0000F9170000}"/>
    <cellStyle name="Note 2 17 3 2" xfId="5113" xr:uid="{00000000-0005-0000-0000-0000FA170000}"/>
    <cellStyle name="Note 2 17 3 2 2" xfId="7901" xr:uid="{00000000-0005-0000-0000-0000FB170000}"/>
    <cellStyle name="Note 2 17 3 2 2 2" xfId="9702" xr:uid="{00000000-0005-0000-0000-0000FC170000}"/>
    <cellStyle name="Note 2 17 3 3" xfId="6930" xr:uid="{00000000-0005-0000-0000-0000FD170000}"/>
    <cellStyle name="Note 2 17 3 3 2" xfId="9509" xr:uid="{00000000-0005-0000-0000-0000FE170000}"/>
    <cellStyle name="Note 2 17 3 4" xfId="3498" xr:uid="{00000000-0005-0000-0000-0000FF170000}"/>
    <cellStyle name="Note 2 17 4" xfId="2278" xr:uid="{00000000-0005-0000-0000-000000180000}"/>
    <cellStyle name="Note 2 17 4 2" xfId="5114" xr:uid="{00000000-0005-0000-0000-000001180000}"/>
    <cellStyle name="Note 2 17 4 2 2" xfId="7902" xr:uid="{00000000-0005-0000-0000-000002180000}"/>
    <cellStyle name="Note 2 17 4 2 2 2" xfId="9703" xr:uid="{00000000-0005-0000-0000-000003180000}"/>
    <cellStyle name="Note 2 17 4 3" xfId="6931" xr:uid="{00000000-0005-0000-0000-000004180000}"/>
    <cellStyle name="Note 2 17 4 3 2" xfId="9510" xr:uid="{00000000-0005-0000-0000-000005180000}"/>
    <cellStyle name="Note 2 17 4 4" xfId="3499" xr:uid="{00000000-0005-0000-0000-000006180000}"/>
    <cellStyle name="Note 2 17 5" xfId="5115" xr:uid="{00000000-0005-0000-0000-000007180000}"/>
    <cellStyle name="Note 2 17 5 2" xfId="7903" xr:uid="{00000000-0005-0000-0000-000008180000}"/>
    <cellStyle name="Note 2 17 5 2 2" xfId="9704" xr:uid="{00000000-0005-0000-0000-000009180000}"/>
    <cellStyle name="Note 2 17 6" xfId="6928" xr:uid="{00000000-0005-0000-0000-00000A180000}"/>
    <cellStyle name="Note 2 17 6 2" xfId="9507" xr:uid="{00000000-0005-0000-0000-00000B180000}"/>
    <cellStyle name="Note 2 17 7" xfId="3496" xr:uid="{00000000-0005-0000-0000-00000C180000}"/>
    <cellStyle name="Note 2 18" xfId="2279" xr:uid="{00000000-0005-0000-0000-00000D180000}"/>
    <cellStyle name="Note 2 18 2" xfId="2280" xr:uid="{00000000-0005-0000-0000-00000E180000}"/>
    <cellStyle name="Note 2 18 2 2" xfId="5116" xr:uid="{00000000-0005-0000-0000-00000F180000}"/>
    <cellStyle name="Note 2 18 2 2 2" xfId="7904" xr:uid="{00000000-0005-0000-0000-000010180000}"/>
    <cellStyle name="Note 2 18 2 2 2 2" xfId="9705" xr:uid="{00000000-0005-0000-0000-000011180000}"/>
    <cellStyle name="Note 2 18 2 3" xfId="6933" xr:uid="{00000000-0005-0000-0000-000012180000}"/>
    <cellStyle name="Note 2 18 2 3 2" xfId="9512" xr:uid="{00000000-0005-0000-0000-000013180000}"/>
    <cellStyle name="Note 2 18 2 4" xfId="3501" xr:uid="{00000000-0005-0000-0000-000014180000}"/>
    <cellStyle name="Note 2 18 3" xfId="2281" xr:uid="{00000000-0005-0000-0000-000015180000}"/>
    <cellStyle name="Note 2 18 3 2" xfId="5117" xr:uid="{00000000-0005-0000-0000-000016180000}"/>
    <cellStyle name="Note 2 18 3 2 2" xfId="7905" xr:uid="{00000000-0005-0000-0000-000017180000}"/>
    <cellStyle name="Note 2 18 3 2 2 2" xfId="9706" xr:uid="{00000000-0005-0000-0000-000018180000}"/>
    <cellStyle name="Note 2 18 3 3" xfId="6934" xr:uid="{00000000-0005-0000-0000-000019180000}"/>
    <cellStyle name="Note 2 18 3 3 2" xfId="9513" xr:uid="{00000000-0005-0000-0000-00001A180000}"/>
    <cellStyle name="Note 2 18 3 4" xfId="3502" xr:uid="{00000000-0005-0000-0000-00001B180000}"/>
    <cellStyle name="Note 2 18 4" xfId="2282" xr:uid="{00000000-0005-0000-0000-00001C180000}"/>
    <cellStyle name="Note 2 18 4 2" xfId="5118" xr:uid="{00000000-0005-0000-0000-00001D180000}"/>
    <cellStyle name="Note 2 18 4 2 2" xfId="7906" xr:uid="{00000000-0005-0000-0000-00001E180000}"/>
    <cellStyle name="Note 2 18 4 2 2 2" xfId="9707" xr:uid="{00000000-0005-0000-0000-00001F180000}"/>
    <cellStyle name="Note 2 18 4 3" xfId="6935" xr:uid="{00000000-0005-0000-0000-000020180000}"/>
    <cellStyle name="Note 2 18 4 3 2" xfId="9514" xr:uid="{00000000-0005-0000-0000-000021180000}"/>
    <cellStyle name="Note 2 18 4 4" xfId="3503" xr:uid="{00000000-0005-0000-0000-000022180000}"/>
    <cellStyle name="Note 2 18 5" xfId="5119" xr:uid="{00000000-0005-0000-0000-000023180000}"/>
    <cellStyle name="Note 2 18 5 2" xfId="7907" xr:uid="{00000000-0005-0000-0000-000024180000}"/>
    <cellStyle name="Note 2 18 5 2 2" xfId="9708" xr:uid="{00000000-0005-0000-0000-000025180000}"/>
    <cellStyle name="Note 2 18 6" xfId="6932" xr:uid="{00000000-0005-0000-0000-000026180000}"/>
    <cellStyle name="Note 2 18 6 2" xfId="9511" xr:uid="{00000000-0005-0000-0000-000027180000}"/>
    <cellStyle name="Note 2 18 7" xfId="3500" xr:uid="{00000000-0005-0000-0000-000028180000}"/>
    <cellStyle name="Note 2 19" xfId="2283" xr:uid="{00000000-0005-0000-0000-000029180000}"/>
    <cellStyle name="Note 2 19 2" xfId="2284" xr:uid="{00000000-0005-0000-0000-00002A180000}"/>
    <cellStyle name="Note 2 19 2 2" xfId="5120" xr:uid="{00000000-0005-0000-0000-00002B180000}"/>
    <cellStyle name="Note 2 19 2 2 2" xfId="7908" xr:uid="{00000000-0005-0000-0000-00002C180000}"/>
    <cellStyle name="Note 2 19 2 2 2 2" xfId="9709" xr:uid="{00000000-0005-0000-0000-00002D180000}"/>
    <cellStyle name="Note 2 19 2 3" xfId="6937" xr:uid="{00000000-0005-0000-0000-00002E180000}"/>
    <cellStyle name="Note 2 19 2 3 2" xfId="9516" xr:uid="{00000000-0005-0000-0000-00002F180000}"/>
    <cellStyle name="Note 2 19 2 4" xfId="3505" xr:uid="{00000000-0005-0000-0000-000030180000}"/>
    <cellStyle name="Note 2 19 3" xfId="2285" xr:uid="{00000000-0005-0000-0000-000031180000}"/>
    <cellStyle name="Note 2 19 3 2" xfId="5121" xr:uid="{00000000-0005-0000-0000-000032180000}"/>
    <cellStyle name="Note 2 19 3 2 2" xfId="7909" xr:uid="{00000000-0005-0000-0000-000033180000}"/>
    <cellStyle name="Note 2 19 3 2 2 2" xfId="9710" xr:uid="{00000000-0005-0000-0000-000034180000}"/>
    <cellStyle name="Note 2 19 3 3" xfId="6938" xr:uid="{00000000-0005-0000-0000-000035180000}"/>
    <cellStyle name="Note 2 19 3 3 2" xfId="9517" xr:uid="{00000000-0005-0000-0000-000036180000}"/>
    <cellStyle name="Note 2 19 3 4" xfId="3506" xr:uid="{00000000-0005-0000-0000-000037180000}"/>
    <cellStyle name="Note 2 19 4" xfId="2286" xr:uid="{00000000-0005-0000-0000-000038180000}"/>
    <cellStyle name="Note 2 19 4 2" xfId="5122" xr:uid="{00000000-0005-0000-0000-000039180000}"/>
    <cellStyle name="Note 2 19 4 2 2" xfId="7910" xr:uid="{00000000-0005-0000-0000-00003A180000}"/>
    <cellStyle name="Note 2 19 4 2 2 2" xfId="9711" xr:uid="{00000000-0005-0000-0000-00003B180000}"/>
    <cellStyle name="Note 2 19 4 3" xfId="6939" xr:uid="{00000000-0005-0000-0000-00003C180000}"/>
    <cellStyle name="Note 2 19 4 3 2" xfId="9518" xr:uid="{00000000-0005-0000-0000-00003D180000}"/>
    <cellStyle name="Note 2 19 4 4" xfId="3507" xr:uid="{00000000-0005-0000-0000-00003E180000}"/>
    <cellStyle name="Note 2 19 5" xfId="5123" xr:uid="{00000000-0005-0000-0000-00003F180000}"/>
    <cellStyle name="Note 2 19 5 2" xfId="7911" xr:uid="{00000000-0005-0000-0000-000040180000}"/>
    <cellStyle name="Note 2 19 5 2 2" xfId="9712" xr:uid="{00000000-0005-0000-0000-000041180000}"/>
    <cellStyle name="Note 2 19 6" xfId="6936" xr:uid="{00000000-0005-0000-0000-000042180000}"/>
    <cellStyle name="Note 2 19 6 2" xfId="9515" xr:uid="{00000000-0005-0000-0000-000043180000}"/>
    <cellStyle name="Note 2 19 7" xfId="3504" xr:uid="{00000000-0005-0000-0000-000044180000}"/>
    <cellStyle name="Note 2 2" xfId="1139" xr:uid="{00000000-0005-0000-0000-000045180000}"/>
    <cellStyle name="Note 2 2 2" xfId="2287" xr:uid="{00000000-0005-0000-0000-000046180000}"/>
    <cellStyle name="Note 2 2 2 2" xfId="5124" xr:uid="{00000000-0005-0000-0000-000047180000}"/>
    <cellStyle name="Note 2 2 2 2 2" xfId="7912" xr:uid="{00000000-0005-0000-0000-000048180000}"/>
    <cellStyle name="Note 2 2 2 2 2 2" xfId="9713" xr:uid="{00000000-0005-0000-0000-000049180000}"/>
    <cellStyle name="Note 2 2 2 3" xfId="6940" xr:uid="{00000000-0005-0000-0000-00004A180000}"/>
    <cellStyle name="Note 2 2 2 3 2" xfId="9519" xr:uid="{00000000-0005-0000-0000-00004B180000}"/>
    <cellStyle name="Note 2 2 2 4" xfId="3508" xr:uid="{00000000-0005-0000-0000-00004C180000}"/>
    <cellStyle name="Note 2 2 3" xfId="2288" xr:uid="{00000000-0005-0000-0000-00004D180000}"/>
    <cellStyle name="Note 2 2 3 2" xfId="5125" xr:uid="{00000000-0005-0000-0000-00004E180000}"/>
    <cellStyle name="Note 2 2 3 2 2" xfId="7913" xr:uid="{00000000-0005-0000-0000-00004F180000}"/>
    <cellStyle name="Note 2 2 3 2 2 2" xfId="9714" xr:uid="{00000000-0005-0000-0000-000050180000}"/>
    <cellStyle name="Note 2 2 3 3" xfId="6941" xr:uid="{00000000-0005-0000-0000-000051180000}"/>
    <cellStyle name="Note 2 2 3 3 2" xfId="9520" xr:uid="{00000000-0005-0000-0000-000052180000}"/>
    <cellStyle name="Note 2 2 3 4" xfId="3509" xr:uid="{00000000-0005-0000-0000-000053180000}"/>
    <cellStyle name="Note 2 2 4" xfId="2289" xr:uid="{00000000-0005-0000-0000-000054180000}"/>
    <cellStyle name="Note 2 2 4 2" xfId="5126" xr:uid="{00000000-0005-0000-0000-000055180000}"/>
    <cellStyle name="Note 2 2 4 2 2" xfId="7914" xr:uid="{00000000-0005-0000-0000-000056180000}"/>
    <cellStyle name="Note 2 2 4 2 2 2" xfId="9715" xr:uid="{00000000-0005-0000-0000-000057180000}"/>
    <cellStyle name="Note 2 2 4 3" xfId="6942" xr:uid="{00000000-0005-0000-0000-000058180000}"/>
    <cellStyle name="Note 2 2 4 3 2" xfId="9521" xr:uid="{00000000-0005-0000-0000-000059180000}"/>
    <cellStyle name="Note 2 2 4 4" xfId="3510" xr:uid="{00000000-0005-0000-0000-00005A180000}"/>
    <cellStyle name="Note 2 2 5" xfId="5127" xr:uid="{00000000-0005-0000-0000-00005B180000}"/>
    <cellStyle name="Note 2 2 5 2" xfId="7915" xr:uid="{00000000-0005-0000-0000-00005C180000}"/>
    <cellStyle name="Note 2 2 5 2 2" xfId="9716" xr:uid="{00000000-0005-0000-0000-00005D180000}"/>
    <cellStyle name="Note 2 2 6" xfId="6498" xr:uid="{00000000-0005-0000-0000-00005E180000}"/>
    <cellStyle name="Note 2 2 6 2" xfId="9474" xr:uid="{00000000-0005-0000-0000-00005F180000}"/>
    <cellStyle name="Note 2 2 7" xfId="3070" xr:uid="{00000000-0005-0000-0000-000060180000}"/>
    <cellStyle name="Note 2 20" xfId="2290" xr:uid="{00000000-0005-0000-0000-000061180000}"/>
    <cellStyle name="Note 2 20 2" xfId="2291" xr:uid="{00000000-0005-0000-0000-000062180000}"/>
    <cellStyle name="Note 2 20 2 2" xfId="5128" xr:uid="{00000000-0005-0000-0000-000063180000}"/>
    <cellStyle name="Note 2 20 2 2 2" xfId="7916" xr:uid="{00000000-0005-0000-0000-000064180000}"/>
    <cellStyle name="Note 2 20 2 2 2 2" xfId="9717" xr:uid="{00000000-0005-0000-0000-000065180000}"/>
    <cellStyle name="Note 2 20 2 3" xfId="6944" xr:uid="{00000000-0005-0000-0000-000066180000}"/>
    <cellStyle name="Note 2 20 2 3 2" xfId="9523" xr:uid="{00000000-0005-0000-0000-000067180000}"/>
    <cellStyle name="Note 2 20 2 4" xfId="3512" xr:uid="{00000000-0005-0000-0000-000068180000}"/>
    <cellStyle name="Note 2 20 3" xfId="2292" xr:uid="{00000000-0005-0000-0000-000069180000}"/>
    <cellStyle name="Note 2 20 3 2" xfId="5129" xr:uid="{00000000-0005-0000-0000-00006A180000}"/>
    <cellStyle name="Note 2 20 3 2 2" xfId="7917" xr:uid="{00000000-0005-0000-0000-00006B180000}"/>
    <cellStyle name="Note 2 20 3 2 2 2" xfId="9718" xr:uid="{00000000-0005-0000-0000-00006C180000}"/>
    <cellStyle name="Note 2 20 3 3" xfId="6945" xr:uid="{00000000-0005-0000-0000-00006D180000}"/>
    <cellStyle name="Note 2 20 3 3 2" xfId="9524" xr:uid="{00000000-0005-0000-0000-00006E180000}"/>
    <cellStyle name="Note 2 20 3 4" xfId="3513" xr:uid="{00000000-0005-0000-0000-00006F180000}"/>
    <cellStyle name="Note 2 20 4" xfId="2293" xr:uid="{00000000-0005-0000-0000-000070180000}"/>
    <cellStyle name="Note 2 20 4 2" xfId="5130" xr:uid="{00000000-0005-0000-0000-000071180000}"/>
    <cellStyle name="Note 2 20 4 2 2" xfId="7918" xr:uid="{00000000-0005-0000-0000-000072180000}"/>
    <cellStyle name="Note 2 20 4 2 2 2" xfId="9719" xr:uid="{00000000-0005-0000-0000-000073180000}"/>
    <cellStyle name="Note 2 20 4 3" xfId="6946" xr:uid="{00000000-0005-0000-0000-000074180000}"/>
    <cellStyle name="Note 2 20 4 3 2" xfId="9525" xr:uid="{00000000-0005-0000-0000-000075180000}"/>
    <cellStyle name="Note 2 20 4 4" xfId="3514" xr:uid="{00000000-0005-0000-0000-000076180000}"/>
    <cellStyle name="Note 2 20 5" xfId="5131" xr:uid="{00000000-0005-0000-0000-000077180000}"/>
    <cellStyle name="Note 2 20 5 2" xfId="7919" xr:uid="{00000000-0005-0000-0000-000078180000}"/>
    <cellStyle name="Note 2 20 5 2 2" xfId="9720" xr:uid="{00000000-0005-0000-0000-000079180000}"/>
    <cellStyle name="Note 2 20 6" xfId="6943" xr:uid="{00000000-0005-0000-0000-00007A180000}"/>
    <cellStyle name="Note 2 20 6 2" xfId="9522" xr:uid="{00000000-0005-0000-0000-00007B180000}"/>
    <cellStyle name="Note 2 20 7" xfId="3511" xr:uid="{00000000-0005-0000-0000-00007C180000}"/>
    <cellStyle name="Note 2 21" xfId="2294" xr:uid="{00000000-0005-0000-0000-00007D180000}"/>
    <cellStyle name="Note 2 21 2" xfId="2295" xr:uid="{00000000-0005-0000-0000-00007E180000}"/>
    <cellStyle name="Note 2 21 2 2" xfId="5132" xr:uid="{00000000-0005-0000-0000-00007F180000}"/>
    <cellStyle name="Note 2 21 2 2 2" xfId="7920" xr:uid="{00000000-0005-0000-0000-000080180000}"/>
    <cellStyle name="Note 2 21 2 2 2 2" xfId="9721" xr:uid="{00000000-0005-0000-0000-000081180000}"/>
    <cellStyle name="Note 2 21 2 3" xfId="6948" xr:uid="{00000000-0005-0000-0000-000082180000}"/>
    <cellStyle name="Note 2 21 2 3 2" xfId="9527" xr:uid="{00000000-0005-0000-0000-000083180000}"/>
    <cellStyle name="Note 2 21 2 4" xfId="3516" xr:uid="{00000000-0005-0000-0000-000084180000}"/>
    <cellStyle name="Note 2 21 3" xfId="2296" xr:uid="{00000000-0005-0000-0000-000085180000}"/>
    <cellStyle name="Note 2 21 3 2" xfId="5133" xr:uid="{00000000-0005-0000-0000-000086180000}"/>
    <cellStyle name="Note 2 21 3 2 2" xfId="7921" xr:uid="{00000000-0005-0000-0000-000087180000}"/>
    <cellStyle name="Note 2 21 3 2 2 2" xfId="9722" xr:uid="{00000000-0005-0000-0000-000088180000}"/>
    <cellStyle name="Note 2 21 3 3" xfId="6949" xr:uid="{00000000-0005-0000-0000-000089180000}"/>
    <cellStyle name="Note 2 21 3 3 2" xfId="9528" xr:uid="{00000000-0005-0000-0000-00008A180000}"/>
    <cellStyle name="Note 2 21 3 4" xfId="3517" xr:uid="{00000000-0005-0000-0000-00008B180000}"/>
    <cellStyle name="Note 2 21 4" xfId="2297" xr:uid="{00000000-0005-0000-0000-00008C180000}"/>
    <cellStyle name="Note 2 21 4 2" xfId="5134" xr:uid="{00000000-0005-0000-0000-00008D180000}"/>
    <cellStyle name="Note 2 21 4 2 2" xfId="7922" xr:uid="{00000000-0005-0000-0000-00008E180000}"/>
    <cellStyle name="Note 2 21 4 2 2 2" xfId="9723" xr:uid="{00000000-0005-0000-0000-00008F180000}"/>
    <cellStyle name="Note 2 21 4 3" xfId="6950" xr:uid="{00000000-0005-0000-0000-000090180000}"/>
    <cellStyle name="Note 2 21 4 3 2" xfId="9529" xr:uid="{00000000-0005-0000-0000-000091180000}"/>
    <cellStyle name="Note 2 21 4 4" xfId="3518" xr:uid="{00000000-0005-0000-0000-000092180000}"/>
    <cellStyle name="Note 2 21 5" xfId="5135" xr:uid="{00000000-0005-0000-0000-000093180000}"/>
    <cellStyle name="Note 2 21 5 2" xfId="7923" xr:uid="{00000000-0005-0000-0000-000094180000}"/>
    <cellStyle name="Note 2 21 5 2 2" xfId="9724" xr:uid="{00000000-0005-0000-0000-000095180000}"/>
    <cellStyle name="Note 2 21 6" xfId="6947" xr:uid="{00000000-0005-0000-0000-000096180000}"/>
    <cellStyle name="Note 2 21 6 2" xfId="9526" xr:uid="{00000000-0005-0000-0000-000097180000}"/>
    <cellStyle name="Note 2 21 7" xfId="3515" xr:uid="{00000000-0005-0000-0000-000098180000}"/>
    <cellStyle name="Note 2 22" xfId="2298" xr:uid="{00000000-0005-0000-0000-000099180000}"/>
    <cellStyle name="Note 2 22 2" xfId="2299" xr:uid="{00000000-0005-0000-0000-00009A180000}"/>
    <cellStyle name="Note 2 22 2 2" xfId="5136" xr:uid="{00000000-0005-0000-0000-00009B180000}"/>
    <cellStyle name="Note 2 22 2 2 2" xfId="7924" xr:uid="{00000000-0005-0000-0000-00009C180000}"/>
    <cellStyle name="Note 2 22 2 2 2 2" xfId="9725" xr:uid="{00000000-0005-0000-0000-00009D180000}"/>
    <cellStyle name="Note 2 22 2 3" xfId="6952" xr:uid="{00000000-0005-0000-0000-00009E180000}"/>
    <cellStyle name="Note 2 22 2 3 2" xfId="9531" xr:uid="{00000000-0005-0000-0000-00009F180000}"/>
    <cellStyle name="Note 2 22 2 4" xfId="3520" xr:uid="{00000000-0005-0000-0000-0000A0180000}"/>
    <cellStyle name="Note 2 22 3" xfId="2300" xr:uid="{00000000-0005-0000-0000-0000A1180000}"/>
    <cellStyle name="Note 2 22 3 2" xfId="5137" xr:uid="{00000000-0005-0000-0000-0000A2180000}"/>
    <cellStyle name="Note 2 22 3 2 2" xfId="7925" xr:uid="{00000000-0005-0000-0000-0000A3180000}"/>
    <cellStyle name="Note 2 22 3 2 2 2" xfId="9726" xr:uid="{00000000-0005-0000-0000-0000A4180000}"/>
    <cellStyle name="Note 2 22 3 3" xfId="6953" xr:uid="{00000000-0005-0000-0000-0000A5180000}"/>
    <cellStyle name="Note 2 22 3 3 2" xfId="9532" xr:uid="{00000000-0005-0000-0000-0000A6180000}"/>
    <cellStyle name="Note 2 22 3 4" xfId="3521" xr:uid="{00000000-0005-0000-0000-0000A7180000}"/>
    <cellStyle name="Note 2 22 4" xfId="2301" xr:uid="{00000000-0005-0000-0000-0000A8180000}"/>
    <cellStyle name="Note 2 22 4 2" xfId="5138" xr:uid="{00000000-0005-0000-0000-0000A9180000}"/>
    <cellStyle name="Note 2 22 4 2 2" xfId="7926" xr:uid="{00000000-0005-0000-0000-0000AA180000}"/>
    <cellStyle name="Note 2 22 4 2 2 2" xfId="9727" xr:uid="{00000000-0005-0000-0000-0000AB180000}"/>
    <cellStyle name="Note 2 22 4 3" xfId="6954" xr:uid="{00000000-0005-0000-0000-0000AC180000}"/>
    <cellStyle name="Note 2 22 4 3 2" xfId="9533" xr:uid="{00000000-0005-0000-0000-0000AD180000}"/>
    <cellStyle name="Note 2 22 4 4" xfId="3522" xr:uid="{00000000-0005-0000-0000-0000AE180000}"/>
    <cellStyle name="Note 2 22 5" xfId="5139" xr:uid="{00000000-0005-0000-0000-0000AF180000}"/>
    <cellStyle name="Note 2 22 5 2" xfId="7927" xr:uid="{00000000-0005-0000-0000-0000B0180000}"/>
    <cellStyle name="Note 2 22 5 2 2" xfId="9728" xr:uid="{00000000-0005-0000-0000-0000B1180000}"/>
    <cellStyle name="Note 2 22 6" xfId="6951" xr:uid="{00000000-0005-0000-0000-0000B2180000}"/>
    <cellStyle name="Note 2 22 6 2" xfId="9530" xr:uid="{00000000-0005-0000-0000-0000B3180000}"/>
    <cellStyle name="Note 2 22 7" xfId="3519" xr:uid="{00000000-0005-0000-0000-0000B4180000}"/>
    <cellStyle name="Note 2 23" xfId="2302" xr:uid="{00000000-0005-0000-0000-0000B5180000}"/>
    <cellStyle name="Note 2 23 2" xfId="2303" xr:uid="{00000000-0005-0000-0000-0000B6180000}"/>
    <cellStyle name="Note 2 23 2 2" xfId="5140" xr:uid="{00000000-0005-0000-0000-0000B7180000}"/>
    <cellStyle name="Note 2 23 2 2 2" xfId="7928" xr:uid="{00000000-0005-0000-0000-0000B8180000}"/>
    <cellStyle name="Note 2 23 2 2 2 2" xfId="9729" xr:uid="{00000000-0005-0000-0000-0000B9180000}"/>
    <cellStyle name="Note 2 23 2 3" xfId="6956" xr:uid="{00000000-0005-0000-0000-0000BA180000}"/>
    <cellStyle name="Note 2 23 2 3 2" xfId="9535" xr:uid="{00000000-0005-0000-0000-0000BB180000}"/>
    <cellStyle name="Note 2 23 2 4" xfId="3524" xr:uid="{00000000-0005-0000-0000-0000BC180000}"/>
    <cellStyle name="Note 2 23 3" xfId="2304" xr:uid="{00000000-0005-0000-0000-0000BD180000}"/>
    <cellStyle name="Note 2 23 3 2" xfId="5141" xr:uid="{00000000-0005-0000-0000-0000BE180000}"/>
    <cellStyle name="Note 2 23 3 2 2" xfId="7929" xr:uid="{00000000-0005-0000-0000-0000BF180000}"/>
    <cellStyle name="Note 2 23 3 2 2 2" xfId="9730" xr:uid="{00000000-0005-0000-0000-0000C0180000}"/>
    <cellStyle name="Note 2 23 3 3" xfId="6957" xr:uid="{00000000-0005-0000-0000-0000C1180000}"/>
    <cellStyle name="Note 2 23 3 3 2" xfId="9536" xr:uid="{00000000-0005-0000-0000-0000C2180000}"/>
    <cellStyle name="Note 2 23 3 4" xfId="3525" xr:uid="{00000000-0005-0000-0000-0000C3180000}"/>
    <cellStyle name="Note 2 23 4" xfId="2305" xr:uid="{00000000-0005-0000-0000-0000C4180000}"/>
    <cellStyle name="Note 2 23 4 2" xfId="5142" xr:uid="{00000000-0005-0000-0000-0000C5180000}"/>
    <cellStyle name="Note 2 23 4 2 2" xfId="7930" xr:uid="{00000000-0005-0000-0000-0000C6180000}"/>
    <cellStyle name="Note 2 23 4 2 2 2" xfId="9731" xr:uid="{00000000-0005-0000-0000-0000C7180000}"/>
    <cellStyle name="Note 2 23 4 3" xfId="6958" xr:uid="{00000000-0005-0000-0000-0000C8180000}"/>
    <cellStyle name="Note 2 23 4 3 2" xfId="9537" xr:uid="{00000000-0005-0000-0000-0000C9180000}"/>
    <cellStyle name="Note 2 23 4 4" xfId="3526" xr:uid="{00000000-0005-0000-0000-0000CA180000}"/>
    <cellStyle name="Note 2 23 5" xfId="5143" xr:uid="{00000000-0005-0000-0000-0000CB180000}"/>
    <cellStyle name="Note 2 23 5 2" xfId="7931" xr:uid="{00000000-0005-0000-0000-0000CC180000}"/>
    <cellStyle name="Note 2 23 5 2 2" xfId="9732" xr:uid="{00000000-0005-0000-0000-0000CD180000}"/>
    <cellStyle name="Note 2 23 6" xfId="6955" xr:uid="{00000000-0005-0000-0000-0000CE180000}"/>
    <cellStyle name="Note 2 23 6 2" xfId="9534" xr:uid="{00000000-0005-0000-0000-0000CF180000}"/>
    <cellStyle name="Note 2 23 7" xfId="3523" xr:uid="{00000000-0005-0000-0000-0000D0180000}"/>
    <cellStyle name="Note 2 24" xfId="2306" xr:uid="{00000000-0005-0000-0000-0000D1180000}"/>
    <cellStyle name="Note 2 24 2" xfId="2307" xr:uid="{00000000-0005-0000-0000-0000D2180000}"/>
    <cellStyle name="Note 2 24 2 2" xfId="5144" xr:uid="{00000000-0005-0000-0000-0000D3180000}"/>
    <cellStyle name="Note 2 24 2 2 2" xfId="7932" xr:uid="{00000000-0005-0000-0000-0000D4180000}"/>
    <cellStyle name="Note 2 24 2 2 2 2" xfId="9733" xr:uid="{00000000-0005-0000-0000-0000D5180000}"/>
    <cellStyle name="Note 2 24 2 3" xfId="6960" xr:uid="{00000000-0005-0000-0000-0000D6180000}"/>
    <cellStyle name="Note 2 24 2 3 2" xfId="9539" xr:uid="{00000000-0005-0000-0000-0000D7180000}"/>
    <cellStyle name="Note 2 24 2 4" xfId="3528" xr:uid="{00000000-0005-0000-0000-0000D8180000}"/>
    <cellStyle name="Note 2 24 3" xfId="2308" xr:uid="{00000000-0005-0000-0000-0000D9180000}"/>
    <cellStyle name="Note 2 24 3 2" xfId="5145" xr:uid="{00000000-0005-0000-0000-0000DA180000}"/>
    <cellStyle name="Note 2 24 3 2 2" xfId="7933" xr:uid="{00000000-0005-0000-0000-0000DB180000}"/>
    <cellStyle name="Note 2 24 3 2 2 2" xfId="9734" xr:uid="{00000000-0005-0000-0000-0000DC180000}"/>
    <cellStyle name="Note 2 24 3 3" xfId="6961" xr:uid="{00000000-0005-0000-0000-0000DD180000}"/>
    <cellStyle name="Note 2 24 3 3 2" xfId="9540" xr:uid="{00000000-0005-0000-0000-0000DE180000}"/>
    <cellStyle name="Note 2 24 3 4" xfId="3529" xr:uid="{00000000-0005-0000-0000-0000DF180000}"/>
    <cellStyle name="Note 2 24 4" xfId="2309" xr:uid="{00000000-0005-0000-0000-0000E0180000}"/>
    <cellStyle name="Note 2 24 4 2" xfId="5146" xr:uid="{00000000-0005-0000-0000-0000E1180000}"/>
    <cellStyle name="Note 2 24 4 2 2" xfId="7934" xr:uid="{00000000-0005-0000-0000-0000E2180000}"/>
    <cellStyle name="Note 2 24 4 2 2 2" xfId="9735" xr:uid="{00000000-0005-0000-0000-0000E3180000}"/>
    <cellStyle name="Note 2 24 4 3" xfId="6962" xr:uid="{00000000-0005-0000-0000-0000E4180000}"/>
    <cellStyle name="Note 2 24 4 3 2" xfId="9541" xr:uid="{00000000-0005-0000-0000-0000E5180000}"/>
    <cellStyle name="Note 2 24 4 4" xfId="3530" xr:uid="{00000000-0005-0000-0000-0000E6180000}"/>
    <cellStyle name="Note 2 24 5" xfId="5147" xr:uid="{00000000-0005-0000-0000-0000E7180000}"/>
    <cellStyle name="Note 2 24 5 2" xfId="7935" xr:uid="{00000000-0005-0000-0000-0000E8180000}"/>
    <cellStyle name="Note 2 24 5 2 2" xfId="9736" xr:uid="{00000000-0005-0000-0000-0000E9180000}"/>
    <cellStyle name="Note 2 24 6" xfId="6959" xr:uid="{00000000-0005-0000-0000-0000EA180000}"/>
    <cellStyle name="Note 2 24 6 2" xfId="9538" xr:uid="{00000000-0005-0000-0000-0000EB180000}"/>
    <cellStyle name="Note 2 24 7" xfId="3527" xr:uid="{00000000-0005-0000-0000-0000EC180000}"/>
    <cellStyle name="Note 2 25" xfId="2310" xr:uid="{00000000-0005-0000-0000-0000ED180000}"/>
    <cellStyle name="Note 2 25 2" xfId="2311" xr:uid="{00000000-0005-0000-0000-0000EE180000}"/>
    <cellStyle name="Note 2 25 2 2" xfId="5148" xr:uid="{00000000-0005-0000-0000-0000EF180000}"/>
    <cellStyle name="Note 2 25 2 2 2" xfId="7936" xr:uid="{00000000-0005-0000-0000-0000F0180000}"/>
    <cellStyle name="Note 2 25 2 2 2 2" xfId="9737" xr:uid="{00000000-0005-0000-0000-0000F1180000}"/>
    <cellStyle name="Note 2 25 2 3" xfId="6964" xr:uid="{00000000-0005-0000-0000-0000F2180000}"/>
    <cellStyle name="Note 2 25 2 3 2" xfId="9543" xr:uid="{00000000-0005-0000-0000-0000F3180000}"/>
    <cellStyle name="Note 2 25 2 4" xfId="3532" xr:uid="{00000000-0005-0000-0000-0000F4180000}"/>
    <cellStyle name="Note 2 25 3" xfId="2312" xr:uid="{00000000-0005-0000-0000-0000F5180000}"/>
    <cellStyle name="Note 2 25 3 2" xfId="5149" xr:uid="{00000000-0005-0000-0000-0000F6180000}"/>
    <cellStyle name="Note 2 25 3 2 2" xfId="7937" xr:uid="{00000000-0005-0000-0000-0000F7180000}"/>
    <cellStyle name="Note 2 25 3 2 2 2" xfId="9738" xr:uid="{00000000-0005-0000-0000-0000F8180000}"/>
    <cellStyle name="Note 2 25 3 3" xfId="6965" xr:uid="{00000000-0005-0000-0000-0000F9180000}"/>
    <cellStyle name="Note 2 25 3 3 2" xfId="9544" xr:uid="{00000000-0005-0000-0000-0000FA180000}"/>
    <cellStyle name="Note 2 25 3 4" xfId="3533" xr:uid="{00000000-0005-0000-0000-0000FB180000}"/>
    <cellStyle name="Note 2 25 4" xfId="2313" xr:uid="{00000000-0005-0000-0000-0000FC180000}"/>
    <cellStyle name="Note 2 25 4 2" xfId="5150" xr:uid="{00000000-0005-0000-0000-0000FD180000}"/>
    <cellStyle name="Note 2 25 4 2 2" xfId="7938" xr:uid="{00000000-0005-0000-0000-0000FE180000}"/>
    <cellStyle name="Note 2 25 4 2 2 2" xfId="9739" xr:uid="{00000000-0005-0000-0000-0000FF180000}"/>
    <cellStyle name="Note 2 25 4 3" xfId="6966" xr:uid="{00000000-0005-0000-0000-000000190000}"/>
    <cellStyle name="Note 2 25 4 3 2" xfId="9545" xr:uid="{00000000-0005-0000-0000-000001190000}"/>
    <cellStyle name="Note 2 25 4 4" xfId="3534" xr:uid="{00000000-0005-0000-0000-000002190000}"/>
    <cellStyle name="Note 2 25 5" xfId="5151" xr:uid="{00000000-0005-0000-0000-000003190000}"/>
    <cellStyle name="Note 2 25 5 2" xfId="7939" xr:uid="{00000000-0005-0000-0000-000004190000}"/>
    <cellStyle name="Note 2 25 5 2 2" xfId="9740" xr:uid="{00000000-0005-0000-0000-000005190000}"/>
    <cellStyle name="Note 2 25 6" xfId="6963" xr:uid="{00000000-0005-0000-0000-000006190000}"/>
    <cellStyle name="Note 2 25 6 2" xfId="9542" xr:uid="{00000000-0005-0000-0000-000007190000}"/>
    <cellStyle name="Note 2 25 7" xfId="3531" xr:uid="{00000000-0005-0000-0000-000008190000}"/>
    <cellStyle name="Note 2 26" xfId="2314" xr:uid="{00000000-0005-0000-0000-000009190000}"/>
    <cellStyle name="Note 2 26 2" xfId="2315" xr:uid="{00000000-0005-0000-0000-00000A190000}"/>
    <cellStyle name="Note 2 26 2 2" xfId="5152" xr:uid="{00000000-0005-0000-0000-00000B190000}"/>
    <cellStyle name="Note 2 26 2 2 2" xfId="7940" xr:uid="{00000000-0005-0000-0000-00000C190000}"/>
    <cellStyle name="Note 2 26 2 2 2 2" xfId="9741" xr:uid="{00000000-0005-0000-0000-00000D190000}"/>
    <cellStyle name="Note 2 26 2 3" xfId="6968" xr:uid="{00000000-0005-0000-0000-00000E190000}"/>
    <cellStyle name="Note 2 26 2 3 2" xfId="9547" xr:uid="{00000000-0005-0000-0000-00000F190000}"/>
    <cellStyle name="Note 2 26 2 4" xfId="3536" xr:uid="{00000000-0005-0000-0000-000010190000}"/>
    <cellStyle name="Note 2 26 3" xfId="2316" xr:uid="{00000000-0005-0000-0000-000011190000}"/>
    <cellStyle name="Note 2 26 3 2" xfId="5153" xr:uid="{00000000-0005-0000-0000-000012190000}"/>
    <cellStyle name="Note 2 26 3 2 2" xfId="7941" xr:uid="{00000000-0005-0000-0000-000013190000}"/>
    <cellStyle name="Note 2 26 3 2 2 2" xfId="9742" xr:uid="{00000000-0005-0000-0000-000014190000}"/>
    <cellStyle name="Note 2 26 3 3" xfId="6969" xr:uid="{00000000-0005-0000-0000-000015190000}"/>
    <cellStyle name="Note 2 26 3 3 2" xfId="9548" xr:uid="{00000000-0005-0000-0000-000016190000}"/>
    <cellStyle name="Note 2 26 3 4" xfId="3537" xr:uid="{00000000-0005-0000-0000-000017190000}"/>
    <cellStyle name="Note 2 26 4" xfId="2317" xr:uid="{00000000-0005-0000-0000-000018190000}"/>
    <cellStyle name="Note 2 26 4 2" xfId="5154" xr:uid="{00000000-0005-0000-0000-000019190000}"/>
    <cellStyle name="Note 2 26 4 2 2" xfId="7942" xr:uid="{00000000-0005-0000-0000-00001A190000}"/>
    <cellStyle name="Note 2 26 4 2 2 2" xfId="9743" xr:uid="{00000000-0005-0000-0000-00001B190000}"/>
    <cellStyle name="Note 2 26 4 3" xfId="6970" xr:uid="{00000000-0005-0000-0000-00001C190000}"/>
    <cellStyle name="Note 2 26 4 3 2" xfId="9549" xr:uid="{00000000-0005-0000-0000-00001D190000}"/>
    <cellStyle name="Note 2 26 4 4" xfId="3538" xr:uid="{00000000-0005-0000-0000-00001E190000}"/>
    <cellStyle name="Note 2 26 5" xfId="5155" xr:uid="{00000000-0005-0000-0000-00001F190000}"/>
    <cellStyle name="Note 2 26 5 2" xfId="7943" xr:uid="{00000000-0005-0000-0000-000020190000}"/>
    <cellStyle name="Note 2 26 5 2 2" xfId="9744" xr:uid="{00000000-0005-0000-0000-000021190000}"/>
    <cellStyle name="Note 2 26 6" xfId="6967" xr:uid="{00000000-0005-0000-0000-000022190000}"/>
    <cellStyle name="Note 2 26 6 2" xfId="9546" xr:uid="{00000000-0005-0000-0000-000023190000}"/>
    <cellStyle name="Note 2 26 7" xfId="3535" xr:uid="{00000000-0005-0000-0000-000024190000}"/>
    <cellStyle name="Note 2 27" xfId="2318" xr:uid="{00000000-0005-0000-0000-000025190000}"/>
    <cellStyle name="Note 2 27 2" xfId="2319" xr:uid="{00000000-0005-0000-0000-000026190000}"/>
    <cellStyle name="Note 2 27 2 2" xfId="5156" xr:uid="{00000000-0005-0000-0000-000027190000}"/>
    <cellStyle name="Note 2 27 2 2 2" xfId="7944" xr:uid="{00000000-0005-0000-0000-000028190000}"/>
    <cellStyle name="Note 2 27 2 2 2 2" xfId="9745" xr:uid="{00000000-0005-0000-0000-000029190000}"/>
    <cellStyle name="Note 2 27 2 3" xfId="6972" xr:uid="{00000000-0005-0000-0000-00002A190000}"/>
    <cellStyle name="Note 2 27 2 3 2" xfId="9551" xr:uid="{00000000-0005-0000-0000-00002B190000}"/>
    <cellStyle name="Note 2 27 2 4" xfId="3540" xr:uid="{00000000-0005-0000-0000-00002C190000}"/>
    <cellStyle name="Note 2 27 3" xfId="2320" xr:uid="{00000000-0005-0000-0000-00002D190000}"/>
    <cellStyle name="Note 2 27 3 2" xfId="5157" xr:uid="{00000000-0005-0000-0000-00002E190000}"/>
    <cellStyle name="Note 2 27 3 2 2" xfId="7945" xr:uid="{00000000-0005-0000-0000-00002F190000}"/>
    <cellStyle name="Note 2 27 3 2 2 2" xfId="9746" xr:uid="{00000000-0005-0000-0000-000030190000}"/>
    <cellStyle name="Note 2 27 3 3" xfId="6973" xr:uid="{00000000-0005-0000-0000-000031190000}"/>
    <cellStyle name="Note 2 27 3 3 2" xfId="9552" xr:uid="{00000000-0005-0000-0000-000032190000}"/>
    <cellStyle name="Note 2 27 3 4" xfId="3541" xr:uid="{00000000-0005-0000-0000-000033190000}"/>
    <cellStyle name="Note 2 27 4" xfId="2321" xr:uid="{00000000-0005-0000-0000-000034190000}"/>
    <cellStyle name="Note 2 27 4 2" xfId="5158" xr:uid="{00000000-0005-0000-0000-000035190000}"/>
    <cellStyle name="Note 2 27 4 2 2" xfId="7946" xr:uid="{00000000-0005-0000-0000-000036190000}"/>
    <cellStyle name="Note 2 27 4 2 2 2" xfId="9747" xr:uid="{00000000-0005-0000-0000-000037190000}"/>
    <cellStyle name="Note 2 27 4 3" xfId="6974" xr:uid="{00000000-0005-0000-0000-000038190000}"/>
    <cellStyle name="Note 2 27 4 3 2" xfId="9553" xr:uid="{00000000-0005-0000-0000-000039190000}"/>
    <cellStyle name="Note 2 27 4 4" xfId="3542" xr:uid="{00000000-0005-0000-0000-00003A190000}"/>
    <cellStyle name="Note 2 27 5" xfId="5159" xr:uid="{00000000-0005-0000-0000-00003B190000}"/>
    <cellStyle name="Note 2 27 5 2" xfId="7947" xr:uid="{00000000-0005-0000-0000-00003C190000}"/>
    <cellStyle name="Note 2 27 5 2 2" xfId="9748" xr:uid="{00000000-0005-0000-0000-00003D190000}"/>
    <cellStyle name="Note 2 27 6" xfId="6971" xr:uid="{00000000-0005-0000-0000-00003E190000}"/>
    <cellStyle name="Note 2 27 6 2" xfId="9550" xr:uid="{00000000-0005-0000-0000-00003F190000}"/>
    <cellStyle name="Note 2 27 7" xfId="3539" xr:uid="{00000000-0005-0000-0000-000040190000}"/>
    <cellStyle name="Note 2 28" xfId="2322" xr:uid="{00000000-0005-0000-0000-000041190000}"/>
    <cellStyle name="Note 2 28 2" xfId="2323" xr:uid="{00000000-0005-0000-0000-000042190000}"/>
    <cellStyle name="Note 2 28 2 2" xfId="5160" xr:uid="{00000000-0005-0000-0000-000043190000}"/>
    <cellStyle name="Note 2 28 2 2 2" xfId="7948" xr:uid="{00000000-0005-0000-0000-000044190000}"/>
    <cellStyle name="Note 2 28 2 2 2 2" xfId="9749" xr:uid="{00000000-0005-0000-0000-000045190000}"/>
    <cellStyle name="Note 2 28 2 3" xfId="6976" xr:uid="{00000000-0005-0000-0000-000046190000}"/>
    <cellStyle name="Note 2 28 2 3 2" xfId="9555" xr:uid="{00000000-0005-0000-0000-000047190000}"/>
    <cellStyle name="Note 2 28 2 4" xfId="3544" xr:uid="{00000000-0005-0000-0000-000048190000}"/>
    <cellStyle name="Note 2 28 3" xfId="2324" xr:uid="{00000000-0005-0000-0000-000049190000}"/>
    <cellStyle name="Note 2 28 3 2" xfId="5161" xr:uid="{00000000-0005-0000-0000-00004A190000}"/>
    <cellStyle name="Note 2 28 3 2 2" xfId="7949" xr:uid="{00000000-0005-0000-0000-00004B190000}"/>
    <cellStyle name="Note 2 28 3 2 2 2" xfId="9750" xr:uid="{00000000-0005-0000-0000-00004C190000}"/>
    <cellStyle name="Note 2 28 3 3" xfId="6977" xr:uid="{00000000-0005-0000-0000-00004D190000}"/>
    <cellStyle name="Note 2 28 3 3 2" xfId="9556" xr:uid="{00000000-0005-0000-0000-00004E190000}"/>
    <cellStyle name="Note 2 28 3 4" xfId="3545" xr:uid="{00000000-0005-0000-0000-00004F190000}"/>
    <cellStyle name="Note 2 28 4" xfId="2325" xr:uid="{00000000-0005-0000-0000-000050190000}"/>
    <cellStyle name="Note 2 28 4 2" xfId="5162" xr:uid="{00000000-0005-0000-0000-000051190000}"/>
    <cellStyle name="Note 2 28 4 2 2" xfId="7950" xr:uid="{00000000-0005-0000-0000-000052190000}"/>
    <cellStyle name="Note 2 28 4 2 2 2" xfId="9751" xr:uid="{00000000-0005-0000-0000-000053190000}"/>
    <cellStyle name="Note 2 28 4 3" xfId="6978" xr:uid="{00000000-0005-0000-0000-000054190000}"/>
    <cellStyle name="Note 2 28 4 3 2" xfId="9557" xr:uid="{00000000-0005-0000-0000-000055190000}"/>
    <cellStyle name="Note 2 28 4 4" xfId="3546" xr:uid="{00000000-0005-0000-0000-000056190000}"/>
    <cellStyle name="Note 2 28 5" xfId="5163" xr:uid="{00000000-0005-0000-0000-000057190000}"/>
    <cellStyle name="Note 2 28 5 2" xfId="7951" xr:uid="{00000000-0005-0000-0000-000058190000}"/>
    <cellStyle name="Note 2 28 5 2 2" xfId="9752" xr:uid="{00000000-0005-0000-0000-000059190000}"/>
    <cellStyle name="Note 2 28 6" xfId="6975" xr:uid="{00000000-0005-0000-0000-00005A190000}"/>
    <cellStyle name="Note 2 28 6 2" xfId="9554" xr:uid="{00000000-0005-0000-0000-00005B190000}"/>
    <cellStyle name="Note 2 28 7" xfId="3543" xr:uid="{00000000-0005-0000-0000-00005C190000}"/>
    <cellStyle name="Note 2 29" xfId="2326" xr:uid="{00000000-0005-0000-0000-00005D190000}"/>
    <cellStyle name="Note 2 29 2" xfId="2327" xr:uid="{00000000-0005-0000-0000-00005E190000}"/>
    <cellStyle name="Note 2 29 2 2" xfId="5164" xr:uid="{00000000-0005-0000-0000-00005F190000}"/>
    <cellStyle name="Note 2 29 2 2 2" xfId="7952" xr:uid="{00000000-0005-0000-0000-000060190000}"/>
    <cellStyle name="Note 2 29 2 2 2 2" xfId="9753" xr:uid="{00000000-0005-0000-0000-000061190000}"/>
    <cellStyle name="Note 2 29 2 3" xfId="6980" xr:uid="{00000000-0005-0000-0000-000062190000}"/>
    <cellStyle name="Note 2 29 2 3 2" xfId="9559" xr:uid="{00000000-0005-0000-0000-000063190000}"/>
    <cellStyle name="Note 2 29 2 4" xfId="3548" xr:uid="{00000000-0005-0000-0000-000064190000}"/>
    <cellStyle name="Note 2 29 3" xfId="2328" xr:uid="{00000000-0005-0000-0000-000065190000}"/>
    <cellStyle name="Note 2 29 3 2" xfId="5165" xr:uid="{00000000-0005-0000-0000-000066190000}"/>
    <cellStyle name="Note 2 29 3 2 2" xfId="7953" xr:uid="{00000000-0005-0000-0000-000067190000}"/>
    <cellStyle name="Note 2 29 3 2 2 2" xfId="9754" xr:uid="{00000000-0005-0000-0000-000068190000}"/>
    <cellStyle name="Note 2 29 3 3" xfId="6981" xr:uid="{00000000-0005-0000-0000-000069190000}"/>
    <cellStyle name="Note 2 29 3 3 2" xfId="9560" xr:uid="{00000000-0005-0000-0000-00006A190000}"/>
    <cellStyle name="Note 2 29 3 4" xfId="3549" xr:uid="{00000000-0005-0000-0000-00006B190000}"/>
    <cellStyle name="Note 2 29 4" xfId="2329" xr:uid="{00000000-0005-0000-0000-00006C190000}"/>
    <cellStyle name="Note 2 29 4 2" xfId="5166" xr:uid="{00000000-0005-0000-0000-00006D190000}"/>
    <cellStyle name="Note 2 29 4 2 2" xfId="7954" xr:uid="{00000000-0005-0000-0000-00006E190000}"/>
    <cellStyle name="Note 2 29 4 2 2 2" xfId="9755" xr:uid="{00000000-0005-0000-0000-00006F190000}"/>
    <cellStyle name="Note 2 29 4 3" xfId="6982" xr:uid="{00000000-0005-0000-0000-000070190000}"/>
    <cellStyle name="Note 2 29 4 3 2" xfId="9561" xr:uid="{00000000-0005-0000-0000-000071190000}"/>
    <cellStyle name="Note 2 29 4 4" xfId="3550" xr:uid="{00000000-0005-0000-0000-000072190000}"/>
    <cellStyle name="Note 2 29 5" xfId="5167" xr:uid="{00000000-0005-0000-0000-000073190000}"/>
    <cellStyle name="Note 2 29 5 2" xfId="7955" xr:uid="{00000000-0005-0000-0000-000074190000}"/>
    <cellStyle name="Note 2 29 5 2 2" xfId="9756" xr:uid="{00000000-0005-0000-0000-000075190000}"/>
    <cellStyle name="Note 2 29 6" xfId="6979" xr:uid="{00000000-0005-0000-0000-000076190000}"/>
    <cellStyle name="Note 2 29 6 2" xfId="9558" xr:uid="{00000000-0005-0000-0000-000077190000}"/>
    <cellStyle name="Note 2 29 7" xfId="3547" xr:uid="{00000000-0005-0000-0000-000078190000}"/>
    <cellStyle name="Note 2 3" xfId="1140" xr:uid="{00000000-0005-0000-0000-000079190000}"/>
    <cellStyle name="Note 2 3 2" xfId="1141" xr:uid="{00000000-0005-0000-0000-00007A190000}"/>
    <cellStyle name="Note 2 3 3" xfId="2330" xr:uid="{00000000-0005-0000-0000-00007B190000}"/>
    <cellStyle name="Note 2 30" xfId="2331" xr:uid="{00000000-0005-0000-0000-00007C190000}"/>
    <cellStyle name="Note 2 30 2" xfId="2332" xr:uid="{00000000-0005-0000-0000-00007D190000}"/>
    <cellStyle name="Note 2 30 2 2" xfId="5168" xr:uid="{00000000-0005-0000-0000-00007E190000}"/>
    <cellStyle name="Note 2 30 2 2 2" xfId="7956" xr:uid="{00000000-0005-0000-0000-00007F190000}"/>
    <cellStyle name="Note 2 30 2 2 2 2" xfId="9757" xr:uid="{00000000-0005-0000-0000-000080190000}"/>
    <cellStyle name="Note 2 30 2 3" xfId="6984" xr:uid="{00000000-0005-0000-0000-000081190000}"/>
    <cellStyle name="Note 2 30 2 3 2" xfId="9563" xr:uid="{00000000-0005-0000-0000-000082190000}"/>
    <cellStyle name="Note 2 30 2 4" xfId="3552" xr:uid="{00000000-0005-0000-0000-000083190000}"/>
    <cellStyle name="Note 2 30 3" xfId="2333" xr:uid="{00000000-0005-0000-0000-000084190000}"/>
    <cellStyle name="Note 2 30 3 2" xfId="5169" xr:uid="{00000000-0005-0000-0000-000085190000}"/>
    <cellStyle name="Note 2 30 3 2 2" xfId="7957" xr:uid="{00000000-0005-0000-0000-000086190000}"/>
    <cellStyle name="Note 2 30 3 2 2 2" xfId="9758" xr:uid="{00000000-0005-0000-0000-000087190000}"/>
    <cellStyle name="Note 2 30 3 3" xfId="6985" xr:uid="{00000000-0005-0000-0000-000088190000}"/>
    <cellStyle name="Note 2 30 3 3 2" xfId="9564" xr:uid="{00000000-0005-0000-0000-000089190000}"/>
    <cellStyle name="Note 2 30 3 4" xfId="3553" xr:uid="{00000000-0005-0000-0000-00008A190000}"/>
    <cellStyle name="Note 2 30 4" xfId="2334" xr:uid="{00000000-0005-0000-0000-00008B190000}"/>
    <cellStyle name="Note 2 30 4 2" xfId="5170" xr:uid="{00000000-0005-0000-0000-00008C190000}"/>
    <cellStyle name="Note 2 30 4 2 2" xfId="7958" xr:uid="{00000000-0005-0000-0000-00008D190000}"/>
    <cellStyle name="Note 2 30 4 2 2 2" xfId="9759" xr:uid="{00000000-0005-0000-0000-00008E190000}"/>
    <cellStyle name="Note 2 30 4 3" xfId="6986" xr:uid="{00000000-0005-0000-0000-00008F190000}"/>
    <cellStyle name="Note 2 30 4 3 2" xfId="9565" xr:uid="{00000000-0005-0000-0000-000090190000}"/>
    <cellStyle name="Note 2 30 4 4" xfId="3554" xr:uid="{00000000-0005-0000-0000-000091190000}"/>
    <cellStyle name="Note 2 30 5" xfId="5171" xr:uid="{00000000-0005-0000-0000-000092190000}"/>
    <cellStyle name="Note 2 30 5 2" xfId="7959" xr:uid="{00000000-0005-0000-0000-000093190000}"/>
    <cellStyle name="Note 2 30 5 2 2" xfId="9760" xr:uid="{00000000-0005-0000-0000-000094190000}"/>
    <cellStyle name="Note 2 30 6" xfId="6983" xr:uid="{00000000-0005-0000-0000-000095190000}"/>
    <cellStyle name="Note 2 30 6 2" xfId="9562" xr:uid="{00000000-0005-0000-0000-000096190000}"/>
    <cellStyle name="Note 2 30 7" xfId="3551" xr:uid="{00000000-0005-0000-0000-000097190000}"/>
    <cellStyle name="Note 2 31" xfId="2335" xr:uid="{00000000-0005-0000-0000-000098190000}"/>
    <cellStyle name="Note 2 31 2" xfId="2336" xr:uid="{00000000-0005-0000-0000-000099190000}"/>
    <cellStyle name="Note 2 31 2 2" xfId="5172" xr:uid="{00000000-0005-0000-0000-00009A190000}"/>
    <cellStyle name="Note 2 31 2 2 2" xfId="7960" xr:uid="{00000000-0005-0000-0000-00009B190000}"/>
    <cellStyle name="Note 2 31 2 2 2 2" xfId="9761" xr:uid="{00000000-0005-0000-0000-00009C190000}"/>
    <cellStyle name="Note 2 31 2 3" xfId="6988" xr:uid="{00000000-0005-0000-0000-00009D190000}"/>
    <cellStyle name="Note 2 31 2 3 2" xfId="9567" xr:uid="{00000000-0005-0000-0000-00009E190000}"/>
    <cellStyle name="Note 2 31 2 4" xfId="3556" xr:uid="{00000000-0005-0000-0000-00009F190000}"/>
    <cellStyle name="Note 2 31 3" xfId="2337" xr:uid="{00000000-0005-0000-0000-0000A0190000}"/>
    <cellStyle name="Note 2 31 3 2" xfId="5173" xr:uid="{00000000-0005-0000-0000-0000A1190000}"/>
    <cellStyle name="Note 2 31 3 2 2" xfId="7961" xr:uid="{00000000-0005-0000-0000-0000A2190000}"/>
    <cellStyle name="Note 2 31 3 2 2 2" xfId="9762" xr:uid="{00000000-0005-0000-0000-0000A3190000}"/>
    <cellStyle name="Note 2 31 3 3" xfId="6989" xr:uid="{00000000-0005-0000-0000-0000A4190000}"/>
    <cellStyle name="Note 2 31 3 3 2" xfId="9568" xr:uid="{00000000-0005-0000-0000-0000A5190000}"/>
    <cellStyle name="Note 2 31 3 4" xfId="3557" xr:uid="{00000000-0005-0000-0000-0000A6190000}"/>
    <cellStyle name="Note 2 31 4" xfId="2338" xr:uid="{00000000-0005-0000-0000-0000A7190000}"/>
    <cellStyle name="Note 2 31 4 2" xfId="5174" xr:uid="{00000000-0005-0000-0000-0000A8190000}"/>
    <cellStyle name="Note 2 31 4 2 2" xfId="7962" xr:uid="{00000000-0005-0000-0000-0000A9190000}"/>
    <cellStyle name="Note 2 31 4 2 2 2" xfId="9763" xr:uid="{00000000-0005-0000-0000-0000AA190000}"/>
    <cellStyle name="Note 2 31 4 3" xfId="6990" xr:uid="{00000000-0005-0000-0000-0000AB190000}"/>
    <cellStyle name="Note 2 31 4 3 2" xfId="9569" xr:uid="{00000000-0005-0000-0000-0000AC190000}"/>
    <cellStyle name="Note 2 31 4 4" xfId="3558" xr:uid="{00000000-0005-0000-0000-0000AD190000}"/>
    <cellStyle name="Note 2 31 5" xfId="5175" xr:uid="{00000000-0005-0000-0000-0000AE190000}"/>
    <cellStyle name="Note 2 31 5 2" xfId="7963" xr:uid="{00000000-0005-0000-0000-0000AF190000}"/>
    <cellStyle name="Note 2 31 5 2 2" xfId="9764" xr:uid="{00000000-0005-0000-0000-0000B0190000}"/>
    <cellStyle name="Note 2 31 6" xfId="6987" xr:uid="{00000000-0005-0000-0000-0000B1190000}"/>
    <cellStyle name="Note 2 31 6 2" xfId="9566" xr:uid="{00000000-0005-0000-0000-0000B2190000}"/>
    <cellStyle name="Note 2 31 7" xfId="3555" xr:uid="{00000000-0005-0000-0000-0000B3190000}"/>
    <cellStyle name="Note 2 32" xfId="2339" xr:uid="{00000000-0005-0000-0000-0000B4190000}"/>
    <cellStyle name="Note 2 32 2" xfId="2340" xr:uid="{00000000-0005-0000-0000-0000B5190000}"/>
    <cellStyle name="Note 2 32 2 2" xfId="5176" xr:uid="{00000000-0005-0000-0000-0000B6190000}"/>
    <cellStyle name="Note 2 32 2 2 2" xfId="7964" xr:uid="{00000000-0005-0000-0000-0000B7190000}"/>
    <cellStyle name="Note 2 32 2 2 2 2" xfId="9765" xr:uid="{00000000-0005-0000-0000-0000B8190000}"/>
    <cellStyle name="Note 2 32 2 3" xfId="6992" xr:uid="{00000000-0005-0000-0000-0000B9190000}"/>
    <cellStyle name="Note 2 32 2 3 2" xfId="9571" xr:uid="{00000000-0005-0000-0000-0000BA190000}"/>
    <cellStyle name="Note 2 32 2 4" xfId="3560" xr:uid="{00000000-0005-0000-0000-0000BB190000}"/>
    <cellStyle name="Note 2 32 3" xfId="2341" xr:uid="{00000000-0005-0000-0000-0000BC190000}"/>
    <cellStyle name="Note 2 32 3 2" xfId="5177" xr:uid="{00000000-0005-0000-0000-0000BD190000}"/>
    <cellStyle name="Note 2 32 3 2 2" xfId="7965" xr:uid="{00000000-0005-0000-0000-0000BE190000}"/>
    <cellStyle name="Note 2 32 3 2 2 2" xfId="9766" xr:uid="{00000000-0005-0000-0000-0000BF190000}"/>
    <cellStyle name="Note 2 32 3 3" xfId="6993" xr:uid="{00000000-0005-0000-0000-0000C0190000}"/>
    <cellStyle name="Note 2 32 3 3 2" xfId="9572" xr:uid="{00000000-0005-0000-0000-0000C1190000}"/>
    <cellStyle name="Note 2 32 3 4" xfId="3561" xr:uid="{00000000-0005-0000-0000-0000C2190000}"/>
    <cellStyle name="Note 2 32 4" xfId="2342" xr:uid="{00000000-0005-0000-0000-0000C3190000}"/>
    <cellStyle name="Note 2 32 4 2" xfId="5178" xr:uid="{00000000-0005-0000-0000-0000C4190000}"/>
    <cellStyle name="Note 2 32 4 2 2" xfId="7966" xr:uid="{00000000-0005-0000-0000-0000C5190000}"/>
    <cellStyle name="Note 2 32 4 2 2 2" xfId="9767" xr:uid="{00000000-0005-0000-0000-0000C6190000}"/>
    <cellStyle name="Note 2 32 4 3" xfId="6994" xr:uid="{00000000-0005-0000-0000-0000C7190000}"/>
    <cellStyle name="Note 2 32 4 3 2" xfId="9573" xr:uid="{00000000-0005-0000-0000-0000C8190000}"/>
    <cellStyle name="Note 2 32 4 4" xfId="3562" xr:uid="{00000000-0005-0000-0000-0000C9190000}"/>
    <cellStyle name="Note 2 32 5" xfId="5179" xr:uid="{00000000-0005-0000-0000-0000CA190000}"/>
    <cellStyle name="Note 2 32 5 2" xfId="7967" xr:uid="{00000000-0005-0000-0000-0000CB190000}"/>
    <cellStyle name="Note 2 32 5 2 2" xfId="9768" xr:uid="{00000000-0005-0000-0000-0000CC190000}"/>
    <cellStyle name="Note 2 32 6" xfId="6991" xr:uid="{00000000-0005-0000-0000-0000CD190000}"/>
    <cellStyle name="Note 2 32 6 2" xfId="9570" xr:uid="{00000000-0005-0000-0000-0000CE190000}"/>
    <cellStyle name="Note 2 32 7" xfId="3559" xr:uid="{00000000-0005-0000-0000-0000CF190000}"/>
    <cellStyle name="Note 2 33" xfId="2343" xr:uid="{00000000-0005-0000-0000-0000D0190000}"/>
    <cellStyle name="Note 2 33 2" xfId="2344" xr:uid="{00000000-0005-0000-0000-0000D1190000}"/>
    <cellStyle name="Note 2 33 2 2" xfId="5180" xr:uid="{00000000-0005-0000-0000-0000D2190000}"/>
    <cellStyle name="Note 2 33 2 2 2" xfId="7968" xr:uid="{00000000-0005-0000-0000-0000D3190000}"/>
    <cellStyle name="Note 2 33 2 2 2 2" xfId="9769" xr:uid="{00000000-0005-0000-0000-0000D4190000}"/>
    <cellStyle name="Note 2 33 2 3" xfId="6996" xr:uid="{00000000-0005-0000-0000-0000D5190000}"/>
    <cellStyle name="Note 2 33 2 3 2" xfId="9575" xr:uid="{00000000-0005-0000-0000-0000D6190000}"/>
    <cellStyle name="Note 2 33 2 4" xfId="3564" xr:uid="{00000000-0005-0000-0000-0000D7190000}"/>
    <cellStyle name="Note 2 33 3" xfId="2345" xr:uid="{00000000-0005-0000-0000-0000D8190000}"/>
    <cellStyle name="Note 2 33 3 2" xfId="5181" xr:uid="{00000000-0005-0000-0000-0000D9190000}"/>
    <cellStyle name="Note 2 33 3 2 2" xfId="7969" xr:uid="{00000000-0005-0000-0000-0000DA190000}"/>
    <cellStyle name="Note 2 33 3 2 2 2" xfId="9770" xr:uid="{00000000-0005-0000-0000-0000DB190000}"/>
    <cellStyle name="Note 2 33 3 3" xfId="6997" xr:uid="{00000000-0005-0000-0000-0000DC190000}"/>
    <cellStyle name="Note 2 33 3 3 2" xfId="9576" xr:uid="{00000000-0005-0000-0000-0000DD190000}"/>
    <cellStyle name="Note 2 33 3 4" xfId="3565" xr:uid="{00000000-0005-0000-0000-0000DE190000}"/>
    <cellStyle name="Note 2 33 4" xfId="2346" xr:uid="{00000000-0005-0000-0000-0000DF190000}"/>
    <cellStyle name="Note 2 33 4 2" xfId="5182" xr:uid="{00000000-0005-0000-0000-0000E0190000}"/>
    <cellStyle name="Note 2 33 4 2 2" xfId="7970" xr:uid="{00000000-0005-0000-0000-0000E1190000}"/>
    <cellStyle name="Note 2 33 4 2 2 2" xfId="9771" xr:uid="{00000000-0005-0000-0000-0000E2190000}"/>
    <cellStyle name="Note 2 33 4 3" xfId="6998" xr:uid="{00000000-0005-0000-0000-0000E3190000}"/>
    <cellStyle name="Note 2 33 4 3 2" xfId="9577" xr:uid="{00000000-0005-0000-0000-0000E4190000}"/>
    <cellStyle name="Note 2 33 4 4" xfId="3566" xr:uid="{00000000-0005-0000-0000-0000E5190000}"/>
    <cellStyle name="Note 2 33 5" xfId="5183" xr:uid="{00000000-0005-0000-0000-0000E6190000}"/>
    <cellStyle name="Note 2 33 5 2" xfId="7971" xr:uid="{00000000-0005-0000-0000-0000E7190000}"/>
    <cellStyle name="Note 2 33 5 2 2" xfId="9772" xr:uid="{00000000-0005-0000-0000-0000E8190000}"/>
    <cellStyle name="Note 2 33 6" xfId="6995" xr:uid="{00000000-0005-0000-0000-0000E9190000}"/>
    <cellStyle name="Note 2 33 6 2" xfId="9574" xr:uid="{00000000-0005-0000-0000-0000EA190000}"/>
    <cellStyle name="Note 2 33 7" xfId="3563" xr:uid="{00000000-0005-0000-0000-0000EB190000}"/>
    <cellStyle name="Note 2 34" xfId="2347" xr:uid="{00000000-0005-0000-0000-0000EC190000}"/>
    <cellStyle name="Note 2 34 2" xfId="2348" xr:uid="{00000000-0005-0000-0000-0000ED190000}"/>
    <cellStyle name="Note 2 34 2 2" xfId="5184" xr:uid="{00000000-0005-0000-0000-0000EE190000}"/>
    <cellStyle name="Note 2 34 2 2 2" xfId="7972" xr:uid="{00000000-0005-0000-0000-0000EF190000}"/>
    <cellStyle name="Note 2 34 2 2 2 2" xfId="9773" xr:uid="{00000000-0005-0000-0000-0000F0190000}"/>
    <cellStyle name="Note 2 34 2 3" xfId="7000" xr:uid="{00000000-0005-0000-0000-0000F1190000}"/>
    <cellStyle name="Note 2 34 2 3 2" xfId="9579" xr:uid="{00000000-0005-0000-0000-0000F2190000}"/>
    <cellStyle name="Note 2 34 2 4" xfId="3568" xr:uid="{00000000-0005-0000-0000-0000F3190000}"/>
    <cellStyle name="Note 2 34 3" xfId="2349" xr:uid="{00000000-0005-0000-0000-0000F4190000}"/>
    <cellStyle name="Note 2 34 3 2" xfId="5185" xr:uid="{00000000-0005-0000-0000-0000F5190000}"/>
    <cellStyle name="Note 2 34 3 2 2" xfId="7973" xr:uid="{00000000-0005-0000-0000-0000F6190000}"/>
    <cellStyle name="Note 2 34 3 2 2 2" xfId="9774" xr:uid="{00000000-0005-0000-0000-0000F7190000}"/>
    <cellStyle name="Note 2 34 3 3" xfId="7001" xr:uid="{00000000-0005-0000-0000-0000F8190000}"/>
    <cellStyle name="Note 2 34 3 3 2" xfId="9580" xr:uid="{00000000-0005-0000-0000-0000F9190000}"/>
    <cellStyle name="Note 2 34 3 4" xfId="3569" xr:uid="{00000000-0005-0000-0000-0000FA190000}"/>
    <cellStyle name="Note 2 34 4" xfId="2350" xr:uid="{00000000-0005-0000-0000-0000FB190000}"/>
    <cellStyle name="Note 2 34 4 2" xfId="5186" xr:uid="{00000000-0005-0000-0000-0000FC190000}"/>
    <cellStyle name="Note 2 34 4 2 2" xfId="7974" xr:uid="{00000000-0005-0000-0000-0000FD190000}"/>
    <cellStyle name="Note 2 34 4 2 2 2" xfId="9775" xr:uid="{00000000-0005-0000-0000-0000FE190000}"/>
    <cellStyle name="Note 2 34 4 3" xfId="7002" xr:uid="{00000000-0005-0000-0000-0000FF190000}"/>
    <cellStyle name="Note 2 34 4 3 2" xfId="9581" xr:uid="{00000000-0005-0000-0000-0000001A0000}"/>
    <cellStyle name="Note 2 34 4 4" xfId="3570" xr:uid="{00000000-0005-0000-0000-0000011A0000}"/>
    <cellStyle name="Note 2 34 5" xfId="5187" xr:uid="{00000000-0005-0000-0000-0000021A0000}"/>
    <cellStyle name="Note 2 34 5 2" xfId="7975" xr:uid="{00000000-0005-0000-0000-0000031A0000}"/>
    <cellStyle name="Note 2 34 5 2 2" xfId="9776" xr:uid="{00000000-0005-0000-0000-0000041A0000}"/>
    <cellStyle name="Note 2 34 6" xfId="6999" xr:uid="{00000000-0005-0000-0000-0000051A0000}"/>
    <cellStyle name="Note 2 34 6 2" xfId="9578" xr:uid="{00000000-0005-0000-0000-0000061A0000}"/>
    <cellStyle name="Note 2 34 7" xfId="3567" xr:uid="{00000000-0005-0000-0000-0000071A0000}"/>
    <cellStyle name="Note 2 35" xfId="2351" xr:uid="{00000000-0005-0000-0000-0000081A0000}"/>
    <cellStyle name="Note 2 35 2" xfId="2352" xr:uid="{00000000-0005-0000-0000-0000091A0000}"/>
    <cellStyle name="Note 2 35 2 2" xfId="5188" xr:uid="{00000000-0005-0000-0000-00000A1A0000}"/>
    <cellStyle name="Note 2 35 2 2 2" xfId="7976" xr:uid="{00000000-0005-0000-0000-00000B1A0000}"/>
    <cellStyle name="Note 2 35 2 2 2 2" xfId="9777" xr:uid="{00000000-0005-0000-0000-00000C1A0000}"/>
    <cellStyle name="Note 2 35 2 3" xfId="7004" xr:uid="{00000000-0005-0000-0000-00000D1A0000}"/>
    <cellStyle name="Note 2 35 2 3 2" xfId="9583" xr:uid="{00000000-0005-0000-0000-00000E1A0000}"/>
    <cellStyle name="Note 2 35 2 4" xfId="3572" xr:uid="{00000000-0005-0000-0000-00000F1A0000}"/>
    <cellStyle name="Note 2 35 3" xfId="2353" xr:uid="{00000000-0005-0000-0000-0000101A0000}"/>
    <cellStyle name="Note 2 35 3 2" xfId="5189" xr:uid="{00000000-0005-0000-0000-0000111A0000}"/>
    <cellStyle name="Note 2 35 3 2 2" xfId="7977" xr:uid="{00000000-0005-0000-0000-0000121A0000}"/>
    <cellStyle name="Note 2 35 3 2 2 2" xfId="9778" xr:uid="{00000000-0005-0000-0000-0000131A0000}"/>
    <cellStyle name="Note 2 35 3 3" xfId="7005" xr:uid="{00000000-0005-0000-0000-0000141A0000}"/>
    <cellStyle name="Note 2 35 3 3 2" xfId="9584" xr:uid="{00000000-0005-0000-0000-0000151A0000}"/>
    <cellStyle name="Note 2 35 3 4" xfId="3573" xr:uid="{00000000-0005-0000-0000-0000161A0000}"/>
    <cellStyle name="Note 2 35 4" xfId="2354" xr:uid="{00000000-0005-0000-0000-0000171A0000}"/>
    <cellStyle name="Note 2 35 4 2" xfId="5190" xr:uid="{00000000-0005-0000-0000-0000181A0000}"/>
    <cellStyle name="Note 2 35 4 2 2" xfId="7978" xr:uid="{00000000-0005-0000-0000-0000191A0000}"/>
    <cellStyle name="Note 2 35 4 2 2 2" xfId="9779" xr:uid="{00000000-0005-0000-0000-00001A1A0000}"/>
    <cellStyle name="Note 2 35 4 3" xfId="7006" xr:uid="{00000000-0005-0000-0000-00001B1A0000}"/>
    <cellStyle name="Note 2 35 4 3 2" xfId="9585" xr:uid="{00000000-0005-0000-0000-00001C1A0000}"/>
    <cellStyle name="Note 2 35 4 4" xfId="3574" xr:uid="{00000000-0005-0000-0000-00001D1A0000}"/>
    <cellStyle name="Note 2 35 5" xfId="5191" xr:uid="{00000000-0005-0000-0000-00001E1A0000}"/>
    <cellStyle name="Note 2 35 5 2" xfId="7979" xr:uid="{00000000-0005-0000-0000-00001F1A0000}"/>
    <cellStyle name="Note 2 35 5 2 2" xfId="9780" xr:uid="{00000000-0005-0000-0000-0000201A0000}"/>
    <cellStyle name="Note 2 35 6" xfId="7003" xr:uid="{00000000-0005-0000-0000-0000211A0000}"/>
    <cellStyle name="Note 2 35 6 2" xfId="9582" xr:uid="{00000000-0005-0000-0000-0000221A0000}"/>
    <cellStyle name="Note 2 35 7" xfId="3571" xr:uid="{00000000-0005-0000-0000-0000231A0000}"/>
    <cellStyle name="Note 2 36" xfId="2355" xr:uid="{00000000-0005-0000-0000-0000241A0000}"/>
    <cellStyle name="Note 2 36 2" xfId="2356" xr:uid="{00000000-0005-0000-0000-0000251A0000}"/>
    <cellStyle name="Note 2 36 2 2" xfId="5192" xr:uid="{00000000-0005-0000-0000-0000261A0000}"/>
    <cellStyle name="Note 2 36 2 2 2" xfId="7980" xr:uid="{00000000-0005-0000-0000-0000271A0000}"/>
    <cellStyle name="Note 2 36 2 2 2 2" xfId="9781" xr:uid="{00000000-0005-0000-0000-0000281A0000}"/>
    <cellStyle name="Note 2 36 2 3" xfId="7008" xr:uid="{00000000-0005-0000-0000-0000291A0000}"/>
    <cellStyle name="Note 2 36 2 3 2" xfId="9587" xr:uid="{00000000-0005-0000-0000-00002A1A0000}"/>
    <cellStyle name="Note 2 36 2 4" xfId="3576" xr:uid="{00000000-0005-0000-0000-00002B1A0000}"/>
    <cellStyle name="Note 2 36 3" xfId="2357" xr:uid="{00000000-0005-0000-0000-00002C1A0000}"/>
    <cellStyle name="Note 2 36 3 2" xfId="5193" xr:uid="{00000000-0005-0000-0000-00002D1A0000}"/>
    <cellStyle name="Note 2 36 3 2 2" xfId="7981" xr:uid="{00000000-0005-0000-0000-00002E1A0000}"/>
    <cellStyle name="Note 2 36 3 2 2 2" xfId="9782" xr:uid="{00000000-0005-0000-0000-00002F1A0000}"/>
    <cellStyle name="Note 2 36 3 3" xfId="7009" xr:uid="{00000000-0005-0000-0000-0000301A0000}"/>
    <cellStyle name="Note 2 36 3 3 2" xfId="9588" xr:uid="{00000000-0005-0000-0000-0000311A0000}"/>
    <cellStyle name="Note 2 36 3 4" xfId="3577" xr:uid="{00000000-0005-0000-0000-0000321A0000}"/>
    <cellStyle name="Note 2 36 4" xfId="2358" xr:uid="{00000000-0005-0000-0000-0000331A0000}"/>
    <cellStyle name="Note 2 36 4 2" xfId="5194" xr:uid="{00000000-0005-0000-0000-0000341A0000}"/>
    <cellStyle name="Note 2 36 4 2 2" xfId="7982" xr:uid="{00000000-0005-0000-0000-0000351A0000}"/>
    <cellStyle name="Note 2 36 4 2 2 2" xfId="9783" xr:uid="{00000000-0005-0000-0000-0000361A0000}"/>
    <cellStyle name="Note 2 36 4 3" xfId="7010" xr:uid="{00000000-0005-0000-0000-0000371A0000}"/>
    <cellStyle name="Note 2 36 4 3 2" xfId="9589" xr:uid="{00000000-0005-0000-0000-0000381A0000}"/>
    <cellStyle name="Note 2 36 4 4" xfId="3578" xr:uid="{00000000-0005-0000-0000-0000391A0000}"/>
    <cellStyle name="Note 2 36 5" xfId="5195" xr:uid="{00000000-0005-0000-0000-00003A1A0000}"/>
    <cellStyle name="Note 2 36 5 2" xfId="7983" xr:uid="{00000000-0005-0000-0000-00003B1A0000}"/>
    <cellStyle name="Note 2 36 5 2 2" xfId="9784" xr:uid="{00000000-0005-0000-0000-00003C1A0000}"/>
    <cellStyle name="Note 2 36 6" xfId="7007" xr:uid="{00000000-0005-0000-0000-00003D1A0000}"/>
    <cellStyle name="Note 2 36 6 2" xfId="9586" xr:uid="{00000000-0005-0000-0000-00003E1A0000}"/>
    <cellStyle name="Note 2 36 7" xfId="3575" xr:uid="{00000000-0005-0000-0000-00003F1A0000}"/>
    <cellStyle name="Note 2 37" xfId="2359" xr:uid="{00000000-0005-0000-0000-0000401A0000}"/>
    <cellStyle name="Note 2 37 2" xfId="2360" xr:uid="{00000000-0005-0000-0000-0000411A0000}"/>
    <cellStyle name="Note 2 37 2 2" xfId="5196" xr:uid="{00000000-0005-0000-0000-0000421A0000}"/>
    <cellStyle name="Note 2 37 2 2 2" xfId="7984" xr:uid="{00000000-0005-0000-0000-0000431A0000}"/>
    <cellStyle name="Note 2 37 2 2 2 2" xfId="9785" xr:uid="{00000000-0005-0000-0000-0000441A0000}"/>
    <cellStyle name="Note 2 37 2 3" xfId="7012" xr:uid="{00000000-0005-0000-0000-0000451A0000}"/>
    <cellStyle name="Note 2 37 2 3 2" xfId="9591" xr:uid="{00000000-0005-0000-0000-0000461A0000}"/>
    <cellStyle name="Note 2 37 2 4" xfId="3580" xr:uid="{00000000-0005-0000-0000-0000471A0000}"/>
    <cellStyle name="Note 2 37 3" xfId="2361" xr:uid="{00000000-0005-0000-0000-0000481A0000}"/>
    <cellStyle name="Note 2 37 3 2" xfId="5197" xr:uid="{00000000-0005-0000-0000-0000491A0000}"/>
    <cellStyle name="Note 2 37 3 2 2" xfId="7985" xr:uid="{00000000-0005-0000-0000-00004A1A0000}"/>
    <cellStyle name="Note 2 37 3 2 2 2" xfId="9786" xr:uid="{00000000-0005-0000-0000-00004B1A0000}"/>
    <cellStyle name="Note 2 37 3 3" xfId="7013" xr:uid="{00000000-0005-0000-0000-00004C1A0000}"/>
    <cellStyle name="Note 2 37 3 3 2" xfId="9592" xr:uid="{00000000-0005-0000-0000-00004D1A0000}"/>
    <cellStyle name="Note 2 37 3 4" xfId="3581" xr:uid="{00000000-0005-0000-0000-00004E1A0000}"/>
    <cellStyle name="Note 2 37 4" xfId="2362" xr:uid="{00000000-0005-0000-0000-00004F1A0000}"/>
    <cellStyle name="Note 2 37 4 2" xfId="5198" xr:uid="{00000000-0005-0000-0000-0000501A0000}"/>
    <cellStyle name="Note 2 37 4 2 2" xfId="7986" xr:uid="{00000000-0005-0000-0000-0000511A0000}"/>
    <cellStyle name="Note 2 37 4 2 2 2" xfId="9787" xr:uid="{00000000-0005-0000-0000-0000521A0000}"/>
    <cellStyle name="Note 2 37 4 3" xfId="7014" xr:uid="{00000000-0005-0000-0000-0000531A0000}"/>
    <cellStyle name="Note 2 37 4 3 2" xfId="9593" xr:uid="{00000000-0005-0000-0000-0000541A0000}"/>
    <cellStyle name="Note 2 37 4 4" xfId="3582" xr:uid="{00000000-0005-0000-0000-0000551A0000}"/>
    <cellStyle name="Note 2 37 5" xfId="5199" xr:uid="{00000000-0005-0000-0000-0000561A0000}"/>
    <cellStyle name="Note 2 37 5 2" xfId="7987" xr:uid="{00000000-0005-0000-0000-0000571A0000}"/>
    <cellStyle name="Note 2 37 5 2 2" xfId="9788" xr:uid="{00000000-0005-0000-0000-0000581A0000}"/>
    <cellStyle name="Note 2 37 6" xfId="7011" xr:uid="{00000000-0005-0000-0000-0000591A0000}"/>
    <cellStyle name="Note 2 37 6 2" xfId="9590" xr:uid="{00000000-0005-0000-0000-00005A1A0000}"/>
    <cellStyle name="Note 2 37 7" xfId="3579" xr:uid="{00000000-0005-0000-0000-00005B1A0000}"/>
    <cellStyle name="Note 2 38" xfId="2363" xr:uid="{00000000-0005-0000-0000-00005C1A0000}"/>
    <cellStyle name="Note 2 38 2" xfId="2364" xr:uid="{00000000-0005-0000-0000-00005D1A0000}"/>
    <cellStyle name="Note 2 38 2 2" xfId="5200" xr:uid="{00000000-0005-0000-0000-00005E1A0000}"/>
    <cellStyle name="Note 2 38 2 2 2" xfId="7988" xr:uid="{00000000-0005-0000-0000-00005F1A0000}"/>
    <cellStyle name="Note 2 38 2 2 2 2" xfId="9789" xr:uid="{00000000-0005-0000-0000-0000601A0000}"/>
    <cellStyle name="Note 2 38 2 3" xfId="7016" xr:uid="{00000000-0005-0000-0000-0000611A0000}"/>
    <cellStyle name="Note 2 38 2 3 2" xfId="9595" xr:uid="{00000000-0005-0000-0000-0000621A0000}"/>
    <cellStyle name="Note 2 38 2 4" xfId="3584" xr:uid="{00000000-0005-0000-0000-0000631A0000}"/>
    <cellStyle name="Note 2 38 3" xfId="2365" xr:uid="{00000000-0005-0000-0000-0000641A0000}"/>
    <cellStyle name="Note 2 38 3 2" xfId="5201" xr:uid="{00000000-0005-0000-0000-0000651A0000}"/>
    <cellStyle name="Note 2 38 3 2 2" xfId="7989" xr:uid="{00000000-0005-0000-0000-0000661A0000}"/>
    <cellStyle name="Note 2 38 3 2 2 2" xfId="9790" xr:uid="{00000000-0005-0000-0000-0000671A0000}"/>
    <cellStyle name="Note 2 38 3 3" xfId="7017" xr:uid="{00000000-0005-0000-0000-0000681A0000}"/>
    <cellStyle name="Note 2 38 3 3 2" xfId="9596" xr:uid="{00000000-0005-0000-0000-0000691A0000}"/>
    <cellStyle name="Note 2 38 3 4" xfId="3585" xr:uid="{00000000-0005-0000-0000-00006A1A0000}"/>
    <cellStyle name="Note 2 38 4" xfId="2366" xr:uid="{00000000-0005-0000-0000-00006B1A0000}"/>
    <cellStyle name="Note 2 38 4 2" xfId="5202" xr:uid="{00000000-0005-0000-0000-00006C1A0000}"/>
    <cellStyle name="Note 2 38 4 2 2" xfId="7990" xr:uid="{00000000-0005-0000-0000-00006D1A0000}"/>
    <cellStyle name="Note 2 38 4 2 2 2" xfId="9791" xr:uid="{00000000-0005-0000-0000-00006E1A0000}"/>
    <cellStyle name="Note 2 38 4 3" xfId="7018" xr:uid="{00000000-0005-0000-0000-00006F1A0000}"/>
    <cellStyle name="Note 2 38 4 3 2" xfId="9597" xr:uid="{00000000-0005-0000-0000-0000701A0000}"/>
    <cellStyle name="Note 2 38 4 4" xfId="3586" xr:uid="{00000000-0005-0000-0000-0000711A0000}"/>
    <cellStyle name="Note 2 38 5" xfId="5203" xr:uid="{00000000-0005-0000-0000-0000721A0000}"/>
    <cellStyle name="Note 2 38 5 2" xfId="7991" xr:uid="{00000000-0005-0000-0000-0000731A0000}"/>
    <cellStyle name="Note 2 38 5 2 2" xfId="9792" xr:uid="{00000000-0005-0000-0000-0000741A0000}"/>
    <cellStyle name="Note 2 38 6" xfId="7015" xr:uid="{00000000-0005-0000-0000-0000751A0000}"/>
    <cellStyle name="Note 2 38 6 2" xfId="9594" xr:uid="{00000000-0005-0000-0000-0000761A0000}"/>
    <cellStyle name="Note 2 38 7" xfId="3583" xr:uid="{00000000-0005-0000-0000-0000771A0000}"/>
    <cellStyle name="Note 2 39" xfId="2367" xr:uid="{00000000-0005-0000-0000-0000781A0000}"/>
    <cellStyle name="Note 2 39 2" xfId="2368" xr:uid="{00000000-0005-0000-0000-0000791A0000}"/>
    <cellStyle name="Note 2 39 2 2" xfId="5204" xr:uid="{00000000-0005-0000-0000-00007A1A0000}"/>
    <cellStyle name="Note 2 39 2 2 2" xfId="7992" xr:uid="{00000000-0005-0000-0000-00007B1A0000}"/>
    <cellStyle name="Note 2 39 2 2 2 2" xfId="9793" xr:uid="{00000000-0005-0000-0000-00007C1A0000}"/>
    <cellStyle name="Note 2 39 2 3" xfId="7020" xr:uid="{00000000-0005-0000-0000-00007D1A0000}"/>
    <cellStyle name="Note 2 39 2 3 2" xfId="9599" xr:uid="{00000000-0005-0000-0000-00007E1A0000}"/>
    <cellStyle name="Note 2 39 2 4" xfId="3588" xr:uid="{00000000-0005-0000-0000-00007F1A0000}"/>
    <cellStyle name="Note 2 39 3" xfId="2369" xr:uid="{00000000-0005-0000-0000-0000801A0000}"/>
    <cellStyle name="Note 2 39 3 2" xfId="5205" xr:uid="{00000000-0005-0000-0000-0000811A0000}"/>
    <cellStyle name="Note 2 39 3 2 2" xfId="7993" xr:uid="{00000000-0005-0000-0000-0000821A0000}"/>
    <cellStyle name="Note 2 39 3 2 2 2" xfId="9794" xr:uid="{00000000-0005-0000-0000-0000831A0000}"/>
    <cellStyle name="Note 2 39 3 3" xfId="7021" xr:uid="{00000000-0005-0000-0000-0000841A0000}"/>
    <cellStyle name="Note 2 39 3 3 2" xfId="9600" xr:uid="{00000000-0005-0000-0000-0000851A0000}"/>
    <cellStyle name="Note 2 39 3 4" xfId="3589" xr:uid="{00000000-0005-0000-0000-0000861A0000}"/>
    <cellStyle name="Note 2 39 4" xfId="2370" xr:uid="{00000000-0005-0000-0000-0000871A0000}"/>
    <cellStyle name="Note 2 39 4 2" xfId="5206" xr:uid="{00000000-0005-0000-0000-0000881A0000}"/>
    <cellStyle name="Note 2 39 4 2 2" xfId="7994" xr:uid="{00000000-0005-0000-0000-0000891A0000}"/>
    <cellStyle name="Note 2 39 4 2 2 2" xfId="9795" xr:uid="{00000000-0005-0000-0000-00008A1A0000}"/>
    <cellStyle name="Note 2 39 4 3" xfId="7022" xr:uid="{00000000-0005-0000-0000-00008B1A0000}"/>
    <cellStyle name="Note 2 39 4 3 2" xfId="9601" xr:uid="{00000000-0005-0000-0000-00008C1A0000}"/>
    <cellStyle name="Note 2 39 4 4" xfId="3590" xr:uid="{00000000-0005-0000-0000-00008D1A0000}"/>
    <cellStyle name="Note 2 39 5" xfId="5207" xr:uid="{00000000-0005-0000-0000-00008E1A0000}"/>
    <cellStyle name="Note 2 39 5 2" xfId="7995" xr:uid="{00000000-0005-0000-0000-00008F1A0000}"/>
    <cellStyle name="Note 2 39 5 2 2" xfId="9796" xr:uid="{00000000-0005-0000-0000-0000901A0000}"/>
    <cellStyle name="Note 2 39 6" xfId="7019" xr:uid="{00000000-0005-0000-0000-0000911A0000}"/>
    <cellStyle name="Note 2 39 6 2" xfId="9598" xr:uid="{00000000-0005-0000-0000-0000921A0000}"/>
    <cellStyle name="Note 2 39 7" xfId="3587" xr:uid="{00000000-0005-0000-0000-0000931A0000}"/>
    <cellStyle name="Note 2 4" xfId="1142" xr:uid="{00000000-0005-0000-0000-0000941A0000}"/>
    <cellStyle name="Note 2 4 2" xfId="2371" xr:uid="{00000000-0005-0000-0000-0000951A0000}"/>
    <cellStyle name="Note 2 4 2 2" xfId="5208" xr:uid="{00000000-0005-0000-0000-0000961A0000}"/>
    <cellStyle name="Note 2 4 2 2 2" xfId="7996" xr:uid="{00000000-0005-0000-0000-0000971A0000}"/>
    <cellStyle name="Note 2 4 2 2 2 2" xfId="9797" xr:uid="{00000000-0005-0000-0000-0000981A0000}"/>
    <cellStyle name="Note 2 4 2 3" xfId="7023" xr:uid="{00000000-0005-0000-0000-0000991A0000}"/>
    <cellStyle name="Note 2 4 2 3 2" xfId="9602" xr:uid="{00000000-0005-0000-0000-00009A1A0000}"/>
    <cellStyle name="Note 2 4 2 4" xfId="3591" xr:uid="{00000000-0005-0000-0000-00009B1A0000}"/>
    <cellStyle name="Note 2 4 3" xfId="2372" xr:uid="{00000000-0005-0000-0000-00009C1A0000}"/>
    <cellStyle name="Note 2 4 3 2" xfId="5209" xr:uid="{00000000-0005-0000-0000-00009D1A0000}"/>
    <cellStyle name="Note 2 4 3 2 2" xfId="7997" xr:uid="{00000000-0005-0000-0000-00009E1A0000}"/>
    <cellStyle name="Note 2 4 3 2 2 2" xfId="9798" xr:uid="{00000000-0005-0000-0000-00009F1A0000}"/>
    <cellStyle name="Note 2 4 3 3" xfId="7024" xr:uid="{00000000-0005-0000-0000-0000A01A0000}"/>
    <cellStyle name="Note 2 4 3 3 2" xfId="9603" xr:uid="{00000000-0005-0000-0000-0000A11A0000}"/>
    <cellStyle name="Note 2 4 3 4" xfId="3592" xr:uid="{00000000-0005-0000-0000-0000A21A0000}"/>
    <cellStyle name="Note 2 4 4" xfId="2373" xr:uid="{00000000-0005-0000-0000-0000A31A0000}"/>
    <cellStyle name="Note 2 4 4 2" xfId="5210" xr:uid="{00000000-0005-0000-0000-0000A41A0000}"/>
    <cellStyle name="Note 2 4 4 2 2" xfId="7998" xr:uid="{00000000-0005-0000-0000-0000A51A0000}"/>
    <cellStyle name="Note 2 4 4 2 2 2" xfId="9799" xr:uid="{00000000-0005-0000-0000-0000A61A0000}"/>
    <cellStyle name="Note 2 4 4 3" xfId="7025" xr:uid="{00000000-0005-0000-0000-0000A71A0000}"/>
    <cellStyle name="Note 2 4 4 3 2" xfId="9604" xr:uid="{00000000-0005-0000-0000-0000A81A0000}"/>
    <cellStyle name="Note 2 4 4 4" xfId="3593" xr:uid="{00000000-0005-0000-0000-0000A91A0000}"/>
    <cellStyle name="Note 2 4 5" xfId="5211" xr:uid="{00000000-0005-0000-0000-0000AA1A0000}"/>
    <cellStyle name="Note 2 4 5 2" xfId="7999" xr:uid="{00000000-0005-0000-0000-0000AB1A0000}"/>
    <cellStyle name="Note 2 4 5 2 2" xfId="9800" xr:uid="{00000000-0005-0000-0000-0000AC1A0000}"/>
    <cellStyle name="Note 2 4 6" xfId="6499" xr:uid="{00000000-0005-0000-0000-0000AD1A0000}"/>
    <cellStyle name="Note 2 4 6 2" xfId="9475" xr:uid="{00000000-0005-0000-0000-0000AE1A0000}"/>
    <cellStyle name="Note 2 4 7" xfId="3071" xr:uid="{00000000-0005-0000-0000-0000AF1A0000}"/>
    <cellStyle name="Note 2 40" xfId="2374" xr:uid="{00000000-0005-0000-0000-0000B01A0000}"/>
    <cellStyle name="Note 2 40 2" xfId="2375" xr:uid="{00000000-0005-0000-0000-0000B11A0000}"/>
    <cellStyle name="Note 2 40 2 2" xfId="5212" xr:uid="{00000000-0005-0000-0000-0000B21A0000}"/>
    <cellStyle name="Note 2 40 2 2 2" xfId="8000" xr:uid="{00000000-0005-0000-0000-0000B31A0000}"/>
    <cellStyle name="Note 2 40 2 2 2 2" xfId="9801" xr:uid="{00000000-0005-0000-0000-0000B41A0000}"/>
    <cellStyle name="Note 2 40 2 3" xfId="7027" xr:uid="{00000000-0005-0000-0000-0000B51A0000}"/>
    <cellStyle name="Note 2 40 2 3 2" xfId="9606" xr:uid="{00000000-0005-0000-0000-0000B61A0000}"/>
    <cellStyle name="Note 2 40 2 4" xfId="3595" xr:uid="{00000000-0005-0000-0000-0000B71A0000}"/>
    <cellStyle name="Note 2 40 3" xfId="2376" xr:uid="{00000000-0005-0000-0000-0000B81A0000}"/>
    <cellStyle name="Note 2 40 3 2" xfId="5213" xr:uid="{00000000-0005-0000-0000-0000B91A0000}"/>
    <cellStyle name="Note 2 40 3 2 2" xfId="8001" xr:uid="{00000000-0005-0000-0000-0000BA1A0000}"/>
    <cellStyle name="Note 2 40 3 2 2 2" xfId="9802" xr:uid="{00000000-0005-0000-0000-0000BB1A0000}"/>
    <cellStyle name="Note 2 40 3 3" xfId="7028" xr:uid="{00000000-0005-0000-0000-0000BC1A0000}"/>
    <cellStyle name="Note 2 40 3 3 2" xfId="9607" xr:uid="{00000000-0005-0000-0000-0000BD1A0000}"/>
    <cellStyle name="Note 2 40 3 4" xfId="3596" xr:uid="{00000000-0005-0000-0000-0000BE1A0000}"/>
    <cellStyle name="Note 2 40 4" xfId="2377" xr:uid="{00000000-0005-0000-0000-0000BF1A0000}"/>
    <cellStyle name="Note 2 40 4 2" xfId="5214" xr:uid="{00000000-0005-0000-0000-0000C01A0000}"/>
    <cellStyle name="Note 2 40 4 2 2" xfId="8002" xr:uid="{00000000-0005-0000-0000-0000C11A0000}"/>
    <cellStyle name="Note 2 40 4 2 2 2" xfId="9803" xr:uid="{00000000-0005-0000-0000-0000C21A0000}"/>
    <cellStyle name="Note 2 40 4 3" xfId="7029" xr:uid="{00000000-0005-0000-0000-0000C31A0000}"/>
    <cellStyle name="Note 2 40 4 3 2" xfId="9608" xr:uid="{00000000-0005-0000-0000-0000C41A0000}"/>
    <cellStyle name="Note 2 40 4 4" xfId="3597" xr:uid="{00000000-0005-0000-0000-0000C51A0000}"/>
    <cellStyle name="Note 2 40 5" xfId="5215" xr:uid="{00000000-0005-0000-0000-0000C61A0000}"/>
    <cellStyle name="Note 2 40 5 2" xfId="8003" xr:uid="{00000000-0005-0000-0000-0000C71A0000}"/>
    <cellStyle name="Note 2 40 5 2 2" xfId="9804" xr:uid="{00000000-0005-0000-0000-0000C81A0000}"/>
    <cellStyle name="Note 2 40 6" xfId="7026" xr:uid="{00000000-0005-0000-0000-0000C91A0000}"/>
    <cellStyle name="Note 2 40 6 2" xfId="9605" xr:uid="{00000000-0005-0000-0000-0000CA1A0000}"/>
    <cellStyle name="Note 2 40 7" xfId="3594" xr:uid="{00000000-0005-0000-0000-0000CB1A0000}"/>
    <cellStyle name="Note 2 41" xfId="2378" xr:uid="{00000000-0005-0000-0000-0000CC1A0000}"/>
    <cellStyle name="Note 2 41 2" xfId="2379" xr:uid="{00000000-0005-0000-0000-0000CD1A0000}"/>
    <cellStyle name="Note 2 41 2 2" xfId="5216" xr:uid="{00000000-0005-0000-0000-0000CE1A0000}"/>
    <cellStyle name="Note 2 41 2 2 2" xfId="8004" xr:uid="{00000000-0005-0000-0000-0000CF1A0000}"/>
    <cellStyle name="Note 2 41 2 2 2 2" xfId="9805" xr:uid="{00000000-0005-0000-0000-0000D01A0000}"/>
    <cellStyle name="Note 2 41 2 3" xfId="7031" xr:uid="{00000000-0005-0000-0000-0000D11A0000}"/>
    <cellStyle name="Note 2 41 2 3 2" xfId="9610" xr:uid="{00000000-0005-0000-0000-0000D21A0000}"/>
    <cellStyle name="Note 2 41 2 4" xfId="3599" xr:uid="{00000000-0005-0000-0000-0000D31A0000}"/>
    <cellStyle name="Note 2 41 3" xfId="2380" xr:uid="{00000000-0005-0000-0000-0000D41A0000}"/>
    <cellStyle name="Note 2 41 3 2" xfId="5217" xr:uid="{00000000-0005-0000-0000-0000D51A0000}"/>
    <cellStyle name="Note 2 41 3 2 2" xfId="8005" xr:uid="{00000000-0005-0000-0000-0000D61A0000}"/>
    <cellStyle name="Note 2 41 3 2 2 2" xfId="9806" xr:uid="{00000000-0005-0000-0000-0000D71A0000}"/>
    <cellStyle name="Note 2 41 3 3" xfId="7032" xr:uid="{00000000-0005-0000-0000-0000D81A0000}"/>
    <cellStyle name="Note 2 41 3 3 2" xfId="9611" xr:uid="{00000000-0005-0000-0000-0000D91A0000}"/>
    <cellStyle name="Note 2 41 3 4" xfId="3600" xr:uid="{00000000-0005-0000-0000-0000DA1A0000}"/>
    <cellStyle name="Note 2 41 4" xfId="2381" xr:uid="{00000000-0005-0000-0000-0000DB1A0000}"/>
    <cellStyle name="Note 2 41 4 2" xfId="5218" xr:uid="{00000000-0005-0000-0000-0000DC1A0000}"/>
    <cellStyle name="Note 2 41 4 2 2" xfId="8006" xr:uid="{00000000-0005-0000-0000-0000DD1A0000}"/>
    <cellStyle name="Note 2 41 4 2 2 2" xfId="9807" xr:uid="{00000000-0005-0000-0000-0000DE1A0000}"/>
    <cellStyle name="Note 2 41 4 3" xfId="7033" xr:uid="{00000000-0005-0000-0000-0000DF1A0000}"/>
    <cellStyle name="Note 2 41 4 3 2" xfId="9612" xr:uid="{00000000-0005-0000-0000-0000E01A0000}"/>
    <cellStyle name="Note 2 41 4 4" xfId="3601" xr:uid="{00000000-0005-0000-0000-0000E11A0000}"/>
    <cellStyle name="Note 2 41 5" xfId="5219" xr:uid="{00000000-0005-0000-0000-0000E21A0000}"/>
    <cellStyle name="Note 2 41 5 2" xfId="8007" xr:uid="{00000000-0005-0000-0000-0000E31A0000}"/>
    <cellStyle name="Note 2 41 5 2 2" xfId="9808" xr:uid="{00000000-0005-0000-0000-0000E41A0000}"/>
    <cellStyle name="Note 2 41 6" xfId="7030" xr:uid="{00000000-0005-0000-0000-0000E51A0000}"/>
    <cellStyle name="Note 2 41 6 2" xfId="9609" xr:uid="{00000000-0005-0000-0000-0000E61A0000}"/>
    <cellStyle name="Note 2 41 7" xfId="3598" xr:uid="{00000000-0005-0000-0000-0000E71A0000}"/>
    <cellStyle name="Note 2 42" xfId="2382" xr:uid="{00000000-0005-0000-0000-0000E81A0000}"/>
    <cellStyle name="Note 2 42 2" xfId="2383" xr:uid="{00000000-0005-0000-0000-0000E91A0000}"/>
    <cellStyle name="Note 2 42 2 2" xfId="5220" xr:uid="{00000000-0005-0000-0000-0000EA1A0000}"/>
    <cellStyle name="Note 2 42 2 2 2" xfId="8008" xr:uid="{00000000-0005-0000-0000-0000EB1A0000}"/>
    <cellStyle name="Note 2 42 2 2 2 2" xfId="9809" xr:uid="{00000000-0005-0000-0000-0000EC1A0000}"/>
    <cellStyle name="Note 2 42 2 3" xfId="7035" xr:uid="{00000000-0005-0000-0000-0000ED1A0000}"/>
    <cellStyle name="Note 2 42 2 3 2" xfId="9614" xr:uid="{00000000-0005-0000-0000-0000EE1A0000}"/>
    <cellStyle name="Note 2 42 2 4" xfId="3603" xr:uid="{00000000-0005-0000-0000-0000EF1A0000}"/>
    <cellStyle name="Note 2 42 3" xfId="2384" xr:uid="{00000000-0005-0000-0000-0000F01A0000}"/>
    <cellStyle name="Note 2 42 3 2" xfId="5221" xr:uid="{00000000-0005-0000-0000-0000F11A0000}"/>
    <cellStyle name="Note 2 42 3 2 2" xfId="8009" xr:uid="{00000000-0005-0000-0000-0000F21A0000}"/>
    <cellStyle name="Note 2 42 3 2 2 2" xfId="9810" xr:uid="{00000000-0005-0000-0000-0000F31A0000}"/>
    <cellStyle name="Note 2 42 3 3" xfId="7036" xr:uid="{00000000-0005-0000-0000-0000F41A0000}"/>
    <cellStyle name="Note 2 42 3 3 2" xfId="9615" xr:uid="{00000000-0005-0000-0000-0000F51A0000}"/>
    <cellStyle name="Note 2 42 3 4" xfId="3604" xr:uid="{00000000-0005-0000-0000-0000F61A0000}"/>
    <cellStyle name="Note 2 42 4" xfId="2385" xr:uid="{00000000-0005-0000-0000-0000F71A0000}"/>
    <cellStyle name="Note 2 42 4 2" xfId="5222" xr:uid="{00000000-0005-0000-0000-0000F81A0000}"/>
    <cellStyle name="Note 2 42 4 2 2" xfId="8010" xr:uid="{00000000-0005-0000-0000-0000F91A0000}"/>
    <cellStyle name="Note 2 42 4 2 2 2" xfId="9811" xr:uid="{00000000-0005-0000-0000-0000FA1A0000}"/>
    <cellStyle name="Note 2 42 4 3" xfId="7037" xr:uid="{00000000-0005-0000-0000-0000FB1A0000}"/>
    <cellStyle name="Note 2 42 4 3 2" xfId="9616" xr:uid="{00000000-0005-0000-0000-0000FC1A0000}"/>
    <cellStyle name="Note 2 42 4 4" xfId="3605" xr:uid="{00000000-0005-0000-0000-0000FD1A0000}"/>
    <cellStyle name="Note 2 42 5" xfId="5223" xr:uid="{00000000-0005-0000-0000-0000FE1A0000}"/>
    <cellStyle name="Note 2 42 5 2" xfId="8011" xr:uid="{00000000-0005-0000-0000-0000FF1A0000}"/>
    <cellStyle name="Note 2 42 5 2 2" xfId="9812" xr:uid="{00000000-0005-0000-0000-0000001B0000}"/>
    <cellStyle name="Note 2 42 6" xfId="7034" xr:uid="{00000000-0005-0000-0000-0000011B0000}"/>
    <cellStyle name="Note 2 42 6 2" xfId="9613" xr:uid="{00000000-0005-0000-0000-0000021B0000}"/>
    <cellStyle name="Note 2 42 7" xfId="3602" xr:uid="{00000000-0005-0000-0000-0000031B0000}"/>
    <cellStyle name="Note 2 43" xfId="2386" xr:uid="{00000000-0005-0000-0000-0000041B0000}"/>
    <cellStyle name="Note 2 43 2" xfId="2387" xr:uid="{00000000-0005-0000-0000-0000051B0000}"/>
    <cellStyle name="Note 2 43 2 2" xfId="5224" xr:uid="{00000000-0005-0000-0000-0000061B0000}"/>
    <cellStyle name="Note 2 43 2 2 2" xfId="8012" xr:uid="{00000000-0005-0000-0000-0000071B0000}"/>
    <cellStyle name="Note 2 43 2 2 2 2" xfId="9813" xr:uid="{00000000-0005-0000-0000-0000081B0000}"/>
    <cellStyle name="Note 2 43 2 3" xfId="7039" xr:uid="{00000000-0005-0000-0000-0000091B0000}"/>
    <cellStyle name="Note 2 43 2 3 2" xfId="9618" xr:uid="{00000000-0005-0000-0000-00000A1B0000}"/>
    <cellStyle name="Note 2 43 2 4" xfId="3607" xr:uid="{00000000-0005-0000-0000-00000B1B0000}"/>
    <cellStyle name="Note 2 43 3" xfId="2388" xr:uid="{00000000-0005-0000-0000-00000C1B0000}"/>
    <cellStyle name="Note 2 43 3 2" xfId="5225" xr:uid="{00000000-0005-0000-0000-00000D1B0000}"/>
    <cellStyle name="Note 2 43 3 2 2" xfId="8013" xr:uid="{00000000-0005-0000-0000-00000E1B0000}"/>
    <cellStyle name="Note 2 43 3 2 2 2" xfId="9814" xr:uid="{00000000-0005-0000-0000-00000F1B0000}"/>
    <cellStyle name="Note 2 43 3 3" xfId="7040" xr:uid="{00000000-0005-0000-0000-0000101B0000}"/>
    <cellStyle name="Note 2 43 3 3 2" xfId="9619" xr:uid="{00000000-0005-0000-0000-0000111B0000}"/>
    <cellStyle name="Note 2 43 3 4" xfId="3608" xr:uid="{00000000-0005-0000-0000-0000121B0000}"/>
    <cellStyle name="Note 2 43 4" xfId="2389" xr:uid="{00000000-0005-0000-0000-0000131B0000}"/>
    <cellStyle name="Note 2 43 4 2" xfId="5226" xr:uid="{00000000-0005-0000-0000-0000141B0000}"/>
    <cellStyle name="Note 2 43 4 2 2" xfId="8014" xr:uid="{00000000-0005-0000-0000-0000151B0000}"/>
    <cellStyle name="Note 2 43 4 2 2 2" xfId="9815" xr:uid="{00000000-0005-0000-0000-0000161B0000}"/>
    <cellStyle name="Note 2 43 4 3" xfId="7041" xr:uid="{00000000-0005-0000-0000-0000171B0000}"/>
    <cellStyle name="Note 2 43 4 3 2" xfId="9620" xr:uid="{00000000-0005-0000-0000-0000181B0000}"/>
    <cellStyle name="Note 2 43 4 4" xfId="3609" xr:uid="{00000000-0005-0000-0000-0000191B0000}"/>
    <cellStyle name="Note 2 43 5" xfId="5227" xr:uid="{00000000-0005-0000-0000-00001A1B0000}"/>
    <cellStyle name="Note 2 43 5 2" xfId="8015" xr:uid="{00000000-0005-0000-0000-00001B1B0000}"/>
    <cellStyle name="Note 2 43 5 2 2" xfId="9816" xr:uid="{00000000-0005-0000-0000-00001C1B0000}"/>
    <cellStyle name="Note 2 43 6" xfId="7038" xr:uid="{00000000-0005-0000-0000-00001D1B0000}"/>
    <cellStyle name="Note 2 43 6 2" xfId="9617" xr:uid="{00000000-0005-0000-0000-00001E1B0000}"/>
    <cellStyle name="Note 2 43 7" xfId="3606" xr:uid="{00000000-0005-0000-0000-00001F1B0000}"/>
    <cellStyle name="Note 2 44" xfId="2390" xr:uid="{00000000-0005-0000-0000-0000201B0000}"/>
    <cellStyle name="Note 2 44 2" xfId="2391" xr:uid="{00000000-0005-0000-0000-0000211B0000}"/>
    <cellStyle name="Note 2 44 2 2" xfId="5228" xr:uid="{00000000-0005-0000-0000-0000221B0000}"/>
    <cellStyle name="Note 2 44 2 2 2" xfId="8016" xr:uid="{00000000-0005-0000-0000-0000231B0000}"/>
    <cellStyle name="Note 2 44 2 2 2 2" xfId="9817" xr:uid="{00000000-0005-0000-0000-0000241B0000}"/>
    <cellStyle name="Note 2 44 2 3" xfId="7043" xr:uid="{00000000-0005-0000-0000-0000251B0000}"/>
    <cellStyle name="Note 2 44 2 3 2" xfId="9622" xr:uid="{00000000-0005-0000-0000-0000261B0000}"/>
    <cellStyle name="Note 2 44 2 4" xfId="3611" xr:uid="{00000000-0005-0000-0000-0000271B0000}"/>
    <cellStyle name="Note 2 44 3" xfId="2392" xr:uid="{00000000-0005-0000-0000-0000281B0000}"/>
    <cellStyle name="Note 2 44 3 2" xfId="5229" xr:uid="{00000000-0005-0000-0000-0000291B0000}"/>
    <cellStyle name="Note 2 44 3 2 2" xfId="8017" xr:uid="{00000000-0005-0000-0000-00002A1B0000}"/>
    <cellStyle name="Note 2 44 3 2 2 2" xfId="9818" xr:uid="{00000000-0005-0000-0000-00002B1B0000}"/>
    <cellStyle name="Note 2 44 3 3" xfId="7044" xr:uid="{00000000-0005-0000-0000-00002C1B0000}"/>
    <cellStyle name="Note 2 44 3 3 2" xfId="9623" xr:uid="{00000000-0005-0000-0000-00002D1B0000}"/>
    <cellStyle name="Note 2 44 3 4" xfId="3612" xr:uid="{00000000-0005-0000-0000-00002E1B0000}"/>
    <cellStyle name="Note 2 44 4" xfId="2393" xr:uid="{00000000-0005-0000-0000-00002F1B0000}"/>
    <cellStyle name="Note 2 44 4 2" xfId="5230" xr:uid="{00000000-0005-0000-0000-0000301B0000}"/>
    <cellStyle name="Note 2 44 4 2 2" xfId="8018" xr:uid="{00000000-0005-0000-0000-0000311B0000}"/>
    <cellStyle name="Note 2 44 4 2 2 2" xfId="9819" xr:uid="{00000000-0005-0000-0000-0000321B0000}"/>
    <cellStyle name="Note 2 44 4 3" xfId="7045" xr:uid="{00000000-0005-0000-0000-0000331B0000}"/>
    <cellStyle name="Note 2 44 4 3 2" xfId="9624" xr:uid="{00000000-0005-0000-0000-0000341B0000}"/>
    <cellStyle name="Note 2 44 4 4" xfId="3613" xr:uid="{00000000-0005-0000-0000-0000351B0000}"/>
    <cellStyle name="Note 2 44 5" xfId="5231" xr:uid="{00000000-0005-0000-0000-0000361B0000}"/>
    <cellStyle name="Note 2 44 5 2" xfId="8019" xr:uid="{00000000-0005-0000-0000-0000371B0000}"/>
    <cellStyle name="Note 2 44 5 2 2" xfId="9820" xr:uid="{00000000-0005-0000-0000-0000381B0000}"/>
    <cellStyle name="Note 2 44 6" xfId="7042" xr:uid="{00000000-0005-0000-0000-0000391B0000}"/>
    <cellStyle name="Note 2 44 6 2" xfId="9621" xr:uid="{00000000-0005-0000-0000-00003A1B0000}"/>
    <cellStyle name="Note 2 44 7" xfId="3610" xr:uid="{00000000-0005-0000-0000-00003B1B0000}"/>
    <cellStyle name="Note 2 45" xfId="2394" xr:uid="{00000000-0005-0000-0000-00003C1B0000}"/>
    <cellStyle name="Note 2 45 2" xfId="2395" xr:uid="{00000000-0005-0000-0000-00003D1B0000}"/>
    <cellStyle name="Note 2 45 2 2" xfId="5232" xr:uid="{00000000-0005-0000-0000-00003E1B0000}"/>
    <cellStyle name="Note 2 45 2 2 2" xfId="8020" xr:uid="{00000000-0005-0000-0000-00003F1B0000}"/>
    <cellStyle name="Note 2 45 2 2 2 2" xfId="9821" xr:uid="{00000000-0005-0000-0000-0000401B0000}"/>
    <cellStyle name="Note 2 45 2 3" xfId="7047" xr:uid="{00000000-0005-0000-0000-0000411B0000}"/>
    <cellStyle name="Note 2 45 2 3 2" xfId="9626" xr:uid="{00000000-0005-0000-0000-0000421B0000}"/>
    <cellStyle name="Note 2 45 2 4" xfId="3615" xr:uid="{00000000-0005-0000-0000-0000431B0000}"/>
    <cellStyle name="Note 2 45 3" xfId="2396" xr:uid="{00000000-0005-0000-0000-0000441B0000}"/>
    <cellStyle name="Note 2 45 3 2" xfId="5233" xr:uid="{00000000-0005-0000-0000-0000451B0000}"/>
    <cellStyle name="Note 2 45 3 2 2" xfId="8021" xr:uid="{00000000-0005-0000-0000-0000461B0000}"/>
    <cellStyle name="Note 2 45 3 2 2 2" xfId="9822" xr:uid="{00000000-0005-0000-0000-0000471B0000}"/>
    <cellStyle name="Note 2 45 3 3" xfId="7048" xr:uid="{00000000-0005-0000-0000-0000481B0000}"/>
    <cellStyle name="Note 2 45 3 3 2" xfId="9627" xr:uid="{00000000-0005-0000-0000-0000491B0000}"/>
    <cellStyle name="Note 2 45 3 4" xfId="3616" xr:uid="{00000000-0005-0000-0000-00004A1B0000}"/>
    <cellStyle name="Note 2 45 4" xfId="2397" xr:uid="{00000000-0005-0000-0000-00004B1B0000}"/>
    <cellStyle name="Note 2 45 4 2" xfId="5234" xr:uid="{00000000-0005-0000-0000-00004C1B0000}"/>
    <cellStyle name="Note 2 45 4 2 2" xfId="8022" xr:uid="{00000000-0005-0000-0000-00004D1B0000}"/>
    <cellStyle name="Note 2 45 4 2 2 2" xfId="9823" xr:uid="{00000000-0005-0000-0000-00004E1B0000}"/>
    <cellStyle name="Note 2 45 4 3" xfId="7049" xr:uid="{00000000-0005-0000-0000-00004F1B0000}"/>
    <cellStyle name="Note 2 45 4 3 2" xfId="9628" xr:uid="{00000000-0005-0000-0000-0000501B0000}"/>
    <cellStyle name="Note 2 45 4 4" xfId="3617" xr:uid="{00000000-0005-0000-0000-0000511B0000}"/>
    <cellStyle name="Note 2 45 5" xfId="5235" xr:uid="{00000000-0005-0000-0000-0000521B0000}"/>
    <cellStyle name="Note 2 45 5 2" xfId="8023" xr:uid="{00000000-0005-0000-0000-0000531B0000}"/>
    <cellStyle name="Note 2 45 5 2 2" xfId="9824" xr:uid="{00000000-0005-0000-0000-0000541B0000}"/>
    <cellStyle name="Note 2 45 6" xfId="7046" xr:uid="{00000000-0005-0000-0000-0000551B0000}"/>
    <cellStyle name="Note 2 45 6 2" xfId="9625" xr:uid="{00000000-0005-0000-0000-0000561B0000}"/>
    <cellStyle name="Note 2 45 7" xfId="3614" xr:uid="{00000000-0005-0000-0000-0000571B0000}"/>
    <cellStyle name="Note 2 46" xfId="2398" xr:uid="{00000000-0005-0000-0000-0000581B0000}"/>
    <cellStyle name="Note 2 46 2" xfId="2399" xr:uid="{00000000-0005-0000-0000-0000591B0000}"/>
    <cellStyle name="Note 2 46 2 2" xfId="5236" xr:uid="{00000000-0005-0000-0000-00005A1B0000}"/>
    <cellStyle name="Note 2 46 2 2 2" xfId="8024" xr:uid="{00000000-0005-0000-0000-00005B1B0000}"/>
    <cellStyle name="Note 2 46 2 2 2 2" xfId="9825" xr:uid="{00000000-0005-0000-0000-00005C1B0000}"/>
    <cellStyle name="Note 2 46 2 3" xfId="7051" xr:uid="{00000000-0005-0000-0000-00005D1B0000}"/>
    <cellStyle name="Note 2 46 2 3 2" xfId="9630" xr:uid="{00000000-0005-0000-0000-00005E1B0000}"/>
    <cellStyle name="Note 2 46 2 4" xfId="3619" xr:uid="{00000000-0005-0000-0000-00005F1B0000}"/>
    <cellStyle name="Note 2 46 3" xfId="2400" xr:uid="{00000000-0005-0000-0000-0000601B0000}"/>
    <cellStyle name="Note 2 46 3 2" xfId="5237" xr:uid="{00000000-0005-0000-0000-0000611B0000}"/>
    <cellStyle name="Note 2 46 3 2 2" xfId="8025" xr:uid="{00000000-0005-0000-0000-0000621B0000}"/>
    <cellStyle name="Note 2 46 3 2 2 2" xfId="9826" xr:uid="{00000000-0005-0000-0000-0000631B0000}"/>
    <cellStyle name="Note 2 46 3 3" xfId="7052" xr:uid="{00000000-0005-0000-0000-0000641B0000}"/>
    <cellStyle name="Note 2 46 3 3 2" xfId="9631" xr:uid="{00000000-0005-0000-0000-0000651B0000}"/>
    <cellStyle name="Note 2 46 3 4" xfId="3620" xr:uid="{00000000-0005-0000-0000-0000661B0000}"/>
    <cellStyle name="Note 2 46 4" xfId="2401" xr:uid="{00000000-0005-0000-0000-0000671B0000}"/>
    <cellStyle name="Note 2 46 4 2" xfId="5238" xr:uid="{00000000-0005-0000-0000-0000681B0000}"/>
    <cellStyle name="Note 2 46 4 2 2" xfId="8026" xr:uid="{00000000-0005-0000-0000-0000691B0000}"/>
    <cellStyle name="Note 2 46 4 2 2 2" xfId="9827" xr:uid="{00000000-0005-0000-0000-00006A1B0000}"/>
    <cellStyle name="Note 2 46 4 3" xfId="7053" xr:uid="{00000000-0005-0000-0000-00006B1B0000}"/>
    <cellStyle name="Note 2 46 4 3 2" xfId="9632" xr:uid="{00000000-0005-0000-0000-00006C1B0000}"/>
    <cellStyle name="Note 2 46 4 4" xfId="3621" xr:uid="{00000000-0005-0000-0000-00006D1B0000}"/>
    <cellStyle name="Note 2 46 5" xfId="5239" xr:uid="{00000000-0005-0000-0000-00006E1B0000}"/>
    <cellStyle name="Note 2 46 5 2" xfId="8027" xr:uid="{00000000-0005-0000-0000-00006F1B0000}"/>
    <cellStyle name="Note 2 46 5 2 2" xfId="9828" xr:uid="{00000000-0005-0000-0000-0000701B0000}"/>
    <cellStyle name="Note 2 46 6" xfId="7050" xr:uid="{00000000-0005-0000-0000-0000711B0000}"/>
    <cellStyle name="Note 2 46 6 2" xfId="9629" xr:uid="{00000000-0005-0000-0000-0000721B0000}"/>
    <cellStyle name="Note 2 46 7" xfId="3618" xr:uid="{00000000-0005-0000-0000-0000731B0000}"/>
    <cellStyle name="Note 2 47" xfId="2402" xr:uid="{00000000-0005-0000-0000-0000741B0000}"/>
    <cellStyle name="Note 2 47 2" xfId="2403" xr:uid="{00000000-0005-0000-0000-0000751B0000}"/>
    <cellStyle name="Note 2 47 2 2" xfId="5240" xr:uid="{00000000-0005-0000-0000-0000761B0000}"/>
    <cellStyle name="Note 2 47 2 2 2" xfId="8028" xr:uid="{00000000-0005-0000-0000-0000771B0000}"/>
    <cellStyle name="Note 2 47 2 2 2 2" xfId="9829" xr:uid="{00000000-0005-0000-0000-0000781B0000}"/>
    <cellStyle name="Note 2 47 2 3" xfId="7055" xr:uid="{00000000-0005-0000-0000-0000791B0000}"/>
    <cellStyle name="Note 2 47 2 3 2" xfId="9634" xr:uid="{00000000-0005-0000-0000-00007A1B0000}"/>
    <cellStyle name="Note 2 47 2 4" xfId="3623" xr:uid="{00000000-0005-0000-0000-00007B1B0000}"/>
    <cellStyle name="Note 2 47 3" xfId="2404" xr:uid="{00000000-0005-0000-0000-00007C1B0000}"/>
    <cellStyle name="Note 2 47 3 2" xfId="5241" xr:uid="{00000000-0005-0000-0000-00007D1B0000}"/>
    <cellStyle name="Note 2 47 3 2 2" xfId="8029" xr:uid="{00000000-0005-0000-0000-00007E1B0000}"/>
    <cellStyle name="Note 2 47 3 2 2 2" xfId="9830" xr:uid="{00000000-0005-0000-0000-00007F1B0000}"/>
    <cellStyle name="Note 2 47 3 3" xfId="7056" xr:uid="{00000000-0005-0000-0000-0000801B0000}"/>
    <cellStyle name="Note 2 47 3 3 2" xfId="9635" xr:uid="{00000000-0005-0000-0000-0000811B0000}"/>
    <cellStyle name="Note 2 47 3 4" xfId="3624" xr:uid="{00000000-0005-0000-0000-0000821B0000}"/>
    <cellStyle name="Note 2 47 4" xfId="2405" xr:uid="{00000000-0005-0000-0000-0000831B0000}"/>
    <cellStyle name="Note 2 47 4 2" xfId="5242" xr:uid="{00000000-0005-0000-0000-0000841B0000}"/>
    <cellStyle name="Note 2 47 4 2 2" xfId="8030" xr:uid="{00000000-0005-0000-0000-0000851B0000}"/>
    <cellStyle name="Note 2 47 4 2 2 2" xfId="9831" xr:uid="{00000000-0005-0000-0000-0000861B0000}"/>
    <cellStyle name="Note 2 47 4 3" xfId="7057" xr:uid="{00000000-0005-0000-0000-0000871B0000}"/>
    <cellStyle name="Note 2 47 4 3 2" xfId="9636" xr:uid="{00000000-0005-0000-0000-0000881B0000}"/>
    <cellStyle name="Note 2 47 4 4" xfId="3625" xr:uid="{00000000-0005-0000-0000-0000891B0000}"/>
    <cellStyle name="Note 2 47 5" xfId="5243" xr:uid="{00000000-0005-0000-0000-00008A1B0000}"/>
    <cellStyle name="Note 2 47 5 2" xfId="8031" xr:uid="{00000000-0005-0000-0000-00008B1B0000}"/>
    <cellStyle name="Note 2 47 5 2 2" xfId="9832" xr:uid="{00000000-0005-0000-0000-00008C1B0000}"/>
    <cellStyle name="Note 2 47 6" xfId="7054" xr:uid="{00000000-0005-0000-0000-00008D1B0000}"/>
    <cellStyle name="Note 2 47 6 2" xfId="9633" xr:uid="{00000000-0005-0000-0000-00008E1B0000}"/>
    <cellStyle name="Note 2 47 7" xfId="3622" xr:uid="{00000000-0005-0000-0000-00008F1B0000}"/>
    <cellStyle name="Note 2 48" xfId="2406" xr:uid="{00000000-0005-0000-0000-0000901B0000}"/>
    <cellStyle name="Note 2 48 2" xfId="5244" xr:uid="{00000000-0005-0000-0000-0000911B0000}"/>
    <cellStyle name="Note 2 48 2 2" xfId="8032" xr:uid="{00000000-0005-0000-0000-0000921B0000}"/>
    <cellStyle name="Note 2 48 2 2 2" xfId="9833" xr:uid="{00000000-0005-0000-0000-0000931B0000}"/>
    <cellStyle name="Note 2 48 3" xfId="7058" xr:uid="{00000000-0005-0000-0000-0000941B0000}"/>
    <cellStyle name="Note 2 48 3 2" xfId="9637" xr:uid="{00000000-0005-0000-0000-0000951B0000}"/>
    <cellStyle name="Note 2 48 4" xfId="3626" xr:uid="{00000000-0005-0000-0000-0000961B0000}"/>
    <cellStyle name="Note 2 49" xfId="2407" xr:uid="{00000000-0005-0000-0000-0000971B0000}"/>
    <cellStyle name="Note 2 49 2" xfId="5245" xr:uid="{00000000-0005-0000-0000-0000981B0000}"/>
    <cellStyle name="Note 2 49 2 2" xfId="8033" xr:uid="{00000000-0005-0000-0000-0000991B0000}"/>
    <cellStyle name="Note 2 49 2 2 2" xfId="9834" xr:uid="{00000000-0005-0000-0000-00009A1B0000}"/>
    <cellStyle name="Note 2 49 3" xfId="7059" xr:uid="{00000000-0005-0000-0000-00009B1B0000}"/>
    <cellStyle name="Note 2 49 3 2" xfId="9638" xr:uid="{00000000-0005-0000-0000-00009C1B0000}"/>
    <cellStyle name="Note 2 49 4" xfId="3627" xr:uid="{00000000-0005-0000-0000-00009D1B0000}"/>
    <cellStyle name="Note 2 5" xfId="2408" xr:uid="{00000000-0005-0000-0000-00009E1B0000}"/>
    <cellStyle name="Note 2 5 2" xfId="2409" xr:uid="{00000000-0005-0000-0000-00009F1B0000}"/>
    <cellStyle name="Note 2 5 2 2" xfId="5246" xr:uid="{00000000-0005-0000-0000-0000A01B0000}"/>
    <cellStyle name="Note 2 5 2 2 2" xfId="8034" xr:uid="{00000000-0005-0000-0000-0000A11B0000}"/>
    <cellStyle name="Note 2 5 2 2 2 2" xfId="9835" xr:uid="{00000000-0005-0000-0000-0000A21B0000}"/>
    <cellStyle name="Note 2 5 2 3" xfId="7061" xr:uid="{00000000-0005-0000-0000-0000A31B0000}"/>
    <cellStyle name="Note 2 5 2 3 2" xfId="9640" xr:uid="{00000000-0005-0000-0000-0000A41B0000}"/>
    <cellStyle name="Note 2 5 2 4" xfId="3629" xr:uid="{00000000-0005-0000-0000-0000A51B0000}"/>
    <cellStyle name="Note 2 5 3" xfId="2410" xr:uid="{00000000-0005-0000-0000-0000A61B0000}"/>
    <cellStyle name="Note 2 5 3 2" xfId="5247" xr:uid="{00000000-0005-0000-0000-0000A71B0000}"/>
    <cellStyle name="Note 2 5 3 2 2" xfId="8035" xr:uid="{00000000-0005-0000-0000-0000A81B0000}"/>
    <cellStyle name="Note 2 5 3 2 2 2" xfId="9836" xr:uid="{00000000-0005-0000-0000-0000A91B0000}"/>
    <cellStyle name="Note 2 5 3 3" xfId="7062" xr:uid="{00000000-0005-0000-0000-0000AA1B0000}"/>
    <cellStyle name="Note 2 5 3 3 2" xfId="9641" xr:uid="{00000000-0005-0000-0000-0000AB1B0000}"/>
    <cellStyle name="Note 2 5 3 4" xfId="3630" xr:uid="{00000000-0005-0000-0000-0000AC1B0000}"/>
    <cellStyle name="Note 2 5 4" xfId="2411" xr:uid="{00000000-0005-0000-0000-0000AD1B0000}"/>
    <cellStyle name="Note 2 5 4 2" xfId="5248" xr:uid="{00000000-0005-0000-0000-0000AE1B0000}"/>
    <cellStyle name="Note 2 5 4 2 2" xfId="8036" xr:uid="{00000000-0005-0000-0000-0000AF1B0000}"/>
    <cellStyle name="Note 2 5 4 2 2 2" xfId="9837" xr:uid="{00000000-0005-0000-0000-0000B01B0000}"/>
    <cellStyle name="Note 2 5 4 3" xfId="7063" xr:uid="{00000000-0005-0000-0000-0000B11B0000}"/>
    <cellStyle name="Note 2 5 4 3 2" xfId="9642" xr:uid="{00000000-0005-0000-0000-0000B21B0000}"/>
    <cellStyle name="Note 2 5 4 4" xfId="3631" xr:uid="{00000000-0005-0000-0000-0000B31B0000}"/>
    <cellStyle name="Note 2 5 5" xfId="5249" xr:uid="{00000000-0005-0000-0000-0000B41B0000}"/>
    <cellStyle name="Note 2 5 5 2" xfId="8037" xr:uid="{00000000-0005-0000-0000-0000B51B0000}"/>
    <cellStyle name="Note 2 5 5 2 2" xfId="9838" xr:uid="{00000000-0005-0000-0000-0000B61B0000}"/>
    <cellStyle name="Note 2 5 6" xfId="7060" xr:uid="{00000000-0005-0000-0000-0000B71B0000}"/>
    <cellStyle name="Note 2 5 6 2" xfId="9639" xr:uid="{00000000-0005-0000-0000-0000B81B0000}"/>
    <cellStyle name="Note 2 5 7" xfId="3628" xr:uid="{00000000-0005-0000-0000-0000B91B0000}"/>
    <cellStyle name="Note 2 50" xfId="2412" xr:uid="{00000000-0005-0000-0000-0000BA1B0000}"/>
    <cellStyle name="Note 2 50 2" xfId="5250" xr:uid="{00000000-0005-0000-0000-0000BB1B0000}"/>
    <cellStyle name="Note 2 50 2 2" xfId="8038" xr:uid="{00000000-0005-0000-0000-0000BC1B0000}"/>
    <cellStyle name="Note 2 50 2 2 2" xfId="9839" xr:uid="{00000000-0005-0000-0000-0000BD1B0000}"/>
    <cellStyle name="Note 2 50 3" xfId="7064" xr:uid="{00000000-0005-0000-0000-0000BE1B0000}"/>
    <cellStyle name="Note 2 50 3 2" xfId="9643" xr:uid="{00000000-0005-0000-0000-0000BF1B0000}"/>
    <cellStyle name="Note 2 50 4" xfId="3632" xr:uid="{00000000-0005-0000-0000-0000C01B0000}"/>
    <cellStyle name="Note 2 51" xfId="5251" xr:uid="{00000000-0005-0000-0000-0000C11B0000}"/>
    <cellStyle name="Note 2 51 2" xfId="8039" xr:uid="{00000000-0005-0000-0000-0000C21B0000}"/>
    <cellStyle name="Note 2 51 2 2" xfId="9840" xr:uid="{00000000-0005-0000-0000-0000C31B0000}"/>
    <cellStyle name="Note 2 52" xfId="6497" xr:uid="{00000000-0005-0000-0000-0000C41B0000}"/>
    <cellStyle name="Note 2 52 2" xfId="9473" xr:uid="{00000000-0005-0000-0000-0000C51B0000}"/>
    <cellStyle name="Note 2 53" xfId="3069" xr:uid="{00000000-0005-0000-0000-0000C61B0000}"/>
    <cellStyle name="Note 2 6" xfId="2413" xr:uid="{00000000-0005-0000-0000-0000C71B0000}"/>
    <cellStyle name="Note 2 6 2" xfId="2414" xr:uid="{00000000-0005-0000-0000-0000C81B0000}"/>
    <cellStyle name="Note 2 6 2 2" xfId="5252" xr:uid="{00000000-0005-0000-0000-0000C91B0000}"/>
    <cellStyle name="Note 2 6 2 2 2" xfId="8040" xr:uid="{00000000-0005-0000-0000-0000CA1B0000}"/>
    <cellStyle name="Note 2 6 2 2 2 2" xfId="9841" xr:uid="{00000000-0005-0000-0000-0000CB1B0000}"/>
    <cellStyle name="Note 2 6 2 3" xfId="7066" xr:uid="{00000000-0005-0000-0000-0000CC1B0000}"/>
    <cellStyle name="Note 2 6 2 3 2" xfId="9645" xr:uid="{00000000-0005-0000-0000-0000CD1B0000}"/>
    <cellStyle name="Note 2 6 2 4" xfId="3634" xr:uid="{00000000-0005-0000-0000-0000CE1B0000}"/>
    <cellStyle name="Note 2 6 3" xfId="2415" xr:uid="{00000000-0005-0000-0000-0000CF1B0000}"/>
    <cellStyle name="Note 2 6 3 2" xfId="5253" xr:uid="{00000000-0005-0000-0000-0000D01B0000}"/>
    <cellStyle name="Note 2 6 3 2 2" xfId="8041" xr:uid="{00000000-0005-0000-0000-0000D11B0000}"/>
    <cellStyle name="Note 2 6 3 2 2 2" xfId="9842" xr:uid="{00000000-0005-0000-0000-0000D21B0000}"/>
    <cellStyle name="Note 2 6 3 3" xfId="7067" xr:uid="{00000000-0005-0000-0000-0000D31B0000}"/>
    <cellStyle name="Note 2 6 3 3 2" xfId="9646" xr:uid="{00000000-0005-0000-0000-0000D41B0000}"/>
    <cellStyle name="Note 2 6 3 4" xfId="3635" xr:uid="{00000000-0005-0000-0000-0000D51B0000}"/>
    <cellStyle name="Note 2 6 4" xfId="2416" xr:uid="{00000000-0005-0000-0000-0000D61B0000}"/>
    <cellStyle name="Note 2 6 4 2" xfId="5254" xr:uid="{00000000-0005-0000-0000-0000D71B0000}"/>
    <cellStyle name="Note 2 6 4 2 2" xfId="8042" xr:uid="{00000000-0005-0000-0000-0000D81B0000}"/>
    <cellStyle name="Note 2 6 4 2 2 2" xfId="9843" xr:uid="{00000000-0005-0000-0000-0000D91B0000}"/>
    <cellStyle name="Note 2 6 4 3" xfId="7068" xr:uid="{00000000-0005-0000-0000-0000DA1B0000}"/>
    <cellStyle name="Note 2 6 4 3 2" xfId="9647" xr:uid="{00000000-0005-0000-0000-0000DB1B0000}"/>
    <cellStyle name="Note 2 6 4 4" xfId="3636" xr:uid="{00000000-0005-0000-0000-0000DC1B0000}"/>
    <cellStyle name="Note 2 6 5" xfId="5255" xr:uid="{00000000-0005-0000-0000-0000DD1B0000}"/>
    <cellStyle name="Note 2 6 5 2" xfId="8043" xr:uid="{00000000-0005-0000-0000-0000DE1B0000}"/>
    <cellStyle name="Note 2 6 5 2 2" xfId="9844" xr:uid="{00000000-0005-0000-0000-0000DF1B0000}"/>
    <cellStyle name="Note 2 6 6" xfId="7065" xr:uid="{00000000-0005-0000-0000-0000E01B0000}"/>
    <cellStyle name="Note 2 6 6 2" xfId="9644" xr:uid="{00000000-0005-0000-0000-0000E11B0000}"/>
    <cellStyle name="Note 2 6 7" xfId="3633" xr:uid="{00000000-0005-0000-0000-0000E21B0000}"/>
    <cellStyle name="Note 2 7" xfId="2417" xr:uid="{00000000-0005-0000-0000-0000E31B0000}"/>
    <cellStyle name="Note 2 7 2" xfId="2418" xr:uid="{00000000-0005-0000-0000-0000E41B0000}"/>
    <cellStyle name="Note 2 7 2 2" xfId="5256" xr:uid="{00000000-0005-0000-0000-0000E51B0000}"/>
    <cellStyle name="Note 2 7 2 2 2" xfId="8044" xr:uid="{00000000-0005-0000-0000-0000E61B0000}"/>
    <cellStyle name="Note 2 7 2 2 2 2" xfId="9845" xr:uid="{00000000-0005-0000-0000-0000E71B0000}"/>
    <cellStyle name="Note 2 7 2 3" xfId="7070" xr:uid="{00000000-0005-0000-0000-0000E81B0000}"/>
    <cellStyle name="Note 2 7 2 3 2" xfId="9649" xr:uid="{00000000-0005-0000-0000-0000E91B0000}"/>
    <cellStyle name="Note 2 7 2 4" xfId="3638" xr:uid="{00000000-0005-0000-0000-0000EA1B0000}"/>
    <cellStyle name="Note 2 7 3" xfId="2419" xr:uid="{00000000-0005-0000-0000-0000EB1B0000}"/>
    <cellStyle name="Note 2 7 3 2" xfId="5257" xr:uid="{00000000-0005-0000-0000-0000EC1B0000}"/>
    <cellStyle name="Note 2 7 3 2 2" xfId="8045" xr:uid="{00000000-0005-0000-0000-0000ED1B0000}"/>
    <cellStyle name="Note 2 7 3 2 2 2" xfId="9846" xr:uid="{00000000-0005-0000-0000-0000EE1B0000}"/>
    <cellStyle name="Note 2 7 3 3" xfId="7071" xr:uid="{00000000-0005-0000-0000-0000EF1B0000}"/>
    <cellStyle name="Note 2 7 3 3 2" xfId="9650" xr:uid="{00000000-0005-0000-0000-0000F01B0000}"/>
    <cellStyle name="Note 2 7 3 4" xfId="3639" xr:uid="{00000000-0005-0000-0000-0000F11B0000}"/>
    <cellStyle name="Note 2 7 4" xfId="2420" xr:uid="{00000000-0005-0000-0000-0000F21B0000}"/>
    <cellStyle name="Note 2 7 4 2" xfId="5258" xr:uid="{00000000-0005-0000-0000-0000F31B0000}"/>
    <cellStyle name="Note 2 7 4 2 2" xfId="8046" xr:uid="{00000000-0005-0000-0000-0000F41B0000}"/>
    <cellStyle name="Note 2 7 4 2 2 2" xfId="9847" xr:uid="{00000000-0005-0000-0000-0000F51B0000}"/>
    <cellStyle name="Note 2 7 4 3" xfId="7072" xr:uid="{00000000-0005-0000-0000-0000F61B0000}"/>
    <cellStyle name="Note 2 7 4 3 2" xfId="9651" xr:uid="{00000000-0005-0000-0000-0000F71B0000}"/>
    <cellStyle name="Note 2 7 4 4" xfId="3640" xr:uid="{00000000-0005-0000-0000-0000F81B0000}"/>
    <cellStyle name="Note 2 7 5" xfId="5259" xr:uid="{00000000-0005-0000-0000-0000F91B0000}"/>
    <cellStyle name="Note 2 7 5 2" xfId="8047" xr:uid="{00000000-0005-0000-0000-0000FA1B0000}"/>
    <cellStyle name="Note 2 7 5 2 2" xfId="9848" xr:uid="{00000000-0005-0000-0000-0000FB1B0000}"/>
    <cellStyle name="Note 2 7 6" xfId="7069" xr:uid="{00000000-0005-0000-0000-0000FC1B0000}"/>
    <cellStyle name="Note 2 7 6 2" xfId="9648" xr:uid="{00000000-0005-0000-0000-0000FD1B0000}"/>
    <cellStyle name="Note 2 7 7" xfId="3637" xr:uid="{00000000-0005-0000-0000-0000FE1B0000}"/>
    <cellStyle name="Note 2 8" xfId="2421" xr:uid="{00000000-0005-0000-0000-0000FF1B0000}"/>
    <cellStyle name="Note 2 8 2" xfId="2422" xr:uid="{00000000-0005-0000-0000-0000001C0000}"/>
    <cellStyle name="Note 2 8 2 2" xfId="5260" xr:uid="{00000000-0005-0000-0000-0000011C0000}"/>
    <cellStyle name="Note 2 8 2 2 2" xfId="8048" xr:uid="{00000000-0005-0000-0000-0000021C0000}"/>
    <cellStyle name="Note 2 8 2 2 2 2" xfId="9849" xr:uid="{00000000-0005-0000-0000-0000031C0000}"/>
    <cellStyle name="Note 2 8 2 3" xfId="7074" xr:uid="{00000000-0005-0000-0000-0000041C0000}"/>
    <cellStyle name="Note 2 8 2 3 2" xfId="9653" xr:uid="{00000000-0005-0000-0000-0000051C0000}"/>
    <cellStyle name="Note 2 8 2 4" xfId="3642" xr:uid="{00000000-0005-0000-0000-0000061C0000}"/>
    <cellStyle name="Note 2 8 3" xfId="2423" xr:uid="{00000000-0005-0000-0000-0000071C0000}"/>
    <cellStyle name="Note 2 8 3 2" xfId="5261" xr:uid="{00000000-0005-0000-0000-0000081C0000}"/>
    <cellStyle name="Note 2 8 3 2 2" xfId="8049" xr:uid="{00000000-0005-0000-0000-0000091C0000}"/>
    <cellStyle name="Note 2 8 3 2 2 2" xfId="9850" xr:uid="{00000000-0005-0000-0000-00000A1C0000}"/>
    <cellStyle name="Note 2 8 3 3" xfId="7075" xr:uid="{00000000-0005-0000-0000-00000B1C0000}"/>
    <cellStyle name="Note 2 8 3 3 2" xfId="9654" xr:uid="{00000000-0005-0000-0000-00000C1C0000}"/>
    <cellStyle name="Note 2 8 3 4" xfId="3643" xr:uid="{00000000-0005-0000-0000-00000D1C0000}"/>
    <cellStyle name="Note 2 8 4" xfId="2424" xr:uid="{00000000-0005-0000-0000-00000E1C0000}"/>
    <cellStyle name="Note 2 8 4 2" xfId="5262" xr:uid="{00000000-0005-0000-0000-00000F1C0000}"/>
    <cellStyle name="Note 2 8 4 2 2" xfId="8050" xr:uid="{00000000-0005-0000-0000-0000101C0000}"/>
    <cellStyle name="Note 2 8 4 2 2 2" xfId="9851" xr:uid="{00000000-0005-0000-0000-0000111C0000}"/>
    <cellStyle name="Note 2 8 4 3" xfId="7076" xr:uid="{00000000-0005-0000-0000-0000121C0000}"/>
    <cellStyle name="Note 2 8 4 3 2" xfId="9655" xr:uid="{00000000-0005-0000-0000-0000131C0000}"/>
    <cellStyle name="Note 2 8 4 4" xfId="3644" xr:uid="{00000000-0005-0000-0000-0000141C0000}"/>
    <cellStyle name="Note 2 8 5" xfId="5263" xr:uid="{00000000-0005-0000-0000-0000151C0000}"/>
    <cellStyle name="Note 2 8 5 2" xfId="8051" xr:uid="{00000000-0005-0000-0000-0000161C0000}"/>
    <cellStyle name="Note 2 8 5 2 2" xfId="9852" xr:uid="{00000000-0005-0000-0000-0000171C0000}"/>
    <cellStyle name="Note 2 8 6" xfId="7073" xr:uid="{00000000-0005-0000-0000-0000181C0000}"/>
    <cellStyle name="Note 2 8 6 2" xfId="9652" xr:uid="{00000000-0005-0000-0000-0000191C0000}"/>
    <cellStyle name="Note 2 8 7" xfId="3641" xr:uid="{00000000-0005-0000-0000-00001A1C0000}"/>
    <cellStyle name="Note 2 9" xfId="2425" xr:uid="{00000000-0005-0000-0000-00001B1C0000}"/>
    <cellStyle name="Note 2 9 2" xfId="2426" xr:uid="{00000000-0005-0000-0000-00001C1C0000}"/>
    <cellStyle name="Note 2 9 2 2" xfId="5264" xr:uid="{00000000-0005-0000-0000-00001D1C0000}"/>
    <cellStyle name="Note 2 9 2 2 2" xfId="8052" xr:uid="{00000000-0005-0000-0000-00001E1C0000}"/>
    <cellStyle name="Note 2 9 2 2 2 2" xfId="9853" xr:uid="{00000000-0005-0000-0000-00001F1C0000}"/>
    <cellStyle name="Note 2 9 2 3" xfId="7078" xr:uid="{00000000-0005-0000-0000-0000201C0000}"/>
    <cellStyle name="Note 2 9 2 3 2" xfId="9657" xr:uid="{00000000-0005-0000-0000-0000211C0000}"/>
    <cellStyle name="Note 2 9 2 4" xfId="3646" xr:uid="{00000000-0005-0000-0000-0000221C0000}"/>
    <cellStyle name="Note 2 9 3" xfId="2427" xr:uid="{00000000-0005-0000-0000-0000231C0000}"/>
    <cellStyle name="Note 2 9 3 2" xfId="5265" xr:uid="{00000000-0005-0000-0000-0000241C0000}"/>
    <cellStyle name="Note 2 9 3 2 2" xfId="8053" xr:uid="{00000000-0005-0000-0000-0000251C0000}"/>
    <cellStyle name="Note 2 9 3 2 2 2" xfId="9854" xr:uid="{00000000-0005-0000-0000-0000261C0000}"/>
    <cellStyle name="Note 2 9 3 3" xfId="7079" xr:uid="{00000000-0005-0000-0000-0000271C0000}"/>
    <cellStyle name="Note 2 9 3 3 2" xfId="9658" xr:uid="{00000000-0005-0000-0000-0000281C0000}"/>
    <cellStyle name="Note 2 9 3 4" xfId="3647" xr:uid="{00000000-0005-0000-0000-0000291C0000}"/>
    <cellStyle name="Note 2 9 4" xfId="2428" xr:uid="{00000000-0005-0000-0000-00002A1C0000}"/>
    <cellStyle name="Note 2 9 4 2" xfId="5266" xr:uid="{00000000-0005-0000-0000-00002B1C0000}"/>
    <cellStyle name="Note 2 9 4 2 2" xfId="8054" xr:uid="{00000000-0005-0000-0000-00002C1C0000}"/>
    <cellStyle name="Note 2 9 4 2 2 2" xfId="9855" xr:uid="{00000000-0005-0000-0000-00002D1C0000}"/>
    <cellStyle name="Note 2 9 4 3" xfId="7080" xr:uid="{00000000-0005-0000-0000-00002E1C0000}"/>
    <cellStyle name="Note 2 9 4 3 2" xfId="9659" xr:uid="{00000000-0005-0000-0000-00002F1C0000}"/>
    <cellStyle name="Note 2 9 4 4" xfId="3648" xr:uid="{00000000-0005-0000-0000-0000301C0000}"/>
    <cellStyle name="Note 2 9 5" xfId="5267" xr:uid="{00000000-0005-0000-0000-0000311C0000}"/>
    <cellStyle name="Note 2 9 5 2" xfId="8055" xr:uid="{00000000-0005-0000-0000-0000321C0000}"/>
    <cellStyle name="Note 2 9 5 2 2" xfId="9856" xr:uid="{00000000-0005-0000-0000-0000331C0000}"/>
    <cellStyle name="Note 2 9 6" xfId="7077" xr:uid="{00000000-0005-0000-0000-0000341C0000}"/>
    <cellStyle name="Note 2 9 6 2" xfId="9656" xr:uid="{00000000-0005-0000-0000-0000351C0000}"/>
    <cellStyle name="Note 2 9 7" xfId="3645" xr:uid="{00000000-0005-0000-0000-0000361C0000}"/>
    <cellStyle name="Note 3" xfId="1143" xr:uid="{00000000-0005-0000-0000-0000371C0000}"/>
    <cellStyle name="Note 3 2" xfId="1144" xr:uid="{00000000-0005-0000-0000-0000381C0000}"/>
    <cellStyle name="Note 3 2 2" xfId="1145" xr:uid="{00000000-0005-0000-0000-0000391C0000}"/>
    <cellStyle name="Note 3 2 3" xfId="2429" xr:uid="{00000000-0005-0000-0000-00003A1C0000}"/>
    <cellStyle name="Note 3 3" xfId="1146" xr:uid="{00000000-0005-0000-0000-00003B1C0000}"/>
    <cellStyle name="Note 3 3 2" xfId="2430" xr:uid="{00000000-0005-0000-0000-00003C1C0000}"/>
    <cellStyle name="Note 3 3 2 2" xfId="5268" xr:uid="{00000000-0005-0000-0000-00003D1C0000}"/>
    <cellStyle name="Note 3 3 2 2 2" xfId="8056" xr:uid="{00000000-0005-0000-0000-00003E1C0000}"/>
    <cellStyle name="Note 3 3 2 2 2 2" xfId="9857" xr:uid="{00000000-0005-0000-0000-00003F1C0000}"/>
    <cellStyle name="Note 3 3 2 3" xfId="7081" xr:uid="{00000000-0005-0000-0000-0000401C0000}"/>
    <cellStyle name="Note 3 3 2 3 2" xfId="9660" xr:uid="{00000000-0005-0000-0000-0000411C0000}"/>
    <cellStyle name="Note 3 3 2 4" xfId="3649" xr:uid="{00000000-0005-0000-0000-0000421C0000}"/>
    <cellStyle name="Note 3 3 3" xfId="2431" xr:uid="{00000000-0005-0000-0000-0000431C0000}"/>
    <cellStyle name="Note 3 3 3 2" xfId="5269" xr:uid="{00000000-0005-0000-0000-0000441C0000}"/>
    <cellStyle name="Note 3 3 3 2 2" xfId="8057" xr:uid="{00000000-0005-0000-0000-0000451C0000}"/>
    <cellStyle name="Note 3 3 3 2 2 2" xfId="9858" xr:uid="{00000000-0005-0000-0000-0000461C0000}"/>
    <cellStyle name="Note 3 3 3 3" xfId="7082" xr:uid="{00000000-0005-0000-0000-0000471C0000}"/>
    <cellStyle name="Note 3 3 3 3 2" xfId="9661" xr:uid="{00000000-0005-0000-0000-0000481C0000}"/>
    <cellStyle name="Note 3 3 3 4" xfId="3650" xr:uid="{00000000-0005-0000-0000-0000491C0000}"/>
    <cellStyle name="Note 3 3 4" xfId="2432" xr:uid="{00000000-0005-0000-0000-00004A1C0000}"/>
    <cellStyle name="Note 3 3 4 2" xfId="5270" xr:uid="{00000000-0005-0000-0000-00004B1C0000}"/>
    <cellStyle name="Note 3 3 4 2 2" xfId="8058" xr:uid="{00000000-0005-0000-0000-00004C1C0000}"/>
    <cellStyle name="Note 3 3 4 2 2 2" xfId="9859" xr:uid="{00000000-0005-0000-0000-00004D1C0000}"/>
    <cellStyle name="Note 3 3 4 3" xfId="7083" xr:uid="{00000000-0005-0000-0000-00004E1C0000}"/>
    <cellStyle name="Note 3 3 4 3 2" xfId="9662" xr:uid="{00000000-0005-0000-0000-00004F1C0000}"/>
    <cellStyle name="Note 3 3 4 4" xfId="3651" xr:uid="{00000000-0005-0000-0000-0000501C0000}"/>
    <cellStyle name="Note 3 3 5" xfId="5271" xr:uid="{00000000-0005-0000-0000-0000511C0000}"/>
    <cellStyle name="Note 3 3 5 2" xfId="8059" xr:uid="{00000000-0005-0000-0000-0000521C0000}"/>
    <cellStyle name="Note 3 3 5 2 2" xfId="9860" xr:uid="{00000000-0005-0000-0000-0000531C0000}"/>
    <cellStyle name="Note 3 3 6" xfId="6501" xr:uid="{00000000-0005-0000-0000-0000541C0000}"/>
    <cellStyle name="Note 3 3 6 2" xfId="9477" xr:uid="{00000000-0005-0000-0000-0000551C0000}"/>
    <cellStyle name="Note 3 3 7" xfId="3073" xr:uid="{00000000-0005-0000-0000-0000561C0000}"/>
    <cellStyle name="Note 3 4" xfId="2433" xr:uid="{00000000-0005-0000-0000-0000571C0000}"/>
    <cellStyle name="Note 3 4 2" xfId="5272" xr:uid="{00000000-0005-0000-0000-0000581C0000}"/>
    <cellStyle name="Note 3 4 2 2" xfId="8060" xr:uid="{00000000-0005-0000-0000-0000591C0000}"/>
    <cellStyle name="Note 3 4 2 2 2" xfId="9861" xr:uid="{00000000-0005-0000-0000-00005A1C0000}"/>
    <cellStyle name="Note 3 4 3" xfId="7084" xr:uid="{00000000-0005-0000-0000-00005B1C0000}"/>
    <cellStyle name="Note 3 4 3 2" xfId="9663" xr:uid="{00000000-0005-0000-0000-00005C1C0000}"/>
    <cellStyle name="Note 3 4 4" xfId="3652" xr:uid="{00000000-0005-0000-0000-00005D1C0000}"/>
    <cellStyle name="Note 3 5" xfId="2434" xr:uid="{00000000-0005-0000-0000-00005E1C0000}"/>
    <cellStyle name="Note 3 5 2" xfId="5273" xr:uid="{00000000-0005-0000-0000-00005F1C0000}"/>
    <cellStyle name="Note 3 5 2 2" xfId="8061" xr:uid="{00000000-0005-0000-0000-0000601C0000}"/>
    <cellStyle name="Note 3 5 2 2 2" xfId="9862" xr:uid="{00000000-0005-0000-0000-0000611C0000}"/>
    <cellStyle name="Note 3 5 3" xfId="7085" xr:uid="{00000000-0005-0000-0000-0000621C0000}"/>
    <cellStyle name="Note 3 5 3 2" xfId="9664" xr:uid="{00000000-0005-0000-0000-0000631C0000}"/>
    <cellStyle name="Note 3 5 4" xfId="3653" xr:uid="{00000000-0005-0000-0000-0000641C0000}"/>
    <cellStyle name="Note 3 6" xfId="2435" xr:uid="{00000000-0005-0000-0000-0000651C0000}"/>
    <cellStyle name="Note 3 6 2" xfId="5274" xr:uid="{00000000-0005-0000-0000-0000661C0000}"/>
    <cellStyle name="Note 3 6 2 2" xfId="8062" xr:uid="{00000000-0005-0000-0000-0000671C0000}"/>
    <cellStyle name="Note 3 6 2 2 2" xfId="9863" xr:uid="{00000000-0005-0000-0000-0000681C0000}"/>
    <cellStyle name="Note 3 6 3" xfId="7086" xr:uid="{00000000-0005-0000-0000-0000691C0000}"/>
    <cellStyle name="Note 3 6 3 2" xfId="9665" xr:uid="{00000000-0005-0000-0000-00006A1C0000}"/>
    <cellStyle name="Note 3 6 4" xfId="3654" xr:uid="{00000000-0005-0000-0000-00006B1C0000}"/>
    <cellStyle name="Note 3 7" xfId="5275" xr:uid="{00000000-0005-0000-0000-00006C1C0000}"/>
    <cellStyle name="Note 3 7 2" xfId="8063" xr:uid="{00000000-0005-0000-0000-00006D1C0000}"/>
    <cellStyle name="Note 3 7 2 2" xfId="9864" xr:uid="{00000000-0005-0000-0000-00006E1C0000}"/>
    <cellStyle name="Note 3 8" xfId="6500" xr:uid="{00000000-0005-0000-0000-00006F1C0000}"/>
    <cellStyle name="Note 3 8 2" xfId="9476" xr:uid="{00000000-0005-0000-0000-0000701C0000}"/>
    <cellStyle name="Note 3 9" xfId="3072" xr:uid="{00000000-0005-0000-0000-0000711C0000}"/>
    <cellStyle name="Note 4" xfId="1147" xr:uid="{00000000-0005-0000-0000-0000721C0000}"/>
    <cellStyle name="Note 4 2" xfId="1148" xr:uid="{00000000-0005-0000-0000-0000731C0000}"/>
    <cellStyle name="Note 4 2 2" xfId="1149" xr:uid="{00000000-0005-0000-0000-0000741C0000}"/>
    <cellStyle name="Note 4 2 2 2" xfId="1150" xr:uid="{00000000-0005-0000-0000-0000751C0000}"/>
    <cellStyle name="Note 4 2 2 3" xfId="2436" xr:uid="{00000000-0005-0000-0000-0000761C0000}"/>
    <cellStyle name="Note 4 2 3" xfId="1151" xr:uid="{00000000-0005-0000-0000-0000771C0000}"/>
    <cellStyle name="Note 4 2 4" xfId="2437" xr:uid="{00000000-0005-0000-0000-0000781C0000}"/>
    <cellStyle name="Note 4 3" xfId="1152" xr:uid="{00000000-0005-0000-0000-0000791C0000}"/>
    <cellStyle name="Note 4 3 2" xfId="1153" xr:uid="{00000000-0005-0000-0000-00007A1C0000}"/>
    <cellStyle name="Note 4 3 3" xfId="2438" xr:uid="{00000000-0005-0000-0000-00007B1C0000}"/>
    <cellStyle name="Note 4 4" xfId="1154" xr:uid="{00000000-0005-0000-0000-00007C1C0000}"/>
    <cellStyle name="Note 4 5" xfId="2439" xr:uid="{00000000-0005-0000-0000-00007D1C0000}"/>
    <cellStyle name="Note 5" xfId="1155" xr:uid="{00000000-0005-0000-0000-00007E1C0000}"/>
    <cellStyle name="Note 5 2" xfId="1156" xr:uid="{00000000-0005-0000-0000-00007F1C0000}"/>
    <cellStyle name="Note 5 3" xfId="2440" xr:uid="{00000000-0005-0000-0000-0000801C0000}"/>
    <cellStyle name="Note 6" xfId="1157" xr:uid="{00000000-0005-0000-0000-0000811C0000}"/>
    <cellStyle name="Note 6 2" xfId="2441" xr:uid="{00000000-0005-0000-0000-0000821C0000}"/>
    <cellStyle name="Note 6 2 2" xfId="5276" xr:uid="{00000000-0005-0000-0000-0000831C0000}"/>
    <cellStyle name="Note 6 2 2 2" xfId="8064" xr:uid="{00000000-0005-0000-0000-0000841C0000}"/>
    <cellStyle name="Note 6 2 2 2 2" xfId="9865" xr:uid="{00000000-0005-0000-0000-0000851C0000}"/>
    <cellStyle name="Note 6 2 3" xfId="7087" xr:uid="{00000000-0005-0000-0000-0000861C0000}"/>
    <cellStyle name="Note 6 2 3 2" xfId="9666" xr:uid="{00000000-0005-0000-0000-0000871C0000}"/>
    <cellStyle name="Note 6 2 4" xfId="3655" xr:uid="{00000000-0005-0000-0000-0000881C0000}"/>
    <cellStyle name="Note 6 3" xfId="2442" xr:uid="{00000000-0005-0000-0000-0000891C0000}"/>
    <cellStyle name="Note 6 3 2" xfId="5277" xr:uid="{00000000-0005-0000-0000-00008A1C0000}"/>
    <cellStyle name="Note 6 3 2 2" xfId="8065" xr:uid="{00000000-0005-0000-0000-00008B1C0000}"/>
    <cellStyle name="Note 6 3 2 2 2" xfId="9866" xr:uid="{00000000-0005-0000-0000-00008C1C0000}"/>
    <cellStyle name="Note 6 3 3" xfId="7088" xr:uid="{00000000-0005-0000-0000-00008D1C0000}"/>
    <cellStyle name="Note 6 3 3 2" xfId="9667" xr:uid="{00000000-0005-0000-0000-00008E1C0000}"/>
    <cellStyle name="Note 6 3 4" xfId="3656" xr:uid="{00000000-0005-0000-0000-00008F1C0000}"/>
    <cellStyle name="Note 6 4" xfId="2443" xr:uid="{00000000-0005-0000-0000-0000901C0000}"/>
    <cellStyle name="Note 6 4 2" xfId="5278" xr:uid="{00000000-0005-0000-0000-0000911C0000}"/>
    <cellStyle name="Note 6 4 2 2" xfId="8066" xr:uid="{00000000-0005-0000-0000-0000921C0000}"/>
    <cellStyle name="Note 6 4 2 2 2" xfId="9867" xr:uid="{00000000-0005-0000-0000-0000931C0000}"/>
    <cellStyle name="Note 6 4 3" xfId="7089" xr:uid="{00000000-0005-0000-0000-0000941C0000}"/>
    <cellStyle name="Note 6 4 3 2" xfId="9668" xr:uid="{00000000-0005-0000-0000-0000951C0000}"/>
    <cellStyle name="Note 6 4 4" xfId="3657" xr:uid="{00000000-0005-0000-0000-0000961C0000}"/>
    <cellStyle name="Note 6 5" xfId="5279" xr:uid="{00000000-0005-0000-0000-0000971C0000}"/>
    <cellStyle name="Note 6 5 2" xfId="8067" xr:uid="{00000000-0005-0000-0000-0000981C0000}"/>
    <cellStyle name="Note 6 5 2 2" xfId="9868" xr:uid="{00000000-0005-0000-0000-0000991C0000}"/>
    <cellStyle name="Note 6 6" xfId="5280" xr:uid="{00000000-0005-0000-0000-00009A1C0000}"/>
    <cellStyle name="Note 6 7" xfId="6502" xr:uid="{00000000-0005-0000-0000-00009B1C0000}"/>
    <cellStyle name="Note 6 7 2" xfId="9478" xr:uid="{00000000-0005-0000-0000-00009C1C0000}"/>
    <cellStyle name="Note 6 8" xfId="3074" xr:uid="{00000000-0005-0000-0000-00009D1C0000}"/>
    <cellStyle name="Note 7" xfId="3001" xr:uid="{00000000-0005-0000-0000-00009E1C0000}"/>
    <cellStyle name="Note 8" xfId="5281" xr:uid="{00000000-0005-0000-0000-00009F1C0000}"/>
    <cellStyle name="Note 8 2" xfId="8068" xr:uid="{00000000-0005-0000-0000-0000A01C0000}"/>
    <cellStyle name="Note 8 2 2" xfId="9869" xr:uid="{00000000-0005-0000-0000-0000A11C0000}"/>
    <cellStyle name="Number_1" xfId="1158" xr:uid="{00000000-0005-0000-0000-0000A21C0000}"/>
    <cellStyle name="Output 2" xfId="1159" xr:uid="{00000000-0005-0000-0000-0000A31C0000}"/>
    <cellStyle name="Output 2 10" xfId="2444" xr:uid="{00000000-0005-0000-0000-0000A41C0000}"/>
    <cellStyle name="Output 2 10 2" xfId="2445" xr:uid="{00000000-0005-0000-0000-0000A51C0000}"/>
    <cellStyle name="Output 2 10 2 2" xfId="5282" xr:uid="{00000000-0005-0000-0000-0000A61C0000}"/>
    <cellStyle name="Output 2 10 2 2 2" xfId="8069" xr:uid="{00000000-0005-0000-0000-0000A71C0000}"/>
    <cellStyle name="Output 2 10 2 3" xfId="7091" xr:uid="{00000000-0005-0000-0000-0000A81C0000}"/>
    <cellStyle name="Output 2 10 2 4" xfId="3659" xr:uid="{00000000-0005-0000-0000-0000A91C0000}"/>
    <cellStyle name="Output 2 10 3" xfId="2446" xr:uid="{00000000-0005-0000-0000-0000AA1C0000}"/>
    <cellStyle name="Output 2 10 3 2" xfId="5283" xr:uid="{00000000-0005-0000-0000-0000AB1C0000}"/>
    <cellStyle name="Output 2 10 3 2 2" xfId="8070" xr:uid="{00000000-0005-0000-0000-0000AC1C0000}"/>
    <cellStyle name="Output 2 10 3 3" xfId="7092" xr:uid="{00000000-0005-0000-0000-0000AD1C0000}"/>
    <cellStyle name="Output 2 10 3 4" xfId="3660" xr:uid="{00000000-0005-0000-0000-0000AE1C0000}"/>
    <cellStyle name="Output 2 10 4" xfId="2447" xr:uid="{00000000-0005-0000-0000-0000AF1C0000}"/>
    <cellStyle name="Output 2 10 4 2" xfId="5284" xr:uid="{00000000-0005-0000-0000-0000B01C0000}"/>
    <cellStyle name="Output 2 10 4 2 2" xfId="8071" xr:uid="{00000000-0005-0000-0000-0000B11C0000}"/>
    <cellStyle name="Output 2 10 4 3" xfId="7093" xr:uid="{00000000-0005-0000-0000-0000B21C0000}"/>
    <cellStyle name="Output 2 10 4 4" xfId="3661" xr:uid="{00000000-0005-0000-0000-0000B31C0000}"/>
    <cellStyle name="Output 2 10 5" xfId="5285" xr:uid="{00000000-0005-0000-0000-0000B41C0000}"/>
    <cellStyle name="Output 2 10 5 2" xfId="8072" xr:uid="{00000000-0005-0000-0000-0000B51C0000}"/>
    <cellStyle name="Output 2 10 6" xfId="7090" xr:uid="{00000000-0005-0000-0000-0000B61C0000}"/>
    <cellStyle name="Output 2 10 7" xfId="3658" xr:uid="{00000000-0005-0000-0000-0000B71C0000}"/>
    <cellStyle name="Output 2 11" xfId="2448" xr:uid="{00000000-0005-0000-0000-0000B81C0000}"/>
    <cellStyle name="Output 2 11 2" xfId="2449" xr:uid="{00000000-0005-0000-0000-0000B91C0000}"/>
    <cellStyle name="Output 2 11 2 2" xfId="5286" xr:uid="{00000000-0005-0000-0000-0000BA1C0000}"/>
    <cellStyle name="Output 2 11 2 2 2" xfId="8073" xr:uid="{00000000-0005-0000-0000-0000BB1C0000}"/>
    <cellStyle name="Output 2 11 2 3" xfId="7095" xr:uid="{00000000-0005-0000-0000-0000BC1C0000}"/>
    <cellStyle name="Output 2 11 2 4" xfId="3663" xr:uid="{00000000-0005-0000-0000-0000BD1C0000}"/>
    <cellStyle name="Output 2 11 3" xfId="2450" xr:uid="{00000000-0005-0000-0000-0000BE1C0000}"/>
    <cellStyle name="Output 2 11 3 2" xfId="5287" xr:uid="{00000000-0005-0000-0000-0000BF1C0000}"/>
    <cellStyle name="Output 2 11 3 2 2" xfId="8074" xr:uid="{00000000-0005-0000-0000-0000C01C0000}"/>
    <cellStyle name="Output 2 11 3 3" xfId="7096" xr:uid="{00000000-0005-0000-0000-0000C11C0000}"/>
    <cellStyle name="Output 2 11 3 4" xfId="3664" xr:uid="{00000000-0005-0000-0000-0000C21C0000}"/>
    <cellStyle name="Output 2 11 4" xfId="2451" xr:uid="{00000000-0005-0000-0000-0000C31C0000}"/>
    <cellStyle name="Output 2 11 4 2" xfId="5288" xr:uid="{00000000-0005-0000-0000-0000C41C0000}"/>
    <cellStyle name="Output 2 11 4 2 2" xfId="8075" xr:uid="{00000000-0005-0000-0000-0000C51C0000}"/>
    <cellStyle name="Output 2 11 4 3" xfId="7097" xr:uid="{00000000-0005-0000-0000-0000C61C0000}"/>
    <cellStyle name="Output 2 11 4 4" xfId="3665" xr:uid="{00000000-0005-0000-0000-0000C71C0000}"/>
    <cellStyle name="Output 2 11 5" xfId="5289" xr:uid="{00000000-0005-0000-0000-0000C81C0000}"/>
    <cellStyle name="Output 2 11 5 2" xfId="8076" xr:uid="{00000000-0005-0000-0000-0000C91C0000}"/>
    <cellStyle name="Output 2 11 6" xfId="7094" xr:uid="{00000000-0005-0000-0000-0000CA1C0000}"/>
    <cellStyle name="Output 2 11 7" xfId="3662" xr:uid="{00000000-0005-0000-0000-0000CB1C0000}"/>
    <cellStyle name="Output 2 12" xfId="2452" xr:uid="{00000000-0005-0000-0000-0000CC1C0000}"/>
    <cellStyle name="Output 2 12 2" xfId="2453" xr:uid="{00000000-0005-0000-0000-0000CD1C0000}"/>
    <cellStyle name="Output 2 12 2 2" xfId="5290" xr:uid="{00000000-0005-0000-0000-0000CE1C0000}"/>
    <cellStyle name="Output 2 12 2 2 2" xfId="8077" xr:uid="{00000000-0005-0000-0000-0000CF1C0000}"/>
    <cellStyle name="Output 2 12 2 3" xfId="7099" xr:uid="{00000000-0005-0000-0000-0000D01C0000}"/>
    <cellStyle name="Output 2 12 2 4" xfId="3667" xr:uid="{00000000-0005-0000-0000-0000D11C0000}"/>
    <cellStyle name="Output 2 12 3" xfId="2454" xr:uid="{00000000-0005-0000-0000-0000D21C0000}"/>
    <cellStyle name="Output 2 12 3 2" xfId="5291" xr:uid="{00000000-0005-0000-0000-0000D31C0000}"/>
    <cellStyle name="Output 2 12 3 2 2" xfId="8078" xr:uid="{00000000-0005-0000-0000-0000D41C0000}"/>
    <cellStyle name="Output 2 12 3 3" xfId="7100" xr:uid="{00000000-0005-0000-0000-0000D51C0000}"/>
    <cellStyle name="Output 2 12 3 4" xfId="3668" xr:uid="{00000000-0005-0000-0000-0000D61C0000}"/>
    <cellStyle name="Output 2 12 4" xfId="2455" xr:uid="{00000000-0005-0000-0000-0000D71C0000}"/>
    <cellStyle name="Output 2 12 4 2" xfId="5292" xr:uid="{00000000-0005-0000-0000-0000D81C0000}"/>
    <cellStyle name="Output 2 12 4 2 2" xfId="8079" xr:uid="{00000000-0005-0000-0000-0000D91C0000}"/>
    <cellStyle name="Output 2 12 4 3" xfId="7101" xr:uid="{00000000-0005-0000-0000-0000DA1C0000}"/>
    <cellStyle name="Output 2 12 4 4" xfId="3669" xr:uid="{00000000-0005-0000-0000-0000DB1C0000}"/>
    <cellStyle name="Output 2 12 5" xfId="5293" xr:uid="{00000000-0005-0000-0000-0000DC1C0000}"/>
    <cellStyle name="Output 2 12 5 2" xfId="8080" xr:uid="{00000000-0005-0000-0000-0000DD1C0000}"/>
    <cellStyle name="Output 2 12 6" xfId="7098" xr:uid="{00000000-0005-0000-0000-0000DE1C0000}"/>
    <cellStyle name="Output 2 12 7" xfId="3666" xr:uid="{00000000-0005-0000-0000-0000DF1C0000}"/>
    <cellStyle name="Output 2 13" xfId="2456" xr:uid="{00000000-0005-0000-0000-0000E01C0000}"/>
    <cellStyle name="Output 2 13 2" xfId="2457" xr:uid="{00000000-0005-0000-0000-0000E11C0000}"/>
    <cellStyle name="Output 2 13 2 2" xfId="5294" xr:uid="{00000000-0005-0000-0000-0000E21C0000}"/>
    <cellStyle name="Output 2 13 2 2 2" xfId="8081" xr:uid="{00000000-0005-0000-0000-0000E31C0000}"/>
    <cellStyle name="Output 2 13 2 3" xfId="7103" xr:uid="{00000000-0005-0000-0000-0000E41C0000}"/>
    <cellStyle name="Output 2 13 2 4" xfId="3671" xr:uid="{00000000-0005-0000-0000-0000E51C0000}"/>
    <cellStyle name="Output 2 13 3" xfId="2458" xr:uid="{00000000-0005-0000-0000-0000E61C0000}"/>
    <cellStyle name="Output 2 13 3 2" xfId="5295" xr:uid="{00000000-0005-0000-0000-0000E71C0000}"/>
    <cellStyle name="Output 2 13 3 2 2" xfId="8082" xr:uid="{00000000-0005-0000-0000-0000E81C0000}"/>
    <cellStyle name="Output 2 13 3 3" xfId="7104" xr:uid="{00000000-0005-0000-0000-0000E91C0000}"/>
    <cellStyle name="Output 2 13 3 4" xfId="3672" xr:uid="{00000000-0005-0000-0000-0000EA1C0000}"/>
    <cellStyle name="Output 2 13 4" xfId="2459" xr:uid="{00000000-0005-0000-0000-0000EB1C0000}"/>
    <cellStyle name="Output 2 13 4 2" xfId="5296" xr:uid="{00000000-0005-0000-0000-0000EC1C0000}"/>
    <cellStyle name="Output 2 13 4 2 2" xfId="8083" xr:uid="{00000000-0005-0000-0000-0000ED1C0000}"/>
    <cellStyle name="Output 2 13 4 3" xfId="7105" xr:uid="{00000000-0005-0000-0000-0000EE1C0000}"/>
    <cellStyle name="Output 2 13 4 4" xfId="3673" xr:uid="{00000000-0005-0000-0000-0000EF1C0000}"/>
    <cellStyle name="Output 2 13 5" xfId="5297" xr:uid="{00000000-0005-0000-0000-0000F01C0000}"/>
    <cellStyle name="Output 2 13 5 2" xfId="8084" xr:uid="{00000000-0005-0000-0000-0000F11C0000}"/>
    <cellStyle name="Output 2 13 6" xfId="7102" xr:uid="{00000000-0005-0000-0000-0000F21C0000}"/>
    <cellStyle name="Output 2 13 7" xfId="3670" xr:uid="{00000000-0005-0000-0000-0000F31C0000}"/>
    <cellStyle name="Output 2 14" xfId="2460" xr:uid="{00000000-0005-0000-0000-0000F41C0000}"/>
    <cellStyle name="Output 2 14 2" xfId="2461" xr:uid="{00000000-0005-0000-0000-0000F51C0000}"/>
    <cellStyle name="Output 2 14 2 2" xfId="5298" xr:uid="{00000000-0005-0000-0000-0000F61C0000}"/>
    <cellStyle name="Output 2 14 2 2 2" xfId="8085" xr:uid="{00000000-0005-0000-0000-0000F71C0000}"/>
    <cellStyle name="Output 2 14 2 3" xfId="7107" xr:uid="{00000000-0005-0000-0000-0000F81C0000}"/>
    <cellStyle name="Output 2 14 2 4" xfId="3675" xr:uid="{00000000-0005-0000-0000-0000F91C0000}"/>
    <cellStyle name="Output 2 14 3" xfId="2462" xr:uid="{00000000-0005-0000-0000-0000FA1C0000}"/>
    <cellStyle name="Output 2 14 3 2" xfId="5299" xr:uid="{00000000-0005-0000-0000-0000FB1C0000}"/>
    <cellStyle name="Output 2 14 3 2 2" xfId="8086" xr:uid="{00000000-0005-0000-0000-0000FC1C0000}"/>
    <cellStyle name="Output 2 14 3 3" xfId="7108" xr:uid="{00000000-0005-0000-0000-0000FD1C0000}"/>
    <cellStyle name="Output 2 14 3 4" xfId="3676" xr:uid="{00000000-0005-0000-0000-0000FE1C0000}"/>
    <cellStyle name="Output 2 14 4" xfId="2463" xr:uid="{00000000-0005-0000-0000-0000FF1C0000}"/>
    <cellStyle name="Output 2 14 4 2" xfId="5300" xr:uid="{00000000-0005-0000-0000-0000001D0000}"/>
    <cellStyle name="Output 2 14 4 2 2" xfId="8087" xr:uid="{00000000-0005-0000-0000-0000011D0000}"/>
    <cellStyle name="Output 2 14 4 3" xfId="7109" xr:uid="{00000000-0005-0000-0000-0000021D0000}"/>
    <cellStyle name="Output 2 14 4 4" xfId="3677" xr:uid="{00000000-0005-0000-0000-0000031D0000}"/>
    <cellStyle name="Output 2 14 5" xfId="5301" xr:uid="{00000000-0005-0000-0000-0000041D0000}"/>
    <cellStyle name="Output 2 14 5 2" xfId="8088" xr:uid="{00000000-0005-0000-0000-0000051D0000}"/>
    <cellStyle name="Output 2 14 6" xfId="7106" xr:uid="{00000000-0005-0000-0000-0000061D0000}"/>
    <cellStyle name="Output 2 14 7" xfId="3674" xr:uid="{00000000-0005-0000-0000-0000071D0000}"/>
    <cellStyle name="Output 2 15" xfId="2464" xr:uid="{00000000-0005-0000-0000-0000081D0000}"/>
    <cellStyle name="Output 2 15 2" xfId="2465" xr:uid="{00000000-0005-0000-0000-0000091D0000}"/>
    <cellStyle name="Output 2 15 2 2" xfId="5302" xr:uid="{00000000-0005-0000-0000-00000A1D0000}"/>
    <cellStyle name="Output 2 15 2 2 2" xfId="8089" xr:uid="{00000000-0005-0000-0000-00000B1D0000}"/>
    <cellStyle name="Output 2 15 2 3" xfId="7111" xr:uid="{00000000-0005-0000-0000-00000C1D0000}"/>
    <cellStyle name="Output 2 15 2 4" xfId="3679" xr:uid="{00000000-0005-0000-0000-00000D1D0000}"/>
    <cellStyle name="Output 2 15 3" xfId="2466" xr:uid="{00000000-0005-0000-0000-00000E1D0000}"/>
    <cellStyle name="Output 2 15 3 2" xfId="5303" xr:uid="{00000000-0005-0000-0000-00000F1D0000}"/>
    <cellStyle name="Output 2 15 3 2 2" xfId="8090" xr:uid="{00000000-0005-0000-0000-0000101D0000}"/>
    <cellStyle name="Output 2 15 3 3" xfId="7112" xr:uid="{00000000-0005-0000-0000-0000111D0000}"/>
    <cellStyle name="Output 2 15 3 4" xfId="3680" xr:uid="{00000000-0005-0000-0000-0000121D0000}"/>
    <cellStyle name="Output 2 15 4" xfId="2467" xr:uid="{00000000-0005-0000-0000-0000131D0000}"/>
    <cellStyle name="Output 2 15 4 2" xfId="5304" xr:uid="{00000000-0005-0000-0000-0000141D0000}"/>
    <cellStyle name="Output 2 15 4 2 2" xfId="8091" xr:uid="{00000000-0005-0000-0000-0000151D0000}"/>
    <cellStyle name="Output 2 15 4 3" xfId="7113" xr:uid="{00000000-0005-0000-0000-0000161D0000}"/>
    <cellStyle name="Output 2 15 4 4" xfId="3681" xr:uid="{00000000-0005-0000-0000-0000171D0000}"/>
    <cellStyle name="Output 2 15 5" xfId="5305" xr:uid="{00000000-0005-0000-0000-0000181D0000}"/>
    <cellStyle name="Output 2 15 5 2" xfId="8092" xr:uid="{00000000-0005-0000-0000-0000191D0000}"/>
    <cellStyle name="Output 2 15 6" xfId="7110" xr:uid="{00000000-0005-0000-0000-00001A1D0000}"/>
    <cellStyle name="Output 2 15 7" xfId="3678" xr:uid="{00000000-0005-0000-0000-00001B1D0000}"/>
    <cellStyle name="Output 2 16" xfId="2468" xr:uid="{00000000-0005-0000-0000-00001C1D0000}"/>
    <cellStyle name="Output 2 16 2" xfId="2469" xr:uid="{00000000-0005-0000-0000-00001D1D0000}"/>
    <cellStyle name="Output 2 16 2 2" xfId="5306" xr:uid="{00000000-0005-0000-0000-00001E1D0000}"/>
    <cellStyle name="Output 2 16 2 2 2" xfId="8093" xr:uid="{00000000-0005-0000-0000-00001F1D0000}"/>
    <cellStyle name="Output 2 16 2 3" xfId="7115" xr:uid="{00000000-0005-0000-0000-0000201D0000}"/>
    <cellStyle name="Output 2 16 2 4" xfId="3683" xr:uid="{00000000-0005-0000-0000-0000211D0000}"/>
    <cellStyle name="Output 2 16 3" xfId="2470" xr:uid="{00000000-0005-0000-0000-0000221D0000}"/>
    <cellStyle name="Output 2 16 3 2" xfId="5307" xr:uid="{00000000-0005-0000-0000-0000231D0000}"/>
    <cellStyle name="Output 2 16 3 2 2" xfId="8094" xr:uid="{00000000-0005-0000-0000-0000241D0000}"/>
    <cellStyle name="Output 2 16 3 3" xfId="7116" xr:uid="{00000000-0005-0000-0000-0000251D0000}"/>
    <cellStyle name="Output 2 16 3 4" xfId="3684" xr:uid="{00000000-0005-0000-0000-0000261D0000}"/>
    <cellStyle name="Output 2 16 4" xfId="2471" xr:uid="{00000000-0005-0000-0000-0000271D0000}"/>
    <cellStyle name="Output 2 16 4 2" xfId="5308" xr:uid="{00000000-0005-0000-0000-0000281D0000}"/>
    <cellStyle name="Output 2 16 4 2 2" xfId="8095" xr:uid="{00000000-0005-0000-0000-0000291D0000}"/>
    <cellStyle name="Output 2 16 4 3" xfId="7117" xr:uid="{00000000-0005-0000-0000-00002A1D0000}"/>
    <cellStyle name="Output 2 16 4 4" xfId="3685" xr:uid="{00000000-0005-0000-0000-00002B1D0000}"/>
    <cellStyle name="Output 2 16 5" xfId="5309" xr:uid="{00000000-0005-0000-0000-00002C1D0000}"/>
    <cellStyle name="Output 2 16 5 2" xfId="8096" xr:uid="{00000000-0005-0000-0000-00002D1D0000}"/>
    <cellStyle name="Output 2 16 6" xfId="7114" xr:uid="{00000000-0005-0000-0000-00002E1D0000}"/>
    <cellStyle name="Output 2 16 7" xfId="3682" xr:uid="{00000000-0005-0000-0000-00002F1D0000}"/>
    <cellStyle name="Output 2 17" xfId="2472" xr:uid="{00000000-0005-0000-0000-0000301D0000}"/>
    <cellStyle name="Output 2 17 2" xfId="2473" xr:uid="{00000000-0005-0000-0000-0000311D0000}"/>
    <cellStyle name="Output 2 17 2 2" xfId="5310" xr:uid="{00000000-0005-0000-0000-0000321D0000}"/>
    <cellStyle name="Output 2 17 2 2 2" xfId="8097" xr:uid="{00000000-0005-0000-0000-0000331D0000}"/>
    <cellStyle name="Output 2 17 2 3" xfId="7119" xr:uid="{00000000-0005-0000-0000-0000341D0000}"/>
    <cellStyle name="Output 2 17 2 4" xfId="3687" xr:uid="{00000000-0005-0000-0000-0000351D0000}"/>
    <cellStyle name="Output 2 17 3" xfId="2474" xr:uid="{00000000-0005-0000-0000-0000361D0000}"/>
    <cellStyle name="Output 2 17 3 2" xfId="5311" xr:uid="{00000000-0005-0000-0000-0000371D0000}"/>
    <cellStyle name="Output 2 17 3 2 2" xfId="8098" xr:uid="{00000000-0005-0000-0000-0000381D0000}"/>
    <cellStyle name="Output 2 17 3 3" xfId="7120" xr:uid="{00000000-0005-0000-0000-0000391D0000}"/>
    <cellStyle name="Output 2 17 3 4" xfId="3688" xr:uid="{00000000-0005-0000-0000-00003A1D0000}"/>
    <cellStyle name="Output 2 17 4" xfId="2475" xr:uid="{00000000-0005-0000-0000-00003B1D0000}"/>
    <cellStyle name="Output 2 17 4 2" xfId="5312" xr:uid="{00000000-0005-0000-0000-00003C1D0000}"/>
    <cellStyle name="Output 2 17 4 2 2" xfId="8099" xr:uid="{00000000-0005-0000-0000-00003D1D0000}"/>
    <cellStyle name="Output 2 17 4 3" xfId="7121" xr:uid="{00000000-0005-0000-0000-00003E1D0000}"/>
    <cellStyle name="Output 2 17 4 4" xfId="3689" xr:uid="{00000000-0005-0000-0000-00003F1D0000}"/>
    <cellStyle name="Output 2 17 5" xfId="5313" xr:uid="{00000000-0005-0000-0000-0000401D0000}"/>
    <cellStyle name="Output 2 17 5 2" xfId="8100" xr:uid="{00000000-0005-0000-0000-0000411D0000}"/>
    <cellStyle name="Output 2 17 6" xfId="7118" xr:uid="{00000000-0005-0000-0000-0000421D0000}"/>
    <cellStyle name="Output 2 17 7" xfId="3686" xr:uid="{00000000-0005-0000-0000-0000431D0000}"/>
    <cellStyle name="Output 2 18" xfId="2476" xr:uid="{00000000-0005-0000-0000-0000441D0000}"/>
    <cellStyle name="Output 2 18 2" xfId="2477" xr:uid="{00000000-0005-0000-0000-0000451D0000}"/>
    <cellStyle name="Output 2 18 2 2" xfId="5314" xr:uid="{00000000-0005-0000-0000-0000461D0000}"/>
    <cellStyle name="Output 2 18 2 2 2" xfId="8101" xr:uid="{00000000-0005-0000-0000-0000471D0000}"/>
    <cellStyle name="Output 2 18 2 3" xfId="7123" xr:uid="{00000000-0005-0000-0000-0000481D0000}"/>
    <cellStyle name="Output 2 18 2 4" xfId="3691" xr:uid="{00000000-0005-0000-0000-0000491D0000}"/>
    <cellStyle name="Output 2 18 3" xfId="2478" xr:uid="{00000000-0005-0000-0000-00004A1D0000}"/>
    <cellStyle name="Output 2 18 3 2" xfId="5315" xr:uid="{00000000-0005-0000-0000-00004B1D0000}"/>
    <cellStyle name="Output 2 18 3 2 2" xfId="8102" xr:uid="{00000000-0005-0000-0000-00004C1D0000}"/>
    <cellStyle name="Output 2 18 3 3" xfId="7124" xr:uid="{00000000-0005-0000-0000-00004D1D0000}"/>
    <cellStyle name="Output 2 18 3 4" xfId="3692" xr:uid="{00000000-0005-0000-0000-00004E1D0000}"/>
    <cellStyle name="Output 2 18 4" xfId="2479" xr:uid="{00000000-0005-0000-0000-00004F1D0000}"/>
    <cellStyle name="Output 2 18 4 2" xfId="5316" xr:uid="{00000000-0005-0000-0000-0000501D0000}"/>
    <cellStyle name="Output 2 18 4 2 2" xfId="8103" xr:uid="{00000000-0005-0000-0000-0000511D0000}"/>
    <cellStyle name="Output 2 18 4 3" xfId="7125" xr:uid="{00000000-0005-0000-0000-0000521D0000}"/>
    <cellStyle name="Output 2 18 4 4" xfId="3693" xr:uid="{00000000-0005-0000-0000-0000531D0000}"/>
    <cellStyle name="Output 2 18 5" xfId="5317" xr:uid="{00000000-0005-0000-0000-0000541D0000}"/>
    <cellStyle name="Output 2 18 5 2" xfId="8104" xr:uid="{00000000-0005-0000-0000-0000551D0000}"/>
    <cellStyle name="Output 2 18 6" xfId="7122" xr:uid="{00000000-0005-0000-0000-0000561D0000}"/>
    <cellStyle name="Output 2 18 7" xfId="3690" xr:uid="{00000000-0005-0000-0000-0000571D0000}"/>
    <cellStyle name="Output 2 19" xfId="2480" xr:uid="{00000000-0005-0000-0000-0000581D0000}"/>
    <cellStyle name="Output 2 19 2" xfId="2481" xr:uid="{00000000-0005-0000-0000-0000591D0000}"/>
    <cellStyle name="Output 2 19 2 2" xfId="5318" xr:uid="{00000000-0005-0000-0000-00005A1D0000}"/>
    <cellStyle name="Output 2 19 2 2 2" xfId="8105" xr:uid="{00000000-0005-0000-0000-00005B1D0000}"/>
    <cellStyle name="Output 2 19 2 3" xfId="7127" xr:uid="{00000000-0005-0000-0000-00005C1D0000}"/>
    <cellStyle name="Output 2 19 2 4" xfId="3695" xr:uid="{00000000-0005-0000-0000-00005D1D0000}"/>
    <cellStyle name="Output 2 19 3" xfId="2482" xr:uid="{00000000-0005-0000-0000-00005E1D0000}"/>
    <cellStyle name="Output 2 19 3 2" xfId="5319" xr:uid="{00000000-0005-0000-0000-00005F1D0000}"/>
    <cellStyle name="Output 2 19 3 2 2" xfId="8106" xr:uid="{00000000-0005-0000-0000-0000601D0000}"/>
    <cellStyle name="Output 2 19 3 3" xfId="7128" xr:uid="{00000000-0005-0000-0000-0000611D0000}"/>
    <cellStyle name="Output 2 19 3 4" xfId="3696" xr:uid="{00000000-0005-0000-0000-0000621D0000}"/>
    <cellStyle name="Output 2 19 4" xfId="2483" xr:uid="{00000000-0005-0000-0000-0000631D0000}"/>
    <cellStyle name="Output 2 19 4 2" xfId="5320" xr:uid="{00000000-0005-0000-0000-0000641D0000}"/>
    <cellStyle name="Output 2 19 4 2 2" xfId="8107" xr:uid="{00000000-0005-0000-0000-0000651D0000}"/>
    <cellStyle name="Output 2 19 4 3" xfId="7129" xr:uid="{00000000-0005-0000-0000-0000661D0000}"/>
    <cellStyle name="Output 2 19 4 4" xfId="3697" xr:uid="{00000000-0005-0000-0000-0000671D0000}"/>
    <cellStyle name="Output 2 19 5" xfId="5321" xr:uid="{00000000-0005-0000-0000-0000681D0000}"/>
    <cellStyle name="Output 2 19 5 2" xfId="8108" xr:uid="{00000000-0005-0000-0000-0000691D0000}"/>
    <cellStyle name="Output 2 19 6" xfId="7126" xr:uid="{00000000-0005-0000-0000-00006A1D0000}"/>
    <cellStyle name="Output 2 19 7" xfId="3694" xr:uid="{00000000-0005-0000-0000-00006B1D0000}"/>
    <cellStyle name="Output 2 2" xfId="2484" xr:uid="{00000000-0005-0000-0000-00006C1D0000}"/>
    <cellStyle name="Output 2 2 2" xfId="2485" xr:uid="{00000000-0005-0000-0000-00006D1D0000}"/>
    <cellStyle name="Output 2 2 2 2" xfId="5322" xr:uid="{00000000-0005-0000-0000-00006E1D0000}"/>
    <cellStyle name="Output 2 2 2 2 2" xfId="8109" xr:uid="{00000000-0005-0000-0000-00006F1D0000}"/>
    <cellStyle name="Output 2 2 2 3" xfId="7131" xr:uid="{00000000-0005-0000-0000-0000701D0000}"/>
    <cellStyle name="Output 2 2 2 4" xfId="3699" xr:uid="{00000000-0005-0000-0000-0000711D0000}"/>
    <cellStyle name="Output 2 2 3" xfId="2486" xr:uid="{00000000-0005-0000-0000-0000721D0000}"/>
    <cellStyle name="Output 2 2 3 2" xfId="5323" xr:uid="{00000000-0005-0000-0000-0000731D0000}"/>
    <cellStyle name="Output 2 2 3 2 2" xfId="8110" xr:uid="{00000000-0005-0000-0000-0000741D0000}"/>
    <cellStyle name="Output 2 2 3 3" xfId="7132" xr:uid="{00000000-0005-0000-0000-0000751D0000}"/>
    <cellStyle name="Output 2 2 3 4" xfId="3700" xr:uid="{00000000-0005-0000-0000-0000761D0000}"/>
    <cellStyle name="Output 2 2 4" xfId="2487" xr:uid="{00000000-0005-0000-0000-0000771D0000}"/>
    <cellStyle name="Output 2 2 4 2" xfId="5324" xr:uid="{00000000-0005-0000-0000-0000781D0000}"/>
    <cellStyle name="Output 2 2 4 2 2" xfId="8111" xr:uid="{00000000-0005-0000-0000-0000791D0000}"/>
    <cellStyle name="Output 2 2 4 3" xfId="7133" xr:uid="{00000000-0005-0000-0000-00007A1D0000}"/>
    <cellStyle name="Output 2 2 4 4" xfId="3701" xr:uid="{00000000-0005-0000-0000-00007B1D0000}"/>
    <cellStyle name="Output 2 2 5" xfId="5325" xr:uid="{00000000-0005-0000-0000-00007C1D0000}"/>
    <cellStyle name="Output 2 2 5 2" xfId="8112" xr:uid="{00000000-0005-0000-0000-00007D1D0000}"/>
    <cellStyle name="Output 2 2 6" xfId="7130" xr:uid="{00000000-0005-0000-0000-00007E1D0000}"/>
    <cellStyle name="Output 2 2 7" xfId="3698" xr:uid="{00000000-0005-0000-0000-00007F1D0000}"/>
    <cellStyle name="Output 2 20" xfId="2488" xr:uid="{00000000-0005-0000-0000-0000801D0000}"/>
    <cellStyle name="Output 2 20 2" xfId="2489" xr:uid="{00000000-0005-0000-0000-0000811D0000}"/>
    <cellStyle name="Output 2 20 2 2" xfId="5326" xr:uid="{00000000-0005-0000-0000-0000821D0000}"/>
    <cellStyle name="Output 2 20 2 2 2" xfId="8113" xr:uid="{00000000-0005-0000-0000-0000831D0000}"/>
    <cellStyle name="Output 2 20 2 3" xfId="7135" xr:uid="{00000000-0005-0000-0000-0000841D0000}"/>
    <cellStyle name="Output 2 20 2 4" xfId="3703" xr:uid="{00000000-0005-0000-0000-0000851D0000}"/>
    <cellStyle name="Output 2 20 3" xfId="2490" xr:uid="{00000000-0005-0000-0000-0000861D0000}"/>
    <cellStyle name="Output 2 20 3 2" xfId="5327" xr:uid="{00000000-0005-0000-0000-0000871D0000}"/>
    <cellStyle name="Output 2 20 3 2 2" xfId="8114" xr:uid="{00000000-0005-0000-0000-0000881D0000}"/>
    <cellStyle name="Output 2 20 3 3" xfId="7136" xr:uid="{00000000-0005-0000-0000-0000891D0000}"/>
    <cellStyle name="Output 2 20 3 4" xfId="3704" xr:uid="{00000000-0005-0000-0000-00008A1D0000}"/>
    <cellStyle name="Output 2 20 4" xfId="2491" xr:uid="{00000000-0005-0000-0000-00008B1D0000}"/>
    <cellStyle name="Output 2 20 4 2" xfId="5328" xr:uid="{00000000-0005-0000-0000-00008C1D0000}"/>
    <cellStyle name="Output 2 20 4 2 2" xfId="8115" xr:uid="{00000000-0005-0000-0000-00008D1D0000}"/>
    <cellStyle name="Output 2 20 4 3" xfId="7137" xr:uid="{00000000-0005-0000-0000-00008E1D0000}"/>
    <cellStyle name="Output 2 20 4 4" xfId="3705" xr:uid="{00000000-0005-0000-0000-00008F1D0000}"/>
    <cellStyle name="Output 2 20 5" xfId="5329" xr:uid="{00000000-0005-0000-0000-0000901D0000}"/>
    <cellStyle name="Output 2 20 5 2" xfId="8116" xr:uid="{00000000-0005-0000-0000-0000911D0000}"/>
    <cellStyle name="Output 2 20 6" xfId="7134" xr:uid="{00000000-0005-0000-0000-0000921D0000}"/>
    <cellStyle name="Output 2 20 7" xfId="3702" xr:uid="{00000000-0005-0000-0000-0000931D0000}"/>
    <cellStyle name="Output 2 21" xfId="2492" xr:uid="{00000000-0005-0000-0000-0000941D0000}"/>
    <cellStyle name="Output 2 21 2" xfId="2493" xr:uid="{00000000-0005-0000-0000-0000951D0000}"/>
    <cellStyle name="Output 2 21 2 2" xfId="5330" xr:uid="{00000000-0005-0000-0000-0000961D0000}"/>
    <cellStyle name="Output 2 21 2 2 2" xfId="8117" xr:uid="{00000000-0005-0000-0000-0000971D0000}"/>
    <cellStyle name="Output 2 21 2 3" xfId="7139" xr:uid="{00000000-0005-0000-0000-0000981D0000}"/>
    <cellStyle name="Output 2 21 2 4" xfId="3707" xr:uid="{00000000-0005-0000-0000-0000991D0000}"/>
    <cellStyle name="Output 2 21 3" xfId="2494" xr:uid="{00000000-0005-0000-0000-00009A1D0000}"/>
    <cellStyle name="Output 2 21 3 2" xfId="5331" xr:uid="{00000000-0005-0000-0000-00009B1D0000}"/>
    <cellStyle name="Output 2 21 3 2 2" xfId="8118" xr:uid="{00000000-0005-0000-0000-00009C1D0000}"/>
    <cellStyle name="Output 2 21 3 3" xfId="7140" xr:uid="{00000000-0005-0000-0000-00009D1D0000}"/>
    <cellStyle name="Output 2 21 3 4" xfId="3708" xr:uid="{00000000-0005-0000-0000-00009E1D0000}"/>
    <cellStyle name="Output 2 21 4" xfId="2495" xr:uid="{00000000-0005-0000-0000-00009F1D0000}"/>
    <cellStyle name="Output 2 21 4 2" xfId="5332" xr:uid="{00000000-0005-0000-0000-0000A01D0000}"/>
    <cellStyle name="Output 2 21 4 2 2" xfId="8119" xr:uid="{00000000-0005-0000-0000-0000A11D0000}"/>
    <cellStyle name="Output 2 21 4 3" xfId="7141" xr:uid="{00000000-0005-0000-0000-0000A21D0000}"/>
    <cellStyle name="Output 2 21 4 4" xfId="3709" xr:uid="{00000000-0005-0000-0000-0000A31D0000}"/>
    <cellStyle name="Output 2 21 5" xfId="5333" xr:uid="{00000000-0005-0000-0000-0000A41D0000}"/>
    <cellStyle name="Output 2 21 5 2" xfId="8120" xr:uid="{00000000-0005-0000-0000-0000A51D0000}"/>
    <cellStyle name="Output 2 21 6" xfId="7138" xr:uid="{00000000-0005-0000-0000-0000A61D0000}"/>
    <cellStyle name="Output 2 21 7" xfId="3706" xr:uid="{00000000-0005-0000-0000-0000A71D0000}"/>
    <cellStyle name="Output 2 22" xfId="2496" xr:uid="{00000000-0005-0000-0000-0000A81D0000}"/>
    <cellStyle name="Output 2 22 2" xfId="2497" xr:uid="{00000000-0005-0000-0000-0000A91D0000}"/>
    <cellStyle name="Output 2 22 2 2" xfId="5334" xr:uid="{00000000-0005-0000-0000-0000AA1D0000}"/>
    <cellStyle name="Output 2 22 2 2 2" xfId="8121" xr:uid="{00000000-0005-0000-0000-0000AB1D0000}"/>
    <cellStyle name="Output 2 22 2 3" xfId="7143" xr:uid="{00000000-0005-0000-0000-0000AC1D0000}"/>
    <cellStyle name="Output 2 22 2 4" xfId="3711" xr:uid="{00000000-0005-0000-0000-0000AD1D0000}"/>
    <cellStyle name="Output 2 22 3" xfId="2498" xr:uid="{00000000-0005-0000-0000-0000AE1D0000}"/>
    <cellStyle name="Output 2 22 3 2" xfId="5335" xr:uid="{00000000-0005-0000-0000-0000AF1D0000}"/>
    <cellStyle name="Output 2 22 3 2 2" xfId="8122" xr:uid="{00000000-0005-0000-0000-0000B01D0000}"/>
    <cellStyle name="Output 2 22 3 3" xfId="7144" xr:uid="{00000000-0005-0000-0000-0000B11D0000}"/>
    <cellStyle name="Output 2 22 3 4" xfId="3712" xr:uid="{00000000-0005-0000-0000-0000B21D0000}"/>
    <cellStyle name="Output 2 22 4" xfId="2499" xr:uid="{00000000-0005-0000-0000-0000B31D0000}"/>
    <cellStyle name="Output 2 22 4 2" xfId="5336" xr:uid="{00000000-0005-0000-0000-0000B41D0000}"/>
    <cellStyle name="Output 2 22 4 2 2" xfId="8123" xr:uid="{00000000-0005-0000-0000-0000B51D0000}"/>
    <cellStyle name="Output 2 22 4 3" xfId="7145" xr:uid="{00000000-0005-0000-0000-0000B61D0000}"/>
    <cellStyle name="Output 2 22 4 4" xfId="3713" xr:uid="{00000000-0005-0000-0000-0000B71D0000}"/>
    <cellStyle name="Output 2 22 5" xfId="5337" xr:uid="{00000000-0005-0000-0000-0000B81D0000}"/>
    <cellStyle name="Output 2 22 5 2" xfId="8124" xr:uid="{00000000-0005-0000-0000-0000B91D0000}"/>
    <cellStyle name="Output 2 22 6" xfId="7142" xr:uid="{00000000-0005-0000-0000-0000BA1D0000}"/>
    <cellStyle name="Output 2 22 7" xfId="3710" xr:uid="{00000000-0005-0000-0000-0000BB1D0000}"/>
    <cellStyle name="Output 2 23" xfId="2500" xr:uid="{00000000-0005-0000-0000-0000BC1D0000}"/>
    <cellStyle name="Output 2 23 2" xfId="2501" xr:uid="{00000000-0005-0000-0000-0000BD1D0000}"/>
    <cellStyle name="Output 2 23 2 2" xfId="5338" xr:uid="{00000000-0005-0000-0000-0000BE1D0000}"/>
    <cellStyle name="Output 2 23 2 2 2" xfId="8125" xr:uid="{00000000-0005-0000-0000-0000BF1D0000}"/>
    <cellStyle name="Output 2 23 2 3" xfId="7147" xr:uid="{00000000-0005-0000-0000-0000C01D0000}"/>
    <cellStyle name="Output 2 23 2 4" xfId="3715" xr:uid="{00000000-0005-0000-0000-0000C11D0000}"/>
    <cellStyle name="Output 2 23 3" xfId="2502" xr:uid="{00000000-0005-0000-0000-0000C21D0000}"/>
    <cellStyle name="Output 2 23 3 2" xfId="5339" xr:uid="{00000000-0005-0000-0000-0000C31D0000}"/>
    <cellStyle name="Output 2 23 3 2 2" xfId="8126" xr:uid="{00000000-0005-0000-0000-0000C41D0000}"/>
    <cellStyle name="Output 2 23 3 3" xfId="7148" xr:uid="{00000000-0005-0000-0000-0000C51D0000}"/>
    <cellStyle name="Output 2 23 3 4" xfId="3716" xr:uid="{00000000-0005-0000-0000-0000C61D0000}"/>
    <cellStyle name="Output 2 23 4" xfId="2503" xr:uid="{00000000-0005-0000-0000-0000C71D0000}"/>
    <cellStyle name="Output 2 23 4 2" xfId="5340" xr:uid="{00000000-0005-0000-0000-0000C81D0000}"/>
    <cellStyle name="Output 2 23 4 2 2" xfId="8127" xr:uid="{00000000-0005-0000-0000-0000C91D0000}"/>
    <cellStyle name="Output 2 23 4 3" xfId="7149" xr:uid="{00000000-0005-0000-0000-0000CA1D0000}"/>
    <cellStyle name="Output 2 23 4 4" xfId="3717" xr:uid="{00000000-0005-0000-0000-0000CB1D0000}"/>
    <cellStyle name="Output 2 23 5" xfId="5341" xr:uid="{00000000-0005-0000-0000-0000CC1D0000}"/>
    <cellStyle name="Output 2 23 5 2" xfId="8128" xr:uid="{00000000-0005-0000-0000-0000CD1D0000}"/>
    <cellStyle name="Output 2 23 6" xfId="7146" xr:uid="{00000000-0005-0000-0000-0000CE1D0000}"/>
    <cellStyle name="Output 2 23 7" xfId="3714" xr:uid="{00000000-0005-0000-0000-0000CF1D0000}"/>
    <cellStyle name="Output 2 24" xfId="2504" xr:uid="{00000000-0005-0000-0000-0000D01D0000}"/>
    <cellStyle name="Output 2 24 2" xfId="2505" xr:uid="{00000000-0005-0000-0000-0000D11D0000}"/>
    <cellStyle name="Output 2 24 2 2" xfId="5342" xr:uid="{00000000-0005-0000-0000-0000D21D0000}"/>
    <cellStyle name="Output 2 24 2 2 2" xfId="8129" xr:uid="{00000000-0005-0000-0000-0000D31D0000}"/>
    <cellStyle name="Output 2 24 2 3" xfId="7151" xr:uid="{00000000-0005-0000-0000-0000D41D0000}"/>
    <cellStyle name="Output 2 24 2 4" xfId="3719" xr:uid="{00000000-0005-0000-0000-0000D51D0000}"/>
    <cellStyle name="Output 2 24 3" xfId="2506" xr:uid="{00000000-0005-0000-0000-0000D61D0000}"/>
    <cellStyle name="Output 2 24 3 2" xfId="5343" xr:uid="{00000000-0005-0000-0000-0000D71D0000}"/>
    <cellStyle name="Output 2 24 3 2 2" xfId="8130" xr:uid="{00000000-0005-0000-0000-0000D81D0000}"/>
    <cellStyle name="Output 2 24 3 3" xfId="7152" xr:uid="{00000000-0005-0000-0000-0000D91D0000}"/>
    <cellStyle name="Output 2 24 3 4" xfId="3720" xr:uid="{00000000-0005-0000-0000-0000DA1D0000}"/>
    <cellStyle name="Output 2 24 4" xfId="2507" xr:uid="{00000000-0005-0000-0000-0000DB1D0000}"/>
    <cellStyle name="Output 2 24 4 2" xfId="5344" xr:uid="{00000000-0005-0000-0000-0000DC1D0000}"/>
    <cellStyle name="Output 2 24 4 2 2" xfId="8131" xr:uid="{00000000-0005-0000-0000-0000DD1D0000}"/>
    <cellStyle name="Output 2 24 4 3" xfId="7153" xr:uid="{00000000-0005-0000-0000-0000DE1D0000}"/>
    <cellStyle name="Output 2 24 4 4" xfId="3721" xr:uid="{00000000-0005-0000-0000-0000DF1D0000}"/>
    <cellStyle name="Output 2 24 5" xfId="5345" xr:uid="{00000000-0005-0000-0000-0000E01D0000}"/>
    <cellStyle name="Output 2 24 5 2" xfId="8132" xr:uid="{00000000-0005-0000-0000-0000E11D0000}"/>
    <cellStyle name="Output 2 24 6" xfId="7150" xr:uid="{00000000-0005-0000-0000-0000E21D0000}"/>
    <cellStyle name="Output 2 24 7" xfId="3718" xr:uid="{00000000-0005-0000-0000-0000E31D0000}"/>
    <cellStyle name="Output 2 25" xfId="2508" xr:uid="{00000000-0005-0000-0000-0000E41D0000}"/>
    <cellStyle name="Output 2 25 2" xfId="2509" xr:uid="{00000000-0005-0000-0000-0000E51D0000}"/>
    <cellStyle name="Output 2 25 2 2" xfId="5346" xr:uid="{00000000-0005-0000-0000-0000E61D0000}"/>
    <cellStyle name="Output 2 25 2 2 2" xfId="8133" xr:uid="{00000000-0005-0000-0000-0000E71D0000}"/>
    <cellStyle name="Output 2 25 2 3" xfId="7155" xr:uid="{00000000-0005-0000-0000-0000E81D0000}"/>
    <cellStyle name="Output 2 25 2 4" xfId="3723" xr:uid="{00000000-0005-0000-0000-0000E91D0000}"/>
    <cellStyle name="Output 2 25 3" xfId="2510" xr:uid="{00000000-0005-0000-0000-0000EA1D0000}"/>
    <cellStyle name="Output 2 25 3 2" xfId="5347" xr:uid="{00000000-0005-0000-0000-0000EB1D0000}"/>
    <cellStyle name="Output 2 25 3 2 2" xfId="8134" xr:uid="{00000000-0005-0000-0000-0000EC1D0000}"/>
    <cellStyle name="Output 2 25 3 3" xfId="7156" xr:uid="{00000000-0005-0000-0000-0000ED1D0000}"/>
    <cellStyle name="Output 2 25 3 4" xfId="3724" xr:uid="{00000000-0005-0000-0000-0000EE1D0000}"/>
    <cellStyle name="Output 2 25 4" xfId="2511" xr:uid="{00000000-0005-0000-0000-0000EF1D0000}"/>
    <cellStyle name="Output 2 25 4 2" xfId="5348" xr:uid="{00000000-0005-0000-0000-0000F01D0000}"/>
    <cellStyle name="Output 2 25 4 2 2" xfId="8135" xr:uid="{00000000-0005-0000-0000-0000F11D0000}"/>
    <cellStyle name="Output 2 25 4 3" xfId="7157" xr:uid="{00000000-0005-0000-0000-0000F21D0000}"/>
    <cellStyle name="Output 2 25 4 4" xfId="3725" xr:uid="{00000000-0005-0000-0000-0000F31D0000}"/>
    <cellStyle name="Output 2 25 5" xfId="5349" xr:uid="{00000000-0005-0000-0000-0000F41D0000}"/>
    <cellStyle name="Output 2 25 5 2" xfId="8136" xr:uid="{00000000-0005-0000-0000-0000F51D0000}"/>
    <cellStyle name="Output 2 25 6" xfId="7154" xr:uid="{00000000-0005-0000-0000-0000F61D0000}"/>
    <cellStyle name="Output 2 25 7" xfId="3722" xr:uid="{00000000-0005-0000-0000-0000F71D0000}"/>
    <cellStyle name="Output 2 26" xfId="2512" xr:uid="{00000000-0005-0000-0000-0000F81D0000}"/>
    <cellStyle name="Output 2 26 2" xfId="2513" xr:uid="{00000000-0005-0000-0000-0000F91D0000}"/>
    <cellStyle name="Output 2 26 2 2" xfId="5350" xr:uid="{00000000-0005-0000-0000-0000FA1D0000}"/>
    <cellStyle name="Output 2 26 2 2 2" xfId="8137" xr:uid="{00000000-0005-0000-0000-0000FB1D0000}"/>
    <cellStyle name="Output 2 26 2 3" xfId="7159" xr:uid="{00000000-0005-0000-0000-0000FC1D0000}"/>
    <cellStyle name="Output 2 26 2 4" xfId="3727" xr:uid="{00000000-0005-0000-0000-0000FD1D0000}"/>
    <cellStyle name="Output 2 26 3" xfId="2514" xr:uid="{00000000-0005-0000-0000-0000FE1D0000}"/>
    <cellStyle name="Output 2 26 3 2" xfId="5351" xr:uid="{00000000-0005-0000-0000-0000FF1D0000}"/>
    <cellStyle name="Output 2 26 3 2 2" xfId="8138" xr:uid="{00000000-0005-0000-0000-0000001E0000}"/>
    <cellStyle name="Output 2 26 3 3" xfId="7160" xr:uid="{00000000-0005-0000-0000-0000011E0000}"/>
    <cellStyle name="Output 2 26 3 4" xfId="3728" xr:uid="{00000000-0005-0000-0000-0000021E0000}"/>
    <cellStyle name="Output 2 26 4" xfId="2515" xr:uid="{00000000-0005-0000-0000-0000031E0000}"/>
    <cellStyle name="Output 2 26 4 2" xfId="5352" xr:uid="{00000000-0005-0000-0000-0000041E0000}"/>
    <cellStyle name="Output 2 26 4 2 2" xfId="8139" xr:uid="{00000000-0005-0000-0000-0000051E0000}"/>
    <cellStyle name="Output 2 26 4 3" xfId="7161" xr:uid="{00000000-0005-0000-0000-0000061E0000}"/>
    <cellStyle name="Output 2 26 4 4" xfId="3729" xr:uid="{00000000-0005-0000-0000-0000071E0000}"/>
    <cellStyle name="Output 2 26 5" xfId="5353" xr:uid="{00000000-0005-0000-0000-0000081E0000}"/>
    <cellStyle name="Output 2 26 5 2" xfId="8140" xr:uid="{00000000-0005-0000-0000-0000091E0000}"/>
    <cellStyle name="Output 2 26 6" xfId="7158" xr:uid="{00000000-0005-0000-0000-00000A1E0000}"/>
    <cellStyle name="Output 2 26 7" xfId="3726" xr:uid="{00000000-0005-0000-0000-00000B1E0000}"/>
    <cellStyle name="Output 2 27" xfId="2516" xr:uid="{00000000-0005-0000-0000-00000C1E0000}"/>
    <cellStyle name="Output 2 27 2" xfId="2517" xr:uid="{00000000-0005-0000-0000-00000D1E0000}"/>
    <cellStyle name="Output 2 27 2 2" xfId="5354" xr:uid="{00000000-0005-0000-0000-00000E1E0000}"/>
    <cellStyle name="Output 2 27 2 2 2" xfId="8141" xr:uid="{00000000-0005-0000-0000-00000F1E0000}"/>
    <cellStyle name="Output 2 27 2 3" xfId="7163" xr:uid="{00000000-0005-0000-0000-0000101E0000}"/>
    <cellStyle name="Output 2 27 2 4" xfId="3731" xr:uid="{00000000-0005-0000-0000-0000111E0000}"/>
    <cellStyle name="Output 2 27 3" xfId="2518" xr:uid="{00000000-0005-0000-0000-0000121E0000}"/>
    <cellStyle name="Output 2 27 3 2" xfId="5355" xr:uid="{00000000-0005-0000-0000-0000131E0000}"/>
    <cellStyle name="Output 2 27 3 2 2" xfId="8142" xr:uid="{00000000-0005-0000-0000-0000141E0000}"/>
    <cellStyle name="Output 2 27 3 3" xfId="7164" xr:uid="{00000000-0005-0000-0000-0000151E0000}"/>
    <cellStyle name="Output 2 27 3 4" xfId="3732" xr:uid="{00000000-0005-0000-0000-0000161E0000}"/>
    <cellStyle name="Output 2 27 4" xfId="2519" xr:uid="{00000000-0005-0000-0000-0000171E0000}"/>
    <cellStyle name="Output 2 27 4 2" xfId="5356" xr:uid="{00000000-0005-0000-0000-0000181E0000}"/>
    <cellStyle name="Output 2 27 4 2 2" xfId="8143" xr:uid="{00000000-0005-0000-0000-0000191E0000}"/>
    <cellStyle name="Output 2 27 4 3" xfId="7165" xr:uid="{00000000-0005-0000-0000-00001A1E0000}"/>
    <cellStyle name="Output 2 27 4 4" xfId="3733" xr:uid="{00000000-0005-0000-0000-00001B1E0000}"/>
    <cellStyle name="Output 2 27 5" xfId="5357" xr:uid="{00000000-0005-0000-0000-00001C1E0000}"/>
    <cellStyle name="Output 2 27 5 2" xfId="8144" xr:uid="{00000000-0005-0000-0000-00001D1E0000}"/>
    <cellStyle name="Output 2 27 6" xfId="7162" xr:uid="{00000000-0005-0000-0000-00001E1E0000}"/>
    <cellStyle name="Output 2 27 7" xfId="3730" xr:uid="{00000000-0005-0000-0000-00001F1E0000}"/>
    <cellStyle name="Output 2 28" xfId="2520" xr:uid="{00000000-0005-0000-0000-0000201E0000}"/>
    <cellStyle name="Output 2 28 2" xfId="2521" xr:uid="{00000000-0005-0000-0000-0000211E0000}"/>
    <cellStyle name="Output 2 28 2 2" xfId="5358" xr:uid="{00000000-0005-0000-0000-0000221E0000}"/>
    <cellStyle name="Output 2 28 2 2 2" xfId="8145" xr:uid="{00000000-0005-0000-0000-0000231E0000}"/>
    <cellStyle name="Output 2 28 2 3" xfId="7167" xr:uid="{00000000-0005-0000-0000-0000241E0000}"/>
    <cellStyle name="Output 2 28 2 4" xfId="3735" xr:uid="{00000000-0005-0000-0000-0000251E0000}"/>
    <cellStyle name="Output 2 28 3" xfId="2522" xr:uid="{00000000-0005-0000-0000-0000261E0000}"/>
    <cellStyle name="Output 2 28 3 2" xfId="5359" xr:uid="{00000000-0005-0000-0000-0000271E0000}"/>
    <cellStyle name="Output 2 28 3 2 2" xfId="8146" xr:uid="{00000000-0005-0000-0000-0000281E0000}"/>
    <cellStyle name="Output 2 28 3 3" xfId="7168" xr:uid="{00000000-0005-0000-0000-0000291E0000}"/>
    <cellStyle name="Output 2 28 3 4" xfId="3736" xr:uid="{00000000-0005-0000-0000-00002A1E0000}"/>
    <cellStyle name="Output 2 28 4" xfId="2523" xr:uid="{00000000-0005-0000-0000-00002B1E0000}"/>
    <cellStyle name="Output 2 28 4 2" xfId="5360" xr:uid="{00000000-0005-0000-0000-00002C1E0000}"/>
    <cellStyle name="Output 2 28 4 2 2" xfId="8147" xr:uid="{00000000-0005-0000-0000-00002D1E0000}"/>
    <cellStyle name="Output 2 28 4 3" xfId="7169" xr:uid="{00000000-0005-0000-0000-00002E1E0000}"/>
    <cellStyle name="Output 2 28 4 4" xfId="3737" xr:uid="{00000000-0005-0000-0000-00002F1E0000}"/>
    <cellStyle name="Output 2 28 5" xfId="5361" xr:uid="{00000000-0005-0000-0000-0000301E0000}"/>
    <cellStyle name="Output 2 28 5 2" xfId="8148" xr:uid="{00000000-0005-0000-0000-0000311E0000}"/>
    <cellStyle name="Output 2 28 6" xfId="7166" xr:uid="{00000000-0005-0000-0000-0000321E0000}"/>
    <cellStyle name="Output 2 28 7" xfId="3734" xr:uid="{00000000-0005-0000-0000-0000331E0000}"/>
    <cellStyle name="Output 2 29" xfId="2524" xr:uid="{00000000-0005-0000-0000-0000341E0000}"/>
    <cellStyle name="Output 2 29 2" xfId="2525" xr:uid="{00000000-0005-0000-0000-0000351E0000}"/>
    <cellStyle name="Output 2 29 2 2" xfId="5362" xr:uid="{00000000-0005-0000-0000-0000361E0000}"/>
    <cellStyle name="Output 2 29 2 2 2" xfId="8149" xr:uid="{00000000-0005-0000-0000-0000371E0000}"/>
    <cellStyle name="Output 2 29 2 3" xfId="7171" xr:uid="{00000000-0005-0000-0000-0000381E0000}"/>
    <cellStyle name="Output 2 29 2 4" xfId="3739" xr:uid="{00000000-0005-0000-0000-0000391E0000}"/>
    <cellStyle name="Output 2 29 3" xfId="2526" xr:uid="{00000000-0005-0000-0000-00003A1E0000}"/>
    <cellStyle name="Output 2 29 3 2" xfId="5363" xr:uid="{00000000-0005-0000-0000-00003B1E0000}"/>
    <cellStyle name="Output 2 29 3 2 2" xfId="8150" xr:uid="{00000000-0005-0000-0000-00003C1E0000}"/>
    <cellStyle name="Output 2 29 3 3" xfId="7172" xr:uid="{00000000-0005-0000-0000-00003D1E0000}"/>
    <cellStyle name="Output 2 29 3 4" xfId="3740" xr:uid="{00000000-0005-0000-0000-00003E1E0000}"/>
    <cellStyle name="Output 2 29 4" xfId="2527" xr:uid="{00000000-0005-0000-0000-00003F1E0000}"/>
    <cellStyle name="Output 2 29 4 2" xfId="5364" xr:uid="{00000000-0005-0000-0000-0000401E0000}"/>
    <cellStyle name="Output 2 29 4 2 2" xfId="8151" xr:uid="{00000000-0005-0000-0000-0000411E0000}"/>
    <cellStyle name="Output 2 29 4 3" xfId="7173" xr:uid="{00000000-0005-0000-0000-0000421E0000}"/>
    <cellStyle name="Output 2 29 4 4" xfId="3741" xr:uid="{00000000-0005-0000-0000-0000431E0000}"/>
    <cellStyle name="Output 2 29 5" xfId="5365" xr:uid="{00000000-0005-0000-0000-0000441E0000}"/>
    <cellStyle name="Output 2 29 5 2" xfId="8152" xr:uid="{00000000-0005-0000-0000-0000451E0000}"/>
    <cellStyle name="Output 2 29 6" xfId="7170" xr:uid="{00000000-0005-0000-0000-0000461E0000}"/>
    <cellStyle name="Output 2 29 7" xfId="3738" xr:uid="{00000000-0005-0000-0000-0000471E0000}"/>
    <cellStyle name="Output 2 3" xfId="2528" xr:uid="{00000000-0005-0000-0000-0000481E0000}"/>
    <cellStyle name="Output 2 3 2" xfId="2529" xr:uid="{00000000-0005-0000-0000-0000491E0000}"/>
    <cellStyle name="Output 2 3 2 2" xfId="5366" xr:uid="{00000000-0005-0000-0000-00004A1E0000}"/>
    <cellStyle name="Output 2 3 2 2 2" xfId="8153" xr:uid="{00000000-0005-0000-0000-00004B1E0000}"/>
    <cellStyle name="Output 2 3 2 3" xfId="7175" xr:uid="{00000000-0005-0000-0000-00004C1E0000}"/>
    <cellStyle name="Output 2 3 2 4" xfId="3743" xr:uid="{00000000-0005-0000-0000-00004D1E0000}"/>
    <cellStyle name="Output 2 3 3" xfId="2530" xr:uid="{00000000-0005-0000-0000-00004E1E0000}"/>
    <cellStyle name="Output 2 3 3 2" xfId="5367" xr:uid="{00000000-0005-0000-0000-00004F1E0000}"/>
    <cellStyle name="Output 2 3 3 2 2" xfId="8154" xr:uid="{00000000-0005-0000-0000-0000501E0000}"/>
    <cellStyle name="Output 2 3 3 3" xfId="7176" xr:uid="{00000000-0005-0000-0000-0000511E0000}"/>
    <cellStyle name="Output 2 3 3 4" xfId="3744" xr:uid="{00000000-0005-0000-0000-0000521E0000}"/>
    <cellStyle name="Output 2 3 4" xfId="2531" xr:uid="{00000000-0005-0000-0000-0000531E0000}"/>
    <cellStyle name="Output 2 3 4 2" xfId="5368" xr:uid="{00000000-0005-0000-0000-0000541E0000}"/>
    <cellStyle name="Output 2 3 4 2 2" xfId="8155" xr:uid="{00000000-0005-0000-0000-0000551E0000}"/>
    <cellStyle name="Output 2 3 4 3" xfId="7177" xr:uid="{00000000-0005-0000-0000-0000561E0000}"/>
    <cellStyle name="Output 2 3 4 4" xfId="3745" xr:uid="{00000000-0005-0000-0000-0000571E0000}"/>
    <cellStyle name="Output 2 3 5" xfId="5369" xr:uid="{00000000-0005-0000-0000-0000581E0000}"/>
    <cellStyle name="Output 2 3 5 2" xfId="8156" xr:uid="{00000000-0005-0000-0000-0000591E0000}"/>
    <cellStyle name="Output 2 3 6" xfId="7174" xr:uid="{00000000-0005-0000-0000-00005A1E0000}"/>
    <cellStyle name="Output 2 3 7" xfId="3742" xr:uid="{00000000-0005-0000-0000-00005B1E0000}"/>
    <cellStyle name="Output 2 30" xfId="2532" xr:uid="{00000000-0005-0000-0000-00005C1E0000}"/>
    <cellStyle name="Output 2 30 2" xfId="2533" xr:uid="{00000000-0005-0000-0000-00005D1E0000}"/>
    <cellStyle name="Output 2 30 2 2" xfId="5370" xr:uid="{00000000-0005-0000-0000-00005E1E0000}"/>
    <cellStyle name="Output 2 30 2 2 2" xfId="8157" xr:uid="{00000000-0005-0000-0000-00005F1E0000}"/>
    <cellStyle name="Output 2 30 2 3" xfId="7179" xr:uid="{00000000-0005-0000-0000-0000601E0000}"/>
    <cellStyle name="Output 2 30 2 4" xfId="3747" xr:uid="{00000000-0005-0000-0000-0000611E0000}"/>
    <cellStyle name="Output 2 30 3" xfId="2534" xr:uid="{00000000-0005-0000-0000-0000621E0000}"/>
    <cellStyle name="Output 2 30 3 2" xfId="5371" xr:uid="{00000000-0005-0000-0000-0000631E0000}"/>
    <cellStyle name="Output 2 30 3 2 2" xfId="8158" xr:uid="{00000000-0005-0000-0000-0000641E0000}"/>
    <cellStyle name="Output 2 30 3 3" xfId="7180" xr:uid="{00000000-0005-0000-0000-0000651E0000}"/>
    <cellStyle name="Output 2 30 3 4" xfId="3748" xr:uid="{00000000-0005-0000-0000-0000661E0000}"/>
    <cellStyle name="Output 2 30 4" xfId="2535" xr:uid="{00000000-0005-0000-0000-0000671E0000}"/>
    <cellStyle name="Output 2 30 4 2" xfId="5372" xr:uid="{00000000-0005-0000-0000-0000681E0000}"/>
    <cellStyle name="Output 2 30 4 2 2" xfId="8159" xr:uid="{00000000-0005-0000-0000-0000691E0000}"/>
    <cellStyle name="Output 2 30 4 3" xfId="7181" xr:uid="{00000000-0005-0000-0000-00006A1E0000}"/>
    <cellStyle name="Output 2 30 4 4" xfId="3749" xr:uid="{00000000-0005-0000-0000-00006B1E0000}"/>
    <cellStyle name="Output 2 30 5" xfId="5373" xr:uid="{00000000-0005-0000-0000-00006C1E0000}"/>
    <cellStyle name="Output 2 30 5 2" xfId="8160" xr:uid="{00000000-0005-0000-0000-00006D1E0000}"/>
    <cellStyle name="Output 2 30 6" xfId="7178" xr:uid="{00000000-0005-0000-0000-00006E1E0000}"/>
    <cellStyle name="Output 2 30 7" xfId="3746" xr:uid="{00000000-0005-0000-0000-00006F1E0000}"/>
    <cellStyle name="Output 2 31" xfId="2536" xr:uid="{00000000-0005-0000-0000-0000701E0000}"/>
    <cellStyle name="Output 2 31 2" xfId="2537" xr:uid="{00000000-0005-0000-0000-0000711E0000}"/>
    <cellStyle name="Output 2 31 2 2" xfId="5374" xr:uid="{00000000-0005-0000-0000-0000721E0000}"/>
    <cellStyle name="Output 2 31 2 2 2" xfId="8161" xr:uid="{00000000-0005-0000-0000-0000731E0000}"/>
    <cellStyle name="Output 2 31 2 3" xfId="7183" xr:uid="{00000000-0005-0000-0000-0000741E0000}"/>
    <cellStyle name="Output 2 31 2 4" xfId="3751" xr:uid="{00000000-0005-0000-0000-0000751E0000}"/>
    <cellStyle name="Output 2 31 3" xfId="2538" xr:uid="{00000000-0005-0000-0000-0000761E0000}"/>
    <cellStyle name="Output 2 31 3 2" xfId="5375" xr:uid="{00000000-0005-0000-0000-0000771E0000}"/>
    <cellStyle name="Output 2 31 3 2 2" xfId="8162" xr:uid="{00000000-0005-0000-0000-0000781E0000}"/>
    <cellStyle name="Output 2 31 3 3" xfId="7184" xr:uid="{00000000-0005-0000-0000-0000791E0000}"/>
    <cellStyle name="Output 2 31 3 4" xfId="3752" xr:uid="{00000000-0005-0000-0000-00007A1E0000}"/>
    <cellStyle name="Output 2 31 4" xfId="2539" xr:uid="{00000000-0005-0000-0000-00007B1E0000}"/>
    <cellStyle name="Output 2 31 4 2" xfId="5376" xr:uid="{00000000-0005-0000-0000-00007C1E0000}"/>
    <cellStyle name="Output 2 31 4 2 2" xfId="8163" xr:uid="{00000000-0005-0000-0000-00007D1E0000}"/>
    <cellStyle name="Output 2 31 4 3" xfId="7185" xr:uid="{00000000-0005-0000-0000-00007E1E0000}"/>
    <cellStyle name="Output 2 31 4 4" xfId="3753" xr:uid="{00000000-0005-0000-0000-00007F1E0000}"/>
    <cellStyle name="Output 2 31 5" xfId="5377" xr:uid="{00000000-0005-0000-0000-0000801E0000}"/>
    <cellStyle name="Output 2 31 5 2" xfId="8164" xr:uid="{00000000-0005-0000-0000-0000811E0000}"/>
    <cellStyle name="Output 2 31 6" xfId="7182" xr:uid="{00000000-0005-0000-0000-0000821E0000}"/>
    <cellStyle name="Output 2 31 7" xfId="3750" xr:uid="{00000000-0005-0000-0000-0000831E0000}"/>
    <cellStyle name="Output 2 32" xfId="2540" xr:uid="{00000000-0005-0000-0000-0000841E0000}"/>
    <cellStyle name="Output 2 32 2" xfId="2541" xr:uid="{00000000-0005-0000-0000-0000851E0000}"/>
    <cellStyle name="Output 2 32 2 2" xfId="5378" xr:uid="{00000000-0005-0000-0000-0000861E0000}"/>
    <cellStyle name="Output 2 32 2 2 2" xfId="8165" xr:uid="{00000000-0005-0000-0000-0000871E0000}"/>
    <cellStyle name="Output 2 32 2 3" xfId="7187" xr:uid="{00000000-0005-0000-0000-0000881E0000}"/>
    <cellStyle name="Output 2 32 2 4" xfId="3755" xr:uid="{00000000-0005-0000-0000-0000891E0000}"/>
    <cellStyle name="Output 2 32 3" xfId="2542" xr:uid="{00000000-0005-0000-0000-00008A1E0000}"/>
    <cellStyle name="Output 2 32 3 2" xfId="5379" xr:uid="{00000000-0005-0000-0000-00008B1E0000}"/>
    <cellStyle name="Output 2 32 3 2 2" xfId="8166" xr:uid="{00000000-0005-0000-0000-00008C1E0000}"/>
    <cellStyle name="Output 2 32 3 3" xfId="7188" xr:uid="{00000000-0005-0000-0000-00008D1E0000}"/>
    <cellStyle name="Output 2 32 3 4" xfId="3756" xr:uid="{00000000-0005-0000-0000-00008E1E0000}"/>
    <cellStyle name="Output 2 32 4" xfId="2543" xr:uid="{00000000-0005-0000-0000-00008F1E0000}"/>
    <cellStyle name="Output 2 32 4 2" xfId="5380" xr:uid="{00000000-0005-0000-0000-0000901E0000}"/>
    <cellStyle name="Output 2 32 4 2 2" xfId="8167" xr:uid="{00000000-0005-0000-0000-0000911E0000}"/>
    <cellStyle name="Output 2 32 4 3" xfId="7189" xr:uid="{00000000-0005-0000-0000-0000921E0000}"/>
    <cellStyle name="Output 2 32 4 4" xfId="3757" xr:uid="{00000000-0005-0000-0000-0000931E0000}"/>
    <cellStyle name="Output 2 32 5" xfId="5381" xr:uid="{00000000-0005-0000-0000-0000941E0000}"/>
    <cellStyle name="Output 2 32 5 2" xfId="8168" xr:uid="{00000000-0005-0000-0000-0000951E0000}"/>
    <cellStyle name="Output 2 32 6" xfId="7186" xr:uid="{00000000-0005-0000-0000-0000961E0000}"/>
    <cellStyle name="Output 2 32 7" xfId="3754" xr:uid="{00000000-0005-0000-0000-0000971E0000}"/>
    <cellStyle name="Output 2 33" xfId="2544" xr:uid="{00000000-0005-0000-0000-0000981E0000}"/>
    <cellStyle name="Output 2 33 2" xfId="2545" xr:uid="{00000000-0005-0000-0000-0000991E0000}"/>
    <cellStyle name="Output 2 33 2 2" xfId="5382" xr:uid="{00000000-0005-0000-0000-00009A1E0000}"/>
    <cellStyle name="Output 2 33 2 2 2" xfId="8169" xr:uid="{00000000-0005-0000-0000-00009B1E0000}"/>
    <cellStyle name="Output 2 33 2 3" xfId="7191" xr:uid="{00000000-0005-0000-0000-00009C1E0000}"/>
    <cellStyle name="Output 2 33 2 4" xfId="3759" xr:uid="{00000000-0005-0000-0000-00009D1E0000}"/>
    <cellStyle name="Output 2 33 3" xfId="2546" xr:uid="{00000000-0005-0000-0000-00009E1E0000}"/>
    <cellStyle name="Output 2 33 3 2" xfId="5383" xr:uid="{00000000-0005-0000-0000-00009F1E0000}"/>
    <cellStyle name="Output 2 33 3 2 2" xfId="8170" xr:uid="{00000000-0005-0000-0000-0000A01E0000}"/>
    <cellStyle name="Output 2 33 3 3" xfId="7192" xr:uid="{00000000-0005-0000-0000-0000A11E0000}"/>
    <cellStyle name="Output 2 33 3 4" xfId="3760" xr:uid="{00000000-0005-0000-0000-0000A21E0000}"/>
    <cellStyle name="Output 2 33 4" xfId="2547" xr:uid="{00000000-0005-0000-0000-0000A31E0000}"/>
    <cellStyle name="Output 2 33 4 2" xfId="5384" xr:uid="{00000000-0005-0000-0000-0000A41E0000}"/>
    <cellStyle name="Output 2 33 4 2 2" xfId="8171" xr:uid="{00000000-0005-0000-0000-0000A51E0000}"/>
    <cellStyle name="Output 2 33 4 3" xfId="7193" xr:uid="{00000000-0005-0000-0000-0000A61E0000}"/>
    <cellStyle name="Output 2 33 4 4" xfId="3761" xr:uid="{00000000-0005-0000-0000-0000A71E0000}"/>
    <cellStyle name="Output 2 33 5" xfId="5385" xr:uid="{00000000-0005-0000-0000-0000A81E0000}"/>
    <cellStyle name="Output 2 33 5 2" xfId="8172" xr:uid="{00000000-0005-0000-0000-0000A91E0000}"/>
    <cellStyle name="Output 2 33 6" xfId="7190" xr:uid="{00000000-0005-0000-0000-0000AA1E0000}"/>
    <cellStyle name="Output 2 33 7" xfId="3758" xr:uid="{00000000-0005-0000-0000-0000AB1E0000}"/>
    <cellStyle name="Output 2 34" xfId="2548" xr:uid="{00000000-0005-0000-0000-0000AC1E0000}"/>
    <cellStyle name="Output 2 34 2" xfId="2549" xr:uid="{00000000-0005-0000-0000-0000AD1E0000}"/>
    <cellStyle name="Output 2 34 2 2" xfId="5386" xr:uid="{00000000-0005-0000-0000-0000AE1E0000}"/>
    <cellStyle name="Output 2 34 2 2 2" xfId="8173" xr:uid="{00000000-0005-0000-0000-0000AF1E0000}"/>
    <cellStyle name="Output 2 34 2 3" xfId="7195" xr:uid="{00000000-0005-0000-0000-0000B01E0000}"/>
    <cellStyle name="Output 2 34 2 4" xfId="3763" xr:uid="{00000000-0005-0000-0000-0000B11E0000}"/>
    <cellStyle name="Output 2 34 3" xfId="2550" xr:uid="{00000000-0005-0000-0000-0000B21E0000}"/>
    <cellStyle name="Output 2 34 3 2" xfId="5387" xr:uid="{00000000-0005-0000-0000-0000B31E0000}"/>
    <cellStyle name="Output 2 34 3 2 2" xfId="8174" xr:uid="{00000000-0005-0000-0000-0000B41E0000}"/>
    <cellStyle name="Output 2 34 3 3" xfId="7196" xr:uid="{00000000-0005-0000-0000-0000B51E0000}"/>
    <cellStyle name="Output 2 34 3 4" xfId="3764" xr:uid="{00000000-0005-0000-0000-0000B61E0000}"/>
    <cellStyle name="Output 2 34 4" xfId="2551" xr:uid="{00000000-0005-0000-0000-0000B71E0000}"/>
    <cellStyle name="Output 2 34 4 2" xfId="5388" xr:uid="{00000000-0005-0000-0000-0000B81E0000}"/>
    <cellStyle name="Output 2 34 4 2 2" xfId="8175" xr:uid="{00000000-0005-0000-0000-0000B91E0000}"/>
    <cellStyle name="Output 2 34 4 3" xfId="7197" xr:uid="{00000000-0005-0000-0000-0000BA1E0000}"/>
    <cellStyle name="Output 2 34 4 4" xfId="3765" xr:uid="{00000000-0005-0000-0000-0000BB1E0000}"/>
    <cellStyle name="Output 2 34 5" xfId="5389" xr:uid="{00000000-0005-0000-0000-0000BC1E0000}"/>
    <cellStyle name="Output 2 34 5 2" xfId="8176" xr:uid="{00000000-0005-0000-0000-0000BD1E0000}"/>
    <cellStyle name="Output 2 34 6" xfId="7194" xr:uid="{00000000-0005-0000-0000-0000BE1E0000}"/>
    <cellStyle name="Output 2 34 7" xfId="3762" xr:uid="{00000000-0005-0000-0000-0000BF1E0000}"/>
    <cellStyle name="Output 2 35" xfId="2552" xr:uid="{00000000-0005-0000-0000-0000C01E0000}"/>
    <cellStyle name="Output 2 35 2" xfId="2553" xr:uid="{00000000-0005-0000-0000-0000C11E0000}"/>
    <cellStyle name="Output 2 35 2 2" xfId="5390" xr:uid="{00000000-0005-0000-0000-0000C21E0000}"/>
    <cellStyle name="Output 2 35 2 2 2" xfId="8177" xr:uid="{00000000-0005-0000-0000-0000C31E0000}"/>
    <cellStyle name="Output 2 35 2 3" xfId="7199" xr:uid="{00000000-0005-0000-0000-0000C41E0000}"/>
    <cellStyle name="Output 2 35 2 4" xfId="3767" xr:uid="{00000000-0005-0000-0000-0000C51E0000}"/>
    <cellStyle name="Output 2 35 3" xfId="2554" xr:uid="{00000000-0005-0000-0000-0000C61E0000}"/>
    <cellStyle name="Output 2 35 3 2" xfId="5391" xr:uid="{00000000-0005-0000-0000-0000C71E0000}"/>
    <cellStyle name="Output 2 35 3 2 2" xfId="8178" xr:uid="{00000000-0005-0000-0000-0000C81E0000}"/>
    <cellStyle name="Output 2 35 3 3" xfId="7200" xr:uid="{00000000-0005-0000-0000-0000C91E0000}"/>
    <cellStyle name="Output 2 35 3 4" xfId="3768" xr:uid="{00000000-0005-0000-0000-0000CA1E0000}"/>
    <cellStyle name="Output 2 35 4" xfId="2555" xr:uid="{00000000-0005-0000-0000-0000CB1E0000}"/>
    <cellStyle name="Output 2 35 4 2" xfId="5392" xr:uid="{00000000-0005-0000-0000-0000CC1E0000}"/>
    <cellStyle name="Output 2 35 4 2 2" xfId="8179" xr:uid="{00000000-0005-0000-0000-0000CD1E0000}"/>
    <cellStyle name="Output 2 35 4 3" xfId="7201" xr:uid="{00000000-0005-0000-0000-0000CE1E0000}"/>
    <cellStyle name="Output 2 35 4 4" xfId="3769" xr:uid="{00000000-0005-0000-0000-0000CF1E0000}"/>
    <cellStyle name="Output 2 35 5" xfId="5393" xr:uid="{00000000-0005-0000-0000-0000D01E0000}"/>
    <cellStyle name="Output 2 35 5 2" xfId="8180" xr:uid="{00000000-0005-0000-0000-0000D11E0000}"/>
    <cellStyle name="Output 2 35 6" xfId="7198" xr:uid="{00000000-0005-0000-0000-0000D21E0000}"/>
    <cellStyle name="Output 2 35 7" xfId="3766" xr:uid="{00000000-0005-0000-0000-0000D31E0000}"/>
    <cellStyle name="Output 2 36" xfId="2556" xr:uid="{00000000-0005-0000-0000-0000D41E0000}"/>
    <cellStyle name="Output 2 36 2" xfId="2557" xr:uid="{00000000-0005-0000-0000-0000D51E0000}"/>
    <cellStyle name="Output 2 36 2 2" xfId="5394" xr:uid="{00000000-0005-0000-0000-0000D61E0000}"/>
    <cellStyle name="Output 2 36 2 2 2" xfId="8181" xr:uid="{00000000-0005-0000-0000-0000D71E0000}"/>
    <cellStyle name="Output 2 36 2 3" xfId="7203" xr:uid="{00000000-0005-0000-0000-0000D81E0000}"/>
    <cellStyle name="Output 2 36 2 4" xfId="3771" xr:uid="{00000000-0005-0000-0000-0000D91E0000}"/>
    <cellStyle name="Output 2 36 3" xfId="2558" xr:uid="{00000000-0005-0000-0000-0000DA1E0000}"/>
    <cellStyle name="Output 2 36 3 2" xfId="5395" xr:uid="{00000000-0005-0000-0000-0000DB1E0000}"/>
    <cellStyle name="Output 2 36 3 2 2" xfId="8182" xr:uid="{00000000-0005-0000-0000-0000DC1E0000}"/>
    <cellStyle name="Output 2 36 3 3" xfId="7204" xr:uid="{00000000-0005-0000-0000-0000DD1E0000}"/>
    <cellStyle name="Output 2 36 3 4" xfId="3772" xr:uid="{00000000-0005-0000-0000-0000DE1E0000}"/>
    <cellStyle name="Output 2 36 4" xfId="2559" xr:uid="{00000000-0005-0000-0000-0000DF1E0000}"/>
    <cellStyle name="Output 2 36 4 2" xfId="5396" xr:uid="{00000000-0005-0000-0000-0000E01E0000}"/>
    <cellStyle name="Output 2 36 4 2 2" xfId="8183" xr:uid="{00000000-0005-0000-0000-0000E11E0000}"/>
    <cellStyle name="Output 2 36 4 3" xfId="7205" xr:uid="{00000000-0005-0000-0000-0000E21E0000}"/>
    <cellStyle name="Output 2 36 4 4" xfId="3773" xr:uid="{00000000-0005-0000-0000-0000E31E0000}"/>
    <cellStyle name="Output 2 36 5" xfId="5397" xr:uid="{00000000-0005-0000-0000-0000E41E0000}"/>
    <cellStyle name="Output 2 36 5 2" xfId="8184" xr:uid="{00000000-0005-0000-0000-0000E51E0000}"/>
    <cellStyle name="Output 2 36 6" xfId="7202" xr:uid="{00000000-0005-0000-0000-0000E61E0000}"/>
    <cellStyle name="Output 2 36 7" xfId="3770" xr:uid="{00000000-0005-0000-0000-0000E71E0000}"/>
    <cellStyle name="Output 2 37" xfId="2560" xr:uid="{00000000-0005-0000-0000-0000E81E0000}"/>
    <cellStyle name="Output 2 37 2" xfId="2561" xr:uid="{00000000-0005-0000-0000-0000E91E0000}"/>
    <cellStyle name="Output 2 37 2 2" xfId="5398" xr:uid="{00000000-0005-0000-0000-0000EA1E0000}"/>
    <cellStyle name="Output 2 37 2 2 2" xfId="8185" xr:uid="{00000000-0005-0000-0000-0000EB1E0000}"/>
    <cellStyle name="Output 2 37 2 3" xfId="7207" xr:uid="{00000000-0005-0000-0000-0000EC1E0000}"/>
    <cellStyle name="Output 2 37 2 4" xfId="3775" xr:uid="{00000000-0005-0000-0000-0000ED1E0000}"/>
    <cellStyle name="Output 2 37 3" xfId="2562" xr:uid="{00000000-0005-0000-0000-0000EE1E0000}"/>
    <cellStyle name="Output 2 37 3 2" xfId="5399" xr:uid="{00000000-0005-0000-0000-0000EF1E0000}"/>
    <cellStyle name="Output 2 37 3 2 2" xfId="8186" xr:uid="{00000000-0005-0000-0000-0000F01E0000}"/>
    <cellStyle name="Output 2 37 3 3" xfId="7208" xr:uid="{00000000-0005-0000-0000-0000F11E0000}"/>
    <cellStyle name="Output 2 37 3 4" xfId="3776" xr:uid="{00000000-0005-0000-0000-0000F21E0000}"/>
    <cellStyle name="Output 2 37 4" xfId="2563" xr:uid="{00000000-0005-0000-0000-0000F31E0000}"/>
    <cellStyle name="Output 2 37 4 2" xfId="5400" xr:uid="{00000000-0005-0000-0000-0000F41E0000}"/>
    <cellStyle name="Output 2 37 4 2 2" xfId="8187" xr:uid="{00000000-0005-0000-0000-0000F51E0000}"/>
    <cellStyle name="Output 2 37 4 3" xfId="7209" xr:uid="{00000000-0005-0000-0000-0000F61E0000}"/>
    <cellStyle name="Output 2 37 4 4" xfId="3777" xr:uid="{00000000-0005-0000-0000-0000F71E0000}"/>
    <cellStyle name="Output 2 37 5" xfId="5401" xr:uid="{00000000-0005-0000-0000-0000F81E0000}"/>
    <cellStyle name="Output 2 37 5 2" xfId="8188" xr:uid="{00000000-0005-0000-0000-0000F91E0000}"/>
    <cellStyle name="Output 2 37 6" xfId="7206" xr:uid="{00000000-0005-0000-0000-0000FA1E0000}"/>
    <cellStyle name="Output 2 37 7" xfId="3774" xr:uid="{00000000-0005-0000-0000-0000FB1E0000}"/>
    <cellStyle name="Output 2 38" xfId="2564" xr:uid="{00000000-0005-0000-0000-0000FC1E0000}"/>
    <cellStyle name="Output 2 38 2" xfId="2565" xr:uid="{00000000-0005-0000-0000-0000FD1E0000}"/>
    <cellStyle name="Output 2 38 2 2" xfId="5402" xr:uid="{00000000-0005-0000-0000-0000FE1E0000}"/>
    <cellStyle name="Output 2 38 2 2 2" xfId="8189" xr:uid="{00000000-0005-0000-0000-0000FF1E0000}"/>
    <cellStyle name="Output 2 38 2 3" xfId="7211" xr:uid="{00000000-0005-0000-0000-0000001F0000}"/>
    <cellStyle name="Output 2 38 2 4" xfId="3779" xr:uid="{00000000-0005-0000-0000-0000011F0000}"/>
    <cellStyle name="Output 2 38 3" xfId="2566" xr:uid="{00000000-0005-0000-0000-0000021F0000}"/>
    <cellStyle name="Output 2 38 3 2" xfId="5403" xr:uid="{00000000-0005-0000-0000-0000031F0000}"/>
    <cellStyle name="Output 2 38 3 2 2" xfId="8190" xr:uid="{00000000-0005-0000-0000-0000041F0000}"/>
    <cellStyle name="Output 2 38 3 3" xfId="7212" xr:uid="{00000000-0005-0000-0000-0000051F0000}"/>
    <cellStyle name="Output 2 38 3 4" xfId="3780" xr:uid="{00000000-0005-0000-0000-0000061F0000}"/>
    <cellStyle name="Output 2 38 4" xfId="2567" xr:uid="{00000000-0005-0000-0000-0000071F0000}"/>
    <cellStyle name="Output 2 38 4 2" xfId="5404" xr:uid="{00000000-0005-0000-0000-0000081F0000}"/>
    <cellStyle name="Output 2 38 4 2 2" xfId="8191" xr:uid="{00000000-0005-0000-0000-0000091F0000}"/>
    <cellStyle name="Output 2 38 4 3" xfId="7213" xr:uid="{00000000-0005-0000-0000-00000A1F0000}"/>
    <cellStyle name="Output 2 38 4 4" xfId="3781" xr:uid="{00000000-0005-0000-0000-00000B1F0000}"/>
    <cellStyle name="Output 2 38 5" xfId="5405" xr:uid="{00000000-0005-0000-0000-00000C1F0000}"/>
    <cellStyle name="Output 2 38 5 2" xfId="8192" xr:uid="{00000000-0005-0000-0000-00000D1F0000}"/>
    <cellStyle name="Output 2 38 6" xfId="7210" xr:uid="{00000000-0005-0000-0000-00000E1F0000}"/>
    <cellStyle name="Output 2 38 7" xfId="3778" xr:uid="{00000000-0005-0000-0000-00000F1F0000}"/>
    <cellStyle name="Output 2 39" xfId="2568" xr:uid="{00000000-0005-0000-0000-0000101F0000}"/>
    <cellStyle name="Output 2 39 2" xfId="2569" xr:uid="{00000000-0005-0000-0000-0000111F0000}"/>
    <cellStyle name="Output 2 39 2 2" xfId="5406" xr:uid="{00000000-0005-0000-0000-0000121F0000}"/>
    <cellStyle name="Output 2 39 2 2 2" xfId="8193" xr:uid="{00000000-0005-0000-0000-0000131F0000}"/>
    <cellStyle name="Output 2 39 2 3" xfId="7215" xr:uid="{00000000-0005-0000-0000-0000141F0000}"/>
    <cellStyle name="Output 2 39 2 4" xfId="3783" xr:uid="{00000000-0005-0000-0000-0000151F0000}"/>
    <cellStyle name="Output 2 39 3" xfId="2570" xr:uid="{00000000-0005-0000-0000-0000161F0000}"/>
    <cellStyle name="Output 2 39 3 2" xfId="5407" xr:uid="{00000000-0005-0000-0000-0000171F0000}"/>
    <cellStyle name="Output 2 39 3 2 2" xfId="8194" xr:uid="{00000000-0005-0000-0000-0000181F0000}"/>
    <cellStyle name="Output 2 39 3 3" xfId="7216" xr:uid="{00000000-0005-0000-0000-0000191F0000}"/>
    <cellStyle name="Output 2 39 3 4" xfId="3784" xr:uid="{00000000-0005-0000-0000-00001A1F0000}"/>
    <cellStyle name="Output 2 39 4" xfId="2571" xr:uid="{00000000-0005-0000-0000-00001B1F0000}"/>
    <cellStyle name="Output 2 39 4 2" xfId="5408" xr:uid="{00000000-0005-0000-0000-00001C1F0000}"/>
    <cellStyle name="Output 2 39 4 2 2" xfId="8195" xr:uid="{00000000-0005-0000-0000-00001D1F0000}"/>
    <cellStyle name="Output 2 39 4 3" xfId="7217" xr:uid="{00000000-0005-0000-0000-00001E1F0000}"/>
    <cellStyle name="Output 2 39 4 4" xfId="3785" xr:uid="{00000000-0005-0000-0000-00001F1F0000}"/>
    <cellStyle name="Output 2 39 5" xfId="5409" xr:uid="{00000000-0005-0000-0000-0000201F0000}"/>
    <cellStyle name="Output 2 39 5 2" xfId="8196" xr:uid="{00000000-0005-0000-0000-0000211F0000}"/>
    <cellStyle name="Output 2 39 6" xfId="7214" xr:uid="{00000000-0005-0000-0000-0000221F0000}"/>
    <cellStyle name="Output 2 39 7" xfId="3782" xr:uid="{00000000-0005-0000-0000-0000231F0000}"/>
    <cellStyle name="Output 2 4" xfId="2572" xr:uid="{00000000-0005-0000-0000-0000241F0000}"/>
    <cellStyle name="Output 2 4 2" xfId="2573" xr:uid="{00000000-0005-0000-0000-0000251F0000}"/>
    <cellStyle name="Output 2 4 2 2" xfId="5410" xr:uid="{00000000-0005-0000-0000-0000261F0000}"/>
    <cellStyle name="Output 2 4 2 2 2" xfId="8197" xr:uid="{00000000-0005-0000-0000-0000271F0000}"/>
    <cellStyle name="Output 2 4 2 3" xfId="7219" xr:uid="{00000000-0005-0000-0000-0000281F0000}"/>
    <cellStyle name="Output 2 4 2 4" xfId="3787" xr:uid="{00000000-0005-0000-0000-0000291F0000}"/>
    <cellStyle name="Output 2 4 3" xfId="2574" xr:uid="{00000000-0005-0000-0000-00002A1F0000}"/>
    <cellStyle name="Output 2 4 3 2" xfId="5411" xr:uid="{00000000-0005-0000-0000-00002B1F0000}"/>
    <cellStyle name="Output 2 4 3 2 2" xfId="8198" xr:uid="{00000000-0005-0000-0000-00002C1F0000}"/>
    <cellStyle name="Output 2 4 3 3" xfId="7220" xr:uid="{00000000-0005-0000-0000-00002D1F0000}"/>
    <cellStyle name="Output 2 4 3 4" xfId="3788" xr:uid="{00000000-0005-0000-0000-00002E1F0000}"/>
    <cellStyle name="Output 2 4 4" xfId="2575" xr:uid="{00000000-0005-0000-0000-00002F1F0000}"/>
    <cellStyle name="Output 2 4 4 2" xfId="5412" xr:uid="{00000000-0005-0000-0000-0000301F0000}"/>
    <cellStyle name="Output 2 4 4 2 2" xfId="8199" xr:uid="{00000000-0005-0000-0000-0000311F0000}"/>
    <cellStyle name="Output 2 4 4 3" xfId="7221" xr:uid="{00000000-0005-0000-0000-0000321F0000}"/>
    <cellStyle name="Output 2 4 4 4" xfId="3789" xr:uid="{00000000-0005-0000-0000-0000331F0000}"/>
    <cellStyle name="Output 2 4 5" xfId="5413" xr:uid="{00000000-0005-0000-0000-0000341F0000}"/>
    <cellStyle name="Output 2 4 5 2" xfId="8200" xr:uid="{00000000-0005-0000-0000-0000351F0000}"/>
    <cellStyle name="Output 2 4 6" xfId="7218" xr:uid="{00000000-0005-0000-0000-0000361F0000}"/>
    <cellStyle name="Output 2 4 7" xfId="3786" xr:uid="{00000000-0005-0000-0000-0000371F0000}"/>
    <cellStyle name="Output 2 40" xfId="2576" xr:uid="{00000000-0005-0000-0000-0000381F0000}"/>
    <cellStyle name="Output 2 40 2" xfId="2577" xr:uid="{00000000-0005-0000-0000-0000391F0000}"/>
    <cellStyle name="Output 2 40 2 2" xfId="5414" xr:uid="{00000000-0005-0000-0000-00003A1F0000}"/>
    <cellStyle name="Output 2 40 2 2 2" xfId="8201" xr:uid="{00000000-0005-0000-0000-00003B1F0000}"/>
    <cellStyle name="Output 2 40 2 3" xfId="7223" xr:uid="{00000000-0005-0000-0000-00003C1F0000}"/>
    <cellStyle name="Output 2 40 2 4" xfId="3791" xr:uid="{00000000-0005-0000-0000-00003D1F0000}"/>
    <cellStyle name="Output 2 40 3" xfId="2578" xr:uid="{00000000-0005-0000-0000-00003E1F0000}"/>
    <cellStyle name="Output 2 40 3 2" xfId="5415" xr:uid="{00000000-0005-0000-0000-00003F1F0000}"/>
    <cellStyle name="Output 2 40 3 2 2" xfId="8202" xr:uid="{00000000-0005-0000-0000-0000401F0000}"/>
    <cellStyle name="Output 2 40 3 3" xfId="7224" xr:uid="{00000000-0005-0000-0000-0000411F0000}"/>
    <cellStyle name="Output 2 40 3 4" xfId="3792" xr:uid="{00000000-0005-0000-0000-0000421F0000}"/>
    <cellStyle name="Output 2 40 4" xfId="2579" xr:uid="{00000000-0005-0000-0000-0000431F0000}"/>
    <cellStyle name="Output 2 40 4 2" xfId="5416" xr:uid="{00000000-0005-0000-0000-0000441F0000}"/>
    <cellStyle name="Output 2 40 4 2 2" xfId="8203" xr:uid="{00000000-0005-0000-0000-0000451F0000}"/>
    <cellStyle name="Output 2 40 4 3" xfId="7225" xr:uid="{00000000-0005-0000-0000-0000461F0000}"/>
    <cellStyle name="Output 2 40 4 4" xfId="3793" xr:uid="{00000000-0005-0000-0000-0000471F0000}"/>
    <cellStyle name="Output 2 40 5" xfId="5417" xr:uid="{00000000-0005-0000-0000-0000481F0000}"/>
    <cellStyle name="Output 2 40 5 2" xfId="8204" xr:uid="{00000000-0005-0000-0000-0000491F0000}"/>
    <cellStyle name="Output 2 40 6" xfId="7222" xr:uid="{00000000-0005-0000-0000-00004A1F0000}"/>
    <cellStyle name="Output 2 40 7" xfId="3790" xr:uid="{00000000-0005-0000-0000-00004B1F0000}"/>
    <cellStyle name="Output 2 41" xfId="2580" xr:uid="{00000000-0005-0000-0000-00004C1F0000}"/>
    <cellStyle name="Output 2 41 2" xfId="2581" xr:uid="{00000000-0005-0000-0000-00004D1F0000}"/>
    <cellStyle name="Output 2 41 2 2" xfId="5418" xr:uid="{00000000-0005-0000-0000-00004E1F0000}"/>
    <cellStyle name="Output 2 41 2 2 2" xfId="8205" xr:uid="{00000000-0005-0000-0000-00004F1F0000}"/>
    <cellStyle name="Output 2 41 2 3" xfId="7227" xr:uid="{00000000-0005-0000-0000-0000501F0000}"/>
    <cellStyle name="Output 2 41 2 4" xfId="3795" xr:uid="{00000000-0005-0000-0000-0000511F0000}"/>
    <cellStyle name="Output 2 41 3" xfId="2582" xr:uid="{00000000-0005-0000-0000-0000521F0000}"/>
    <cellStyle name="Output 2 41 3 2" xfId="5419" xr:uid="{00000000-0005-0000-0000-0000531F0000}"/>
    <cellStyle name="Output 2 41 3 2 2" xfId="8206" xr:uid="{00000000-0005-0000-0000-0000541F0000}"/>
    <cellStyle name="Output 2 41 3 3" xfId="7228" xr:uid="{00000000-0005-0000-0000-0000551F0000}"/>
    <cellStyle name="Output 2 41 3 4" xfId="3796" xr:uid="{00000000-0005-0000-0000-0000561F0000}"/>
    <cellStyle name="Output 2 41 4" xfId="2583" xr:uid="{00000000-0005-0000-0000-0000571F0000}"/>
    <cellStyle name="Output 2 41 4 2" xfId="5420" xr:uid="{00000000-0005-0000-0000-0000581F0000}"/>
    <cellStyle name="Output 2 41 4 2 2" xfId="8207" xr:uid="{00000000-0005-0000-0000-0000591F0000}"/>
    <cellStyle name="Output 2 41 4 3" xfId="7229" xr:uid="{00000000-0005-0000-0000-00005A1F0000}"/>
    <cellStyle name="Output 2 41 4 4" xfId="3797" xr:uid="{00000000-0005-0000-0000-00005B1F0000}"/>
    <cellStyle name="Output 2 41 5" xfId="5421" xr:uid="{00000000-0005-0000-0000-00005C1F0000}"/>
    <cellStyle name="Output 2 41 5 2" xfId="8208" xr:uid="{00000000-0005-0000-0000-00005D1F0000}"/>
    <cellStyle name="Output 2 41 6" xfId="7226" xr:uid="{00000000-0005-0000-0000-00005E1F0000}"/>
    <cellStyle name="Output 2 41 7" xfId="3794" xr:uid="{00000000-0005-0000-0000-00005F1F0000}"/>
    <cellStyle name="Output 2 42" xfId="2584" xr:uid="{00000000-0005-0000-0000-0000601F0000}"/>
    <cellStyle name="Output 2 42 2" xfId="2585" xr:uid="{00000000-0005-0000-0000-0000611F0000}"/>
    <cellStyle name="Output 2 42 2 2" xfId="5422" xr:uid="{00000000-0005-0000-0000-0000621F0000}"/>
    <cellStyle name="Output 2 42 2 2 2" xfId="8209" xr:uid="{00000000-0005-0000-0000-0000631F0000}"/>
    <cellStyle name="Output 2 42 2 3" xfId="7231" xr:uid="{00000000-0005-0000-0000-0000641F0000}"/>
    <cellStyle name="Output 2 42 2 4" xfId="3799" xr:uid="{00000000-0005-0000-0000-0000651F0000}"/>
    <cellStyle name="Output 2 42 3" xfId="2586" xr:uid="{00000000-0005-0000-0000-0000661F0000}"/>
    <cellStyle name="Output 2 42 3 2" xfId="5423" xr:uid="{00000000-0005-0000-0000-0000671F0000}"/>
    <cellStyle name="Output 2 42 3 2 2" xfId="8210" xr:uid="{00000000-0005-0000-0000-0000681F0000}"/>
    <cellStyle name="Output 2 42 3 3" xfId="7232" xr:uid="{00000000-0005-0000-0000-0000691F0000}"/>
    <cellStyle name="Output 2 42 3 4" xfId="3800" xr:uid="{00000000-0005-0000-0000-00006A1F0000}"/>
    <cellStyle name="Output 2 42 4" xfId="2587" xr:uid="{00000000-0005-0000-0000-00006B1F0000}"/>
    <cellStyle name="Output 2 42 4 2" xfId="5424" xr:uid="{00000000-0005-0000-0000-00006C1F0000}"/>
    <cellStyle name="Output 2 42 4 2 2" xfId="8211" xr:uid="{00000000-0005-0000-0000-00006D1F0000}"/>
    <cellStyle name="Output 2 42 4 3" xfId="7233" xr:uid="{00000000-0005-0000-0000-00006E1F0000}"/>
    <cellStyle name="Output 2 42 4 4" xfId="3801" xr:uid="{00000000-0005-0000-0000-00006F1F0000}"/>
    <cellStyle name="Output 2 42 5" xfId="5425" xr:uid="{00000000-0005-0000-0000-0000701F0000}"/>
    <cellStyle name="Output 2 42 5 2" xfId="8212" xr:uid="{00000000-0005-0000-0000-0000711F0000}"/>
    <cellStyle name="Output 2 42 6" xfId="7230" xr:uid="{00000000-0005-0000-0000-0000721F0000}"/>
    <cellStyle name="Output 2 42 7" xfId="3798" xr:uid="{00000000-0005-0000-0000-0000731F0000}"/>
    <cellStyle name="Output 2 43" xfId="2588" xr:uid="{00000000-0005-0000-0000-0000741F0000}"/>
    <cellStyle name="Output 2 43 2" xfId="2589" xr:uid="{00000000-0005-0000-0000-0000751F0000}"/>
    <cellStyle name="Output 2 43 2 2" xfId="5426" xr:uid="{00000000-0005-0000-0000-0000761F0000}"/>
    <cellStyle name="Output 2 43 2 2 2" xfId="8213" xr:uid="{00000000-0005-0000-0000-0000771F0000}"/>
    <cellStyle name="Output 2 43 2 3" xfId="7235" xr:uid="{00000000-0005-0000-0000-0000781F0000}"/>
    <cellStyle name="Output 2 43 2 4" xfId="3803" xr:uid="{00000000-0005-0000-0000-0000791F0000}"/>
    <cellStyle name="Output 2 43 3" xfId="2590" xr:uid="{00000000-0005-0000-0000-00007A1F0000}"/>
    <cellStyle name="Output 2 43 3 2" xfId="5427" xr:uid="{00000000-0005-0000-0000-00007B1F0000}"/>
    <cellStyle name="Output 2 43 3 2 2" xfId="8214" xr:uid="{00000000-0005-0000-0000-00007C1F0000}"/>
    <cellStyle name="Output 2 43 3 3" xfId="7236" xr:uid="{00000000-0005-0000-0000-00007D1F0000}"/>
    <cellStyle name="Output 2 43 3 4" xfId="3804" xr:uid="{00000000-0005-0000-0000-00007E1F0000}"/>
    <cellStyle name="Output 2 43 4" xfId="2591" xr:uid="{00000000-0005-0000-0000-00007F1F0000}"/>
    <cellStyle name="Output 2 43 4 2" xfId="5428" xr:uid="{00000000-0005-0000-0000-0000801F0000}"/>
    <cellStyle name="Output 2 43 4 2 2" xfId="8215" xr:uid="{00000000-0005-0000-0000-0000811F0000}"/>
    <cellStyle name="Output 2 43 4 3" xfId="7237" xr:uid="{00000000-0005-0000-0000-0000821F0000}"/>
    <cellStyle name="Output 2 43 4 4" xfId="3805" xr:uid="{00000000-0005-0000-0000-0000831F0000}"/>
    <cellStyle name="Output 2 43 5" xfId="5429" xr:uid="{00000000-0005-0000-0000-0000841F0000}"/>
    <cellStyle name="Output 2 43 5 2" xfId="8216" xr:uid="{00000000-0005-0000-0000-0000851F0000}"/>
    <cellStyle name="Output 2 43 6" xfId="7234" xr:uid="{00000000-0005-0000-0000-0000861F0000}"/>
    <cellStyle name="Output 2 43 7" xfId="3802" xr:uid="{00000000-0005-0000-0000-0000871F0000}"/>
    <cellStyle name="Output 2 44" xfId="2592" xr:uid="{00000000-0005-0000-0000-0000881F0000}"/>
    <cellStyle name="Output 2 44 2" xfId="2593" xr:uid="{00000000-0005-0000-0000-0000891F0000}"/>
    <cellStyle name="Output 2 44 2 2" xfId="5430" xr:uid="{00000000-0005-0000-0000-00008A1F0000}"/>
    <cellStyle name="Output 2 44 2 2 2" xfId="8217" xr:uid="{00000000-0005-0000-0000-00008B1F0000}"/>
    <cellStyle name="Output 2 44 2 3" xfId="7239" xr:uid="{00000000-0005-0000-0000-00008C1F0000}"/>
    <cellStyle name="Output 2 44 2 4" xfId="3807" xr:uid="{00000000-0005-0000-0000-00008D1F0000}"/>
    <cellStyle name="Output 2 44 3" xfId="2594" xr:uid="{00000000-0005-0000-0000-00008E1F0000}"/>
    <cellStyle name="Output 2 44 3 2" xfId="5431" xr:uid="{00000000-0005-0000-0000-00008F1F0000}"/>
    <cellStyle name="Output 2 44 3 2 2" xfId="8218" xr:uid="{00000000-0005-0000-0000-0000901F0000}"/>
    <cellStyle name="Output 2 44 3 3" xfId="7240" xr:uid="{00000000-0005-0000-0000-0000911F0000}"/>
    <cellStyle name="Output 2 44 3 4" xfId="3808" xr:uid="{00000000-0005-0000-0000-0000921F0000}"/>
    <cellStyle name="Output 2 44 4" xfId="2595" xr:uid="{00000000-0005-0000-0000-0000931F0000}"/>
    <cellStyle name="Output 2 44 4 2" xfId="5432" xr:uid="{00000000-0005-0000-0000-0000941F0000}"/>
    <cellStyle name="Output 2 44 4 2 2" xfId="8219" xr:uid="{00000000-0005-0000-0000-0000951F0000}"/>
    <cellStyle name="Output 2 44 4 3" xfId="7241" xr:uid="{00000000-0005-0000-0000-0000961F0000}"/>
    <cellStyle name="Output 2 44 4 4" xfId="3809" xr:uid="{00000000-0005-0000-0000-0000971F0000}"/>
    <cellStyle name="Output 2 44 5" xfId="5433" xr:uid="{00000000-0005-0000-0000-0000981F0000}"/>
    <cellStyle name="Output 2 44 5 2" xfId="8220" xr:uid="{00000000-0005-0000-0000-0000991F0000}"/>
    <cellStyle name="Output 2 44 6" xfId="7238" xr:uid="{00000000-0005-0000-0000-00009A1F0000}"/>
    <cellStyle name="Output 2 44 7" xfId="3806" xr:uid="{00000000-0005-0000-0000-00009B1F0000}"/>
    <cellStyle name="Output 2 45" xfId="2596" xr:uid="{00000000-0005-0000-0000-00009C1F0000}"/>
    <cellStyle name="Output 2 45 2" xfId="2597" xr:uid="{00000000-0005-0000-0000-00009D1F0000}"/>
    <cellStyle name="Output 2 45 2 2" xfId="5434" xr:uid="{00000000-0005-0000-0000-00009E1F0000}"/>
    <cellStyle name="Output 2 45 2 2 2" xfId="8221" xr:uid="{00000000-0005-0000-0000-00009F1F0000}"/>
    <cellStyle name="Output 2 45 2 3" xfId="7243" xr:uid="{00000000-0005-0000-0000-0000A01F0000}"/>
    <cellStyle name="Output 2 45 2 4" xfId="3811" xr:uid="{00000000-0005-0000-0000-0000A11F0000}"/>
    <cellStyle name="Output 2 45 3" xfId="2598" xr:uid="{00000000-0005-0000-0000-0000A21F0000}"/>
    <cellStyle name="Output 2 45 3 2" xfId="5435" xr:uid="{00000000-0005-0000-0000-0000A31F0000}"/>
    <cellStyle name="Output 2 45 3 2 2" xfId="8222" xr:uid="{00000000-0005-0000-0000-0000A41F0000}"/>
    <cellStyle name="Output 2 45 3 3" xfId="7244" xr:uid="{00000000-0005-0000-0000-0000A51F0000}"/>
    <cellStyle name="Output 2 45 3 4" xfId="3812" xr:uid="{00000000-0005-0000-0000-0000A61F0000}"/>
    <cellStyle name="Output 2 45 4" xfId="2599" xr:uid="{00000000-0005-0000-0000-0000A71F0000}"/>
    <cellStyle name="Output 2 45 4 2" xfId="5436" xr:uid="{00000000-0005-0000-0000-0000A81F0000}"/>
    <cellStyle name="Output 2 45 4 2 2" xfId="8223" xr:uid="{00000000-0005-0000-0000-0000A91F0000}"/>
    <cellStyle name="Output 2 45 4 3" xfId="7245" xr:uid="{00000000-0005-0000-0000-0000AA1F0000}"/>
    <cellStyle name="Output 2 45 4 4" xfId="3813" xr:uid="{00000000-0005-0000-0000-0000AB1F0000}"/>
    <cellStyle name="Output 2 45 5" xfId="5437" xr:uid="{00000000-0005-0000-0000-0000AC1F0000}"/>
    <cellStyle name="Output 2 45 5 2" xfId="8224" xr:uid="{00000000-0005-0000-0000-0000AD1F0000}"/>
    <cellStyle name="Output 2 45 6" xfId="7242" xr:uid="{00000000-0005-0000-0000-0000AE1F0000}"/>
    <cellStyle name="Output 2 45 7" xfId="3810" xr:uid="{00000000-0005-0000-0000-0000AF1F0000}"/>
    <cellStyle name="Output 2 46" xfId="2600" xr:uid="{00000000-0005-0000-0000-0000B01F0000}"/>
    <cellStyle name="Output 2 46 2" xfId="2601" xr:uid="{00000000-0005-0000-0000-0000B11F0000}"/>
    <cellStyle name="Output 2 46 2 2" xfId="5438" xr:uid="{00000000-0005-0000-0000-0000B21F0000}"/>
    <cellStyle name="Output 2 46 2 2 2" xfId="8225" xr:uid="{00000000-0005-0000-0000-0000B31F0000}"/>
    <cellStyle name="Output 2 46 2 3" xfId="7247" xr:uid="{00000000-0005-0000-0000-0000B41F0000}"/>
    <cellStyle name="Output 2 46 2 4" xfId="3815" xr:uid="{00000000-0005-0000-0000-0000B51F0000}"/>
    <cellStyle name="Output 2 46 3" xfId="2602" xr:uid="{00000000-0005-0000-0000-0000B61F0000}"/>
    <cellStyle name="Output 2 46 3 2" xfId="5439" xr:uid="{00000000-0005-0000-0000-0000B71F0000}"/>
    <cellStyle name="Output 2 46 3 2 2" xfId="8226" xr:uid="{00000000-0005-0000-0000-0000B81F0000}"/>
    <cellStyle name="Output 2 46 3 3" xfId="7248" xr:uid="{00000000-0005-0000-0000-0000B91F0000}"/>
    <cellStyle name="Output 2 46 3 4" xfId="3816" xr:uid="{00000000-0005-0000-0000-0000BA1F0000}"/>
    <cellStyle name="Output 2 46 4" xfId="2603" xr:uid="{00000000-0005-0000-0000-0000BB1F0000}"/>
    <cellStyle name="Output 2 46 4 2" xfId="5440" xr:uid="{00000000-0005-0000-0000-0000BC1F0000}"/>
    <cellStyle name="Output 2 46 4 2 2" xfId="8227" xr:uid="{00000000-0005-0000-0000-0000BD1F0000}"/>
    <cellStyle name="Output 2 46 4 3" xfId="7249" xr:uid="{00000000-0005-0000-0000-0000BE1F0000}"/>
    <cellStyle name="Output 2 46 4 4" xfId="3817" xr:uid="{00000000-0005-0000-0000-0000BF1F0000}"/>
    <cellStyle name="Output 2 46 5" xfId="5441" xr:uid="{00000000-0005-0000-0000-0000C01F0000}"/>
    <cellStyle name="Output 2 46 5 2" xfId="8228" xr:uid="{00000000-0005-0000-0000-0000C11F0000}"/>
    <cellStyle name="Output 2 46 6" xfId="7246" xr:uid="{00000000-0005-0000-0000-0000C21F0000}"/>
    <cellStyle name="Output 2 46 7" xfId="3814" xr:uid="{00000000-0005-0000-0000-0000C31F0000}"/>
    <cellStyle name="Output 2 47" xfId="2604" xr:uid="{00000000-0005-0000-0000-0000C41F0000}"/>
    <cellStyle name="Output 2 47 2" xfId="2605" xr:uid="{00000000-0005-0000-0000-0000C51F0000}"/>
    <cellStyle name="Output 2 47 2 2" xfId="5442" xr:uid="{00000000-0005-0000-0000-0000C61F0000}"/>
    <cellStyle name="Output 2 47 2 2 2" xfId="8229" xr:uid="{00000000-0005-0000-0000-0000C71F0000}"/>
    <cellStyle name="Output 2 47 2 3" xfId="7251" xr:uid="{00000000-0005-0000-0000-0000C81F0000}"/>
    <cellStyle name="Output 2 47 2 4" xfId="3819" xr:uid="{00000000-0005-0000-0000-0000C91F0000}"/>
    <cellStyle name="Output 2 47 3" xfId="2606" xr:uid="{00000000-0005-0000-0000-0000CA1F0000}"/>
    <cellStyle name="Output 2 47 3 2" xfId="5443" xr:uid="{00000000-0005-0000-0000-0000CB1F0000}"/>
    <cellStyle name="Output 2 47 3 2 2" xfId="8230" xr:uid="{00000000-0005-0000-0000-0000CC1F0000}"/>
    <cellStyle name="Output 2 47 3 3" xfId="7252" xr:uid="{00000000-0005-0000-0000-0000CD1F0000}"/>
    <cellStyle name="Output 2 47 3 4" xfId="3820" xr:uid="{00000000-0005-0000-0000-0000CE1F0000}"/>
    <cellStyle name="Output 2 47 4" xfId="2607" xr:uid="{00000000-0005-0000-0000-0000CF1F0000}"/>
    <cellStyle name="Output 2 47 4 2" xfId="5444" xr:uid="{00000000-0005-0000-0000-0000D01F0000}"/>
    <cellStyle name="Output 2 47 4 2 2" xfId="8231" xr:uid="{00000000-0005-0000-0000-0000D11F0000}"/>
    <cellStyle name="Output 2 47 4 3" xfId="7253" xr:uid="{00000000-0005-0000-0000-0000D21F0000}"/>
    <cellStyle name="Output 2 47 4 4" xfId="3821" xr:uid="{00000000-0005-0000-0000-0000D31F0000}"/>
    <cellStyle name="Output 2 47 5" xfId="5445" xr:uid="{00000000-0005-0000-0000-0000D41F0000}"/>
    <cellStyle name="Output 2 47 5 2" xfId="8232" xr:uid="{00000000-0005-0000-0000-0000D51F0000}"/>
    <cellStyle name="Output 2 47 6" xfId="7250" xr:uid="{00000000-0005-0000-0000-0000D61F0000}"/>
    <cellStyle name="Output 2 47 7" xfId="3818" xr:uid="{00000000-0005-0000-0000-0000D71F0000}"/>
    <cellStyle name="Output 2 48" xfId="2608" xr:uid="{00000000-0005-0000-0000-0000D81F0000}"/>
    <cellStyle name="Output 2 48 2" xfId="5446" xr:uid="{00000000-0005-0000-0000-0000D91F0000}"/>
    <cellStyle name="Output 2 48 2 2" xfId="8233" xr:uid="{00000000-0005-0000-0000-0000DA1F0000}"/>
    <cellStyle name="Output 2 48 3" xfId="7254" xr:uid="{00000000-0005-0000-0000-0000DB1F0000}"/>
    <cellStyle name="Output 2 48 4" xfId="3822" xr:uid="{00000000-0005-0000-0000-0000DC1F0000}"/>
    <cellStyle name="Output 2 49" xfId="2609" xr:uid="{00000000-0005-0000-0000-0000DD1F0000}"/>
    <cellStyle name="Output 2 49 2" xfId="5447" xr:uid="{00000000-0005-0000-0000-0000DE1F0000}"/>
    <cellStyle name="Output 2 49 2 2" xfId="8234" xr:uid="{00000000-0005-0000-0000-0000DF1F0000}"/>
    <cellStyle name="Output 2 49 3" xfId="7255" xr:uid="{00000000-0005-0000-0000-0000E01F0000}"/>
    <cellStyle name="Output 2 49 4" xfId="3823" xr:uid="{00000000-0005-0000-0000-0000E11F0000}"/>
    <cellStyle name="Output 2 5" xfId="2610" xr:uid="{00000000-0005-0000-0000-0000E21F0000}"/>
    <cellStyle name="Output 2 5 2" xfId="2611" xr:uid="{00000000-0005-0000-0000-0000E31F0000}"/>
    <cellStyle name="Output 2 5 2 2" xfId="5448" xr:uid="{00000000-0005-0000-0000-0000E41F0000}"/>
    <cellStyle name="Output 2 5 2 2 2" xfId="8235" xr:uid="{00000000-0005-0000-0000-0000E51F0000}"/>
    <cellStyle name="Output 2 5 2 3" xfId="7257" xr:uid="{00000000-0005-0000-0000-0000E61F0000}"/>
    <cellStyle name="Output 2 5 2 4" xfId="3825" xr:uid="{00000000-0005-0000-0000-0000E71F0000}"/>
    <cellStyle name="Output 2 5 3" xfId="2612" xr:uid="{00000000-0005-0000-0000-0000E81F0000}"/>
    <cellStyle name="Output 2 5 3 2" xfId="5449" xr:uid="{00000000-0005-0000-0000-0000E91F0000}"/>
    <cellStyle name="Output 2 5 3 2 2" xfId="8236" xr:uid="{00000000-0005-0000-0000-0000EA1F0000}"/>
    <cellStyle name="Output 2 5 3 3" xfId="7258" xr:uid="{00000000-0005-0000-0000-0000EB1F0000}"/>
    <cellStyle name="Output 2 5 3 4" xfId="3826" xr:uid="{00000000-0005-0000-0000-0000EC1F0000}"/>
    <cellStyle name="Output 2 5 4" xfId="2613" xr:uid="{00000000-0005-0000-0000-0000ED1F0000}"/>
    <cellStyle name="Output 2 5 4 2" xfId="5450" xr:uid="{00000000-0005-0000-0000-0000EE1F0000}"/>
    <cellStyle name="Output 2 5 4 2 2" xfId="8237" xr:uid="{00000000-0005-0000-0000-0000EF1F0000}"/>
    <cellStyle name="Output 2 5 4 3" xfId="7259" xr:uid="{00000000-0005-0000-0000-0000F01F0000}"/>
    <cellStyle name="Output 2 5 4 4" xfId="3827" xr:uid="{00000000-0005-0000-0000-0000F11F0000}"/>
    <cellStyle name="Output 2 5 5" xfId="5451" xr:uid="{00000000-0005-0000-0000-0000F21F0000}"/>
    <cellStyle name="Output 2 5 5 2" xfId="8238" xr:uid="{00000000-0005-0000-0000-0000F31F0000}"/>
    <cellStyle name="Output 2 5 6" xfId="7256" xr:uid="{00000000-0005-0000-0000-0000F41F0000}"/>
    <cellStyle name="Output 2 5 7" xfId="3824" xr:uid="{00000000-0005-0000-0000-0000F51F0000}"/>
    <cellStyle name="Output 2 50" xfId="2614" xr:uid="{00000000-0005-0000-0000-0000F61F0000}"/>
    <cellStyle name="Output 2 50 2" xfId="5452" xr:uid="{00000000-0005-0000-0000-0000F71F0000}"/>
    <cellStyle name="Output 2 50 2 2" xfId="8239" xr:uid="{00000000-0005-0000-0000-0000F81F0000}"/>
    <cellStyle name="Output 2 50 3" xfId="7260" xr:uid="{00000000-0005-0000-0000-0000F91F0000}"/>
    <cellStyle name="Output 2 50 4" xfId="3828" xr:uid="{00000000-0005-0000-0000-0000FA1F0000}"/>
    <cellStyle name="Output 2 51" xfId="5453" xr:uid="{00000000-0005-0000-0000-0000FB1F0000}"/>
    <cellStyle name="Output 2 51 2" xfId="8240" xr:uid="{00000000-0005-0000-0000-0000FC1F0000}"/>
    <cellStyle name="Output 2 52" xfId="6503" xr:uid="{00000000-0005-0000-0000-0000FD1F0000}"/>
    <cellStyle name="Output 2 53" xfId="3075" xr:uid="{00000000-0005-0000-0000-0000FE1F0000}"/>
    <cellStyle name="Output 2 6" xfId="2615" xr:uid="{00000000-0005-0000-0000-0000FF1F0000}"/>
    <cellStyle name="Output 2 6 2" xfId="2616" xr:uid="{00000000-0005-0000-0000-000000200000}"/>
    <cellStyle name="Output 2 6 2 2" xfId="5454" xr:uid="{00000000-0005-0000-0000-000001200000}"/>
    <cellStyle name="Output 2 6 2 2 2" xfId="8241" xr:uid="{00000000-0005-0000-0000-000002200000}"/>
    <cellStyle name="Output 2 6 2 3" xfId="7262" xr:uid="{00000000-0005-0000-0000-000003200000}"/>
    <cellStyle name="Output 2 6 2 4" xfId="3830" xr:uid="{00000000-0005-0000-0000-000004200000}"/>
    <cellStyle name="Output 2 6 3" xfId="2617" xr:uid="{00000000-0005-0000-0000-000005200000}"/>
    <cellStyle name="Output 2 6 3 2" xfId="5455" xr:uid="{00000000-0005-0000-0000-000006200000}"/>
    <cellStyle name="Output 2 6 3 2 2" xfId="8242" xr:uid="{00000000-0005-0000-0000-000007200000}"/>
    <cellStyle name="Output 2 6 3 3" xfId="7263" xr:uid="{00000000-0005-0000-0000-000008200000}"/>
    <cellStyle name="Output 2 6 3 4" xfId="3831" xr:uid="{00000000-0005-0000-0000-000009200000}"/>
    <cellStyle name="Output 2 6 4" xfId="2618" xr:uid="{00000000-0005-0000-0000-00000A200000}"/>
    <cellStyle name="Output 2 6 4 2" xfId="5456" xr:uid="{00000000-0005-0000-0000-00000B200000}"/>
    <cellStyle name="Output 2 6 4 2 2" xfId="8243" xr:uid="{00000000-0005-0000-0000-00000C200000}"/>
    <cellStyle name="Output 2 6 4 3" xfId="7264" xr:uid="{00000000-0005-0000-0000-00000D200000}"/>
    <cellStyle name="Output 2 6 4 4" xfId="3832" xr:uid="{00000000-0005-0000-0000-00000E200000}"/>
    <cellStyle name="Output 2 6 5" xfId="5457" xr:uid="{00000000-0005-0000-0000-00000F200000}"/>
    <cellStyle name="Output 2 6 5 2" xfId="8244" xr:uid="{00000000-0005-0000-0000-000010200000}"/>
    <cellStyle name="Output 2 6 6" xfId="7261" xr:uid="{00000000-0005-0000-0000-000011200000}"/>
    <cellStyle name="Output 2 6 7" xfId="3829" xr:uid="{00000000-0005-0000-0000-000012200000}"/>
    <cellStyle name="Output 2 7" xfId="2619" xr:uid="{00000000-0005-0000-0000-000013200000}"/>
    <cellStyle name="Output 2 7 2" xfId="2620" xr:uid="{00000000-0005-0000-0000-000014200000}"/>
    <cellStyle name="Output 2 7 2 2" xfId="5458" xr:uid="{00000000-0005-0000-0000-000015200000}"/>
    <cellStyle name="Output 2 7 2 2 2" xfId="8245" xr:uid="{00000000-0005-0000-0000-000016200000}"/>
    <cellStyle name="Output 2 7 2 3" xfId="7266" xr:uid="{00000000-0005-0000-0000-000017200000}"/>
    <cellStyle name="Output 2 7 2 4" xfId="3834" xr:uid="{00000000-0005-0000-0000-000018200000}"/>
    <cellStyle name="Output 2 7 3" xfId="2621" xr:uid="{00000000-0005-0000-0000-000019200000}"/>
    <cellStyle name="Output 2 7 3 2" xfId="5459" xr:uid="{00000000-0005-0000-0000-00001A200000}"/>
    <cellStyle name="Output 2 7 3 2 2" xfId="8246" xr:uid="{00000000-0005-0000-0000-00001B200000}"/>
    <cellStyle name="Output 2 7 3 3" xfId="7267" xr:uid="{00000000-0005-0000-0000-00001C200000}"/>
    <cellStyle name="Output 2 7 3 4" xfId="3835" xr:uid="{00000000-0005-0000-0000-00001D200000}"/>
    <cellStyle name="Output 2 7 4" xfId="2622" xr:uid="{00000000-0005-0000-0000-00001E200000}"/>
    <cellStyle name="Output 2 7 4 2" xfId="5460" xr:uid="{00000000-0005-0000-0000-00001F200000}"/>
    <cellStyle name="Output 2 7 4 2 2" xfId="8247" xr:uid="{00000000-0005-0000-0000-000020200000}"/>
    <cellStyle name="Output 2 7 4 3" xfId="7268" xr:uid="{00000000-0005-0000-0000-000021200000}"/>
    <cellStyle name="Output 2 7 4 4" xfId="3836" xr:uid="{00000000-0005-0000-0000-000022200000}"/>
    <cellStyle name="Output 2 7 5" xfId="5461" xr:uid="{00000000-0005-0000-0000-000023200000}"/>
    <cellStyle name="Output 2 7 5 2" xfId="8248" xr:uid="{00000000-0005-0000-0000-000024200000}"/>
    <cellStyle name="Output 2 7 6" xfId="7265" xr:uid="{00000000-0005-0000-0000-000025200000}"/>
    <cellStyle name="Output 2 7 7" xfId="3833" xr:uid="{00000000-0005-0000-0000-000026200000}"/>
    <cellStyle name="Output 2 8" xfId="2623" xr:uid="{00000000-0005-0000-0000-000027200000}"/>
    <cellStyle name="Output 2 8 2" xfId="2624" xr:uid="{00000000-0005-0000-0000-000028200000}"/>
    <cellStyle name="Output 2 8 2 2" xfId="5462" xr:uid="{00000000-0005-0000-0000-000029200000}"/>
    <cellStyle name="Output 2 8 2 2 2" xfId="8249" xr:uid="{00000000-0005-0000-0000-00002A200000}"/>
    <cellStyle name="Output 2 8 2 3" xfId="7270" xr:uid="{00000000-0005-0000-0000-00002B200000}"/>
    <cellStyle name="Output 2 8 2 4" xfId="3838" xr:uid="{00000000-0005-0000-0000-00002C200000}"/>
    <cellStyle name="Output 2 8 3" xfId="2625" xr:uid="{00000000-0005-0000-0000-00002D200000}"/>
    <cellStyle name="Output 2 8 3 2" xfId="5463" xr:uid="{00000000-0005-0000-0000-00002E200000}"/>
    <cellStyle name="Output 2 8 3 2 2" xfId="8250" xr:uid="{00000000-0005-0000-0000-00002F200000}"/>
    <cellStyle name="Output 2 8 3 3" xfId="7271" xr:uid="{00000000-0005-0000-0000-000030200000}"/>
    <cellStyle name="Output 2 8 3 4" xfId="3839" xr:uid="{00000000-0005-0000-0000-000031200000}"/>
    <cellStyle name="Output 2 8 4" xfId="2626" xr:uid="{00000000-0005-0000-0000-000032200000}"/>
    <cellStyle name="Output 2 8 4 2" xfId="5464" xr:uid="{00000000-0005-0000-0000-000033200000}"/>
    <cellStyle name="Output 2 8 4 2 2" xfId="8251" xr:uid="{00000000-0005-0000-0000-000034200000}"/>
    <cellStyle name="Output 2 8 4 3" xfId="7272" xr:uid="{00000000-0005-0000-0000-000035200000}"/>
    <cellStyle name="Output 2 8 4 4" xfId="3840" xr:uid="{00000000-0005-0000-0000-000036200000}"/>
    <cellStyle name="Output 2 8 5" xfId="5465" xr:uid="{00000000-0005-0000-0000-000037200000}"/>
    <cellStyle name="Output 2 8 5 2" xfId="8252" xr:uid="{00000000-0005-0000-0000-000038200000}"/>
    <cellStyle name="Output 2 8 6" xfId="7269" xr:uid="{00000000-0005-0000-0000-000039200000}"/>
    <cellStyle name="Output 2 8 7" xfId="3837" xr:uid="{00000000-0005-0000-0000-00003A200000}"/>
    <cellStyle name="Output 2 9" xfId="2627" xr:uid="{00000000-0005-0000-0000-00003B200000}"/>
    <cellStyle name="Output 2 9 2" xfId="2628" xr:uid="{00000000-0005-0000-0000-00003C200000}"/>
    <cellStyle name="Output 2 9 2 2" xfId="5466" xr:uid="{00000000-0005-0000-0000-00003D200000}"/>
    <cellStyle name="Output 2 9 2 2 2" xfId="8253" xr:uid="{00000000-0005-0000-0000-00003E200000}"/>
    <cellStyle name="Output 2 9 2 3" xfId="7274" xr:uid="{00000000-0005-0000-0000-00003F200000}"/>
    <cellStyle name="Output 2 9 2 4" xfId="3842" xr:uid="{00000000-0005-0000-0000-000040200000}"/>
    <cellStyle name="Output 2 9 3" xfId="2629" xr:uid="{00000000-0005-0000-0000-000041200000}"/>
    <cellStyle name="Output 2 9 3 2" xfId="5467" xr:uid="{00000000-0005-0000-0000-000042200000}"/>
    <cellStyle name="Output 2 9 3 2 2" xfId="8254" xr:uid="{00000000-0005-0000-0000-000043200000}"/>
    <cellStyle name="Output 2 9 3 3" xfId="7275" xr:uid="{00000000-0005-0000-0000-000044200000}"/>
    <cellStyle name="Output 2 9 3 4" xfId="3843" xr:uid="{00000000-0005-0000-0000-000045200000}"/>
    <cellStyle name="Output 2 9 4" xfId="2630" xr:uid="{00000000-0005-0000-0000-000046200000}"/>
    <cellStyle name="Output 2 9 4 2" xfId="5468" xr:uid="{00000000-0005-0000-0000-000047200000}"/>
    <cellStyle name="Output 2 9 4 2 2" xfId="8255" xr:uid="{00000000-0005-0000-0000-000048200000}"/>
    <cellStyle name="Output 2 9 4 3" xfId="7276" xr:uid="{00000000-0005-0000-0000-000049200000}"/>
    <cellStyle name="Output 2 9 4 4" xfId="3844" xr:uid="{00000000-0005-0000-0000-00004A200000}"/>
    <cellStyle name="Output 2 9 5" xfId="5469" xr:uid="{00000000-0005-0000-0000-00004B200000}"/>
    <cellStyle name="Output 2 9 5 2" xfId="8256" xr:uid="{00000000-0005-0000-0000-00004C200000}"/>
    <cellStyle name="Output 2 9 6" xfId="7273" xr:uid="{00000000-0005-0000-0000-00004D200000}"/>
    <cellStyle name="Output 2 9 7" xfId="3841" xr:uid="{00000000-0005-0000-0000-00004E200000}"/>
    <cellStyle name="Output 3" xfId="1160" xr:uid="{00000000-0005-0000-0000-00004F200000}"/>
    <cellStyle name="Output 4" xfId="1161" xr:uid="{00000000-0005-0000-0000-000050200000}"/>
    <cellStyle name="Output 4 2" xfId="2631" xr:uid="{00000000-0005-0000-0000-000051200000}"/>
    <cellStyle name="Output 4 2 2" xfId="5470" xr:uid="{00000000-0005-0000-0000-000052200000}"/>
    <cellStyle name="Output 4 2 2 2" xfId="8257" xr:uid="{00000000-0005-0000-0000-000053200000}"/>
    <cellStyle name="Output 4 2 3" xfId="7277" xr:uid="{00000000-0005-0000-0000-000054200000}"/>
    <cellStyle name="Output 4 2 4" xfId="3845" xr:uid="{00000000-0005-0000-0000-000055200000}"/>
    <cellStyle name="Output 4 3" xfId="2632" xr:uid="{00000000-0005-0000-0000-000056200000}"/>
    <cellStyle name="Output 4 3 2" xfId="5471" xr:uid="{00000000-0005-0000-0000-000057200000}"/>
    <cellStyle name="Output 4 3 2 2" xfId="8258" xr:uid="{00000000-0005-0000-0000-000058200000}"/>
    <cellStyle name="Output 4 3 3" xfId="7278" xr:uid="{00000000-0005-0000-0000-000059200000}"/>
    <cellStyle name="Output 4 3 4" xfId="3846" xr:uid="{00000000-0005-0000-0000-00005A200000}"/>
    <cellStyle name="Output 4 4" xfId="2633" xr:uid="{00000000-0005-0000-0000-00005B200000}"/>
    <cellStyle name="Output 4 4 2" xfId="5472" xr:uid="{00000000-0005-0000-0000-00005C200000}"/>
    <cellStyle name="Output 4 4 2 2" xfId="8259" xr:uid="{00000000-0005-0000-0000-00005D200000}"/>
    <cellStyle name="Output 4 4 3" xfId="7279" xr:uid="{00000000-0005-0000-0000-00005E200000}"/>
    <cellStyle name="Output 4 4 4" xfId="3847" xr:uid="{00000000-0005-0000-0000-00005F200000}"/>
    <cellStyle name="Output 4 5" xfId="5473" xr:uid="{00000000-0005-0000-0000-000060200000}"/>
    <cellStyle name="Output 4 5 2" xfId="8260" xr:uid="{00000000-0005-0000-0000-000061200000}"/>
    <cellStyle name="Output 4 6" xfId="6505" xr:uid="{00000000-0005-0000-0000-000062200000}"/>
    <cellStyle name="Output 4 7" xfId="3076" xr:uid="{00000000-0005-0000-0000-000063200000}"/>
    <cellStyle name="Output 5" xfId="5474" xr:uid="{00000000-0005-0000-0000-000064200000}"/>
    <cellStyle name="Output 5 2" xfId="8261" xr:uid="{00000000-0005-0000-0000-000065200000}"/>
    <cellStyle name="Overview_heading" xfId="1162" xr:uid="{00000000-0005-0000-0000-000066200000}"/>
    <cellStyle name="Percent [0]" xfId="1163" xr:uid="{00000000-0005-0000-0000-000067200000}"/>
    <cellStyle name="Percent [0] +/-" xfId="1164" xr:uid="{00000000-0005-0000-0000-000068200000}"/>
    <cellStyle name="Percent [0] +/- 2" xfId="1165" xr:uid="{00000000-0005-0000-0000-000069200000}"/>
    <cellStyle name="Percent [0] +/- 2 2" xfId="2634" xr:uid="{00000000-0005-0000-0000-00006A200000}"/>
    <cellStyle name="Percent [0] +/- 3" xfId="2635" xr:uid="{00000000-0005-0000-0000-00006B200000}"/>
    <cellStyle name="Percent [0] 10" xfId="1166" xr:uid="{00000000-0005-0000-0000-00006C200000}"/>
    <cellStyle name="Percent [0] 11" xfId="1167" xr:uid="{00000000-0005-0000-0000-00006D200000}"/>
    <cellStyle name="Percent [0] 12" xfId="1168" xr:uid="{00000000-0005-0000-0000-00006E200000}"/>
    <cellStyle name="Percent [0] 13" xfId="1169" xr:uid="{00000000-0005-0000-0000-00006F200000}"/>
    <cellStyle name="Percent [0] 14" xfId="1170" xr:uid="{00000000-0005-0000-0000-000070200000}"/>
    <cellStyle name="Percent [0] 15" xfId="1171" xr:uid="{00000000-0005-0000-0000-000071200000}"/>
    <cellStyle name="Percent [0] 16" xfId="1172" xr:uid="{00000000-0005-0000-0000-000072200000}"/>
    <cellStyle name="Percent [0] 17" xfId="1173" xr:uid="{00000000-0005-0000-0000-000073200000}"/>
    <cellStyle name="Percent [0] 18" xfId="1174" xr:uid="{00000000-0005-0000-0000-000074200000}"/>
    <cellStyle name="Percent [0] 19" xfId="1175" xr:uid="{00000000-0005-0000-0000-000075200000}"/>
    <cellStyle name="Percent [0] 2" xfId="1176" xr:uid="{00000000-0005-0000-0000-000076200000}"/>
    <cellStyle name="Percent [0] 2 2" xfId="2636" xr:uid="{00000000-0005-0000-0000-000077200000}"/>
    <cellStyle name="Percent [0] 20" xfId="1177" xr:uid="{00000000-0005-0000-0000-000078200000}"/>
    <cellStyle name="Percent [0] 21" xfId="1178" xr:uid="{00000000-0005-0000-0000-000079200000}"/>
    <cellStyle name="Percent [0] 22" xfId="1179" xr:uid="{00000000-0005-0000-0000-00007A200000}"/>
    <cellStyle name="Percent [0] 23" xfId="1180" xr:uid="{00000000-0005-0000-0000-00007B200000}"/>
    <cellStyle name="Percent [0] 24" xfId="1181" xr:uid="{00000000-0005-0000-0000-00007C200000}"/>
    <cellStyle name="Percent [0] 25" xfId="1182" xr:uid="{00000000-0005-0000-0000-00007D200000}"/>
    <cellStyle name="Percent [0] 26" xfId="1183" xr:uid="{00000000-0005-0000-0000-00007E200000}"/>
    <cellStyle name="Percent [0] 27" xfId="1184" xr:uid="{00000000-0005-0000-0000-00007F200000}"/>
    <cellStyle name="Percent [0] 28" xfId="1185" xr:uid="{00000000-0005-0000-0000-000080200000}"/>
    <cellStyle name="Percent [0] 29" xfId="1186" xr:uid="{00000000-0005-0000-0000-000081200000}"/>
    <cellStyle name="Percent [0] 3" xfId="1187" xr:uid="{00000000-0005-0000-0000-000082200000}"/>
    <cellStyle name="Percent [0] 3 2" xfId="2637" xr:uid="{00000000-0005-0000-0000-000083200000}"/>
    <cellStyle name="Percent [0] 30" xfId="1188" xr:uid="{00000000-0005-0000-0000-000084200000}"/>
    <cellStyle name="Percent [0] 31" xfId="1189" xr:uid="{00000000-0005-0000-0000-000085200000}"/>
    <cellStyle name="Percent [0] 32" xfId="1190" xr:uid="{00000000-0005-0000-0000-000086200000}"/>
    <cellStyle name="Percent [0] 33" xfId="1191" xr:uid="{00000000-0005-0000-0000-000087200000}"/>
    <cellStyle name="Percent [0] 34" xfId="1192" xr:uid="{00000000-0005-0000-0000-000088200000}"/>
    <cellStyle name="Percent [0] 35" xfId="1193" xr:uid="{00000000-0005-0000-0000-000089200000}"/>
    <cellStyle name="Percent [0] 36" xfId="1194" xr:uid="{00000000-0005-0000-0000-00008A200000}"/>
    <cellStyle name="Percent [0] 37" xfId="1195" xr:uid="{00000000-0005-0000-0000-00008B200000}"/>
    <cellStyle name="Percent [0] 4" xfId="1196" xr:uid="{00000000-0005-0000-0000-00008C200000}"/>
    <cellStyle name="Percent [0] 4 2" xfId="2638" xr:uid="{00000000-0005-0000-0000-00008D200000}"/>
    <cellStyle name="Percent [0] 5" xfId="1197" xr:uid="{00000000-0005-0000-0000-00008E200000}"/>
    <cellStyle name="Percent [0] 5 2" xfId="2639" xr:uid="{00000000-0005-0000-0000-00008F200000}"/>
    <cellStyle name="Percent [0] 6" xfId="1198" xr:uid="{00000000-0005-0000-0000-000090200000}"/>
    <cellStyle name="Percent [0] 7" xfId="1199" xr:uid="{00000000-0005-0000-0000-000091200000}"/>
    <cellStyle name="Percent [0] 8" xfId="1200" xr:uid="{00000000-0005-0000-0000-000092200000}"/>
    <cellStyle name="Percent [0] 9" xfId="1201" xr:uid="{00000000-0005-0000-0000-000093200000}"/>
    <cellStyle name="Percent [0] Narrow" xfId="1202" xr:uid="{00000000-0005-0000-0000-000094200000}"/>
    <cellStyle name="Percent [0] Narrow 2" xfId="1203" xr:uid="{00000000-0005-0000-0000-000095200000}"/>
    <cellStyle name="Percent [0] Narrow 2 2" xfId="2640" xr:uid="{00000000-0005-0000-0000-000096200000}"/>
    <cellStyle name="Percent [0] Narrow 3" xfId="2641" xr:uid="{00000000-0005-0000-0000-000097200000}"/>
    <cellStyle name="Percent [1]" xfId="1204" xr:uid="{00000000-0005-0000-0000-000098200000}"/>
    <cellStyle name="Percent [1] +/-" xfId="1205" xr:uid="{00000000-0005-0000-0000-000099200000}"/>
    <cellStyle name="Percent [1] +/- 2" xfId="1206" xr:uid="{00000000-0005-0000-0000-00009A200000}"/>
    <cellStyle name="Percent [1] +/- 2 2" xfId="2642" xr:uid="{00000000-0005-0000-0000-00009B200000}"/>
    <cellStyle name="Percent [1] +/- 3" xfId="2643" xr:uid="{00000000-0005-0000-0000-00009C200000}"/>
    <cellStyle name="Percent [1] 10" xfId="1207" xr:uid="{00000000-0005-0000-0000-00009D200000}"/>
    <cellStyle name="Percent [1] 11" xfId="1208" xr:uid="{00000000-0005-0000-0000-00009E200000}"/>
    <cellStyle name="Percent [1] 12" xfId="1209" xr:uid="{00000000-0005-0000-0000-00009F200000}"/>
    <cellStyle name="Percent [1] 13" xfId="1210" xr:uid="{00000000-0005-0000-0000-0000A0200000}"/>
    <cellStyle name="Percent [1] 14" xfId="1211" xr:uid="{00000000-0005-0000-0000-0000A1200000}"/>
    <cellStyle name="Percent [1] 15" xfId="1212" xr:uid="{00000000-0005-0000-0000-0000A2200000}"/>
    <cellStyle name="Percent [1] 16" xfId="1213" xr:uid="{00000000-0005-0000-0000-0000A3200000}"/>
    <cellStyle name="Percent [1] 17" xfId="1214" xr:uid="{00000000-0005-0000-0000-0000A4200000}"/>
    <cellStyle name="Percent [1] 18" xfId="1215" xr:uid="{00000000-0005-0000-0000-0000A5200000}"/>
    <cellStyle name="Percent [1] 19" xfId="1216" xr:uid="{00000000-0005-0000-0000-0000A6200000}"/>
    <cellStyle name="Percent [1] 2" xfId="1217" xr:uid="{00000000-0005-0000-0000-0000A7200000}"/>
    <cellStyle name="Percent [1] 2 2" xfId="2644" xr:uid="{00000000-0005-0000-0000-0000A8200000}"/>
    <cellStyle name="Percent [1] 20" xfId="1218" xr:uid="{00000000-0005-0000-0000-0000A9200000}"/>
    <cellStyle name="Percent [1] 21" xfId="1219" xr:uid="{00000000-0005-0000-0000-0000AA200000}"/>
    <cellStyle name="Percent [1] 22" xfId="1220" xr:uid="{00000000-0005-0000-0000-0000AB200000}"/>
    <cellStyle name="Percent [1] 23" xfId="1221" xr:uid="{00000000-0005-0000-0000-0000AC200000}"/>
    <cellStyle name="Percent [1] 24" xfId="1222" xr:uid="{00000000-0005-0000-0000-0000AD200000}"/>
    <cellStyle name="Percent [1] 25" xfId="1223" xr:uid="{00000000-0005-0000-0000-0000AE200000}"/>
    <cellStyle name="Percent [1] 26" xfId="1224" xr:uid="{00000000-0005-0000-0000-0000AF200000}"/>
    <cellStyle name="Percent [1] 27" xfId="1225" xr:uid="{00000000-0005-0000-0000-0000B0200000}"/>
    <cellStyle name="Percent [1] 28" xfId="1226" xr:uid="{00000000-0005-0000-0000-0000B1200000}"/>
    <cellStyle name="Percent [1] 29" xfId="1227" xr:uid="{00000000-0005-0000-0000-0000B2200000}"/>
    <cellStyle name="Percent [1] 3" xfId="1228" xr:uid="{00000000-0005-0000-0000-0000B3200000}"/>
    <cellStyle name="Percent [1] 3 2" xfId="2645" xr:uid="{00000000-0005-0000-0000-0000B4200000}"/>
    <cellStyle name="Percent [1] 30" xfId="1229" xr:uid="{00000000-0005-0000-0000-0000B5200000}"/>
    <cellStyle name="Percent [1] 31" xfId="1230" xr:uid="{00000000-0005-0000-0000-0000B6200000}"/>
    <cellStyle name="Percent [1] 32" xfId="1231" xr:uid="{00000000-0005-0000-0000-0000B7200000}"/>
    <cellStyle name="Percent [1] 33" xfId="1232" xr:uid="{00000000-0005-0000-0000-0000B8200000}"/>
    <cellStyle name="Percent [1] 34" xfId="1233" xr:uid="{00000000-0005-0000-0000-0000B9200000}"/>
    <cellStyle name="Percent [1] 35" xfId="1234" xr:uid="{00000000-0005-0000-0000-0000BA200000}"/>
    <cellStyle name="Percent [1] 36" xfId="1235" xr:uid="{00000000-0005-0000-0000-0000BB200000}"/>
    <cellStyle name="Percent [1] 37" xfId="1236" xr:uid="{00000000-0005-0000-0000-0000BC200000}"/>
    <cellStyle name="Percent [1] 4" xfId="1237" xr:uid="{00000000-0005-0000-0000-0000BD200000}"/>
    <cellStyle name="Percent [1] 4 2" xfId="2646" xr:uid="{00000000-0005-0000-0000-0000BE200000}"/>
    <cellStyle name="Percent [1] 5" xfId="1238" xr:uid="{00000000-0005-0000-0000-0000BF200000}"/>
    <cellStyle name="Percent [1] 5 2" xfId="2647" xr:uid="{00000000-0005-0000-0000-0000C0200000}"/>
    <cellStyle name="Percent [1] 6" xfId="1239" xr:uid="{00000000-0005-0000-0000-0000C1200000}"/>
    <cellStyle name="Percent [1] 7" xfId="1240" xr:uid="{00000000-0005-0000-0000-0000C2200000}"/>
    <cellStyle name="Percent [1] 8" xfId="1241" xr:uid="{00000000-0005-0000-0000-0000C3200000}"/>
    <cellStyle name="Percent [1] 9" xfId="1242" xr:uid="{00000000-0005-0000-0000-0000C4200000}"/>
    <cellStyle name="Percent [1] Narrow" xfId="1243" xr:uid="{00000000-0005-0000-0000-0000C5200000}"/>
    <cellStyle name="Percent [1] Narrow 2" xfId="1244" xr:uid="{00000000-0005-0000-0000-0000C6200000}"/>
    <cellStyle name="Percent [1] Narrow 2 2" xfId="2648" xr:uid="{00000000-0005-0000-0000-0000C7200000}"/>
    <cellStyle name="Percent [1] Narrow 3" xfId="2649" xr:uid="{00000000-0005-0000-0000-0000C8200000}"/>
    <cellStyle name="Percent [2]" xfId="1245" xr:uid="{00000000-0005-0000-0000-0000C9200000}"/>
    <cellStyle name="Percent [2] +/-" xfId="1246" xr:uid="{00000000-0005-0000-0000-0000CA200000}"/>
    <cellStyle name="Percent [2] +/- 2" xfId="1247" xr:uid="{00000000-0005-0000-0000-0000CB200000}"/>
    <cellStyle name="Percent [2] +/- 2 2" xfId="2650" xr:uid="{00000000-0005-0000-0000-0000CC200000}"/>
    <cellStyle name="Percent [2] +/- 3" xfId="2651" xr:uid="{00000000-0005-0000-0000-0000CD200000}"/>
    <cellStyle name="Percent [2] 10" xfId="1248" xr:uid="{00000000-0005-0000-0000-0000CE200000}"/>
    <cellStyle name="Percent [2] 11" xfId="1249" xr:uid="{00000000-0005-0000-0000-0000CF200000}"/>
    <cellStyle name="Percent [2] 12" xfId="1250" xr:uid="{00000000-0005-0000-0000-0000D0200000}"/>
    <cellStyle name="Percent [2] 13" xfId="1251" xr:uid="{00000000-0005-0000-0000-0000D1200000}"/>
    <cellStyle name="Percent [2] 14" xfId="1252" xr:uid="{00000000-0005-0000-0000-0000D2200000}"/>
    <cellStyle name="Percent [2] 15" xfId="1253" xr:uid="{00000000-0005-0000-0000-0000D3200000}"/>
    <cellStyle name="Percent [2] 16" xfId="1254" xr:uid="{00000000-0005-0000-0000-0000D4200000}"/>
    <cellStyle name="Percent [2] 17" xfId="1255" xr:uid="{00000000-0005-0000-0000-0000D5200000}"/>
    <cellStyle name="Percent [2] 18" xfId="1256" xr:uid="{00000000-0005-0000-0000-0000D6200000}"/>
    <cellStyle name="Percent [2] 19" xfId="1257" xr:uid="{00000000-0005-0000-0000-0000D7200000}"/>
    <cellStyle name="Percent [2] 2" xfId="1258" xr:uid="{00000000-0005-0000-0000-0000D8200000}"/>
    <cellStyle name="Percent [2] 2 2" xfId="2652" xr:uid="{00000000-0005-0000-0000-0000D9200000}"/>
    <cellStyle name="Percent [2] 20" xfId="1259" xr:uid="{00000000-0005-0000-0000-0000DA200000}"/>
    <cellStyle name="Percent [2] 21" xfId="1260" xr:uid="{00000000-0005-0000-0000-0000DB200000}"/>
    <cellStyle name="Percent [2] 22" xfId="1261" xr:uid="{00000000-0005-0000-0000-0000DC200000}"/>
    <cellStyle name="Percent [2] 23" xfId="1262" xr:uid="{00000000-0005-0000-0000-0000DD200000}"/>
    <cellStyle name="Percent [2] 24" xfId="1263" xr:uid="{00000000-0005-0000-0000-0000DE200000}"/>
    <cellStyle name="Percent [2] 25" xfId="1264" xr:uid="{00000000-0005-0000-0000-0000DF200000}"/>
    <cellStyle name="Percent [2] 26" xfId="1265" xr:uid="{00000000-0005-0000-0000-0000E0200000}"/>
    <cellStyle name="Percent [2] 27" xfId="1266" xr:uid="{00000000-0005-0000-0000-0000E1200000}"/>
    <cellStyle name="Percent [2] 28" xfId="1267" xr:uid="{00000000-0005-0000-0000-0000E2200000}"/>
    <cellStyle name="Percent [2] 29" xfId="1268" xr:uid="{00000000-0005-0000-0000-0000E3200000}"/>
    <cellStyle name="Percent [2] 3" xfId="1269" xr:uid="{00000000-0005-0000-0000-0000E4200000}"/>
    <cellStyle name="Percent [2] 3 2" xfId="2653" xr:uid="{00000000-0005-0000-0000-0000E5200000}"/>
    <cellStyle name="Percent [2] 30" xfId="1270" xr:uid="{00000000-0005-0000-0000-0000E6200000}"/>
    <cellStyle name="Percent [2] 31" xfId="1271" xr:uid="{00000000-0005-0000-0000-0000E7200000}"/>
    <cellStyle name="Percent [2] 32" xfId="1272" xr:uid="{00000000-0005-0000-0000-0000E8200000}"/>
    <cellStyle name="Percent [2] 33" xfId="1273" xr:uid="{00000000-0005-0000-0000-0000E9200000}"/>
    <cellStyle name="Percent [2] 34" xfId="1274" xr:uid="{00000000-0005-0000-0000-0000EA200000}"/>
    <cellStyle name="Percent [2] 35" xfId="1275" xr:uid="{00000000-0005-0000-0000-0000EB200000}"/>
    <cellStyle name="Percent [2] 36" xfId="1276" xr:uid="{00000000-0005-0000-0000-0000EC200000}"/>
    <cellStyle name="Percent [2] 37" xfId="1277" xr:uid="{00000000-0005-0000-0000-0000ED200000}"/>
    <cellStyle name="Percent [2] 4" xfId="1278" xr:uid="{00000000-0005-0000-0000-0000EE200000}"/>
    <cellStyle name="Percent [2] 4 2" xfId="2654" xr:uid="{00000000-0005-0000-0000-0000EF200000}"/>
    <cellStyle name="Percent [2] 5" xfId="1279" xr:uid="{00000000-0005-0000-0000-0000F0200000}"/>
    <cellStyle name="Percent [2] 5 2" xfId="2655" xr:uid="{00000000-0005-0000-0000-0000F1200000}"/>
    <cellStyle name="Percent [2] 6" xfId="1280" xr:uid="{00000000-0005-0000-0000-0000F2200000}"/>
    <cellStyle name="Percent [2] 7" xfId="1281" xr:uid="{00000000-0005-0000-0000-0000F3200000}"/>
    <cellStyle name="Percent [2] 8" xfId="1282" xr:uid="{00000000-0005-0000-0000-0000F4200000}"/>
    <cellStyle name="Percent [2] 9" xfId="1283" xr:uid="{00000000-0005-0000-0000-0000F5200000}"/>
    <cellStyle name="Percent [2] Narrow" xfId="1284" xr:uid="{00000000-0005-0000-0000-0000F6200000}"/>
    <cellStyle name="Percent [2] Narrow 2" xfId="1285" xr:uid="{00000000-0005-0000-0000-0000F7200000}"/>
    <cellStyle name="Percent [2] Narrow 2 2" xfId="2656" xr:uid="{00000000-0005-0000-0000-0000F8200000}"/>
    <cellStyle name="Percent [2] Narrow 3" xfId="2657" xr:uid="{00000000-0005-0000-0000-0000F9200000}"/>
    <cellStyle name="Percent 10" xfId="1286" xr:uid="{00000000-0005-0000-0000-0000FA200000}"/>
    <cellStyle name="Percent 10 2" xfId="2658" xr:uid="{00000000-0005-0000-0000-0000FB200000}"/>
    <cellStyle name="Percent 10 2 2" xfId="2659" xr:uid="{00000000-0005-0000-0000-0000FC200000}"/>
    <cellStyle name="Percent 10 3" xfId="2660" xr:uid="{00000000-0005-0000-0000-0000FD200000}"/>
    <cellStyle name="Percent 10 4" xfId="2661" xr:uid="{00000000-0005-0000-0000-0000FE200000}"/>
    <cellStyle name="Percent 11" xfId="1287" xr:uid="{00000000-0005-0000-0000-0000FF200000}"/>
    <cellStyle name="Percent 11 2" xfId="2662" xr:uid="{00000000-0005-0000-0000-000000210000}"/>
    <cellStyle name="Percent 11 3" xfId="2663" xr:uid="{00000000-0005-0000-0000-000001210000}"/>
    <cellStyle name="Percent 12" xfId="1288" xr:uid="{00000000-0005-0000-0000-000002210000}"/>
    <cellStyle name="Percent 12 2" xfId="2664" xr:uid="{00000000-0005-0000-0000-000003210000}"/>
    <cellStyle name="Percent 12 3" xfId="2665" xr:uid="{00000000-0005-0000-0000-000004210000}"/>
    <cellStyle name="Percent 13" xfId="1289" xr:uid="{00000000-0005-0000-0000-000005210000}"/>
    <cellStyle name="Percent 13 2" xfId="2666" xr:uid="{00000000-0005-0000-0000-000006210000}"/>
    <cellStyle name="Percent 13 3" xfId="2667" xr:uid="{00000000-0005-0000-0000-000007210000}"/>
    <cellStyle name="Percent 14" xfId="1290" xr:uid="{00000000-0005-0000-0000-000008210000}"/>
    <cellStyle name="Percent 14 2" xfId="2668" xr:uid="{00000000-0005-0000-0000-000009210000}"/>
    <cellStyle name="Percent 14 3" xfId="2669" xr:uid="{00000000-0005-0000-0000-00000A210000}"/>
    <cellStyle name="Percent 15" xfId="1291" xr:uid="{00000000-0005-0000-0000-00000B210000}"/>
    <cellStyle name="Percent 15 2" xfId="2670" xr:uid="{00000000-0005-0000-0000-00000C210000}"/>
    <cellStyle name="Percent 15 3" xfId="2671" xr:uid="{00000000-0005-0000-0000-00000D210000}"/>
    <cellStyle name="Percent 16" xfId="1292" xr:uid="{00000000-0005-0000-0000-00000E210000}"/>
    <cellStyle name="Percent 16 2" xfId="2672" xr:uid="{00000000-0005-0000-0000-00000F210000}"/>
    <cellStyle name="Percent 16 3" xfId="2673" xr:uid="{00000000-0005-0000-0000-000010210000}"/>
    <cellStyle name="Percent 17" xfId="1293" xr:uid="{00000000-0005-0000-0000-000011210000}"/>
    <cellStyle name="Percent 17 2" xfId="2674" xr:uid="{00000000-0005-0000-0000-000012210000}"/>
    <cellStyle name="Percent 17 3" xfId="2675" xr:uid="{00000000-0005-0000-0000-000013210000}"/>
    <cellStyle name="Percent 18" xfId="1294" xr:uid="{00000000-0005-0000-0000-000014210000}"/>
    <cellStyle name="Percent 18 2" xfId="2676" xr:uid="{00000000-0005-0000-0000-000015210000}"/>
    <cellStyle name="Percent 18 3" xfId="2677" xr:uid="{00000000-0005-0000-0000-000016210000}"/>
    <cellStyle name="Percent 19" xfId="1295" xr:uid="{00000000-0005-0000-0000-000017210000}"/>
    <cellStyle name="Percent 19 2" xfId="2678" xr:uid="{00000000-0005-0000-0000-000018210000}"/>
    <cellStyle name="Percent 19 2 2" xfId="2679" xr:uid="{00000000-0005-0000-0000-000019210000}"/>
    <cellStyle name="Percent 19 3" xfId="2680" xr:uid="{00000000-0005-0000-0000-00001A210000}"/>
    <cellStyle name="Percent 19 4" xfId="2681" xr:uid="{00000000-0005-0000-0000-00001B210000}"/>
    <cellStyle name="Percent 2" xfId="9" xr:uid="{00000000-0005-0000-0000-00001C210000}"/>
    <cellStyle name="Percent 2 2" xfId="1296" xr:uid="{00000000-0005-0000-0000-00001D210000}"/>
    <cellStyle name="Percent 20" xfId="1297" xr:uid="{00000000-0005-0000-0000-00001E210000}"/>
    <cellStyle name="Percent 20 2" xfId="2682" xr:uid="{00000000-0005-0000-0000-00001F210000}"/>
    <cellStyle name="Percent 20 3" xfId="2683" xr:uid="{00000000-0005-0000-0000-000020210000}"/>
    <cellStyle name="Percent 21" xfId="1298" xr:uid="{00000000-0005-0000-0000-000021210000}"/>
    <cellStyle name="Percent 21 2" xfId="2684" xr:uid="{00000000-0005-0000-0000-000022210000}"/>
    <cellStyle name="Percent 21 3" xfId="2685" xr:uid="{00000000-0005-0000-0000-000023210000}"/>
    <cellStyle name="Percent 22" xfId="1299" xr:uid="{00000000-0005-0000-0000-000024210000}"/>
    <cellStyle name="Percent 22 2" xfId="2686" xr:uid="{00000000-0005-0000-0000-000025210000}"/>
    <cellStyle name="Percent 22 3" xfId="2687" xr:uid="{00000000-0005-0000-0000-000026210000}"/>
    <cellStyle name="Percent 23" xfId="1300" xr:uid="{00000000-0005-0000-0000-000027210000}"/>
    <cellStyle name="Percent 23 2" xfId="2688" xr:uid="{00000000-0005-0000-0000-000028210000}"/>
    <cellStyle name="Percent 23 3" xfId="2689" xr:uid="{00000000-0005-0000-0000-000029210000}"/>
    <cellStyle name="Percent 24" xfId="1301" xr:uid="{00000000-0005-0000-0000-00002A210000}"/>
    <cellStyle name="Percent 24 2" xfId="2690" xr:uid="{00000000-0005-0000-0000-00002B210000}"/>
    <cellStyle name="Percent 24 3" xfId="2691" xr:uid="{00000000-0005-0000-0000-00002C210000}"/>
    <cellStyle name="Percent 25" xfId="1302" xr:uid="{00000000-0005-0000-0000-00002D210000}"/>
    <cellStyle name="Percent 25 2" xfId="2692" xr:uid="{00000000-0005-0000-0000-00002E210000}"/>
    <cellStyle name="Percent 25 3" xfId="2693" xr:uid="{00000000-0005-0000-0000-00002F210000}"/>
    <cellStyle name="Percent 26" xfId="11" xr:uid="{00000000-0005-0000-0000-000030210000}"/>
    <cellStyle name="Percent 26 2" xfId="2694" xr:uid="{00000000-0005-0000-0000-000031210000}"/>
    <cellStyle name="Percent 26 3" xfId="2695" xr:uid="{00000000-0005-0000-0000-000032210000}"/>
    <cellStyle name="Percent 27" xfId="1303" xr:uid="{00000000-0005-0000-0000-000033210000}"/>
    <cellStyle name="Percent 27 2" xfId="2696" xr:uid="{00000000-0005-0000-0000-000034210000}"/>
    <cellStyle name="Percent 27 3" xfId="2697" xr:uid="{00000000-0005-0000-0000-000035210000}"/>
    <cellStyle name="Percent 28" xfId="1304" xr:uid="{00000000-0005-0000-0000-000036210000}"/>
    <cellStyle name="Percent 28 2" xfId="2698" xr:uid="{00000000-0005-0000-0000-000037210000}"/>
    <cellStyle name="Percent 28 3" xfId="2699" xr:uid="{00000000-0005-0000-0000-000038210000}"/>
    <cellStyle name="Percent 29" xfId="1305" xr:uid="{00000000-0005-0000-0000-000039210000}"/>
    <cellStyle name="Percent 29 2" xfId="2700" xr:uid="{00000000-0005-0000-0000-00003A210000}"/>
    <cellStyle name="Percent 29 3" xfId="2701" xr:uid="{00000000-0005-0000-0000-00003B210000}"/>
    <cellStyle name="Percent 3" xfId="1306" xr:uid="{00000000-0005-0000-0000-00003C210000}"/>
    <cellStyle name="Percent 3 2" xfId="2702" xr:uid="{00000000-0005-0000-0000-00003D210000}"/>
    <cellStyle name="Percent 3 2 2" xfId="2703" xr:uid="{00000000-0005-0000-0000-00003E210000}"/>
    <cellStyle name="Percent 3 3" xfId="2704" xr:uid="{00000000-0005-0000-0000-00003F210000}"/>
    <cellStyle name="Percent 3 4" xfId="2705" xr:uid="{00000000-0005-0000-0000-000040210000}"/>
    <cellStyle name="Percent 3 4 2" xfId="3042" xr:uid="{00000000-0005-0000-0000-000041210000}"/>
    <cellStyle name="Percent 3 5" xfId="2706" xr:uid="{00000000-0005-0000-0000-000042210000}"/>
    <cellStyle name="Percent 3 6" xfId="5475" xr:uid="{00000000-0005-0000-0000-000043210000}"/>
    <cellStyle name="Percent 30" xfId="1307" xr:uid="{00000000-0005-0000-0000-000044210000}"/>
    <cellStyle name="Percent 30 2" xfId="2707" xr:uid="{00000000-0005-0000-0000-000045210000}"/>
    <cellStyle name="Percent 30 3" xfId="2708" xr:uid="{00000000-0005-0000-0000-000046210000}"/>
    <cellStyle name="Percent 31" xfId="1308" xr:uid="{00000000-0005-0000-0000-000047210000}"/>
    <cellStyle name="Percent 31 2" xfId="2709" xr:uid="{00000000-0005-0000-0000-000048210000}"/>
    <cellStyle name="Percent 31 3" xfId="2710" xr:uid="{00000000-0005-0000-0000-000049210000}"/>
    <cellStyle name="Percent 32" xfId="1309" xr:uid="{00000000-0005-0000-0000-00004A210000}"/>
    <cellStyle name="Percent 32 2" xfId="2711" xr:uid="{00000000-0005-0000-0000-00004B210000}"/>
    <cellStyle name="Percent 33" xfId="1310" xr:uid="{00000000-0005-0000-0000-00004C210000}"/>
    <cellStyle name="Percent 33 2" xfId="2712" xr:uid="{00000000-0005-0000-0000-00004D210000}"/>
    <cellStyle name="Percent 34" xfId="1311" xr:uid="{00000000-0005-0000-0000-00004E210000}"/>
    <cellStyle name="Percent 34 2" xfId="2713" xr:uid="{00000000-0005-0000-0000-00004F210000}"/>
    <cellStyle name="Percent 35" xfId="1312" xr:uid="{00000000-0005-0000-0000-000050210000}"/>
    <cellStyle name="Percent 35 2" xfId="2714" xr:uid="{00000000-0005-0000-0000-000051210000}"/>
    <cellStyle name="Percent 36" xfId="1313" xr:uid="{00000000-0005-0000-0000-000052210000}"/>
    <cellStyle name="Percent 36 2" xfId="2715" xr:uid="{00000000-0005-0000-0000-000053210000}"/>
    <cellStyle name="Percent 37" xfId="1314" xr:uid="{00000000-0005-0000-0000-000054210000}"/>
    <cellStyle name="Percent 37 2" xfId="2716" xr:uid="{00000000-0005-0000-0000-000055210000}"/>
    <cellStyle name="Percent 38" xfId="1315" xr:uid="{00000000-0005-0000-0000-000056210000}"/>
    <cellStyle name="Percent 38 2" xfId="2717" xr:uid="{00000000-0005-0000-0000-000057210000}"/>
    <cellStyle name="Percent 39" xfId="1316" xr:uid="{00000000-0005-0000-0000-000058210000}"/>
    <cellStyle name="Percent 39 2" xfId="2718" xr:uid="{00000000-0005-0000-0000-000059210000}"/>
    <cellStyle name="Percent 4" xfId="1317" xr:uid="{00000000-0005-0000-0000-00005A210000}"/>
    <cellStyle name="Percent 4 2" xfId="2719" xr:uid="{00000000-0005-0000-0000-00005B210000}"/>
    <cellStyle name="Percent 4 2 2" xfId="2720" xr:uid="{00000000-0005-0000-0000-00005C210000}"/>
    <cellStyle name="Percent 4 3" xfId="2721" xr:uid="{00000000-0005-0000-0000-00005D210000}"/>
    <cellStyle name="Percent 4 4" xfId="2722" xr:uid="{00000000-0005-0000-0000-00005E210000}"/>
    <cellStyle name="Percent 40" xfId="1318" xr:uid="{00000000-0005-0000-0000-00005F210000}"/>
    <cellStyle name="Percent 40 2" xfId="2723" xr:uid="{00000000-0005-0000-0000-000060210000}"/>
    <cellStyle name="Percent 41" xfId="1319" xr:uid="{00000000-0005-0000-0000-000061210000}"/>
    <cellStyle name="Percent 41 2" xfId="2724" xr:uid="{00000000-0005-0000-0000-000062210000}"/>
    <cellStyle name="Percent 42" xfId="1320" xr:uid="{00000000-0005-0000-0000-000063210000}"/>
    <cellStyle name="Percent 42 2" xfId="2725" xr:uid="{00000000-0005-0000-0000-000064210000}"/>
    <cellStyle name="Percent 43" xfId="1321" xr:uid="{00000000-0005-0000-0000-000065210000}"/>
    <cellStyle name="Percent 43 2" xfId="2726" xr:uid="{00000000-0005-0000-0000-000066210000}"/>
    <cellStyle name="Percent 44" xfId="1322" xr:uid="{00000000-0005-0000-0000-000067210000}"/>
    <cellStyle name="Percent 44 2" xfId="2727" xr:uid="{00000000-0005-0000-0000-000068210000}"/>
    <cellStyle name="Percent 45" xfId="1323" xr:uid="{00000000-0005-0000-0000-000069210000}"/>
    <cellStyle name="Percent 45 2" xfId="2728" xr:uid="{00000000-0005-0000-0000-00006A210000}"/>
    <cellStyle name="Percent 46" xfId="1324" xr:uid="{00000000-0005-0000-0000-00006B210000}"/>
    <cellStyle name="Percent 46 2" xfId="2729" xr:uid="{00000000-0005-0000-0000-00006C210000}"/>
    <cellStyle name="Percent 47" xfId="1325" xr:uid="{00000000-0005-0000-0000-00006D210000}"/>
    <cellStyle name="Percent 47 2" xfId="2730" xr:uid="{00000000-0005-0000-0000-00006E210000}"/>
    <cellStyle name="Percent 48" xfId="1326" xr:uid="{00000000-0005-0000-0000-00006F210000}"/>
    <cellStyle name="Percent 48 2" xfId="2731" xr:uid="{00000000-0005-0000-0000-000070210000}"/>
    <cellStyle name="Percent 49" xfId="1327" xr:uid="{00000000-0005-0000-0000-000071210000}"/>
    <cellStyle name="Percent 49 2" xfId="2732" xr:uid="{00000000-0005-0000-0000-000072210000}"/>
    <cellStyle name="Percent 5" xfId="1328" xr:uid="{00000000-0005-0000-0000-000073210000}"/>
    <cellStyle name="Percent 5 2" xfId="2733" xr:uid="{00000000-0005-0000-0000-000074210000}"/>
    <cellStyle name="Percent 5 2 2" xfId="2734" xr:uid="{00000000-0005-0000-0000-000075210000}"/>
    <cellStyle name="Percent 5 3" xfId="2735" xr:uid="{00000000-0005-0000-0000-000076210000}"/>
    <cellStyle name="Percent 5 4" xfId="2736" xr:uid="{00000000-0005-0000-0000-000077210000}"/>
    <cellStyle name="Percent 50" xfId="1329" xr:uid="{00000000-0005-0000-0000-000078210000}"/>
    <cellStyle name="Percent 50 2" xfId="2737" xr:uid="{00000000-0005-0000-0000-000079210000}"/>
    <cellStyle name="Percent 51" xfId="1330" xr:uid="{00000000-0005-0000-0000-00007A210000}"/>
    <cellStyle name="Percent 51 2" xfId="2738" xr:uid="{00000000-0005-0000-0000-00007B210000}"/>
    <cellStyle name="Percent 52" xfId="1331" xr:uid="{00000000-0005-0000-0000-00007C210000}"/>
    <cellStyle name="Percent 52 2" xfId="2739" xr:uid="{00000000-0005-0000-0000-00007D210000}"/>
    <cellStyle name="Percent 53" xfId="1332" xr:uid="{00000000-0005-0000-0000-00007E210000}"/>
    <cellStyle name="Percent 53 2" xfId="2740" xr:uid="{00000000-0005-0000-0000-00007F210000}"/>
    <cellStyle name="Percent 54" xfId="1333" xr:uid="{00000000-0005-0000-0000-000080210000}"/>
    <cellStyle name="Percent 54 2" xfId="2741" xr:uid="{00000000-0005-0000-0000-000081210000}"/>
    <cellStyle name="Percent 55" xfId="1334" xr:uid="{00000000-0005-0000-0000-000082210000}"/>
    <cellStyle name="Percent 56" xfId="1335" xr:uid="{00000000-0005-0000-0000-000083210000}"/>
    <cellStyle name="Percent 57" xfId="1336" xr:uid="{00000000-0005-0000-0000-000084210000}"/>
    <cellStyle name="Percent 58" xfId="1337" xr:uid="{00000000-0005-0000-0000-000085210000}"/>
    <cellStyle name="Percent 59" xfId="1338" xr:uid="{00000000-0005-0000-0000-000086210000}"/>
    <cellStyle name="Percent 6" xfId="1339" xr:uid="{00000000-0005-0000-0000-000087210000}"/>
    <cellStyle name="Percent 6 2" xfId="2742" xr:uid="{00000000-0005-0000-0000-000088210000}"/>
    <cellStyle name="Percent 6 2 2" xfId="2743" xr:uid="{00000000-0005-0000-0000-000089210000}"/>
    <cellStyle name="Percent 6 3" xfId="2744" xr:uid="{00000000-0005-0000-0000-00008A210000}"/>
    <cellStyle name="Percent 6 4" xfId="2745" xr:uid="{00000000-0005-0000-0000-00008B210000}"/>
    <cellStyle name="Percent 60" xfId="1340" xr:uid="{00000000-0005-0000-0000-00008C210000}"/>
    <cellStyle name="Percent 61" xfId="1341" xr:uid="{00000000-0005-0000-0000-00008D210000}"/>
    <cellStyle name="Percent 62" xfId="1342" xr:uid="{00000000-0005-0000-0000-00008E210000}"/>
    <cellStyle name="Percent 63" xfId="1343" xr:uid="{00000000-0005-0000-0000-00008F210000}"/>
    <cellStyle name="Percent 64" xfId="1344" xr:uid="{00000000-0005-0000-0000-000090210000}"/>
    <cellStyle name="Percent 65" xfId="1345" xr:uid="{00000000-0005-0000-0000-000091210000}"/>
    <cellStyle name="Percent 66" xfId="1346" xr:uid="{00000000-0005-0000-0000-000092210000}"/>
    <cellStyle name="Percent 67" xfId="1347" xr:uid="{00000000-0005-0000-0000-000093210000}"/>
    <cellStyle name="Percent 68" xfId="1348" xr:uid="{00000000-0005-0000-0000-000094210000}"/>
    <cellStyle name="Percent 69" xfId="1349" xr:uid="{00000000-0005-0000-0000-000095210000}"/>
    <cellStyle name="Percent 7" xfId="1350" xr:uid="{00000000-0005-0000-0000-000096210000}"/>
    <cellStyle name="Percent 7 2" xfId="2746" xr:uid="{00000000-0005-0000-0000-000097210000}"/>
    <cellStyle name="Percent 7 2 2" xfId="2747" xr:uid="{00000000-0005-0000-0000-000098210000}"/>
    <cellStyle name="Percent 7 3" xfId="2748" xr:uid="{00000000-0005-0000-0000-000099210000}"/>
    <cellStyle name="Percent 7 4" xfId="2749" xr:uid="{00000000-0005-0000-0000-00009A210000}"/>
    <cellStyle name="Percent 70" xfId="1351" xr:uid="{00000000-0005-0000-0000-00009B210000}"/>
    <cellStyle name="Percent 71" xfId="1352" xr:uid="{00000000-0005-0000-0000-00009C210000}"/>
    <cellStyle name="Percent 72" xfId="1353" xr:uid="{00000000-0005-0000-0000-00009D210000}"/>
    <cellStyle name="Percent 73" xfId="1354" xr:uid="{00000000-0005-0000-0000-00009E210000}"/>
    <cellStyle name="Percent 74" xfId="1355" xr:uid="{00000000-0005-0000-0000-00009F210000}"/>
    <cellStyle name="Percent 75" xfId="1356" xr:uid="{00000000-0005-0000-0000-0000A0210000}"/>
    <cellStyle name="Percent 76" xfId="1357" xr:uid="{00000000-0005-0000-0000-0000A1210000}"/>
    <cellStyle name="Percent 77" xfId="1358" xr:uid="{00000000-0005-0000-0000-0000A2210000}"/>
    <cellStyle name="Percent 78" xfId="1359" xr:uid="{00000000-0005-0000-0000-0000A3210000}"/>
    <cellStyle name="Percent 79" xfId="1360" xr:uid="{00000000-0005-0000-0000-0000A4210000}"/>
    <cellStyle name="Percent 8" xfId="1361" xr:uid="{00000000-0005-0000-0000-0000A5210000}"/>
    <cellStyle name="Percent 8 2" xfId="2750" xr:uid="{00000000-0005-0000-0000-0000A6210000}"/>
    <cellStyle name="Percent 8 2 2" xfId="2751" xr:uid="{00000000-0005-0000-0000-0000A7210000}"/>
    <cellStyle name="Percent 8 3" xfId="2752" xr:uid="{00000000-0005-0000-0000-0000A8210000}"/>
    <cellStyle name="Percent 8 4" xfId="2753" xr:uid="{00000000-0005-0000-0000-0000A9210000}"/>
    <cellStyle name="Percent 80" xfId="1362" xr:uid="{00000000-0005-0000-0000-0000AA210000}"/>
    <cellStyle name="Percent 81" xfId="2754" xr:uid="{00000000-0005-0000-0000-0000AB210000}"/>
    <cellStyle name="Percent 82" xfId="5476" xr:uid="{00000000-0005-0000-0000-0000AC210000}"/>
    <cellStyle name="Percent 9" xfId="1363" xr:uid="{00000000-0005-0000-0000-0000AD210000}"/>
    <cellStyle name="Percent 9 2" xfId="2755" xr:uid="{00000000-0005-0000-0000-0000AE210000}"/>
    <cellStyle name="Percent 9 2 2" xfId="2756" xr:uid="{00000000-0005-0000-0000-0000AF210000}"/>
    <cellStyle name="Percent 9 3" xfId="2757" xr:uid="{00000000-0005-0000-0000-0000B0210000}"/>
    <cellStyle name="Percent 9 4" xfId="2758" xr:uid="{00000000-0005-0000-0000-0000B1210000}"/>
    <cellStyle name="row1" xfId="1364" xr:uid="{00000000-0005-0000-0000-0000B2210000}"/>
    <cellStyle name="row1 2" xfId="2759" xr:uid="{00000000-0005-0000-0000-0000B3210000}"/>
    <cellStyle name="row1 2 2" xfId="5477" xr:uid="{00000000-0005-0000-0000-0000B4210000}"/>
    <cellStyle name="row1 2 2 2" xfId="8262" xr:uid="{00000000-0005-0000-0000-0000B5210000}"/>
    <cellStyle name="row1 2 3" xfId="7280" xr:uid="{00000000-0005-0000-0000-0000B6210000}"/>
    <cellStyle name="row1 2 4" xfId="3848" xr:uid="{00000000-0005-0000-0000-0000B7210000}"/>
    <cellStyle name="row1 3" xfId="2760" xr:uid="{00000000-0005-0000-0000-0000B8210000}"/>
    <cellStyle name="row1 3 2" xfId="5478" xr:uid="{00000000-0005-0000-0000-0000B9210000}"/>
    <cellStyle name="row1 3 2 2" xfId="8263" xr:uid="{00000000-0005-0000-0000-0000BA210000}"/>
    <cellStyle name="row1 3 3" xfId="7281" xr:uid="{00000000-0005-0000-0000-0000BB210000}"/>
    <cellStyle name="row1 3 4" xfId="3849" xr:uid="{00000000-0005-0000-0000-0000BC210000}"/>
    <cellStyle name="row1 4" xfId="2761" xr:uid="{00000000-0005-0000-0000-0000BD210000}"/>
    <cellStyle name="row1 4 2" xfId="5479" xr:uid="{00000000-0005-0000-0000-0000BE210000}"/>
    <cellStyle name="row1 4 2 2" xfId="8264" xr:uid="{00000000-0005-0000-0000-0000BF210000}"/>
    <cellStyle name="row1 4 3" xfId="7282" xr:uid="{00000000-0005-0000-0000-0000C0210000}"/>
    <cellStyle name="row1 4 4" xfId="3850" xr:uid="{00000000-0005-0000-0000-0000C1210000}"/>
    <cellStyle name="row1 5" xfId="5480" xr:uid="{00000000-0005-0000-0000-0000C2210000}"/>
    <cellStyle name="row1 5 2" xfId="8265" xr:uid="{00000000-0005-0000-0000-0000C3210000}"/>
    <cellStyle name="row1 6" xfId="6508" xr:uid="{00000000-0005-0000-0000-0000C4210000}"/>
    <cellStyle name="row1 7" xfId="3077" xr:uid="{00000000-0005-0000-0000-0000C5210000}"/>
    <cellStyle name="s_Valuation " xfId="5481" xr:uid="{00000000-0005-0000-0000-0000C6210000}"/>
    <cellStyle name="s_Valuation  2" xfId="5482" xr:uid="{00000000-0005-0000-0000-0000C7210000}"/>
    <cellStyle name="s_Valuation  3" xfId="5483" xr:uid="{00000000-0005-0000-0000-0000C8210000}"/>
    <cellStyle name="s_Valuation  4" xfId="5484" xr:uid="{00000000-0005-0000-0000-0000C9210000}"/>
    <cellStyle name="s_Valuation  5" xfId="5485" xr:uid="{00000000-0005-0000-0000-0000CA210000}"/>
    <cellStyle name="s_Valuation  6" xfId="5486" xr:uid="{00000000-0005-0000-0000-0000CB210000}"/>
    <cellStyle name="s_Valuation  7" xfId="5487" xr:uid="{00000000-0005-0000-0000-0000CC210000}"/>
    <cellStyle name="s_Valuation  8" xfId="5488" xr:uid="{00000000-0005-0000-0000-0000CD210000}"/>
    <cellStyle name="SingleOnTopDoubleBelow" xfId="1365" xr:uid="{00000000-0005-0000-0000-0000CE210000}"/>
    <cellStyle name="SingleOnTopDoubleBelow 2" xfId="2762" xr:uid="{00000000-0005-0000-0000-0000CF210000}"/>
    <cellStyle name="SingleOnTopDoubleBelow 2 2" xfId="2763" xr:uid="{00000000-0005-0000-0000-0000D0210000}"/>
    <cellStyle name="SingleOnTopDoubleBelow 2 2 2" xfId="5489" xr:uid="{00000000-0005-0000-0000-0000D1210000}"/>
    <cellStyle name="SingleOnTopDoubleBelow 2 2 2 2" xfId="8266" xr:uid="{00000000-0005-0000-0000-0000D2210000}"/>
    <cellStyle name="SingleOnTopDoubleBelow 2 2 2 2 2" xfId="9870" xr:uid="{00000000-0005-0000-0000-0000D3210000}"/>
    <cellStyle name="SingleOnTopDoubleBelow 2 2 2 3" xfId="8469" xr:uid="{00000000-0005-0000-0000-0000D4210000}"/>
    <cellStyle name="SingleOnTopDoubleBelow 2 2 3" xfId="7284" xr:uid="{00000000-0005-0000-0000-0000D5210000}"/>
    <cellStyle name="SingleOnTopDoubleBelow 2 2 3 2" xfId="9670" xr:uid="{00000000-0005-0000-0000-0000D6210000}"/>
    <cellStyle name="SingleOnTopDoubleBelow 2 2 4" xfId="6899" xr:uid="{00000000-0005-0000-0000-0000D7210000}"/>
    <cellStyle name="SingleOnTopDoubleBelow 2 2 5" xfId="3852" xr:uid="{00000000-0005-0000-0000-0000D8210000}"/>
    <cellStyle name="SingleOnTopDoubleBelow 2 3" xfId="2764" xr:uid="{00000000-0005-0000-0000-0000D9210000}"/>
    <cellStyle name="SingleOnTopDoubleBelow 2 3 2" xfId="5490" xr:uid="{00000000-0005-0000-0000-0000DA210000}"/>
    <cellStyle name="SingleOnTopDoubleBelow 2 3 2 2" xfId="8267" xr:uid="{00000000-0005-0000-0000-0000DB210000}"/>
    <cellStyle name="SingleOnTopDoubleBelow 2 3 2 2 2" xfId="9871" xr:uid="{00000000-0005-0000-0000-0000DC210000}"/>
    <cellStyle name="SingleOnTopDoubleBelow 2 3 2 3" xfId="8470" xr:uid="{00000000-0005-0000-0000-0000DD210000}"/>
    <cellStyle name="SingleOnTopDoubleBelow 2 3 3" xfId="7285" xr:uid="{00000000-0005-0000-0000-0000DE210000}"/>
    <cellStyle name="SingleOnTopDoubleBelow 2 3 3 2" xfId="9671" xr:uid="{00000000-0005-0000-0000-0000DF210000}"/>
    <cellStyle name="SingleOnTopDoubleBelow 2 3 4" xfId="8468" xr:uid="{00000000-0005-0000-0000-0000E0210000}"/>
    <cellStyle name="SingleOnTopDoubleBelow 2 3 5" xfId="3853" xr:uid="{00000000-0005-0000-0000-0000E1210000}"/>
    <cellStyle name="SingleOnTopDoubleBelow 2 4" xfId="2765" xr:uid="{00000000-0005-0000-0000-0000E2210000}"/>
    <cellStyle name="SingleOnTopDoubleBelow 2 4 2" xfId="5491" xr:uid="{00000000-0005-0000-0000-0000E3210000}"/>
    <cellStyle name="SingleOnTopDoubleBelow 2 4 2 2" xfId="8268" xr:uid="{00000000-0005-0000-0000-0000E4210000}"/>
    <cellStyle name="SingleOnTopDoubleBelow 2 4 2 2 2" xfId="9872" xr:uid="{00000000-0005-0000-0000-0000E5210000}"/>
    <cellStyle name="SingleOnTopDoubleBelow 2 4 2 3" xfId="6507" xr:uid="{00000000-0005-0000-0000-0000E6210000}"/>
    <cellStyle name="SingleOnTopDoubleBelow 2 4 3" xfId="7286" xr:uid="{00000000-0005-0000-0000-0000E7210000}"/>
    <cellStyle name="SingleOnTopDoubleBelow 2 4 3 2" xfId="9672" xr:uid="{00000000-0005-0000-0000-0000E8210000}"/>
    <cellStyle name="SingleOnTopDoubleBelow 2 4 4" xfId="8471" xr:uid="{00000000-0005-0000-0000-0000E9210000}"/>
    <cellStyle name="SingleOnTopDoubleBelow 2 4 5" xfId="3854" xr:uid="{00000000-0005-0000-0000-0000EA210000}"/>
    <cellStyle name="SingleOnTopDoubleBelow 2 5" xfId="5492" xr:uid="{00000000-0005-0000-0000-0000EB210000}"/>
    <cellStyle name="SingleOnTopDoubleBelow 2 5 2" xfId="8269" xr:uid="{00000000-0005-0000-0000-0000EC210000}"/>
    <cellStyle name="SingleOnTopDoubleBelow 2 5 2 2" xfId="9873" xr:uid="{00000000-0005-0000-0000-0000ED210000}"/>
    <cellStyle name="SingleOnTopDoubleBelow 2 5 3" xfId="6506" xr:uid="{00000000-0005-0000-0000-0000EE210000}"/>
    <cellStyle name="SingleOnTopDoubleBelow 2 6" xfId="7283" xr:uid="{00000000-0005-0000-0000-0000EF210000}"/>
    <cellStyle name="SingleOnTopDoubleBelow 2 6 2" xfId="9669" xr:uid="{00000000-0005-0000-0000-0000F0210000}"/>
    <cellStyle name="SingleOnTopDoubleBelow 2 7" xfId="7477" xr:uid="{00000000-0005-0000-0000-0000F1210000}"/>
    <cellStyle name="SingleOnTopDoubleBelow 2 8" xfId="3851" xr:uid="{00000000-0005-0000-0000-0000F2210000}"/>
    <cellStyle name="SingleOnTopDoubleBelow 3" xfId="5493" xr:uid="{00000000-0005-0000-0000-0000F3210000}"/>
    <cellStyle name="SingleOnTopDoubleBelow 3 2" xfId="8270" xr:uid="{00000000-0005-0000-0000-0000F4210000}"/>
    <cellStyle name="SingleOnTopDoubleBelow 3 2 2" xfId="9874" xr:uid="{00000000-0005-0000-0000-0000F5210000}"/>
    <cellStyle name="SingleOnTopDoubleBelow 3 3" xfId="6504" xr:uid="{00000000-0005-0000-0000-0000F6210000}"/>
    <cellStyle name="ssp " xfId="5494" xr:uid="{00000000-0005-0000-0000-0000F7210000}"/>
    <cellStyle name="ssp  2" xfId="5495" xr:uid="{00000000-0005-0000-0000-0000F8210000}"/>
    <cellStyle name="ssp  3" xfId="5496" xr:uid="{00000000-0005-0000-0000-0000F9210000}"/>
    <cellStyle name="ssp  4" xfId="5497" xr:uid="{00000000-0005-0000-0000-0000FA210000}"/>
    <cellStyle name="ssp  5" xfId="5498" xr:uid="{00000000-0005-0000-0000-0000FB210000}"/>
    <cellStyle name="ssp  6" xfId="5499" xr:uid="{00000000-0005-0000-0000-0000FC210000}"/>
    <cellStyle name="ssp  7" xfId="5500" xr:uid="{00000000-0005-0000-0000-0000FD210000}"/>
    <cellStyle name="ssp  8" xfId="5501" xr:uid="{00000000-0005-0000-0000-0000FE210000}"/>
    <cellStyle name="Style 27" xfId="1366" xr:uid="{00000000-0005-0000-0000-0000FF210000}"/>
    <cellStyle name="Style 27 2" xfId="1367" xr:uid="{00000000-0005-0000-0000-000000220000}"/>
    <cellStyle name="Style 27 2 2" xfId="2766" xr:uid="{00000000-0005-0000-0000-000001220000}"/>
    <cellStyle name="Style 27 3" xfId="2767" xr:uid="{00000000-0005-0000-0000-000002220000}"/>
    <cellStyle name="Style 27_45-Actual, cyc..." xfId="1368" xr:uid="{00000000-0005-0000-0000-000003220000}"/>
    <cellStyle name="Subtotal_1" xfId="1369" xr:uid="{00000000-0005-0000-0000-000004220000}"/>
    <cellStyle name="Title 2" xfId="1370" xr:uid="{00000000-0005-0000-0000-000005220000}"/>
    <cellStyle name="Title 3" xfId="1371" xr:uid="{00000000-0005-0000-0000-000006220000}"/>
    <cellStyle name="Title 4" xfId="1372" xr:uid="{00000000-0005-0000-0000-000007220000}"/>
    <cellStyle name="Total 2" xfId="1373" xr:uid="{00000000-0005-0000-0000-000008220000}"/>
    <cellStyle name="Total 2 10" xfId="2768" xr:uid="{00000000-0005-0000-0000-000009220000}"/>
    <cellStyle name="Total 2 10 2" xfId="2769" xr:uid="{00000000-0005-0000-0000-00000A220000}"/>
    <cellStyle name="Total 2 10 2 2" xfId="5502" xr:uid="{00000000-0005-0000-0000-00000B220000}"/>
    <cellStyle name="Total 2 10 2 2 2" xfId="8271" xr:uid="{00000000-0005-0000-0000-00000C220000}"/>
    <cellStyle name="Total 2 10 2 3" xfId="7288" xr:uid="{00000000-0005-0000-0000-00000D220000}"/>
    <cellStyle name="Total 2 10 2 4" xfId="4265" xr:uid="{00000000-0005-0000-0000-00000E220000}"/>
    <cellStyle name="Total 2 10 2 5" xfId="3856" xr:uid="{00000000-0005-0000-0000-00000F220000}"/>
    <cellStyle name="Total 2 10 3" xfId="2770" xr:uid="{00000000-0005-0000-0000-000010220000}"/>
    <cellStyle name="Total 2 10 3 2" xfId="5503" xr:uid="{00000000-0005-0000-0000-000011220000}"/>
    <cellStyle name="Total 2 10 3 2 2" xfId="8272" xr:uid="{00000000-0005-0000-0000-000012220000}"/>
    <cellStyle name="Total 2 10 3 3" xfId="7289" xr:uid="{00000000-0005-0000-0000-000013220000}"/>
    <cellStyle name="Total 2 10 3 4" xfId="4266" xr:uid="{00000000-0005-0000-0000-000014220000}"/>
    <cellStyle name="Total 2 10 3 5" xfId="3857" xr:uid="{00000000-0005-0000-0000-000015220000}"/>
    <cellStyle name="Total 2 10 4" xfId="2771" xr:uid="{00000000-0005-0000-0000-000016220000}"/>
    <cellStyle name="Total 2 10 4 2" xfId="5504" xr:uid="{00000000-0005-0000-0000-000017220000}"/>
    <cellStyle name="Total 2 10 4 2 2" xfId="8273" xr:uid="{00000000-0005-0000-0000-000018220000}"/>
    <cellStyle name="Total 2 10 4 3" xfId="7290" xr:uid="{00000000-0005-0000-0000-000019220000}"/>
    <cellStyle name="Total 2 10 4 4" xfId="4267" xr:uid="{00000000-0005-0000-0000-00001A220000}"/>
    <cellStyle name="Total 2 10 4 5" xfId="3858" xr:uid="{00000000-0005-0000-0000-00001B220000}"/>
    <cellStyle name="Total 2 10 5" xfId="5505" xr:uid="{00000000-0005-0000-0000-00001C220000}"/>
    <cellStyle name="Total 2 10 5 2" xfId="8274" xr:uid="{00000000-0005-0000-0000-00001D220000}"/>
    <cellStyle name="Total 2 10 6" xfId="7287" xr:uid="{00000000-0005-0000-0000-00001E220000}"/>
    <cellStyle name="Total 2 10 7" xfId="4264" xr:uid="{00000000-0005-0000-0000-00001F220000}"/>
    <cellStyle name="Total 2 10 8" xfId="3855" xr:uid="{00000000-0005-0000-0000-000020220000}"/>
    <cellStyle name="Total 2 11" xfId="2772" xr:uid="{00000000-0005-0000-0000-000021220000}"/>
    <cellStyle name="Total 2 11 2" xfId="2773" xr:uid="{00000000-0005-0000-0000-000022220000}"/>
    <cellStyle name="Total 2 11 2 2" xfId="5506" xr:uid="{00000000-0005-0000-0000-000023220000}"/>
    <cellStyle name="Total 2 11 2 2 2" xfId="8275" xr:uid="{00000000-0005-0000-0000-000024220000}"/>
    <cellStyle name="Total 2 11 2 3" xfId="7292" xr:uid="{00000000-0005-0000-0000-000025220000}"/>
    <cellStyle name="Total 2 11 2 4" xfId="4269" xr:uid="{00000000-0005-0000-0000-000026220000}"/>
    <cellStyle name="Total 2 11 2 5" xfId="3860" xr:uid="{00000000-0005-0000-0000-000027220000}"/>
    <cellStyle name="Total 2 11 3" xfId="2774" xr:uid="{00000000-0005-0000-0000-000028220000}"/>
    <cellStyle name="Total 2 11 3 2" xfId="5507" xr:uid="{00000000-0005-0000-0000-000029220000}"/>
    <cellStyle name="Total 2 11 3 2 2" xfId="8276" xr:uid="{00000000-0005-0000-0000-00002A220000}"/>
    <cellStyle name="Total 2 11 3 3" xfId="7293" xr:uid="{00000000-0005-0000-0000-00002B220000}"/>
    <cellStyle name="Total 2 11 3 4" xfId="4270" xr:uid="{00000000-0005-0000-0000-00002C220000}"/>
    <cellStyle name="Total 2 11 3 5" xfId="3861" xr:uid="{00000000-0005-0000-0000-00002D220000}"/>
    <cellStyle name="Total 2 11 4" xfId="2775" xr:uid="{00000000-0005-0000-0000-00002E220000}"/>
    <cellStyle name="Total 2 11 4 2" xfId="5508" xr:uid="{00000000-0005-0000-0000-00002F220000}"/>
    <cellStyle name="Total 2 11 4 2 2" xfId="8277" xr:uid="{00000000-0005-0000-0000-000030220000}"/>
    <cellStyle name="Total 2 11 4 3" xfId="7294" xr:uid="{00000000-0005-0000-0000-000031220000}"/>
    <cellStyle name="Total 2 11 4 4" xfId="4271" xr:uid="{00000000-0005-0000-0000-000032220000}"/>
    <cellStyle name="Total 2 11 4 5" xfId="3862" xr:uid="{00000000-0005-0000-0000-000033220000}"/>
    <cellStyle name="Total 2 11 5" xfId="5509" xr:uid="{00000000-0005-0000-0000-000034220000}"/>
    <cellStyle name="Total 2 11 5 2" xfId="8278" xr:uid="{00000000-0005-0000-0000-000035220000}"/>
    <cellStyle name="Total 2 11 6" xfId="7291" xr:uid="{00000000-0005-0000-0000-000036220000}"/>
    <cellStyle name="Total 2 11 7" xfId="4268" xr:uid="{00000000-0005-0000-0000-000037220000}"/>
    <cellStyle name="Total 2 11 8" xfId="3859" xr:uid="{00000000-0005-0000-0000-000038220000}"/>
    <cellStyle name="Total 2 12" xfId="2776" xr:uid="{00000000-0005-0000-0000-000039220000}"/>
    <cellStyle name="Total 2 12 2" xfId="2777" xr:uid="{00000000-0005-0000-0000-00003A220000}"/>
    <cellStyle name="Total 2 12 2 2" xfId="5510" xr:uid="{00000000-0005-0000-0000-00003B220000}"/>
    <cellStyle name="Total 2 12 2 2 2" xfId="8279" xr:uid="{00000000-0005-0000-0000-00003C220000}"/>
    <cellStyle name="Total 2 12 2 3" xfId="7296" xr:uid="{00000000-0005-0000-0000-00003D220000}"/>
    <cellStyle name="Total 2 12 2 4" xfId="4273" xr:uid="{00000000-0005-0000-0000-00003E220000}"/>
    <cellStyle name="Total 2 12 2 5" xfId="3864" xr:uid="{00000000-0005-0000-0000-00003F220000}"/>
    <cellStyle name="Total 2 12 3" xfId="2778" xr:uid="{00000000-0005-0000-0000-000040220000}"/>
    <cellStyle name="Total 2 12 3 2" xfId="5511" xr:uid="{00000000-0005-0000-0000-000041220000}"/>
    <cellStyle name="Total 2 12 3 2 2" xfId="8280" xr:uid="{00000000-0005-0000-0000-000042220000}"/>
    <cellStyle name="Total 2 12 3 3" xfId="7297" xr:uid="{00000000-0005-0000-0000-000043220000}"/>
    <cellStyle name="Total 2 12 3 4" xfId="4274" xr:uid="{00000000-0005-0000-0000-000044220000}"/>
    <cellStyle name="Total 2 12 3 5" xfId="3865" xr:uid="{00000000-0005-0000-0000-000045220000}"/>
    <cellStyle name="Total 2 12 4" xfId="2779" xr:uid="{00000000-0005-0000-0000-000046220000}"/>
    <cellStyle name="Total 2 12 4 2" xfId="5512" xr:uid="{00000000-0005-0000-0000-000047220000}"/>
    <cellStyle name="Total 2 12 4 2 2" xfId="8281" xr:uid="{00000000-0005-0000-0000-000048220000}"/>
    <cellStyle name="Total 2 12 4 3" xfId="7298" xr:uid="{00000000-0005-0000-0000-000049220000}"/>
    <cellStyle name="Total 2 12 4 4" xfId="4275" xr:uid="{00000000-0005-0000-0000-00004A220000}"/>
    <cellStyle name="Total 2 12 4 5" xfId="3866" xr:uid="{00000000-0005-0000-0000-00004B220000}"/>
    <cellStyle name="Total 2 12 5" xfId="5513" xr:uid="{00000000-0005-0000-0000-00004C220000}"/>
    <cellStyle name="Total 2 12 5 2" xfId="8282" xr:uid="{00000000-0005-0000-0000-00004D220000}"/>
    <cellStyle name="Total 2 12 6" xfId="7295" xr:uid="{00000000-0005-0000-0000-00004E220000}"/>
    <cellStyle name="Total 2 12 7" xfId="4272" xr:uid="{00000000-0005-0000-0000-00004F220000}"/>
    <cellStyle name="Total 2 12 8" xfId="3863" xr:uid="{00000000-0005-0000-0000-000050220000}"/>
    <cellStyle name="Total 2 13" xfId="2780" xr:uid="{00000000-0005-0000-0000-000051220000}"/>
    <cellStyle name="Total 2 13 2" xfId="2781" xr:uid="{00000000-0005-0000-0000-000052220000}"/>
    <cellStyle name="Total 2 13 2 2" xfId="5514" xr:uid="{00000000-0005-0000-0000-000053220000}"/>
    <cellStyle name="Total 2 13 2 2 2" xfId="8283" xr:uid="{00000000-0005-0000-0000-000054220000}"/>
    <cellStyle name="Total 2 13 2 3" xfId="7300" xr:uid="{00000000-0005-0000-0000-000055220000}"/>
    <cellStyle name="Total 2 13 2 4" xfId="4277" xr:uid="{00000000-0005-0000-0000-000056220000}"/>
    <cellStyle name="Total 2 13 2 5" xfId="3868" xr:uid="{00000000-0005-0000-0000-000057220000}"/>
    <cellStyle name="Total 2 13 3" xfId="2782" xr:uid="{00000000-0005-0000-0000-000058220000}"/>
    <cellStyle name="Total 2 13 3 2" xfId="5515" xr:uid="{00000000-0005-0000-0000-000059220000}"/>
    <cellStyle name="Total 2 13 3 2 2" xfId="8284" xr:uid="{00000000-0005-0000-0000-00005A220000}"/>
    <cellStyle name="Total 2 13 3 3" xfId="7301" xr:uid="{00000000-0005-0000-0000-00005B220000}"/>
    <cellStyle name="Total 2 13 3 4" xfId="4278" xr:uid="{00000000-0005-0000-0000-00005C220000}"/>
    <cellStyle name="Total 2 13 3 5" xfId="3869" xr:uid="{00000000-0005-0000-0000-00005D220000}"/>
    <cellStyle name="Total 2 13 4" xfId="2783" xr:uid="{00000000-0005-0000-0000-00005E220000}"/>
    <cellStyle name="Total 2 13 4 2" xfId="5516" xr:uid="{00000000-0005-0000-0000-00005F220000}"/>
    <cellStyle name="Total 2 13 4 2 2" xfId="8285" xr:uid="{00000000-0005-0000-0000-000060220000}"/>
    <cellStyle name="Total 2 13 4 3" xfId="7302" xr:uid="{00000000-0005-0000-0000-000061220000}"/>
    <cellStyle name="Total 2 13 4 4" xfId="4279" xr:uid="{00000000-0005-0000-0000-000062220000}"/>
    <cellStyle name="Total 2 13 4 5" xfId="3870" xr:uid="{00000000-0005-0000-0000-000063220000}"/>
    <cellStyle name="Total 2 13 5" xfId="5517" xr:uid="{00000000-0005-0000-0000-000064220000}"/>
    <cellStyle name="Total 2 13 5 2" xfId="8286" xr:uid="{00000000-0005-0000-0000-000065220000}"/>
    <cellStyle name="Total 2 13 6" xfId="7299" xr:uid="{00000000-0005-0000-0000-000066220000}"/>
    <cellStyle name="Total 2 13 7" xfId="4276" xr:uid="{00000000-0005-0000-0000-000067220000}"/>
    <cellStyle name="Total 2 13 8" xfId="3867" xr:uid="{00000000-0005-0000-0000-000068220000}"/>
    <cellStyle name="Total 2 14" xfId="2784" xr:uid="{00000000-0005-0000-0000-000069220000}"/>
    <cellStyle name="Total 2 14 2" xfId="2785" xr:uid="{00000000-0005-0000-0000-00006A220000}"/>
    <cellStyle name="Total 2 14 2 2" xfId="5518" xr:uid="{00000000-0005-0000-0000-00006B220000}"/>
    <cellStyle name="Total 2 14 2 2 2" xfId="8287" xr:uid="{00000000-0005-0000-0000-00006C220000}"/>
    <cellStyle name="Total 2 14 2 3" xfId="7304" xr:uid="{00000000-0005-0000-0000-00006D220000}"/>
    <cellStyle name="Total 2 14 2 4" xfId="4281" xr:uid="{00000000-0005-0000-0000-00006E220000}"/>
    <cellStyle name="Total 2 14 2 5" xfId="3872" xr:uid="{00000000-0005-0000-0000-00006F220000}"/>
    <cellStyle name="Total 2 14 3" xfId="2786" xr:uid="{00000000-0005-0000-0000-000070220000}"/>
    <cellStyle name="Total 2 14 3 2" xfId="5519" xr:uid="{00000000-0005-0000-0000-000071220000}"/>
    <cellStyle name="Total 2 14 3 2 2" xfId="8288" xr:uid="{00000000-0005-0000-0000-000072220000}"/>
    <cellStyle name="Total 2 14 3 3" xfId="7305" xr:uid="{00000000-0005-0000-0000-000073220000}"/>
    <cellStyle name="Total 2 14 3 4" xfId="4282" xr:uid="{00000000-0005-0000-0000-000074220000}"/>
    <cellStyle name="Total 2 14 3 5" xfId="3873" xr:uid="{00000000-0005-0000-0000-000075220000}"/>
    <cellStyle name="Total 2 14 4" xfId="2787" xr:uid="{00000000-0005-0000-0000-000076220000}"/>
    <cellStyle name="Total 2 14 4 2" xfId="5520" xr:uid="{00000000-0005-0000-0000-000077220000}"/>
    <cellStyle name="Total 2 14 4 2 2" xfId="8289" xr:uid="{00000000-0005-0000-0000-000078220000}"/>
    <cellStyle name="Total 2 14 4 3" xfId="7306" xr:uid="{00000000-0005-0000-0000-000079220000}"/>
    <cellStyle name="Total 2 14 4 4" xfId="4283" xr:uid="{00000000-0005-0000-0000-00007A220000}"/>
    <cellStyle name="Total 2 14 4 5" xfId="3874" xr:uid="{00000000-0005-0000-0000-00007B220000}"/>
    <cellStyle name="Total 2 14 5" xfId="5521" xr:uid="{00000000-0005-0000-0000-00007C220000}"/>
    <cellStyle name="Total 2 14 5 2" xfId="8290" xr:uid="{00000000-0005-0000-0000-00007D220000}"/>
    <cellStyle name="Total 2 14 6" xfId="7303" xr:uid="{00000000-0005-0000-0000-00007E220000}"/>
    <cellStyle name="Total 2 14 7" xfId="4280" xr:uid="{00000000-0005-0000-0000-00007F220000}"/>
    <cellStyle name="Total 2 14 8" xfId="3871" xr:uid="{00000000-0005-0000-0000-000080220000}"/>
    <cellStyle name="Total 2 15" xfId="2788" xr:uid="{00000000-0005-0000-0000-000081220000}"/>
    <cellStyle name="Total 2 15 2" xfId="2789" xr:uid="{00000000-0005-0000-0000-000082220000}"/>
    <cellStyle name="Total 2 15 2 2" xfId="5522" xr:uid="{00000000-0005-0000-0000-000083220000}"/>
    <cellStyle name="Total 2 15 2 2 2" xfId="8291" xr:uid="{00000000-0005-0000-0000-000084220000}"/>
    <cellStyle name="Total 2 15 2 3" xfId="7308" xr:uid="{00000000-0005-0000-0000-000085220000}"/>
    <cellStyle name="Total 2 15 2 4" xfId="4285" xr:uid="{00000000-0005-0000-0000-000086220000}"/>
    <cellStyle name="Total 2 15 2 5" xfId="3876" xr:uid="{00000000-0005-0000-0000-000087220000}"/>
    <cellStyle name="Total 2 15 3" xfId="2790" xr:uid="{00000000-0005-0000-0000-000088220000}"/>
    <cellStyle name="Total 2 15 3 2" xfId="5523" xr:uid="{00000000-0005-0000-0000-000089220000}"/>
    <cellStyle name="Total 2 15 3 2 2" xfId="8292" xr:uid="{00000000-0005-0000-0000-00008A220000}"/>
    <cellStyle name="Total 2 15 3 3" xfId="7309" xr:uid="{00000000-0005-0000-0000-00008B220000}"/>
    <cellStyle name="Total 2 15 3 4" xfId="4286" xr:uid="{00000000-0005-0000-0000-00008C220000}"/>
    <cellStyle name="Total 2 15 3 5" xfId="3877" xr:uid="{00000000-0005-0000-0000-00008D220000}"/>
    <cellStyle name="Total 2 15 4" xfId="2791" xr:uid="{00000000-0005-0000-0000-00008E220000}"/>
    <cellStyle name="Total 2 15 4 2" xfId="5524" xr:uid="{00000000-0005-0000-0000-00008F220000}"/>
    <cellStyle name="Total 2 15 4 2 2" xfId="8293" xr:uid="{00000000-0005-0000-0000-000090220000}"/>
    <cellStyle name="Total 2 15 4 3" xfId="7310" xr:uid="{00000000-0005-0000-0000-000091220000}"/>
    <cellStyle name="Total 2 15 4 4" xfId="4287" xr:uid="{00000000-0005-0000-0000-000092220000}"/>
    <cellStyle name="Total 2 15 4 5" xfId="3878" xr:uid="{00000000-0005-0000-0000-000093220000}"/>
    <cellStyle name="Total 2 15 5" xfId="5525" xr:uid="{00000000-0005-0000-0000-000094220000}"/>
    <cellStyle name="Total 2 15 5 2" xfId="8294" xr:uid="{00000000-0005-0000-0000-000095220000}"/>
    <cellStyle name="Total 2 15 6" xfId="7307" xr:uid="{00000000-0005-0000-0000-000096220000}"/>
    <cellStyle name="Total 2 15 7" xfId="4284" xr:uid="{00000000-0005-0000-0000-000097220000}"/>
    <cellStyle name="Total 2 15 8" xfId="3875" xr:uid="{00000000-0005-0000-0000-000098220000}"/>
    <cellStyle name="Total 2 16" xfId="2792" xr:uid="{00000000-0005-0000-0000-000099220000}"/>
    <cellStyle name="Total 2 16 2" xfId="2793" xr:uid="{00000000-0005-0000-0000-00009A220000}"/>
    <cellStyle name="Total 2 16 2 2" xfId="5526" xr:uid="{00000000-0005-0000-0000-00009B220000}"/>
    <cellStyle name="Total 2 16 2 2 2" xfId="8295" xr:uid="{00000000-0005-0000-0000-00009C220000}"/>
    <cellStyle name="Total 2 16 2 3" xfId="7312" xr:uid="{00000000-0005-0000-0000-00009D220000}"/>
    <cellStyle name="Total 2 16 2 4" xfId="4289" xr:uid="{00000000-0005-0000-0000-00009E220000}"/>
    <cellStyle name="Total 2 16 2 5" xfId="3880" xr:uid="{00000000-0005-0000-0000-00009F220000}"/>
    <cellStyle name="Total 2 16 3" xfId="2794" xr:uid="{00000000-0005-0000-0000-0000A0220000}"/>
    <cellStyle name="Total 2 16 3 2" xfId="5527" xr:uid="{00000000-0005-0000-0000-0000A1220000}"/>
    <cellStyle name="Total 2 16 3 2 2" xfId="8296" xr:uid="{00000000-0005-0000-0000-0000A2220000}"/>
    <cellStyle name="Total 2 16 3 3" xfId="7313" xr:uid="{00000000-0005-0000-0000-0000A3220000}"/>
    <cellStyle name="Total 2 16 3 4" xfId="4290" xr:uid="{00000000-0005-0000-0000-0000A4220000}"/>
    <cellStyle name="Total 2 16 3 5" xfId="3881" xr:uid="{00000000-0005-0000-0000-0000A5220000}"/>
    <cellStyle name="Total 2 16 4" xfId="2795" xr:uid="{00000000-0005-0000-0000-0000A6220000}"/>
    <cellStyle name="Total 2 16 4 2" xfId="5528" xr:uid="{00000000-0005-0000-0000-0000A7220000}"/>
    <cellStyle name="Total 2 16 4 2 2" xfId="8297" xr:uid="{00000000-0005-0000-0000-0000A8220000}"/>
    <cellStyle name="Total 2 16 4 3" xfId="7314" xr:uid="{00000000-0005-0000-0000-0000A9220000}"/>
    <cellStyle name="Total 2 16 4 4" xfId="4291" xr:uid="{00000000-0005-0000-0000-0000AA220000}"/>
    <cellStyle name="Total 2 16 4 5" xfId="3882" xr:uid="{00000000-0005-0000-0000-0000AB220000}"/>
    <cellStyle name="Total 2 16 5" xfId="5529" xr:uid="{00000000-0005-0000-0000-0000AC220000}"/>
    <cellStyle name="Total 2 16 5 2" xfId="8298" xr:uid="{00000000-0005-0000-0000-0000AD220000}"/>
    <cellStyle name="Total 2 16 6" xfId="7311" xr:uid="{00000000-0005-0000-0000-0000AE220000}"/>
    <cellStyle name="Total 2 16 7" xfId="4288" xr:uid="{00000000-0005-0000-0000-0000AF220000}"/>
    <cellStyle name="Total 2 16 8" xfId="3879" xr:uid="{00000000-0005-0000-0000-0000B0220000}"/>
    <cellStyle name="Total 2 17" xfId="2796" xr:uid="{00000000-0005-0000-0000-0000B1220000}"/>
    <cellStyle name="Total 2 17 2" xfId="2797" xr:uid="{00000000-0005-0000-0000-0000B2220000}"/>
    <cellStyle name="Total 2 17 2 2" xfId="5530" xr:uid="{00000000-0005-0000-0000-0000B3220000}"/>
    <cellStyle name="Total 2 17 2 2 2" xfId="8299" xr:uid="{00000000-0005-0000-0000-0000B4220000}"/>
    <cellStyle name="Total 2 17 2 3" xfId="7316" xr:uid="{00000000-0005-0000-0000-0000B5220000}"/>
    <cellStyle name="Total 2 17 2 4" xfId="4293" xr:uid="{00000000-0005-0000-0000-0000B6220000}"/>
    <cellStyle name="Total 2 17 2 5" xfId="3884" xr:uid="{00000000-0005-0000-0000-0000B7220000}"/>
    <cellStyle name="Total 2 17 3" xfId="2798" xr:uid="{00000000-0005-0000-0000-0000B8220000}"/>
    <cellStyle name="Total 2 17 3 2" xfId="5531" xr:uid="{00000000-0005-0000-0000-0000B9220000}"/>
    <cellStyle name="Total 2 17 3 2 2" xfId="8300" xr:uid="{00000000-0005-0000-0000-0000BA220000}"/>
    <cellStyle name="Total 2 17 3 3" xfId="7317" xr:uid="{00000000-0005-0000-0000-0000BB220000}"/>
    <cellStyle name="Total 2 17 3 4" xfId="4294" xr:uid="{00000000-0005-0000-0000-0000BC220000}"/>
    <cellStyle name="Total 2 17 3 5" xfId="3885" xr:uid="{00000000-0005-0000-0000-0000BD220000}"/>
    <cellStyle name="Total 2 17 4" xfId="2799" xr:uid="{00000000-0005-0000-0000-0000BE220000}"/>
    <cellStyle name="Total 2 17 4 2" xfId="5532" xr:uid="{00000000-0005-0000-0000-0000BF220000}"/>
    <cellStyle name="Total 2 17 4 2 2" xfId="8301" xr:uid="{00000000-0005-0000-0000-0000C0220000}"/>
    <cellStyle name="Total 2 17 4 3" xfId="7318" xr:uid="{00000000-0005-0000-0000-0000C1220000}"/>
    <cellStyle name="Total 2 17 4 4" xfId="4295" xr:uid="{00000000-0005-0000-0000-0000C2220000}"/>
    <cellStyle name="Total 2 17 4 5" xfId="3886" xr:uid="{00000000-0005-0000-0000-0000C3220000}"/>
    <cellStyle name="Total 2 17 5" xfId="5533" xr:uid="{00000000-0005-0000-0000-0000C4220000}"/>
    <cellStyle name="Total 2 17 5 2" xfId="8302" xr:uid="{00000000-0005-0000-0000-0000C5220000}"/>
    <cellStyle name="Total 2 17 6" xfId="7315" xr:uid="{00000000-0005-0000-0000-0000C6220000}"/>
    <cellStyle name="Total 2 17 7" xfId="4292" xr:uid="{00000000-0005-0000-0000-0000C7220000}"/>
    <cellStyle name="Total 2 17 8" xfId="3883" xr:uid="{00000000-0005-0000-0000-0000C8220000}"/>
    <cellStyle name="Total 2 18" xfId="2800" xr:uid="{00000000-0005-0000-0000-0000C9220000}"/>
    <cellStyle name="Total 2 18 2" xfId="2801" xr:uid="{00000000-0005-0000-0000-0000CA220000}"/>
    <cellStyle name="Total 2 18 2 2" xfId="5534" xr:uid="{00000000-0005-0000-0000-0000CB220000}"/>
    <cellStyle name="Total 2 18 2 2 2" xfId="8303" xr:uid="{00000000-0005-0000-0000-0000CC220000}"/>
    <cellStyle name="Total 2 18 2 3" xfId="7320" xr:uid="{00000000-0005-0000-0000-0000CD220000}"/>
    <cellStyle name="Total 2 18 2 4" xfId="4297" xr:uid="{00000000-0005-0000-0000-0000CE220000}"/>
    <cellStyle name="Total 2 18 2 5" xfId="3888" xr:uid="{00000000-0005-0000-0000-0000CF220000}"/>
    <cellStyle name="Total 2 18 3" xfId="2802" xr:uid="{00000000-0005-0000-0000-0000D0220000}"/>
    <cellStyle name="Total 2 18 3 2" xfId="5535" xr:uid="{00000000-0005-0000-0000-0000D1220000}"/>
    <cellStyle name="Total 2 18 3 2 2" xfId="8304" xr:uid="{00000000-0005-0000-0000-0000D2220000}"/>
    <cellStyle name="Total 2 18 3 3" xfId="7321" xr:uid="{00000000-0005-0000-0000-0000D3220000}"/>
    <cellStyle name="Total 2 18 3 4" xfId="4298" xr:uid="{00000000-0005-0000-0000-0000D4220000}"/>
    <cellStyle name="Total 2 18 3 5" xfId="3889" xr:uid="{00000000-0005-0000-0000-0000D5220000}"/>
    <cellStyle name="Total 2 18 4" xfId="2803" xr:uid="{00000000-0005-0000-0000-0000D6220000}"/>
    <cellStyle name="Total 2 18 4 2" xfId="5536" xr:uid="{00000000-0005-0000-0000-0000D7220000}"/>
    <cellStyle name="Total 2 18 4 2 2" xfId="8305" xr:uid="{00000000-0005-0000-0000-0000D8220000}"/>
    <cellStyle name="Total 2 18 4 3" xfId="7322" xr:uid="{00000000-0005-0000-0000-0000D9220000}"/>
    <cellStyle name="Total 2 18 4 4" xfId="4299" xr:uid="{00000000-0005-0000-0000-0000DA220000}"/>
    <cellStyle name="Total 2 18 4 5" xfId="3890" xr:uid="{00000000-0005-0000-0000-0000DB220000}"/>
    <cellStyle name="Total 2 18 5" xfId="5537" xr:uid="{00000000-0005-0000-0000-0000DC220000}"/>
    <cellStyle name="Total 2 18 5 2" xfId="8306" xr:uid="{00000000-0005-0000-0000-0000DD220000}"/>
    <cellStyle name="Total 2 18 6" xfId="7319" xr:uid="{00000000-0005-0000-0000-0000DE220000}"/>
    <cellStyle name="Total 2 18 7" xfId="4296" xr:uid="{00000000-0005-0000-0000-0000DF220000}"/>
    <cellStyle name="Total 2 18 8" xfId="3887" xr:uid="{00000000-0005-0000-0000-0000E0220000}"/>
    <cellStyle name="Total 2 19" xfId="2804" xr:uid="{00000000-0005-0000-0000-0000E1220000}"/>
    <cellStyle name="Total 2 19 2" xfId="2805" xr:uid="{00000000-0005-0000-0000-0000E2220000}"/>
    <cellStyle name="Total 2 19 2 2" xfId="5538" xr:uid="{00000000-0005-0000-0000-0000E3220000}"/>
    <cellStyle name="Total 2 19 2 2 2" xfId="8307" xr:uid="{00000000-0005-0000-0000-0000E4220000}"/>
    <cellStyle name="Total 2 19 2 3" xfId="7324" xr:uid="{00000000-0005-0000-0000-0000E5220000}"/>
    <cellStyle name="Total 2 19 2 4" xfId="4301" xr:uid="{00000000-0005-0000-0000-0000E6220000}"/>
    <cellStyle name="Total 2 19 2 5" xfId="3892" xr:uid="{00000000-0005-0000-0000-0000E7220000}"/>
    <cellStyle name="Total 2 19 3" xfId="2806" xr:uid="{00000000-0005-0000-0000-0000E8220000}"/>
    <cellStyle name="Total 2 19 3 2" xfId="5539" xr:uid="{00000000-0005-0000-0000-0000E9220000}"/>
    <cellStyle name="Total 2 19 3 2 2" xfId="8308" xr:uid="{00000000-0005-0000-0000-0000EA220000}"/>
    <cellStyle name="Total 2 19 3 3" xfId="7325" xr:uid="{00000000-0005-0000-0000-0000EB220000}"/>
    <cellStyle name="Total 2 19 3 4" xfId="4302" xr:uid="{00000000-0005-0000-0000-0000EC220000}"/>
    <cellStyle name="Total 2 19 3 5" xfId="3893" xr:uid="{00000000-0005-0000-0000-0000ED220000}"/>
    <cellStyle name="Total 2 19 4" xfId="2807" xr:uid="{00000000-0005-0000-0000-0000EE220000}"/>
    <cellStyle name="Total 2 19 4 2" xfId="5540" xr:uid="{00000000-0005-0000-0000-0000EF220000}"/>
    <cellStyle name="Total 2 19 4 2 2" xfId="8309" xr:uid="{00000000-0005-0000-0000-0000F0220000}"/>
    <cellStyle name="Total 2 19 4 3" xfId="7326" xr:uid="{00000000-0005-0000-0000-0000F1220000}"/>
    <cellStyle name="Total 2 19 4 4" xfId="4303" xr:uid="{00000000-0005-0000-0000-0000F2220000}"/>
    <cellStyle name="Total 2 19 4 5" xfId="3894" xr:uid="{00000000-0005-0000-0000-0000F3220000}"/>
    <cellStyle name="Total 2 19 5" xfId="5541" xr:uid="{00000000-0005-0000-0000-0000F4220000}"/>
    <cellStyle name="Total 2 19 5 2" xfId="8310" xr:uid="{00000000-0005-0000-0000-0000F5220000}"/>
    <cellStyle name="Total 2 19 6" xfId="7323" xr:uid="{00000000-0005-0000-0000-0000F6220000}"/>
    <cellStyle name="Total 2 19 7" xfId="4300" xr:uid="{00000000-0005-0000-0000-0000F7220000}"/>
    <cellStyle name="Total 2 19 8" xfId="3891" xr:uid="{00000000-0005-0000-0000-0000F8220000}"/>
    <cellStyle name="Total 2 2" xfId="2808" xr:uid="{00000000-0005-0000-0000-0000F9220000}"/>
    <cellStyle name="Total 2 2 2" xfId="2809" xr:uid="{00000000-0005-0000-0000-0000FA220000}"/>
    <cellStyle name="Total 2 2 2 2" xfId="5542" xr:uid="{00000000-0005-0000-0000-0000FB220000}"/>
    <cellStyle name="Total 2 2 2 2 2" xfId="8311" xr:uid="{00000000-0005-0000-0000-0000FC220000}"/>
    <cellStyle name="Total 2 2 2 3" xfId="7328" xr:uid="{00000000-0005-0000-0000-0000FD220000}"/>
    <cellStyle name="Total 2 2 2 4" xfId="4305" xr:uid="{00000000-0005-0000-0000-0000FE220000}"/>
    <cellStyle name="Total 2 2 2 5" xfId="3896" xr:uid="{00000000-0005-0000-0000-0000FF220000}"/>
    <cellStyle name="Total 2 2 3" xfId="2810" xr:uid="{00000000-0005-0000-0000-000000230000}"/>
    <cellStyle name="Total 2 2 3 2" xfId="5543" xr:uid="{00000000-0005-0000-0000-000001230000}"/>
    <cellStyle name="Total 2 2 3 2 2" xfId="8312" xr:uid="{00000000-0005-0000-0000-000002230000}"/>
    <cellStyle name="Total 2 2 3 3" xfId="7329" xr:uid="{00000000-0005-0000-0000-000003230000}"/>
    <cellStyle name="Total 2 2 3 4" xfId="4306" xr:uid="{00000000-0005-0000-0000-000004230000}"/>
    <cellStyle name="Total 2 2 3 5" xfId="3897" xr:uid="{00000000-0005-0000-0000-000005230000}"/>
    <cellStyle name="Total 2 2 4" xfId="2811" xr:uid="{00000000-0005-0000-0000-000006230000}"/>
    <cellStyle name="Total 2 2 4 2" xfId="5544" xr:uid="{00000000-0005-0000-0000-000007230000}"/>
    <cellStyle name="Total 2 2 4 2 2" xfId="8313" xr:uid="{00000000-0005-0000-0000-000008230000}"/>
    <cellStyle name="Total 2 2 4 3" xfId="7330" xr:uid="{00000000-0005-0000-0000-000009230000}"/>
    <cellStyle name="Total 2 2 4 4" xfId="4307" xr:uid="{00000000-0005-0000-0000-00000A230000}"/>
    <cellStyle name="Total 2 2 4 5" xfId="3898" xr:uid="{00000000-0005-0000-0000-00000B230000}"/>
    <cellStyle name="Total 2 2 5" xfId="5545" xr:uid="{00000000-0005-0000-0000-00000C230000}"/>
    <cellStyle name="Total 2 2 5 2" xfId="8314" xr:uid="{00000000-0005-0000-0000-00000D230000}"/>
    <cellStyle name="Total 2 2 6" xfId="7327" xr:uid="{00000000-0005-0000-0000-00000E230000}"/>
    <cellStyle name="Total 2 2 7" xfId="4304" xr:uid="{00000000-0005-0000-0000-00000F230000}"/>
    <cellStyle name="Total 2 2 8" xfId="3895" xr:uid="{00000000-0005-0000-0000-000010230000}"/>
    <cellStyle name="Total 2 20" xfId="2812" xr:uid="{00000000-0005-0000-0000-000011230000}"/>
    <cellStyle name="Total 2 20 2" xfId="2813" xr:uid="{00000000-0005-0000-0000-000012230000}"/>
    <cellStyle name="Total 2 20 2 2" xfId="5546" xr:uid="{00000000-0005-0000-0000-000013230000}"/>
    <cellStyle name="Total 2 20 2 2 2" xfId="8315" xr:uid="{00000000-0005-0000-0000-000014230000}"/>
    <cellStyle name="Total 2 20 2 3" xfId="7332" xr:uid="{00000000-0005-0000-0000-000015230000}"/>
    <cellStyle name="Total 2 20 2 4" xfId="4309" xr:uid="{00000000-0005-0000-0000-000016230000}"/>
    <cellStyle name="Total 2 20 2 5" xfId="3900" xr:uid="{00000000-0005-0000-0000-000017230000}"/>
    <cellStyle name="Total 2 20 3" xfId="2814" xr:uid="{00000000-0005-0000-0000-000018230000}"/>
    <cellStyle name="Total 2 20 3 2" xfId="5547" xr:uid="{00000000-0005-0000-0000-000019230000}"/>
    <cellStyle name="Total 2 20 3 2 2" xfId="8316" xr:uid="{00000000-0005-0000-0000-00001A230000}"/>
    <cellStyle name="Total 2 20 3 3" xfId="7333" xr:uid="{00000000-0005-0000-0000-00001B230000}"/>
    <cellStyle name="Total 2 20 3 4" xfId="4310" xr:uid="{00000000-0005-0000-0000-00001C230000}"/>
    <cellStyle name="Total 2 20 3 5" xfId="3901" xr:uid="{00000000-0005-0000-0000-00001D230000}"/>
    <cellStyle name="Total 2 20 4" xfId="2815" xr:uid="{00000000-0005-0000-0000-00001E230000}"/>
    <cellStyle name="Total 2 20 4 2" xfId="5548" xr:uid="{00000000-0005-0000-0000-00001F230000}"/>
    <cellStyle name="Total 2 20 4 2 2" xfId="8317" xr:uid="{00000000-0005-0000-0000-000020230000}"/>
    <cellStyle name="Total 2 20 4 3" xfId="7334" xr:uid="{00000000-0005-0000-0000-000021230000}"/>
    <cellStyle name="Total 2 20 4 4" xfId="4311" xr:uid="{00000000-0005-0000-0000-000022230000}"/>
    <cellStyle name="Total 2 20 4 5" xfId="3902" xr:uid="{00000000-0005-0000-0000-000023230000}"/>
    <cellStyle name="Total 2 20 5" xfId="5549" xr:uid="{00000000-0005-0000-0000-000024230000}"/>
    <cellStyle name="Total 2 20 5 2" xfId="8318" xr:uid="{00000000-0005-0000-0000-000025230000}"/>
    <cellStyle name="Total 2 20 6" xfId="7331" xr:uid="{00000000-0005-0000-0000-000026230000}"/>
    <cellStyle name="Total 2 20 7" xfId="4308" xr:uid="{00000000-0005-0000-0000-000027230000}"/>
    <cellStyle name="Total 2 20 8" xfId="3899" xr:uid="{00000000-0005-0000-0000-000028230000}"/>
    <cellStyle name="Total 2 21" xfId="2816" xr:uid="{00000000-0005-0000-0000-000029230000}"/>
    <cellStyle name="Total 2 21 2" xfId="2817" xr:uid="{00000000-0005-0000-0000-00002A230000}"/>
    <cellStyle name="Total 2 21 2 2" xfId="5550" xr:uid="{00000000-0005-0000-0000-00002B230000}"/>
    <cellStyle name="Total 2 21 2 2 2" xfId="8319" xr:uid="{00000000-0005-0000-0000-00002C230000}"/>
    <cellStyle name="Total 2 21 2 3" xfId="7336" xr:uid="{00000000-0005-0000-0000-00002D230000}"/>
    <cellStyle name="Total 2 21 2 4" xfId="4313" xr:uid="{00000000-0005-0000-0000-00002E230000}"/>
    <cellStyle name="Total 2 21 2 5" xfId="3904" xr:uid="{00000000-0005-0000-0000-00002F230000}"/>
    <cellStyle name="Total 2 21 3" xfId="2818" xr:uid="{00000000-0005-0000-0000-000030230000}"/>
    <cellStyle name="Total 2 21 3 2" xfId="5551" xr:uid="{00000000-0005-0000-0000-000031230000}"/>
    <cellStyle name="Total 2 21 3 2 2" xfId="8320" xr:uid="{00000000-0005-0000-0000-000032230000}"/>
    <cellStyle name="Total 2 21 3 3" xfId="7337" xr:uid="{00000000-0005-0000-0000-000033230000}"/>
    <cellStyle name="Total 2 21 3 4" xfId="4314" xr:uid="{00000000-0005-0000-0000-000034230000}"/>
    <cellStyle name="Total 2 21 3 5" xfId="3905" xr:uid="{00000000-0005-0000-0000-000035230000}"/>
    <cellStyle name="Total 2 21 4" xfId="2819" xr:uid="{00000000-0005-0000-0000-000036230000}"/>
    <cellStyle name="Total 2 21 4 2" xfId="5552" xr:uid="{00000000-0005-0000-0000-000037230000}"/>
    <cellStyle name="Total 2 21 4 2 2" xfId="8321" xr:uid="{00000000-0005-0000-0000-000038230000}"/>
    <cellStyle name="Total 2 21 4 3" xfId="7338" xr:uid="{00000000-0005-0000-0000-000039230000}"/>
    <cellStyle name="Total 2 21 4 4" xfId="4315" xr:uid="{00000000-0005-0000-0000-00003A230000}"/>
    <cellStyle name="Total 2 21 4 5" xfId="3906" xr:uid="{00000000-0005-0000-0000-00003B230000}"/>
    <cellStyle name="Total 2 21 5" xfId="5553" xr:uid="{00000000-0005-0000-0000-00003C230000}"/>
    <cellStyle name="Total 2 21 5 2" xfId="8322" xr:uid="{00000000-0005-0000-0000-00003D230000}"/>
    <cellStyle name="Total 2 21 6" xfId="7335" xr:uid="{00000000-0005-0000-0000-00003E230000}"/>
    <cellStyle name="Total 2 21 7" xfId="4312" xr:uid="{00000000-0005-0000-0000-00003F230000}"/>
    <cellStyle name="Total 2 21 8" xfId="3903" xr:uid="{00000000-0005-0000-0000-000040230000}"/>
    <cellStyle name="Total 2 22" xfId="2820" xr:uid="{00000000-0005-0000-0000-000041230000}"/>
    <cellStyle name="Total 2 22 2" xfId="2821" xr:uid="{00000000-0005-0000-0000-000042230000}"/>
    <cellStyle name="Total 2 22 2 2" xfId="5554" xr:uid="{00000000-0005-0000-0000-000043230000}"/>
    <cellStyle name="Total 2 22 2 2 2" xfId="8323" xr:uid="{00000000-0005-0000-0000-000044230000}"/>
    <cellStyle name="Total 2 22 2 3" xfId="7340" xr:uid="{00000000-0005-0000-0000-000045230000}"/>
    <cellStyle name="Total 2 22 2 4" xfId="4317" xr:uid="{00000000-0005-0000-0000-000046230000}"/>
    <cellStyle name="Total 2 22 2 5" xfId="3908" xr:uid="{00000000-0005-0000-0000-000047230000}"/>
    <cellStyle name="Total 2 22 3" xfId="2822" xr:uid="{00000000-0005-0000-0000-000048230000}"/>
    <cellStyle name="Total 2 22 3 2" xfId="5555" xr:uid="{00000000-0005-0000-0000-000049230000}"/>
    <cellStyle name="Total 2 22 3 2 2" xfId="8324" xr:uid="{00000000-0005-0000-0000-00004A230000}"/>
    <cellStyle name="Total 2 22 3 3" xfId="7341" xr:uid="{00000000-0005-0000-0000-00004B230000}"/>
    <cellStyle name="Total 2 22 3 4" xfId="4318" xr:uid="{00000000-0005-0000-0000-00004C230000}"/>
    <cellStyle name="Total 2 22 3 5" xfId="3909" xr:uid="{00000000-0005-0000-0000-00004D230000}"/>
    <cellStyle name="Total 2 22 4" xfId="2823" xr:uid="{00000000-0005-0000-0000-00004E230000}"/>
    <cellStyle name="Total 2 22 4 2" xfId="5556" xr:uid="{00000000-0005-0000-0000-00004F230000}"/>
    <cellStyle name="Total 2 22 4 2 2" xfId="8325" xr:uid="{00000000-0005-0000-0000-000050230000}"/>
    <cellStyle name="Total 2 22 4 3" xfId="7342" xr:uid="{00000000-0005-0000-0000-000051230000}"/>
    <cellStyle name="Total 2 22 4 4" xfId="4319" xr:uid="{00000000-0005-0000-0000-000052230000}"/>
    <cellStyle name="Total 2 22 4 5" xfId="3910" xr:uid="{00000000-0005-0000-0000-000053230000}"/>
    <cellStyle name="Total 2 22 5" xfId="5557" xr:uid="{00000000-0005-0000-0000-000054230000}"/>
    <cellStyle name="Total 2 22 5 2" xfId="8326" xr:uid="{00000000-0005-0000-0000-000055230000}"/>
    <cellStyle name="Total 2 22 6" xfId="7339" xr:uid="{00000000-0005-0000-0000-000056230000}"/>
    <cellStyle name="Total 2 22 7" xfId="4316" xr:uid="{00000000-0005-0000-0000-000057230000}"/>
    <cellStyle name="Total 2 22 8" xfId="3907" xr:uid="{00000000-0005-0000-0000-000058230000}"/>
    <cellStyle name="Total 2 23" xfId="2824" xr:uid="{00000000-0005-0000-0000-000059230000}"/>
    <cellStyle name="Total 2 23 2" xfId="2825" xr:uid="{00000000-0005-0000-0000-00005A230000}"/>
    <cellStyle name="Total 2 23 2 2" xfId="5558" xr:uid="{00000000-0005-0000-0000-00005B230000}"/>
    <cellStyle name="Total 2 23 2 2 2" xfId="8327" xr:uid="{00000000-0005-0000-0000-00005C230000}"/>
    <cellStyle name="Total 2 23 2 3" xfId="7344" xr:uid="{00000000-0005-0000-0000-00005D230000}"/>
    <cellStyle name="Total 2 23 2 4" xfId="4321" xr:uid="{00000000-0005-0000-0000-00005E230000}"/>
    <cellStyle name="Total 2 23 2 5" xfId="3912" xr:uid="{00000000-0005-0000-0000-00005F230000}"/>
    <cellStyle name="Total 2 23 3" xfId="2826" xr:uid="{00000000-0005-0000-0000-000060230000}"/>
    <cellStyle name="Total 2 23 3 2" xfId="5559" xr:uid="{00000000-0005-0000-0000-000061230000}"/>
    <cellStyle name="Total 2 23 3 2 2" xfId="8328" xr:uid="{00000000-0005-0000-0000-000062230000}"/>
    <cellStyle name="Total 2 23 3 3" xfId="7345" xr:uid="{00000000-0005-0000-0000-000063230000}"/>
    <cellStyle name="Total 2 23 3 4" xfId="4322" xr:uid="{00000000-0005-0000-0000-000064230000}"/>
    <cellStyle name="Total 2 23 3 5" xfId="3913" xr:uid="{00000000-0005-0000-0000-000065230000}"/>
    <cellStyle name="Total 2 23 4" xfId="2827" xr:uid="{00000000-0005-0000-0000-000066230000}"/>
    <cellStyle name="Total 2 23 4 2" xfId="5560" xr:uid="{00000000-0005-0000-0000-000067230000}"/>
    <cellStyle name="Total 2 23 4 2 2" xfId="8329" xr:uid="{00000000-0005-0000-0000-000068230000}"/>
    <cellStyle name="Total 2 23 4 3" xfId="7346" xr:uid="{00000000-0005-0000-0000-000069230000}"/>
    <cellStyle name="Total 2 23 4 4" xfId="4323" xr:uid="{00000000-0005-0000-0000-00006A230000}"/>
    <cellStyle name="Total 2 23 4 5" xfId="3914" xr:uid="{00000000-0005-0000-0000-00006B230000}"/>
    <cellStyle name="Total 2 23 5" xfId="5561" xr:uid="{00000000-0005-0000-0000-00006C230000}"/>
    <cellStyle name="Total 2 23 5 2" xfId="8330" xr:uid="{00000000-0005-0000-0000-00006D230000}"/>
    <cellStyle name="Total 2 23 6" xfId="7343" xr:uid="{00000000-0005-0000-0000-00006E230000}"/>
    <cellStyle name="Total 2 23 7" xfId="4320" xr:uid="{00000000-0005-0000-0000-00006F230000}"/>
    <cellStyle name="Total 2 23 8" xfId="3911" xr:uid="{00000000-0005-0000-0000-000070230000}"/>
    <cellStyle name="Total 2 24" xfId="2828" xr:uid="{00000000-0005-0000-0000-000071230000}"/>
    <cellStyle name="Total 2 24 2" xfId="2829" xr:uid="{00000000-0005-0000-0000-000072230000}"/>
    <cellStyle name="Total 2 24 2 2" xfId="5562" xr:uid="{00000000-0005-0000-0000-000073230000}"/>
    <cellStyle name="Total 2 24 2 2 2" xfId="8331" xr:uid="{00000000-0005-0000-0000-000074230000}"/>
    <cellStyle name="Total 2 24 2 3" xfId="7348" xr:uid="{00000000-0005-0000-0000-000075230000}"/>
    <cellStyle name="Total 2 24 2 4" xfId="4325" xr:uid="{00000000-0005-0000-0000-000076230000}"/>
    <cellStyle name="Total 2 24 2 5" xfId="3916" xr:uid="{00000000-0005-0000-0000-000077230000}"/>
    <cellStyle name="Total 2 24 3" xfId="2830" xr:uid="{00000000-0005-0000-0000-000078230000}"/>
    <cellStyle name="Total 2 24 3 2" xfId="5563" xr:uid="{00000000-0005-0000-0000-000079230000}"/>
    <cellStyle name="Total 2 24 3 2 2" xfId="8332" xr:uid="{00000000-0005-0000-0000-00007A230000}"/>
    <cellStyle name="Total 2 24 3 3" xfId="7349" xr:uid="{00000000-0005-0000-0000-00007B230000}"/>
    <cellStyle name="Total 2 24 3 4" xfId="4326" xr:uid="{00000000-0005-0000-0000-00007C230000}"/>
    <cellStyle name="Total 2 24 3 5" xfId="3917" xr:uid="{00000000-0005-0000-0000-00007D230000}"/>
    <cellStyle name="Total 2 24 4" xfId="2831" xr:uid="{00000000-0005-0000-0000-00007E230000}"/>
    <cellStyle name="Total 2 24 4 2" xfId="5564" xr:uid="{00000000-0005-0000-0000-00007F230000}"/>
    <cellStyle name="Total 2 24 4 2 2" xfId="8333" xr:uid="{00000000-0005-0000-0000-000080230000}"/>
    <cellStyle name="Total 2 24 4 3" xfId="7350" xr:uid="{00000000-0005-0000-0000-000081230000}"/>
    <cellStyle name="Total 2 24 4 4" xfId="4327" xr:uid="{00000000-0005-0000-0000-000082230000}"/>
    <cellStyle name="Total 2 24 4 5" xfId="3918" xr:uid="{00000000-0005-0000-0000-000083230000}"/>
    <cellStyle name="Total 2 24 5" xfId="5565" xr:uid="{00000000-0005-0000-0000-000084230000}"/>
    <cellStyle name="Total 2 24 5 2" xfId="8334" xr:uid="{00000000-0005-0000-0000-000085230000}"/>
    <cellStyle name="Total 2 24 6" xfId="7347" xr:uid="{00000000-0005-0000-0000-000086230000}"/>
    <cellStyle name="Total 2 24 7" xfId="4324" xr:uid="{00000000-0005-0000-0000-000087230000}"/>
    <cellStyle name="Total 2 24 8" xfId="3915" xr:uid="{00000000-0005-0000-0000-000088230000}"/>
    <cellStyle name="Total 2 25" xfId="2832" xr:uid="{00000000-0005-0000-0000-000089230000}"/>
    <cellStyle name="Total 2 25 2" xfId="2833" xr:uid="{00000000-0005-0000-0000-00008A230000}"/>
    <cellStyle name="Total 2 25 2 2" xfId="5566" xr:uid="{00000000-0005-0000-0000-00008B230000}"/>
    <cellStyle name="Total 2 25 2 2 2" xfId="8335" xr:uid="{00000000-0005-0000-0000-00008C230000}"/>
    <cellStyle name="Total 2 25 2 3" xfId="7352" xr:uid="{00000000-0005-0000-0000-00008D230000}"/>
    <cellStyle name="Total 2 25 2 4" xfId="4329" xr:uid="{00000000-0005-0000-0000-00008E230000}"/>
    <cellStyle name="Total 2 25 2 5" xfId="3920" xr:uid="{00000000-0005-0000-0000-00008F230000}"/>
    <cellStyle name="Total 2 25 3" xfId="2834" xr:uid="{00000000-0005-0000-0000-000090230000}"/>
    <cellStyle name="Total 2 25 3 2" xfId="5567" xr:uid="{00000000-0005-0000-0000-000091230000}"/>
    <cellStyle name="Total 2 25 3 2 2" xfId="8336" xr:uid="{00000000-0005-0000-0000-000092230000}"/>
    <cellStyle name="Total 2 25 3 3" xfId="7353" xr:uid="{00000000-0005-0000-0000-000093230000}"/>
    <cellStyle name="Total 2 25 3 4" xfId="4330" xr:uid="{00000000-0005-0000-0000-000094230000}"/>
    <cellStyle name="Total 2 25 3 5" xfId="3921" xr:uid="{00000000-0005-0000-0000-000095230000}"/>
    <cellStyle name="Total 2 25 4" xfId="2835" xr:uid="{00000000-0005-0000-0000-000096230000}"/>
    <cellStyle name="Total 2 25 4 2" xfId="5568" xr:uid="{00000000-0005-0000-0000-000097230000}"/>
    <cellStyle name="Total 2 25 4 2 2" xfId="8337" xr:uid="{00000000-0005-0000-0000-000098230000}"/>
    <cellStyle name="Total 2 25 4 3" xfId="7354" xr:uid="{00000000-0005-0000-0000-000099230000}"/>
    <cellStyle name="Total 2 25 4 4" xfId="4331" xr:uid="{00000000-0005-0000-0000-00009A230000}"/>
    <cellStyle name="Total 2 25 4 5" xfId="3922" xr:uid="{00000000-0005-0000-0000-00009B230000}"/>
    <cellStyle name="Total 2 25 5" xfId="5569" xr:uid="{00000000-0005-0000-0000-00009C230000}"/>
    <cellStyle name="Total 2 25 5 2" xfId="8338" xr:uid="{00000000-0005-0000-0000-00009D230000}"/>
    <cellStyle name="Total 2 25 6" xfId="7351" xr:uid="{00000000-0005-0000-0000-00009E230000}"/>
    <cellStyle name="Total 2 25 7" xfId="4328" xr:uid="{00000000-0005-0000-0000-00009F230000}"/>
    <cellStyle name="Total 2 25 8" xfId="3919" xr:uid="{00000000-0005-0000-0000-0000A0230000}"/>
    <cellStyle name="Total 2 26" xfId="2836" xr:uid="{00000000-0005-0000-0000-0000A1230000}"/>
    <cellStyle name="Total 2 26 2" xfId="2837" xr:uid="{00000000-0005-0000-0000-0000A2230000}"/>
    <cellStyle name="Total 2 26 2 2" xfId="5570" xr:uid="{00000000-0005-0000-0000-0000A3230000}"/>
    <cellStyle name="Total 2 26 2 2 2" xfId="8339" xr:uid="{00000000-0005-0000-0000-0000A4230000}"/>
    <cellStyle name="Total 2 26 2 3" xfId="7356" xr:uid="{00000000-0005-0000-0000-0000A5230000}"/>
    <cellStyle name="Total 2 26 2 4" xfId="4333" xr:uid="{00000000-0005-0000-0000-0000A6230000}"/>
    <cellStyle name="Total 2 26 2 5" xfId="3924" xr:uid="{00000000-0005-0000-0000-0000A7230000}"/>
    <cellStyle name="Total 2 26 3" xfId="2838" xr:uid="{00000000-0005-0000-0000-0000A8230000}"/>
    <cellStyle name="Total 2 26 3 2" xfId="5571" xr:uid="{00000000-0005-0000-0000-0000A9230000}"/>
    <cellStyle name="Total 2 26 3 2 2" xfId="8340" xr:uid="{00000000-0005-0000-0000-0000AA230000}"/>
    <cellStyle name="Total 2 26 3 3" xfId="7357" xr:uid="{00000000-0005-0000-0000-0000AB230000}"/>
    <cellStyle name="Total 2 26 3 4" xfId="4334" xr:uid="{00000000-0005-0000-0000-0000AC230000}"/>
    <cellStyle name="Total 2 26 3 5" xfId="3925" xr:uid="{00000000-0005-0000-0000-0000AD230000}"/>
    <cellStyle name="Total 2 26 4" xfId="2839" xr:uid="{00000000-0005-0000-0000-0000AE230000}"/>
    <cellStyle name="Total 2 26 4 2" xfId="5572" xr:uid="{00000000-0005-0000-0000-0000AF230000}"/>
    <cellStyle name="Total 2 26 4 2 2" xfId="8341" xr:uid="{00000000-0005-0000-0000-0000B0230000}"/>
    <cellStyle name="Total 2 26 4 3" xfId="7358" xr:uid="{00000000-0005-0000-0000-0000B1230000}"/>
    <cellStyle name="Total 2 26 4 4" xfId="4335" xr:uid="{00000000-0005-0000-0000-0000B2230000}"/>
    <cellStyle name="Total 2 26 4 5" xfId="3926" xr:uid="{00000000-0005-0000-0000-0000B3230000}"/>
    <cellStyle name="Total 2 26 5" xfId="5573" xr:uid="{00000000-0005-0000-0000-0000B4230000}"/>
    <cellStyle name="Total 2 26 5 2" xfId="8342" xr:uid="{00000000-0005-0000-0000-0000B5230000}"/>
    <cellStyle name="Total 2 26 6" xfId="7355" xr:uid="{00000000-0005-0000-0000-0000B6230000}"/>
    <cellStyle name="Total 2 26 7" xfId="4332" xr:uid="{00000000-0005-0000-0000-0000B7230000}"/>
    <cellStyle name="Total 2 26 8" xfId="3923" xr:uid="{00000000-0005-0000-0000-0000B8230000}"/>
    <cellStyle name="Total 2 27" xfId="2840" xr:uid="{00000000-0005-0000-0000-0000B9230000}"/>
    <cellStyle name="Total 2 27 2" xfId="2841" xr:uid="{00000000-0005-0000-0000-0000BA230000}"/>
    <cellStyle name="Total 2 27 2 2" xfId="5574" xr:uid="{00000000-0005-0000-0000-0000BB230000}"/>
    <cellStyle name="Total 2 27 2 2 2" xfId="8343" xr:uid="{00000000-0005-0000-0000-0000BC230000}"/>
    <cellStyle name="Total 2 27 2 3" xfId="7360" xr:uid="{00000000-0005-0000-0000-0000BD230000}"/>
    <cellStyle name="Total 2 27 2 4" xfId="4337" xr:uid="{00000000-0005-0000-0000-0000BE230000}"/>
    <cellStyle name="Total 2 27 2 5" xfId="3928" xr:uid="{00000000-0005-0000-0000-0000BF230000}"/>
    <cellStyle name="Total 2 27 3" xfId="2842" xr:uid="{00000000-0005-0000-0000-0000C0230000}"/>
    <cellStyle name="Total 2 27 3 2" xfId="5575" xr:uid="{00000000-0005-0000-0000-0000C1230000}"/>
    <cellStyle name="Total 2 27 3 2 2" xfId="8344" xr:uid="{00000000-0005-0000-0000-0000C2230000}"/>
    <cellStyle name="Total 2 27 3 3" xfId="7361" xr:uid="{00000000-0005-0000-0000-0000C3230000}"/>
    <cellStyle name="Total 2 27 3 4" xfId="4338" xr:uid="{00000000-0005-0000-0000-0000C4230000}"/>
    <cellStyle name="Total 2 27 3 5" xfId="3929" xr:uid="{00000000-0005-0000-0000-0000C5230000}"/>
    <cellStyle name="Total 2 27 4" xfId="2843" xr:uid="{00000000-0005-0000-0000-0000C6230000}"/>
    <cellStyle name="Total 2 27 4 2" xfId="5576" xr:uid="{00000000-0005-0000-0000-0000C7230000}"/>
    <cellStyle name="Total 2 27 4 2 2" xfId="8345" xr:uid="{00000000-0005-0000-0000-0000C8230000}"/>
    <cellStyle name="Total 2 27 4 3" xfId="7362" xr:uid="{00000000-0005-0000-0000-0000C9230000}"/>
    <cellStyle name="Total 2 27 4 4" xfId="4339" xr:uid="{00000000-0005-0000-0000-0000CA230000}"/>
    <cellStyle name="Total 2 27 4 5" xfId="3930" xr:uid="{00000000-0005-0000-0000-0000CB230000}"/>
    <cellStyle name="Total 2 27 5" xfId="5577" xr:uid="{00000000-0005-0000-0000-0000CC230000}"/>
    <cellStyle name="Total 2 27 5 2" xfId="8346" xr:uid="{00000000-0005-0000-0000-0000CD230000}"/>
    <cellStyle name="Total 2 27 6" xfId="7359" xr:uid="{00000000-0005-0000-0000-0000CE230000}"/>
    <cellStyle name="Total 2 27 7" xfId="4336" xr:uid="{00000000-0005-0000-0000-0000CF230000}"/>
    <cellStyle name="Total 2 27 8" xfId="3927" xr:uid="{00000000-0005-0000-0000-0000D0230000}"/>
    <cellStyle name="Total 2 28" xfId="2844" xr:uid="{00000000-0005-0000-0000-0000D1230000}"/>
    <cellStyle name="Total 2 28 2" xfId="2845" xr:uid="{00000000-0005-0000-0000-0000D2230000}"/>
    <cellStyle name="Total 2 28 2 2" xfId="5578" xr:uid="{00000000-0005-0000-0000-0000D3230000}"/>
    <cellStyle name="Total 2 28 2 2 2" xfId="8347" xr:uid="{00000000-0005-0000-0000-0000D4230000}"/>
    <cellStyle name="Total 2 28 2 3" xfId="7364" xr:uid="{00000000-0005-0000-0000-0000D5230000}"/>
    <cellStyle name="Total 2 28 2 4" xfId="4341" xr:uid="{00000000-0005-0000-0000-0000D6230000}"/>
    <cellStyle name="Total 2 28 2 5" xfId="3932" xr:uid="{00000000-0005-0000-0000-0000D7230000}"/>
    <cellStyle name="Total 2 28 3" xfId="2846" xr:uid="{00000000-0005-0000-0000-0000D8230000}"/>
    <cellStyle name="Total 2 28 3 2" xfId="5579" xr:uid="{00000000-0005-0000-0000-0000D9230000}"/>
    <cellStyle name="Total 2 28 3 2 2" xfId="8348" xr:uid="{00000000-0005-0000-0000-0000DA230000}"/>
    <cellStyle name="Total 2 28 3 3" xfId="7365" xr:uid="{00000000-0005-0000-0000-0000DB230000}"/>
    <cellStyle name="Total 2 28 3 4" xfId="4342" xr:uid="{00000000-0005-0000-0000-0000DC230000}"/>
    <cellStyle name="Total 2 28 3 5" xfId="3933" xr:uid="{00000000-0005-0000-0000-0000DD230000}"/>
    <cellStyle name="Total 2 28 4" xfId="2847" xr:uid="{00000000-0005-0000-0000-0000DE230000}"/>
    <cellStyle name="Total 2 28 4 2" xfId="5580" xr:uid="{00000000-0005-0000-0000-0000DF230000}"/>
    <cellStyle name="Total 2 28 4 2 2" xfId="8349" xr:uid="{00000000-0005-0000-0000-0000E0230000}"/>
    <cellStyle name="Total 2 28 4 3" xfId="7366" xr:uid="{00000000-0005-0000-0000-0000E1230000}"/>
    <cellStyle name="Total 2 28 4 4" xfId="4343" xr:uid="{00000000-0005-0000-0000-0000E2230000}"/>
    <cellStyle name="Total 2 28 4 5" xfId="3934" xr:uid="{00000000-0005-0000-0000-0000E3230000}"/>
    <cellStyle name="Total 2 28 5" xfId="5581" xr:uid="{00000000-0005-0000-0000-0000E4230000}"/>
    <cellStyle name="Total 2 28 5 2" xfId="8350" xr:uid="{00000000-0005-0000-0000-0000E5230000}"/>
    <cellStyle name="Total 2 28 6" xfId="7363" xr:uid="{00000000-0005-0000-0000-0000E6230000}"/>
    <cellStyle name="Total 2 28 7" xfId="4340" xr:uid="{00000000-0005-0000-0000-0000E7230000}"/>
    <cellStyle name="Total 2 28 8" xfId="3931" xr:uid="{00000000-0005-0000-0000-0000E8230000}"/>
    <cellStyle name="Total 2 29" xfId="2848" xr:uid="{00000000-0005-0000-0000-0000E9230000}"/>
    <cellStyle name="Total 2 29 2" xfId="2849" xr:uid="{00000000-0005-0000-0000-0000EA230000}"/>
    <cellStyle name="Total 2 29 2 2" xfId="5582" xr:uid="{00000000-0005-0000-0000-0000EB230000}"/>
    <cellStyle name="Total 2 29 2 2 2" xfId="8351" xr:uid="{00000000-0005-0000-0000-0000EC230000}"/>
    <cellStyle name="Total 2 29 2 3" xfId="7368" xr:uid="{00000000-0005-0000-0000-0000ED230000}"/>
    <cellStyle name="Total 2 29 2 4" xfId="4345" xr:uid="{00000000-0005-0000-0000-0000EE230000}"/>
    <cellStyle name="Total 2 29 2 5" xfId="3936" xr:uid="{00000000-0005-0000-0000-0000EF230000}"/>
    <cellStyle name="Total 2 29 3" xfId="2850" xr:uid="{00000000-0005-0000-0000-0000F0230000}"/>
    <cellStyle name="Total 2 29 3 2" xfId="5583" xr:uid="{00000000-0005-0000-0000-0000F1230000}"/>
    <cellStyle name="Total 2 29 3 2 2" xfId="8352" xr:uid="{00000000-0005-0000-0000-0000F2230000}"/>
    <cellStyle name="Total 2 29 3 3" xfId="7369" xr:uid="{00000000-0005-0000-0000-0000F3230000}"/>
    <cellStyle name="Total 2 29 3 4" xfId="4346" xr:uid="{00000000-0005-0000-0000-0000F4230000}"/>
    <cellStyle name="Total 2 29 3 5" xfId="3937" xr:uid="{00000000-0005-0000-0000-0000F5230000}"/>
    <cellStyle name="Total 2 29 4" xfId="2851" xr:uid="{00000000-0005-0000-0000-0000F6230000}"/>
    <cellStyle name="Total 2 29 4 2" xfId="5584" xr:uid="{00000000-0005-0000-0000-0000F7230000}"/>
    <cellStyle name="Total 2 29 4 2 2" xfId="8353" xr:uid="{00000000-0005-0000-0000-0000F8230000}"/>
    <cellStyle name="Total 2 29 4 3" xfId="7370" xr:uid="{00000000-0005-0000-0000-0000F9230000}"/>
    <cellStyle name="Total 2 29 4 4" xfId="4347" xr:uid="{00000000-0005-0000-0000-0000FA230000}"/>
    <cellStyle name="Total 2 29 4 5" xfId="3938" xr:uid="{00000000-0005-0000-0000-0000FB230000}"/>
    <cellStyle name="Total 2 29 5" xfId="5585" xr:uid="{00000000-0005-0000-0000-0000FC230000}"/>
    <cellStyle name="Total 2 29 5 2" xfId="8354" xr:uid="{00000000-0005-0000-0000-0000FD230000}"/>
    <cellStyle name="Total 2 29 6" xfId="7367" xr:uid="{00000000-0005-0000-0000-0000FE230000}"/>
    <cellStyle name="Total 2 29 7" xfId="4344" xr:uid="{00000000-0005-0000-0000-0000FF230000}"/>
    <cellStyle name="Total 2 29 8" xfId="3935" xr:uid="{00000000-0005-0000-0000-000000240000}"/>
    <cellStyle name="Total 2 3" xfId="2852" xr:uid="{00000000-0005-0000-0000-000001240000}"/>
    <cellStyle name="Total 2 3 2" xfId="2853" xr:uid="{00000000-0005-0000-0000-000002240000}"/>
    <cellStyle name="Total 2 3 2 2" xfId="5586" xr:uid="{00000000-0005-0000-0000-000003240000}"/>
    <cellStyle name="Total 2 3 2 2 2" xfId="8355" xr:uid="{00000000-0005-0000-0000-000004240000}"/>
    <cellStyle name="Total 2 3 2 3" xfId="7372" xr:uid="{00000000-0005-0000-0000-000005240000}"/>
    <cellStyle name="Total 2 3 2 4" xfId="4349" xr:uid="{00000000-0005-0000-0000-000006240000}"/>
    <cellStyle name="Total 2 3 2 5" xfId="3940" xr:uid="{00000000-0005-0000-0000-000007240000}"/>
    <cellStyle name="Total 2 3 3" xfId="2854" xr:uid="{00000000-0005-0000-0000-000008240000}"/>
    <cellStyle name="Total 2 3 3 2" xfId="5587" xr:uid="{00000000-0005-0000-0000-000009240000}"/>
    <cellStyle name="Total 2 3 3 2 2" xfId="8356" xr:uid="{00000000-0005-0000-0000-00000A240000}"/>
    <cellStyle name="Total 2 3 3 3" xfId="7373" xr:uid="{00000000-0005-0000-0000-00000B240000}"/>
    <cellStyle name="Total 2 3 3 4" xfId="4350" xr:uid="{00000000-0005-0000-0000-00000C240000}"/>
    <cellStyle name="Total 2 3 3 5" xfId="3941" xr:uid="{00000000-0005-0000-0000-00000D240000}"/>
    <cellStyle name="Total 2 3 4" xfId="2855" xr:uid="{00000000-0005-0000-0000-00000E240000}"/>
    <cellStyle name="Total 2 3 4 2" xfId="5588" xr:uid="{00000000-0005-0000-0000-00000F240000}"/>
    <cellStyle name="Total 2 3 4 2 2" xfId="8357" xr:uid="{00000000-0005-0000-0000-000010240000}"/>
    <cellStyle name="Total 2 3 4 3" xfId="7374" xr:uid="{00000000-0005-0000-0000-000011240000}"/>
    <cellStyle name="Total 2 3 4 4" xfId="4351" xr:uid="{00000000-0005-0000-0000-000012240000}"/>
    <cellStyle name="Total 2 3 4 5" xfId="3942" xr:uid="{00000000-0005-0000-0000-000013240000}"/>
    <cellStyle name="Total 2 3 5" xfId="5589" xr:uid="{00000000-0005-0000-0000-000014240000}"/>
    <cellStyle name="Total 2 3 5 2" xfId="8358" xr:uid="{00000000-0005-0000-0000-000015240000}"/>
    <cellStyle name="Total 2 3 6" xfId="7371" xr:uid="{00000000-0005-0000-0000-000016240000}"/>
    <cellStyle name="Total 2 3 7" xfId="4348" xr:uid="{00000000-0005-0000-0000-000017240000}"/>
    <cellStyle name="Total 2 3 8" xfId="3939" xr:uid="{00000000-0005-0000-0000-000018240000}"/>
    <cellStyle name="Total 2 30" xfId="2856" xr:uid="{00000000-0005-0000-0000-000019240000}"/>
    <cellStyle name="Total 2 30 2" xfId="2857" xr:uid="{00000000-0005-0000-0000-00001A240000}"/>
    <cellStyle name="Total 2 30 2 2" xfId="5590" xr:uid="{00000000-0005-0000-0000-00001B240000}"/>
    <cellStyle name="Total 2 30 2 2 2" xfId="8359" xr:uid="{00000000-0005-0000-0000-00001C240000}"/>
    <cellStyle name="Total 2 30 2 3" xfId="7376" xr:uid="{00000000-0005-0000-0000-00001D240000}"/>
    <cellStyle name="Total 2 30 2 4" xfId="4353" xr:uid="{00000000-0005-0000-0000-00001E240000}"/>
    <cellStyle name="Total 2 30 2 5" xfId="3944" xr:uid="{00000000-0005-0000-0000-00001F240000}"/>
    <cellStyle name="Total 2 30 3" xfId="2858" xr:uid="{00000000-0005-0000-0000-000020240000}"/>
    <cellStyle name="Total 2 30 3 2" xfId="5591" xr:uid="{00000000-0005-0000-0000-000021240000}"/>
    <cellStyle name="Total 2 30 3 2 2" xfId="8360" xr:uid="{00000000-0005-0000-0000-000022240000}"/>
    <cellStyle name="Total 2 30 3 3" xfId="7377" xr:uid="{00000000-0005-0000-0000-000023240000}"/>
    <cellStyle name="Total 2 30 3 4" xfId="4354" xr:uid="{00000000-0005-0000-0000-000024240000}"/>
    <cellStyle name="Total 2 30 3 5" xfId="3945" xr:uid="{00000000-0005-0000-0000-000025240000}"/>
    <cellStyle name="Total 2 30 4" xfId="2859" xr:uid="{00000000-0005-0000-0000-000026240000}"/>
    <cellStyle name="Total 2 30 4 2" xfId="5592" xr:uid="{00000000-0005-0000-0000-000027240000}"/>
    <cellStyle name="Total 2 30 4 2 2" xfId="8361" xr:uid="{00000000-0005-0000-0000-000028240000}"/>
    <cellStyle name="Total 2 30 4 3" xfId="7378" xr:uid="{00000000-0005-0000-0000-000029240000}"/>
    <cellStyle name="Total 2 30 4 4" xfId="4355" xr:uid="{00000000-0005-0000-0000-00002A240000}"/>
    <cellStyle name="Total 2 30 4 5" xfId="3946" xr:uid="{00000000-0005-0000-0000-00002B240000}"/>
    <cellStyle name="Total 2 30 5" xfId="5593" xr:uid="{00000000-0005-0000-0000-00002C240000}"/>
    <cellStyle name="Total 2 30 5 2" xfId="8362" xr:uid="{00000000-0005-0000-0000-00002D240000}"/>
    <cellStyle name="Total 2 30 6" xfId="7375" xr:uid="{00000000-0005-0000-0000-00002E240000}"/>
    <cellStyle name="Total 2 30 7" xfId="4352" xr:uid="{00000000-0005-0000-0000-00002F240000}"/>
    <cellStyle name="Total 2 30 8" xfId="3943" xr:uid="{00000000-0005-0000-0000-000030240000}"/>
    <cellStyle name="Total 2 31" xfId="2860" xr:uid="{00000000-0005-0000-0000-000031240000}"/>
    <cellStyle name="Total 2 31 2" xfId="2861" xr:uid="{00000000-0005-0000-0000-000032240000}"/>
    <cellStyle name="Total 2 31 2 2" xfId="5594" xr:uid="{00000000-0005-0000-0000-000033240000}"/>
    <cellStyle name="Total 2 31 2 2 2" xfId="8363" xr:uid="{00000000-0005-0000-0000-000034240000}"/>
    <cellStyle name="Total 2 31 2 3" xfId="7380" xr:uid="{00000000-0005-0000-0000-000035240000}"/>
    <cellStyle name="Total 2 31 2 4" xfId="4357" xr:uid="{00000000-0005-0000-0000-000036240000}"/>
    <cellStyle name="Total 2 31 2 5" xfId="3948" xr:uid="{00000000-0005-0000-0000-000037240000}"/>
    <cellStyle name="Total 2 31 3" xfId="2862" xr:uid="{00000000-0005-0000-0000-000038240000}"/>
    <cellStyle name="Total 2 31 3 2" xfId="5595" xr:uid="{00000000-0005-0000-0000-000039240000}"/>
    <cellStyle name="Total 2 31 3 2 2" xfId="8364" xr:uid="{00000000-0005-0000-0000-00003A240000}"/>
    <cellStyle name="Total 2 31 3 3" xfId="7381" xr:uid="{00000000-0005-0000-0000-00003B240000}"/>
    <cellStyle name="Total 2 31 3 4" xfId="4358" xr:uid="{00000000-0005-0000-0000-00003C240000}"/>
    <cellStyle name="Total 2 31 3 5" xfId="3949" xr:uid="{00000000-0005-0000-0000-00003D240000}"/>
    <cellStyle name="Total 2 31 4" xfId="2863" xr:uid="{00000000-0005-0000-0000-00003E240000}"/>
    <cellStyle name="Total 2 31 4 2" xfId="5596" xr:uid="{00000000-0005-0000-0000-00003F240000}"/>
    <cellStyle name="Total 2 31 4 2 2" xfId="8365" xr:uid="{00000000-0005-0000-0000-000040240000}"/>
    <cellStyle name="Total 2 31 4 3" xfId="7382" xr:uid="{00000000-0005-0000-0000-000041240000}"/>
    <cellStyle name="Total 2 31 4 4" xfId="4359" xr:uid="{00000000-0005-0000-0000-000042240000}"/>
    <cellStyle name="Total 2 31 4 5" xfId="3950" xr:uid="{00000000-0005-0000-0000-000043240000}"/>
    <cellStyle name="Total 2 31 5" xfId="5597" xr:uid="{00000000-0005-0000-0000-000044240000}"/>
    <cellStyle name="Total 2 31 5 2" xfId="8366" xr:uid="{00000000-0005-0000-0000-000045240000}"/>
    <cellStyle name="Total 2 31 6" xfId="7379" xr:uid="{00000000-0005-0000-0000-000046240000}"/>
    <cellStyle name="Total 2 31 7" xfId="4356" xr:uid="{00000000-0005-0000-0000-000047240000}"/>
    <cellStyle name="Total 2 31 8" xfId="3947" xr:uid="{00000000-0005-0000-0000-000048240000}"/>
    <cellStyle name="Total 2 32" xfId="2864" xr:uid="{00000000-0005-0000-0000-000049240000}"/>
    <cellStyle name="Total 2 32 2" xfId="2865" xr:uid="{00000000-0005-0000-0000-00004A240000}"/>
    <cellStyle name="Total 2 32 2 2" xfId="5598" xr:uid="{00000000-0005-0000-0000-00004B240000}"/>
    <cellStyle name="Total 2 32 2 2 2" xfId="8367" xr:uid="{00000000-0005-0000-0000-00004C240000}"/>
    <cellStyle name="Total 2 32 2 3" xfId="7384" xr:uid="{00000000-0005-0000-0000-00004D240000}"/>
    <cellStyle name="Total 2 32 2 4" xfId="4361" xr:uid="{00000000-0005-0000-0000-00004E240000}"/>
    <cellStyle name="Total 2 32 2 5" xfId="3952" xr:uid="{00000000-0005-0000-0000-00004F240000}"/>
    <cellStyle name="Total 2 32 3" xfId="2866" xr:uid="{00000000-0005-0000-0000-000050240000}"/>
    <cellStyle name="Total 2 32 3 2" xfId="5599" xr:uid="{00000000-0005-0000-0000-000051240000}"/>
    <cellStyle name="Total 2 32 3 2 2" xfId="8368" xr:uid="{00000000-0005-0000-0000-000052240000}"/>
    <cellStyle name="Total 2 32 3 3" xfId="7385" xr:uid="{00000000-0005-0000-0000-000053240000}"/>
    <cellStyle name="Total 2 32 3 4" xfId="4362" xr:uid="{00000000-0005-0000-0000-000054240000}"/>
    <cellStyle name="Total 2 32 3 5" xfId="3953" xr:uid="{00000000-0005-0000-0000-000055240000}"/>
    <cellStyle name="Total 2 32 4" xfId="2867" xr:uid="{00000000-0005-0000-0000-000056240000}"/>
    <cellStyle name="Total 2 32 4 2" xfId="5600" xr:uid="{00000000-0005-0000-0000-000057240000}"/>
    <cellStyle name="Total 2 32 4 2 2" xfId="8369" xr:uid="{00000000-0005-0000-0000-000058240000}"/>
    <cellStyle name="Total 2 32 4 3" xfId="7386" xr:uid="{00000000-0005-0000-0000-000059240000}"/>
    <cellStyle name="Total 2 32 4 4" xfId="4363" xr:uid="{00000000-0005-0000-0000-00005A240000}"/>
    <cellStyle name="Total 2 32 4 5" xfId="3954" xr:uid="{00000000-0005-0000-0000-00005B240000}"/>
    <cellStyle name="Total 2 32 5" xfId="5601" xr:uid="{00000000-0005-0000-0000-00005C240000}"/>
    <cellStyle name="Total 2 32 5 2" xfId="8370" xr:uid="{00000000-0005-0000-0000-00005D240000}"/>
    <cellStyle name="Total 2 32 6" xfId="7383" xr:uid="{00000000-0005-0000-0000-00005E240000}"/>
    <cellStyle name="Total 2 32 7" xfId="4360" xr:uid="{00000000-0005-0000-0000-00005F240000}"/>
    <cellStyle name="Total 2 32 8" xfId="3951" xr:uid="{00000000-0005-0000-0000-000060240000}"/>
    <cellStyle name="Total 2 33" xfId="2868" xr:uid="{00000000-0005-0000-0000-000061240000}"/>
    <cellStyle name="Total 2 33 2" xfId="2869" xr:uid="{00000000-0005-0000-0000-000062240000}"/>
    <cellStyle name="Total 2 33 2 2" xfId="5602" xr:uid="{00000000-0005-0000-0000-000063240000}"/>
    <cellStyle name="Total 2 33 2 2 2" xfId="8371" xr:uid="{00000000-0005-0000-0000-000064240000}"/>
    <cellStyle name="Total 2 33 2 3" xfId="7388" xr:uid="{00000000-0005-0000-0000-000065240000}"/>
    <cellStyle name="Total 2 33 2 4" xfId="4365" xr:uid="{00000000-0005-0000-0000-000066240000}"/>
    <cellStyle name="Total 2 33 2 5" xfId="3956" xr:uid="{00000000-0005-0000-0000-000067240000}"/>
    <cellStyle name="Total 2 33 3" xfId="2870" xr:uid="{00000000-0005-0000-0000-000068240000}"/>
    <cellStyle name="Total 2 33 3 2" xfId="5603" xr:uid="{00000000-0005-0000-0000-000069240000}"/>
    <cellStyle name="Total 2 33 3 2 2" xfId="8372" xr:uid="{00000000-0005-0000-0000-00006A240000}"/>
    <cellStyle name="Total 2 33 3 3" xfId="7389" xr:uid="{00000000-0005-0000-0000-00006B240000}"/>
    <cellStyle name="Total 2 33 3 4" xfId="4366" xr:uid="{00000000-0005-0000-0000-00006C240000}"/>
    <cellStyle name="Total 2 33 3 5" xfId="3957" xr:uid="{00000000-0005-0000-0000-00006D240000}"/>
    <cellStyle name="Total 2 33 4" xfId="2871" xr:uid="{00000000-0005-0000-0000-00006E240000}"/>
    <cellStyle name="Total 2 33 4 2" xfId="5604" xr:uid="{00000000-0005-0000-0000-00006F240000}"/>
    <cellStyle name="Total 2 33 4 2 2" xfId="8373" xr:uid="{00000000-0005-0000-0000-000070240000}"/>
    <cellStyle name="Total 2 33 4 3" xfId="7390" xr:uid="{00000000-0005-0000-0000-000071240000}"/>
    <cellStyle name="Total 2 33 4 4" xfId="4367" xr:uid="{00000000-0005-0000-0000-000072240000}"/>
    <cellStyle name="Total 2 33 4 5" xfId="3958" xr:uid="{00000000-0005-0000-0000-000073240000}"/>
    <cellStyle name="Total 2 33 5" xfId="5605" xr:uid="{00000000-0005-0000-0000-000074240000}"/>
    <cellStyle name="Total 2 33 5 2" xfId="8374" xr:uid="{00000000-0005-0000-0000-000075240000}"/>
    <cellStyle name="Total 2 33 6" xfId="7387" xr:uid="{00000000-0005-0000-0000-000076240000}"/>
    <cellStyle name="Total 2 33 7" xfId="4364" xr:uid="{00000000-0005-0000-0000-000077240000}"/>
    <cellStyle name="Total 2 33 8" xfId="3955" xr:uid="{00000000-0005-0000-0000-000078240000}"/>
    <cellStyle name="Total 2 34" xfId="2872" xr:uid="{00000000-0005-0000-0000-000079240000}"/>
    <cellStyle name="Total 2 34 2" xfId="2873" xr:uid="{00000000-0005-0000-0000-00007A240000}"/>
    <cellStyle name="Total 2 34 2 2" xfId="5606" xr:uid="{00000000-0005-0000-0000-00007B240000}"/>
    <cellStyle name="Total 2 34 2 2 2" xfId="8375" xr:uid="{00000000-0005-0000-0000-00007C240000}"/>
    <cellStyle name="Total 2 34 2 3" xfId="7392" xr:uid="{00000000-0005-0000-0000-00007D240000}"/>
    <cellStyle name="Total 2 34 2 4" xfId="4369" xr:uid="{00000000-0005-0000-0000-00007E240000}"/>
    <cellStyle name="Total 2 34 2 5" xfId="3960" xr:uid="{00000000-0005-0000-0000-00007F240000}"/>
    <cellStyle name="Total 2 34 3" xfId="2874" xr:uid="{00000000-0005-0000-0000-000080240000}"/>
    <cellStyle name="Total 2 34 3 2" xfId="5607" xr:uid="{00000000-0005-0000-0000-000081240000}"/>
    <cellStyle name="Total 2 34 3 2 2" xfId="8376" xr:uid="{00000000-0005-0000-0000-000082240000}"/>
    <cellStyle name="Total 2 34 3 3" xfId="7393" xr:uid="{00000000-0005-0000-0000-000083240000}"/>
    <cellStyle name="Total 2 34 3 4" xfId="4370" xr:uid="{00000000-0005-0000-0000-000084240000}"/>
    <cellStyle name="Total 2 34 3 5" xfId="3961" xr:uid="{00000000-0005-0000-0000-000085240000}"/>
    <cellStyle name="Total 2 34 4" xfId="2875" xr:uid="{00000000-0005-0000-0000-000086240000}"/>
    <cellStyle name="Total 2 34 4 2" xfId="5608" xr:uid="{00000000-0005-0000-0000-000087240000}"/>
    <cellStyle name="Total 2 34 4 2 2" xfId="8377" xr:uid="{00000000-0005-0000-0000-000088240000}"/>
    <cellStyle name="Total 2 34 4 3" xfId="7394" xr:uid="{00000000-0005-0000-0000-000089240000}"/>
    <cellStyle name="Total 2 34 4 4" xfId="4371" xr:uid="{00000000-0005-0000-0000-00008A240000}"/>
    <cellStyle name="Total 2 34 4 5" xfId="3962" xr:uid="{00000000-0005-0000-0000-00008B240000}"/>
    <cellStyle name="Total 2 34 5" xfId="5609" xr:uid="{00000000-0005-0000-0000-00008C240000}"/>
    <cellStyle name="Total 2 34 5 2" xfId="8378" xr:uid="{00000000-0005-0000-0000-00008D240000}"/>
    <cellStyle name="Total 2 34 6" xfId="7391" xr:uid="{00000000-0005-0000-0000-00008E240000}"/>
    <cellStyle name="Total 2 34 7" xfId="4368" xr:uid="{00000000-0005-0000-0000-00008F240000}"/>
    <cellStyle name="Total 2 34 8" xfId="3959" xr:uid="{00000000-0005-0000-0000-000090240000}"/>
    <cellStyle name="Total 2 35" xfId="2876" xr:uid="{00000000-0005-0000-0000-000091240000}"/>
    <cellStyle name="Total 2 35 2" xfId="2877" xr:uid="{00000000-0005-0000-0000-000092240000}"/>
    <cellStyle name="Total 2 35 2 2" xfId="5610" xr:uid="{00000000-0005-0000-0000-000093240000}"/>
    <cellStyle name="Total 2 35 2 2 2" xfId="8379" xr:uid="{00000000-0005-0000-0000-000094240000}"/>
    <cellStyle name="Total 2 35 2 3" xfId="7396" xr:uid="{00000000-0005-0000-0000-000095240000}"/>
    <cellStyle name="Total 2 35 2 4" xfId="4373" xr:uid="{00000000-0005-0000-0000-000096240000}"/>
    <cellStyle name="Total 2 35 2 5" xfId="3964" xr:uid="{00000000-0005-0000-0000-000097240000}"/>
    <cellStyle name="Total 2 35 3" xfId="2878" xr:uid="{00000000-0005-0000-0000-000098240000}"/>
    <cellStyle name="Total 2 35 3 2" xfId="5611" xr:uid="{00000000-0005-0000-0000-000099240000}"/>
    <cellStyle name="Total 2 35 3 2 2" xfId="8380" xr:uid="{00000000-0005-0000-0000-00009A240000}"/>
    <cellStyle name="Total 2 35 3 3" xfId="7397" xr:uid="{00000000-0005-0000-0000-00009B240000}"/>
    <cellStyle name="Total 2 35 3 4" xfId="4374" xr:uid="{00000000-0005-0000-0000-00009C240000}"/>
    <cellStyle name="Total 2 35 3 5" xfId="3965" xr:uid="{00000000-0005-0000-0000-00009D240000}"/>
    <cellStyle name="Total 2 35 4" xfId="2879" xr:uid="{00000000-0005-0000-0000-00009E240000}"/>
    <cellStyle name="Total 2 35 4 2" xfId="5612" xr:uid="{00000000-0005-0000-0000-00009F240000}"/>
    <cellStyle name="Total 2 35 4 2 2" xfId="8381" xr:uid="{00000000-0005-0000-0000-0000A0240000}"/>
    <cellStyle name="Total 2 35 4 3" xfId="7398" xr:uid="{00000000-0005-0000-0000-0000A1240000}"/>
    <cellStyle name="Total 2 35 4 4" xfId="4375" xr:uid="{00000000-0005-0000-0000-0000A2240000}"/>
    <cellStyle name="Total 2 35 4 5" xfId="3966" xr:uid="{00000000-0005-0000-0000-0000A3240000}"/>
    <cellStyle name="Total 2 35 5" xfId="5613" xr:uid="{00000000-0005-0000-0000-0000A4240000}"/>
    <cellStyle name="Total 2 35 5 2" xfId="8382" xr:uid="{00000000-0005-0000-0000-0000A5240000}"/>
    <cellStyle name="Total 2 35 6" xfId="7395" xr:uid="{00000000-0005-0000-0000-0000A6240000}"/>
    <cellStyle name="Total 2 35 7" xfId="4372" xr:uid="{00000000-0005-0000-0000-0000A7240000}"/>
    <cellStyle name="Total 2 35 8" xfId="3963" xr:uid="{00000000-0005-0000-0000-0000A8240000}"/>
    <cellStyle name="Total 2 36" xfId="2880" xr:uid="{00000000-0005-0000-0000-0000A9240000}"/>
    <cellStyle name="Total 2 36 2" xfId="2881" xr:uid="{00000000-0005-0000-0000-0000AA240000}"/>
    <cellStyle name="Total 2 36 2 2" xfId="5614" xr:uid="{00000000-0005-0000-0000-0000AB240000}"/>
    <cellStyle name="Total 2 36 2 2 2" xfId="8383" xr:uid="{00000000-0005-0000-0000-0000AC240000}"/>
    <cellStyle name="Total 2 36 2 3" xfId="7400" xr:uid="{00000000-0005-0000-0000-0000AD240000}"/>
    <cellStyle name="Total 2 36 2 4" xfId="4377" xr:uid="{00000000-0005-0000-0000-0000AE240000}"/>
    <cellStyle name="Total 2 36 2 5" xfId="3968" xr:uid="{00000000-0005-0000-0000-0000AF240000}"/>
    <cellStyle name="Total 2 36 3" xfId="2882" xr:uid="{00000000-0005-0000-0000-0000B0240000}"/>
    <cellStyle name="Total 2 36 3 2" xfId="5615" xr:uid="{00000000-0005-0000-0000-0000B1240000}"/>
    <cellStyle name="Total 2 36 3 2 2" xfId="8384" xr:uid="{00000000-0005-0000-0000-0000B2240000}"/>
    <cellStyle name="Total 2 36 3 3" xfId="7401" xr:uid="{00000000-0005-0000-0000-0000B3240000}"/>
    <cellStyle name="Total 2 36 3 4" xfId="4378" xr:uid="{00000000-0005-0000-0000-0000B4240000}"/>
    <cellStyle name="Total 2 36 3 5" xfId="3969" xr:uid="{00000000-0005-0000-0000-0000B5240000}"/>
    <cellStyle name="Total 2 36 4" xfId="2883" xr:uid="{00000000-0005-0000-0000-0000B6240000}"/>
    <cellStyle name="Total 2 36 4 2" xfId="5616" xr:uid="{00000000-0005-0000-0000-0000B7240000}"/>
    <cellStyle name="Total 2 36 4 2 2" xfId="8385" xr:uid="{00000000-0005-0000-0000-0000B8240000}"/>
    <cellStyle name="Total 2 36 4 3" xfId="7402" xr:uid="{00000000-0005-0000-0000-0000B9240000}"/>
    <cellStyle name="Total 2 36 4 4" xfId="4379" xr:uid="{00000000-0005-0000-0000-0000BA240000}"/>
    <cellStyle name="Total 2 36 4 5" xfId="3970" xr:uid="{00000000-0005-0000-0000-0000BB240000}"/>
    <cellStyle name="Total 2 36 5" xfId="5617" xr:uid="{00000000-0005-0000-0000-0000BC240000}"/>
    <cellStyle name="Total 2 36 5 2" xfId="8386" xr:uid="{00000000-0005-0000-0000-0000BD240000}"/>
    <cellStyle name="Total 2 36 6" xfId="7399" xr:uid="{00000000-0005-0000-0000-0000BE240000}"/>
    <cellStyle name="Total 2 36 7" xfId="4376" xr:uid="{00000000-0005-0000-0000-0000BF240000}"/>
    <cellStyle name="Total 2 36 8" xfId="3967" xr:uid="{00000000-0005-0000-0000-0000C0240000}"/>
    <cellStyle name="Total 2 37" xfId="2884" xr:uid="{00000000-0005-0000-0000-0000C1240000}"/>
    <cellStyle name="Total 2 37 2" xfId="2885" xr:uid="{00000000-0005-0000-0000-0000C2240000}"/>
    <cellStyle name="Total 2 37 2 2" xfId="5618" xr:uid="{00000000-0005-0000-0000-0000C3240000}"/>
    <cellStyle name="Total 2 37 2 2 2" xfId="8387" xr:uid="{00000000-0005-0000-0000-0000C4240000}"/>
    <cellStyle name="Total 2 37 2 3" xfId="7404" xr:uid="{00000000-0005-0000-0000-0000C5240000}"/>
    <cellStyle name="Total 2 37 2 4" xfId="4381" xr:uid="{00000000-0005-0000-0000-0000C6240000}"/>
    <cellStyle name="Total 2 37 2 5" xfId="3972" xr:uid="{00000000-0005-0000-0000-0000C7240000}"/>
    <cellStyle name="Total 2 37 3" xfId="2886" xr:uid="{00000000-0005-0000-0000-0000C8240000}"/>
    <cellStyle name="Total 2 37 3 2" xfId="5619" xr:uid="{00000000-0005-0000-0000-0000C9240000}"/>
    <cellStyle name="Total 2 37 3 2 2" xfId="8388" xr:uid="{00000000-0005-0000-0000-0000CA240000}"/>
    <cellStyle name="Total 2 37 3 3" xfId="7405" xr:uid="{00000000-0005-0000-0000-0000CB240000}"/>
    <cellStyle name="Total 2 37 3 4" xfId="4382" xr:uid="{00000000-0005-0000-0000-0000CC240000}"/>
    <cellStyle name="Total 2 37 3 5" xfId="3973" xr:uid="{00000000-0005-0000-0000-0000CD240000}"/>
    <cellStyle name="Total 2 37 4" xfId="2887" xr:uid="{00000000-0005-0000-0000-0000CE240000}"/>
    <cellStyle name="Total 2 37 4 2" xfId="5620" xr:uid="{00000000-0005-0000-0000-0000CF240000}"/>
    <cellStyle name="Total 2 37 4 2 2" xfId="8389" xr:uid="{00000000-0005-0000-0000-0000D0240000}"/>
    <cellStyle name="Total 2 37 4 3" xfId="7406" xr:uid="{00000000-0005-0000-0000-0000D1240000}"/>
    <cellStyle name="Total 2 37 4 4" xfId="4383" xr:uid="{00000000-0005-0000-0000-0000D2240000}"/>
    <cellStyle name="Total 2 37 4 5" xfId="3974" xr:uid="{00000000-0005-0000-0000-0000D3240000}"/>
    <cellStyle name="Total 2 37 5" xfId="5621" xr:uid="{00000000-0005-0000-0000-0000D4240000}"/>
    <cellStyle name="Total 2 37 5 2" xfId="8390" xr:uid="{00000000-0005-0000-0000-0000D5240000}"/>
    <cellStyle name="Total 2 37 6" xfId="7403" xr:uid="{00000000-0005-0000-0000-0000D6240000}"/>
    <cellStyle name="Total 2 37 7" xfId="4380" xr:uid="{00000000-0005-0000-0000-0000D7240000}"/>
    <cellStyle name="Total 2 37 8" xfId="3971" xr:uid="{00000000-0005-0000-0000-0000D8240000}"/>
    <cellStyle name="Total 2 38" xfId="2888" xr:uid="{00000000-0005-0000-0000-0000D9240000}"/>
    <cellStyle name="Total 2 38 2" xfId="2889" xr:uid="{00000000-0005-0000-0000-0000DA240000}"/>
    <cellStyle name="Total 2 38 2 2" xfId="5622" xr:uid="{00000000-0005-0000-0000-0000DB240000}"/>
    <cellStyle name="Total 2 38 2 2 2" xfId="8391" xr:uid="{00000000-0005-0000-0000-0000DC240000}"/>
    <cellStyle name="Total 2 38 2 3" xfId="7408" xr:uid="{00000000-0005-0000-0000-0000DD240000}"/>
    <cellStyle name="Total 2 38 2 4" xfId="4385" xr:uid="{00000000-0005-0000-0000-0000DE240000}"/>
    <cellStyle name="Total 2 38 2 5" xfId="3976" xr:uid="{00000000-0005-0000-0000-0000DF240000}"/>
    <cellStyle name="Total 2 38 3" xfId="2890" xr:uid="{00000000-0005-0000-0000-0000E0240000}"/>
    <cellStyle name="Total 2 38 3 2" xfId="5623" xr:uid="{00000000-0005-0000-0000-0000E1240000}"/>
    <cellStyle name="Total 2 38 3 2 2" xfId="8392" xr:uid="{00000000-0005-0000-0000-0000E2240000}"/>
    <cellStyle name="Total 2 38 3 3" xfId="7409" xr:uid="{00000000-0005-0000-0000-0000E3240000}"/>
    <cellStyle name="Total 2 38 3 4" xfId="4386" xr:uid="{00000000-0005-0000-0000-0000E4240000}"/>
    <cellStyle name="Total 2 38 3 5" xfId="3977" xr:uid="{00000000-0005-0000-0000-0000E5240000}"/>
    <cellStyle name="Total 2 38 4" xfId="2891" xr:uid="{00000000-0005-0000-0000-0000E6240000}"/>
    <cellStyle name="Total 2 38 4 2" xfId="5624" xr:uid="{00000000-0005-0000-0000-0000E7240000}"/>
    <cellStyle name="Total 2 38 4 2 2" xfId="8393" xr:uid="{00000000-0005-0000-0000-0000E8240000}"/>
    <cellStyle name="Total 2 38 4 3" xfId="7410" xr:uid="{00000000-0005-0000-0000-0000E9240000}"/>
    <cellStyle name="Total 2 38 4 4" xfId="4387" xr:uid="{00000000-0005-0000-0000-0000EA240000}"/>
    <cellStyle name="Total 2 38 4 5" xfId="3978" xr:uid="{00000000-0005-0000-0000-0000EB240000}"/>
    <cellStyle name="Total 2 38 5" xfId="5625" xr:uid="{00000000-0005-0000-0000-0000EC240000}"/>
    <cellStyle name="Total 2 38 5 2" xfId="8394" xr:uid="{00000000-0005-0000-0000-0000ED240000}"/>
    <cellStyle name="Total 2 38 6" xfId="7407" xr:uid="{00000000-0005-0000-0000-0000EE240000}"/>
    <cellStyle name="Total 2 38 7" xfId="4384" xr:uid="{00000000-0005-0000-0000-0000EF240000}"/>
    <cellStyle name="Total 2 38 8" xfId="3975" xr:uid="{00000000-0005-0000-0000-0000F0240000}"/>
    <cellStyle name="Total 2 39" xfId="2892" xr:uid="{00000000-0005-0000-0000-0000F1240000}"/>
    <cellStyle name="Total 2 39 2" xfId="2893" xr:uid="{00000000-0005-0000-0000-0000F2240000}"/>
    <cellStyle name="Total 2 39 2 2" xfId="5626" xr:uid="{00000000-0005-0000-0000-0000F3240000}"/>
    <cellStyle name="Total 2 39 2 2 2" xfId="8395" xr:uid="{00000000-0005-0000-0000-0000F4240000}"/>
    <cellStyle name="Total 2 39 2 3" xfId="7412" xr:uid="{00000000-0005-0000-0000-0000F5240000}"/>
    <cellStyle name="Total 2 39 2 4" xfId="4389" xr:uid="{00000000-0005-0000-0000-0000F6240000}"/>
    <cellStyle name="Total 2 39 2 5" xfId="3980" xr:uid="{00000000-0005-0000-0000-0000F7240000}"/>
    <cellStyle name="Total 2 39 3" xfId="2894" xr:uid="{00000000-0005-0000-0000-0000F8240000}"/>
    <cellStyle name="Total 2 39 3 2" xfId="5627" xr:uid="{00000000-0005-0000-0000-0000F9240000}"/>
    <cellStyle name="Total 2 39 3 2 2" xfId="8396" xr:uid="{00000000-0005-0000-0000-0000FA240000}"/>
    <cellStyle name="Total 2 39 3 3" xfId="7413" xr:uid="{00000000-0005-0000-0000-0000FB240000}"/>
    <cellStyle name="Total 2 39 3 4" xfId="4390" xr:uid="{00000000-0005-0000-0000-0000FC240000}"/>
    <cellStyle name="Total 2 39 3 5" xfId="3981" xr:uid="{00000000-0005-0000-0000-0000FD240000}"/>
    <cellStyle name="Total 2 39 4" xfId="2895" xr:uid="{00000000-0005-0000-0000-0000FE240000}"/>
    <cellStyle name="Total 2 39 4 2" xfId="5628" xr:uid="{00000000-0005-0000-0000-0000FF240000}"/>
    <cellStyle name="Total 2 39 4 2 2" xfId="8397" xr:uid="{00000000-0005-0000-0000-000000250000}"/>
    <cellStyle name="Total 2 39 4 3" xfId="7414" xr:uid="{00000000-0005-0000-0000-000001250000}"/>
    <cellStyle name="Total 2 39 4 4" xfId="4391" xr:uid="{00000000-0005-0000-0000-000002250000}"/>
    <cellStyle name="Total 2 39 4 5" xfId="3982" xr:uid="{00000000-0005-0000-0000-000003250000}"/>
    <cellStyle name="Total 2 39 5" xfId="5629" xr:uid="{00000000-0005-0000-0000-000004250000}"/>
    <cellStyle name="Total 2 39 5 2" xfId="8398" xr:uid="{00000000-0005-0000-0000-000005250000}"/>
    <cellStyle name="Total 2 39 6" xfId="7411" xr:uid="{00000000-0005-0000-0000-000006250000}"/>
    <cellStyle name="Total 2 39 7" xfId="4388" xr:uid="{00000000-0005-0000-0000-000007250000}"/>
    <cellStyle name="Total 2 39 8" xfId="3979" xr:uid="{00000000-0005-0000-0000-000008250000}"/>
    <cellStyle name="Total 2 4" xfId="2896" xr:uid="{00000000-0005-0000-0000-000009250000}"/>
    <cellStyle name="Total 2 4 2" xfId="2897" xr:uid="{00000000-0005-0000-0000-00000A250000}"/>
    <cellStyle name="Total 2 4 2 2" xfId="5630" xr:uid="{00000000-0005-0000-0000-00000B250000}"/>
    <cellStyle name="Total 2 4 2 2 2" xfId="8399" xr:uid="{00000000-0005-0000-0000-00000C250000}"/>
    <cellStyle name="Total 2 4 2 3" xfId="7416" xr:uid="{00000000-0005-0000-0000-00000D250000}"/>
    <cellStyle name="Total 2 4 2 4" xfId="4393" xr:uid="{00000000-0005-0000-0000-00000E250000}"/>
    <cellStyle name="Total 2 4 2 5" xfId="3984" xr:uid="{00000000-0005-0000-0000-00000F250000}"/>
    <cellStyle name="Total 2 4 3" xfId="2898" xr:uid="{00000000-0005-0000-0000-000010250000}"/>
    <cellStyle name="Total 2 4 3 2" xfId="5631" xr:uid="{00000000-0005-0000-0000-000011250000}"/>
    <cellStyle name="Total 2 4 3 2 2" xfId="8400" xr:uid="{00000000-0005-0000-0000-000012250000}"/>
    <cellStyle name="Total 2 4 3 3" xfId="7417" xr:uid="{00000000-0005-0000-0000-000013250000}"/>
    <cellStyle name="Total 2 4 3 4" xfId="4394" xr:uid="{00000000-0005-0000-0000-000014250000}"/>
    <cellStyle name="Total 2 4 3 5" xfId="3985" xr:uid="{00000000-0005-0000-0000-000015250000}"/>
    <cellStyle name="Total 2 4 4" xfId="2899" xr:uid="{00000000-0005-0000-0000-000016250000}"/>
    <cellStyle name="Total 2 4 4 2" xfId="5632" xr:uid="{00000000-0005-0000-0000-000017250000}"/>
    <cellStyle name="Total 2 4 4 2 2" xfId="8401" xr:uid="{00000000-0005-0000-0000-000018250000}"/>
    <cellStyle name="Total 2 4 4 3" xfId="7418" xr:uid="{00000000-0005-0000-0000-000019250000}"/>
    <cellStyle name="Total 2 4 4 4" xfId="4395" xr:uid="{00000000-0005-0000-0000-00001A250000}"/>
    <cellStyle name="Total 2 4 4 5" xfId="3986" xr:uid="{00000000-0005-0000-0000-00001B250000}"/>
    <cellStyle name="Total 2 4 5" xfId="5633" xr:uid="{00000000-0005-0000-0000-00001C250000}"/>
    <cellStyle name="Total 2 4 5 2" xfId="8402" xr:uid="{00000000-0005-0000-0000-00001D250000}"/>
    <cellStyle name="Total 2 4 6" xfId="7415" xr:uid="{00000000-0005-0000-0000-00001E250000}"/>
    <cellStyle name="Total 2 4 7" xfId="4392" xr:uid="{00000000-0005-0000-0000-00001F250000}"/>
    <cellStyle name="Total 2 4 8" xfId="3983" xr:uid="{00000000-0005-0000-0000-000020250000}"/>
    <cellStyle name="Total 2 40" xfId="2900" xr:uid="{00000000-0005-0000-0000-000021250000}"/>
    <cellStyle name="Total 2 40 2" xfId="2901" xr:uid="{00000000-0005-0000-0000-000022250000}"/>
    <cellStyle name="Total 2 40 2 2" xfId="5634" xr:uid="{00000000-0005-0000-0000-000023250000}"/>
    <cellStyle name="Total 2 40 2 2 2" xfId="8403" xr:uid="{00000000-0005-0000-0000-000024250000}"/>
    <cellStyle name="Total 2 40 2 3" xfId="7420" xr:uid="{00000000-0005-0000-0000-000025250000}"/>
    <cellStyle name="Total 2 40 2 4" xfId="4397" xr:uid="{00000000-0005-0000-0000-000026250000}"/>
    <cellStyle name="Total 2 40 2 5" xfId="3988" xr:uid="{00000000-0005-0000-0000-000027250000}"/>
    <cellStyle name="Total 2 40 3" xfId="2902" xr:uid="{00000000-0005-0000-0000-000028250000}"/>
    <cellStyle name="Total 2 40 3 2" xfId="5635" xr:uid="{00000000-0005-0000-0000-000029250000}"/>
    <cellStyle name="Total 2 40 3 2 2" xfId="8404" xr:uid="{00000000-0005-0000-0000-00002A250000}"/>
    <cellStyle name="Total 2 40 3 3" xfId="7421" xr:uid="{00000000-0005-0000-0000-00002B250000}"/>
    <cellStyle name="Total 2 40 3 4" xfId="4398" xr:uid="{00000000-0005-0000-0000-00002C250000}"/>
    <cellStyle name="Total 2 40 3 5" xfId="3989" xr:uid="{00000000-0005-0000-0000-00002D250000}"/>
    <cellStyle name="Total 2 40 4" xfId="2903" xr:uid="{00000000-0005-0000-0000-00002E250000}"/>
    <cellStyle name="Total 2 40 4 2" xfId="5636" xr:uid="{00000000-0005-0000-0000-00002F250000}"/>
    <cellStyle name="Total 2 40 4 2 2" xfId="8405" xr:uid="{00000000-0005-0000-0000-000030250000}"/>
    <cellStyle name="Total 2 40 4 3" xfId="7422" xr:uid="{00000000-0005-0000-0000-000031250000}"/>
    <cellStyle name="Total 2 40 4 4" xfId="4399" xr:uid="{00000000-0005-0000-0000-000032250000}"/>
    <cellStyle name="Total 2 40 4 5" xfId="3990" xr:uid="{00000000-0005-0000-0000-000033250000}"/>
    <cellStyle name="Total 2 40 5" xfId="5637" xr:uid="{00000000-0005-0000-0000-000034250000}"/>
    <cellStyle name="Total 2 40 5 2" xfId="8406" xr:uid="{00000000-0005-0000-0000-000035250000}"/>
    <cellStyle name="Total 2 40 6" xfId="7419" xr:uid="{00000000-0005-0000-0000-000036250000}"/>
    <cellStyle name="Total 2 40 7" xfId="4396" xr:uid="{00000000-0005-0000-0000-000037250000}"/>
    <cellStyle name="Total 2 40 8" xfId="3987" xr:uid="{00000000-0005-0000-0000-000038250000}"/>
    <cellStyle name="Total 2 41" xfId="2904" xr:uid="{00000000-0005-0000-0000-000039250000}"/>
    <cellStyle name="Total 2 41 2" xfId="2905" xr:uid="{00000000-0005-0000-0000-00003A250000}"/>
    <cellStyle name="Total 2 41 2 2" xfId="5638" xr:uid="{00000000-0005-0000-0000-00003B250000}"/>
    <cellStyle name="Total 2 41 2 2 2" xfId="8407" xr:uid="{00000000-0005-0000-0000-00003C250000}"/>
    <cellStyle name="Total 2 41 2 3" xfId="7424" xr:uid="{00000000-0005-0000-0000-00003D250000}"/>
    <cellStyle name="Total 2 41 2 4" xfId="4401" xr:uid="{00000000-0005-0000-0000-00003E250000}"/>
    <cellStyle name="Total 2 41 2 5" xfId="3992" xr:uid="{00000000-0005-0000-0000-00003F250000}"/>
    <cellStyle name="Total 2 41 3" xfId="2906" xr:uid="{00000000-0005-0000-0000-000040250000}"/>
    <cellStyle name="Total 2 41 3 2" xfId="5639" xr:uid="{00000000-0005-0000-0000-000041250000}"/>
    <cellStyle name="Total 2 41 3 2 2" xfId="8408" xr:uid="{00000000-0005-0000-0000-000042250000}"/>
    <cellStyle name="Total 2 41 3 3" xfId="7425" xr:uid="{00000000-0005-0000-0000-000043250000}"/>
    <cellStyle name="Total 2 41 3 4" xfId="4402" xr:uid="{00000000-0005-0000-0000-000044250000}"/>
    <cellStyle name="Total 2 41 3 5" xfId="3993" xr:uid="{00000000-0005-0000-0000-000045250000}"/>
    <cellStyle name="Total 2 41 4" xfId="2907" xr:uid="{00000000-0005-0000-0000-000046250000}"/>
    <cellStyle name="Total 2 41 4 2" xfId="5640" xr:uid="{00000000-0005-0000-0000-000047250000}"/>
    <cellStyle name="Total 2 41 4 2 2" xfId="8409" xr:uid="{00000000-0005-0000-0000-000048250000}"/>
    <cellStyle name="Total 2 41 4 3" xfId="7426" xr:uid="{00000000-0005-0000-0000-000049250000}"/>
    <cellStyle name="Total 2 41 4 4" xfId="4403" xr:uid="{00000000-0005-0000-0000-00004A250000}"/>
    <cellStyle name="Total 2 41 4 5" xfId="3994" xr:uid="{00000000-0005-0000-0000-00004B250000}"/>
    <cellStyle name="Total 2 41 5" xfId="5641" xr:uid="{00000000-0005-0000-0000-00004C250000}"/>
    <cellStyle name="Total 2 41 5 2" xfId="8410" xr:uid="{00000000-0005-0000-0000-00004D250000}"/>
    <cellStyle name="Total 2 41 6" xfId="7423" xr:uid="{00000000-0005-0000-0000-00004E250000}"/>
    <cellStyle name="Total 2 41 7" xfId="4400" xr:uid="{00000000-0005-0000-0000-00004F250000}"/>
    <cellStyle name="Total 2 41 8" xfId="3991" xr:uid="{00000000-0005-0000-0000-000050250000}"/>
    <cellStyle name="Total 2 42" xfId="2908" xr:uid="{00000000-0005-0000-0000-000051250000}"/>
    <cellStyle name="Total 2 42 2" xfId="2909" xr:uid="{00000000-0005-0000-0000-000052250000}"/>
    <cellStyle name="Total 2 42 2 2" xfId="5642" xr:uid="{00000000-0005-0000-0000-000053250000}"/>
    <cellStyle name="Total 2 42 2 2 2" xfId="8411" xr:uid="{00000000-0005-0000-0000-000054250000}"/>
    <cellStyle name="Total 2 42 2 3" xfId="7428" xr:uid="{00000000-0005-0000-0000-000055250000}"/>
    <cellStyle name="Total 2 42 2 4" xfId="4405" xr:uid="{00000000-0005-0000-0000-000056250000}"/>
    <cellStyle name="Total 2 42 2 5" xfId="3996" xr:uid="{00000000-0005-0000-0000-000057250000}"/>
    <cellStyle name="Total 2 42 3" xfId="2910" xr:uid="{00000000-0005-0000-0000-000058250000}"/>
    <cellStyle name="Total 2 42 3 2" xfId="5643" xr:uid="{00000000-0005-0000-0000-000059250000}"/>
    <cellStyle name="Total 2 42 3 2 2" xfId="8412" xr:uid="{00000000-0005-0000-0000-00005A250000}"/>
    <cellStyle name="Total 2 42 3 3" xfId="7429" xr:uid="{00000000-0005-0000-0000-00005B250000}"/>
    <cellStyle name="Total 2 42 3 4" xfId="4406" xr:uid="{00000000-0005-0000-0000-00005C250000}"/>
    <cellStyle name="Total 2 42 3 5" xfId="3997" xr:uid="{00000000-0005-0000-0000-00005D250000}"/>
    <cellStyle name="Total 2 42 4" xfId="2911" xr:uid="{00000000-0005-0000-0000-00005E250000}"/>
    <cellStyle name="Total 2 42 4 2" xfId="5644" xr:uid="{00000000-0005-0000-0000-00005F250000}"/>
    <cellStyle name="Total 2 42 4 2 2" xfId="8413" xr:uid="{00000000-0005-0000-0000-000060250000}"/>
    <cellStyle name="Total 2 42 4 3" xfId="7430" xr:uid="{00000000-0005-0000-0000-000061250000}"/>
    <cellStyle name="Total 2 42 4 4" xfId="4407" xr:uid="{00000000-0005-0000-0000-000062250000}"/>
    <cellStyle name="Total 2 42 4 5" xfId="3998" xr:uid="{00000000-0005-0000-0000-000063250000}"/>
    <cellStyle name="Total 2 42 5" xfId="5645" xr:uid="{00000000-0005-0000-0000-000064250000}"/>
    <cellStyle name="Total 2 42 5 2" xfId="8414" xr:uid="{00000000-0005-0000-0000-000065250000}"/>
    <cellStyle name="Total 2 42 6" xfId="7427" xr:uid="{00000000-0005-0000-0000-000066250000}"/>
    <cellStyle name="Total 2 42 7" xfId="4404" xr:uid="{00000000-0005-0000-0000-000067250000}"/>
    <cellStyle name="Total 2 42 8" xfId="3995" xr:uid="{00000000-0005-0000-0000-000068250000}"/>
    <cellStyle name="Total 2 43" xfId="2912" xr:uid="{00000000-0005-0000-0000-000069250000}"/>
    <cellStyle name="Total 2 43 2" xfId="2913" xr:uid="{00000000-0005-0000-0000-00006A250000}"/>
    <cellStyle name="Total 2 43 2 2" xfId="5646" xr:uid="{00000000-0005-0000-0000-00006B250000}"/>
    <cellStyle name="Total 2 43 2 2 2" xfId="8415" xr:uid="{00000000-0005-0000-0000-00006C250000}"/>
    <cellStyle name="Total 2 43 2 3" xfId="7432" xr:uid="{00000000-0005-0000-0000-00006D250000}"/>
    <cellStyle name="Total 2 43 2 4" xfId="4409" xr:uid="{00000000-0005-0000-0000-00006E250000}"/>
    <cellStyle name="Total 2 43 2 5" xfId="4000" xr:uid="{00000000-0005-0000-0000-00006F250000}"/>
    <cellStyle name="Total 2 43 3" xfId="2914" xr:uid="{00000000-0005-0000-0000-000070250000}"/>
    <cellStyle name="Total 2 43 3 2" xfId="5647" xr:uid="{00000000-0005-0000-0000-000071250000}"/>
    <cellStyle name="Total 2 43 3 2 2" xfId="8416" xr:uid="{00000000-0005-0000-0000-000072250000}"/>
    <cellStyle name="Total 2 43 3 3" xfId="7433" xr:uid="{00000000-0005-0000-0000-000073250000}"/>
    <cellStyle name="Total 2 43 3 4" xfId="4410" xr:uid="{00000000-0005-0000-0000-000074250000}"/>
    <cellStyle name="Total 2 43 3 5" xfId="4001" xr:uid="{00000000-0005-0000-0000-000075250000}"/>
    <cellStyle name="Total 2 43 4" xfId="2915" xr:uid="{00000000-0005-0000-0000-000076250000}"/>
    <cellStyle name="Total 2 43 4 2" xfId="5648" xr:uid="{00000000-0005-0000-0000-000077250000}"/>
    <cellStyle name="Total 2 43 4 2 2" xfId="8417" xr:uid="{00000000-0005-0000-0000-000078250000}"/>
    <cellStyle name="Total 2 43 4 3" xfId="7434" xr:uid="{00000000-0005-0000-0000-000079250000}"/>
    <cellStyle name="Total 2 43 4 4" xfId="4411" xr:uid="{00000000-0005-0000-0000-00007A250000}"/>
    <cellStyle name="Total 2 43 4 5" xfId="4002" xr:uid="{00000000-0005-0000-0000-00007B250000}"/>
    <cellStyle name="Total 2 43 5" xfId="5649" xr:uid="{00000000-0005-0000-0000-00007C250000}"/>
    <cellStyle name="Total 2 43 5 2" xfId="8418" xr:uid="{00000000-0005-0000-0000-00007D250000}"/>
    <cellStyle name="Total 2 43 6" xfId="7431" xr:uid="{00000000-0005-0000-0000-00007E250000}"/>
    <cellStyle name="Total 2 43 7" xfId="4408" xr:uid="{00000000-0005-0000-0000-00007F250000}"/>
    <cellStyle name="Total 2 43 8" xfId="3999" xr:uid="{00000000-0005-0000-0000-000080250000}"/>
    <cellStyle name="Total 2 44" xfId="2916" xr:uid="{00000000-0005-0000-0000-000081250000}"/>
    <cellStyle name="Total 2 44 2" xfId="2917" xr:uid="{00000000-0005-0000-0000-000082250000}"/>
    <cellStyle name="Total 2 44 2 2" xfId="5650" xr:uid="{00000000-0005-0000-0000-000083250000}"/>
    <cellStyle name="Total 2 44 2 2 2" xfId="8419" xr:uid="{00000000-0005-0000-0000-000084250000}"/>
    <cellStyle name="Total 2 44 2 3" xfId="7436" xr:uid="{00000000-0005-0000-0000-000085250000}"/>
    <cellStyle name="Total 2 44 2 4" xfId="4413" xr:uid="{00000000-0005-0000-0000-000086250000}"/>
    <cellStyle name="Total 2 44 2 5" xfId="4004" xr:uid="{00000000-0005-0000-0000-000087250000}"/>
    <cellStyle name="Total 2 44 3" xfId="2918" xr:uid="{00000000-0005-0000-0000-000088250000}"/>
    <cellStyle name="Total 2 44 3 2" xfId="5651" xr:uid="{00000000-0005-0000-0000-000089250000}"/>
    <cellStyle name="Total 2 44 3 2 2" xfId="8420" xr:uid="{00000000-0005-0000-0000-00008A250000}"/>
    <cellStyle name="Total 2 44 3 3" xfId="7437" xr:uid="{00000000-0005-0000-0000-00008B250000}"/>
    <cellStyle name="Total 2 44 3 4" xfId="4414" xr:uid="{00000000-0005-0000-0000-00008C250000}"/>
    <cellStyle name="Total 2 44 3 5" xfId="4005" xr:uid="{00000000-0005-0000-0000-00008D250000}"/>
    <cellStyle name="Total 2 44 4" xfId="2919" xr:uid="{00000000-0005-0000-0000-00008E250000}"/>
    <cellStyle name="Total 2 44 4 2" xfId="5652" xr:uid="{00000000-0005-0000-0000-00008F250000}"/>
    <cellStyle name="Total 2 44 4 2 2" xfId="8421" xr:uid="{00000000-0005-0000-0000-000090250000}"/>
    <cellStyle name="Total 2 44 4 3" xfId="7438" xr:uid="{00000000-0005-0000-0000-000091250000}"/>
    <cellStyle name="Total 2 44 4 4" xfId="4415" xr:uid="{00000000-0005-0000-0000-000092250000}"/>
    <cellStyle name="Total 2 44 4 5" xfId="4006" xr:uid="{00000000-0005-0000-0000-000093250000}"/>
    <cellStyle name="Total 2 44 5" xfId="5653" xr:uid="{00000000-0005-0000-0000-000094250000}"/>
    <cellStyle name="Total 2 44 5 2" xfId="8422" xr:uid="{00000000-0005-0000-0000-000095250000}"/>
    <cellStyle name="Total 2 44 6" xfId="7435" xr:uid="{00000000-0005-0000-0000-000096250000}"/>
    <cellStyle name="Total 2 44 7" xfId="4412" xr:uid="{00000000-0005-0000-0000-000097250000}"/>
    <cellStyle name="Total 2 44 8" xfId="4003" xr:uid="{00000000-0005-0000-0000-000098250000}"/>
    <cellStyle name="Total 2 45" xfId="2920" xr:uid="{00000000-0005-0000-0000-000099250000}"/>
    <cellStyle name="Total 2 45 2" xfId="2921" xr:uid="{00000000-0005-0000-0000-00009A250000}"/>
    <cellStyle name="Total 2 45 2 2" xfId="5654" xr:uid="{00000000-0005-0000-0000-00009B250000}"/>
    <cellStyle name="Total 2 45 2 2 2" xfId="8423" xr:uid="{00000000-0005-0000-0000-00009C250000}"/>
    <cellStyle name="Total 2 45 2 3" xfId="7440" xr:uid="{00000000-0005-0000-0000-00009D250000}"/>
    <cellStyle name="Total 2 45 2 4" xfId="4417" xr:uid="{00000000-0005-0000-0000-00009E250000}"/>
    <cellStyle name="Total 2 45 2 5" xfId="4008" xr:uid="{00000000-0005-0000-0000-00009F250000}"/>
    <cellStyle name="Total 2 45 3" xfId="2922" xr:uid="{00000000-0005-0000-0000-0000A0250000}"/>
    <cellStyle name="Total 2 45 3 2" xfId="5655" xr:uid="{00000000-0005-0000-0000-0000A1250000}"/>
    <cellStyle name="Total 2 45 3 2 2" xfId="8424" xr:uid="{00000000-0005-0000-0000-0000A2250000}"/>
    <cellStyle name="Total 2 45 3 3" xfId="7441" xr:uid="{00000000-0005-0000-0000-0000A3250000}"/>
    <cellStyle name="Total 2 45 3 4" xfId="4418" xr:uid="{00000000-0005-0000-0000-0000A4250000}"/>
    <cellStyle name="Total 2 45 3 5" xfId="4009" xr:uid="{00000000-0005-0000-0000-0000A5250000}"/>
    <cellStyle name="Total 2 45 4" xfId="2923" xr:uid="{00000000-0005-0000-0000-0000A6250000}"/>
    <cellStyle name="Total 2 45 4 2" xfId="5656" xr:uid="{00000000-0005-0000-0000-0000A7250000}"/>
    <cellStyle name="Total 2 45 4 2 2" xfId="8425" xr:uid="{00000000-0005-0000-0000-0000A8250000}"/>
    <cellStyle name="Total 2 45 4 3" xfId="7442" xr:uid="{00000000-0005-0000-0000-0000A9250000}"/>
    <cellStyle name="Total 2 45 4 4" xfId="4419" xr:uid="{00000000-0005-0000-0000-0000AA250000}"/>
    <cellStyle name="Total 2 45 4 5" xfId="4010" xr:uid="{00000000-0005-0000-0000-0000AB250000}"/>
    <cellStyle name="Total 2 45 5" xfId="5657" xr:uid="{00000000-0005-0000-0000-0000AC250000}"/>
    <cellStyle name="Total 2 45 5 2" xfId="8426" xr:uid="{00000000-0005-0000-0000-0000AD250000}"/>
    <cellStyle name="Total 2 45 6" xfId="7439" xr:uid="{00000000-0005-0000-0000-0000AE250000}"/>
    <cellStyle name="Total 2 45 7" xfId="4416" xr:uid="{00000000-0005-0000-0000-0000AF250000}"/>
    <cellStyle name="Total 2 45 8" xfId="4007" xr:uid="{00000000-0005-0000-0000-0000B0250000}"/>
    <cellStyle name="Total 2 46" xfId="2924" xr:uid="{00000000-0005-0000-0000-0000B1250000}"/>
    <cellStyle name="Total 2 46 2" xfId="2925" xr:uid="{00000000-0005-0000-0000-0000B2250000}"/>
    <cellStyle name="Total 2 46 2 2" xfId="5658" xr:uid="{00000000-0005-0000-0000-0000B3250000}"/>
    <cellStyle name="Total 2 46 2 2 2" xfId="8427" xr:uid="{00000000-0005-0000-0000-0000B4250000}"/>
    <cellStyle name="Total 2 46 2 3" xfId="7444" xr:uid="{00000000-0005-0000-0000-0000B5250000}"/>
    <cellStyle name="Total 2 46 2 4" xfId="4421" xr:uid="{00000000-0005-0000-0000-0000B6250000}"/>
    <cellStyle name="Total 2 46 2 5" xfId="4012" xr:uid="{00000000-0005-0000-0000-0000B7250000}"/>
    <cellStyle name="Total 2 46 3" xfId="2926" xr:uid="{00000000-0005-0000-0000-0000B8250000}"/>
    <cellStyle name="Total 2 46 3 2" xfId="5659" xr:uid="{00000000-0005-0000-0000-0000B9250000}"/>
    <cellStyle name="Total 2 46 3 2 2" xfId="8428" xr:uid="{00000000-0005-0000-0000-0000BA250000}"/>
    <cellStyle name="Total 2 46 3 3" xfId="7445" xr:uid="{00000000-0005-0000-0000-0000BB250000}"/>
    <cellStyle name="Total 2 46 3 4" xfId="4422" xr:uid="{00000000-0005-0000-0000-0000BC250000}"/>
    <cellStyle name="Total 2 46 3 5" xfId="4013" xr:uid="{00000000-0005-0000-0000-0000BD250000}"/>
    <cellStyle name="Total 2 46 4" xfId="2927" xr:uid="{00000000-0005-0000-0000-0000BE250000}"/>
    <cellStyle name="Total 2 46 4 2" xfId="5660" xr:uid="{00000000-0005-0000-0000-0000BF250000}"/>
    <cellStyle name="Total 2 46 4 2 2" xfId="8429" xr:uid="{00000000-0005-0000-0000-0000C0250000}"/>
    <cellStyle name="Total 2 46 4 3" xfId="7446" xr:uid="{00000000-0005-0000-0000-0000C1250000}"/>
    <cellStyle name="Total 2 46 4 4" xfId="4423" xr:uid="{00000000-0005-0000-0000-0000C2250000}"/>
    <cellStyle name="Total 2 46 4 5" xfId="4014" xr:uid="{00000000-0005-0000-0000-0000C3250000}"/>
    <cellStyle name="Total 2 46 5" xfId="5661" xr:uid="{00000000-0005-0000-0000-0000C4250000}"/>
    <cellStyle name="Total 2 46 5 2" xfId="8430" xr:uid="{00000000-0005-0000-0000-0000C5250000}"/>
    <cellStyle name="Total 2 46 6" xfId="7443" xr:uid="{00000000-0005-0000-0000-0000C6250000}"/>
    <cellStyle name="Total 2 46 7" xfId="4420" xr:uid="{00000000-0005-0000-0000-0000C7250000}"/>
    <cellStyle name="Total 2 46 8" xfId="4011" xr:uid="{00000000-0005-0000-0000-0000C8250000}"/>
    <cellStyle name="Total 2 47" xfId="2928" xr:uid="{00000000-0005-0000-0000-0000C9250000}"/>
    <cellStyle name="Total 2 47 2" xfId="2929" xr:uid="{00000000-0005-0000-0000-0000CA250000}"/>
    <cellStyle name="Total 2 47 2 2" xfId="5662" xr:uid="{00000000-0005-0000-0000-0000CB250000}"/>
    <cellStyle name="Total 2 47 2 2 2" xfId="8431" xr:uid="{00000000-0005-0000-0000-0000CC250000}"/>
    <cellStyle name="Total 2 47 2 3" xfId="7448" xr:uid="{00000000-0005-0000-0000-0000CD250000}"/>
    <cellStyle name="Total 2 47 2 4" xfId="4425" xr:uid="{00000000-0005-0000-0000-0000CE250000}"/>
    <cellStyle name="Total 2 47 2 5" xfId="4016" xr:uid="{00000000-0005-0000-0000-0000CF250000}"/>
    <cellStyle name="Total 2 47 3" xfId="2930" xr:uid="{00000000-0005-0000-0000-0000D0250000}"/>
    <cellStyle name="Total 2 47 3 2" xfId="5663" xr:uid="{00000000-0005-0000-0000-0000D1250000}"/>
    <cellStyle name="Total 2 47 3 2 2" xfId="8432" xr:uid="{00000000-0005-0000-0000-0000D2250000}"/>
    <cellStyle name="Total 2 47 3 3" xfId="7449" xr:uid="{00000000-0005-0000-0000-0000D3250000}"/>
    <cellStyle name="Total 2 47 3 4" xfId="4426" xr:uid="{00000000-0005-0000-0000-0000D4250000}"/>
    <cellStyle name="Total 2 47 3 5" xfId="4017" xr:uid="{00000000-0005-0000-0000-0000D5250000}"/>
    <cellStyle name="Total 2 47 4" xfId="2931" xr:uid="{00000000-0005-0000-0000-0000D6250000}"/>
    <cellStyle name="Total 2 47 4 2" xfId="5664" xr:uid="{00000000-0005-0000-0000-0000D7250000}"/>
    <cellStyle name="Total 2 47 4 2 2" xfId="8433" xr:uid="{00000000-0005-0000-0000-0000D8250000}"/>
    <cellStyle name="Total 2 47 4 3" xfId="7450" xr:uid="{00000000-0005-0000-0000-0000D9250000}"/>
    <cellStyle name="Total 2 47 4 4" xfId="4427" xr:uid="{00000000-0005-0000-0000-0000DA250000}"/>
    <cellStyle name="Total 2 47 4 5" xfId="4018" xr:uid="{00000000-0005-0000-0000-0000DB250000}"/>
    <cellStyle name="Total 2 47 5" xfId="5665" xr:uid="{00000000-0005-0000-0000-0000DC250000}"/>
    <cellStyle name="Total 2 47 5 2" xfId="8434" xr:uid="{00000000-0005-0000-0000-0000DD250000}"/>
    <cellStyle name="Total 2 47 6" xfId="7447" xr:uid="{00000000-0005-0000-0000-0000DE250000}"/>
    <cellStyle name="Total 2 47 7" xfId="4424" xr:uid="{00000000-0005-0000-0000-0000DF250000}"/>
    <cellStyle name="Total 2 47 8" xfId="4015" xr:uid="{00000000-0005-0000-0000-0000E0250000}"/>
    <cellStyle name="Total 2 48" xfId="2932" xr:uid="{00000000-0005-0000-0000-0000E1250000}"/>
    <cellStyle name="Total 2 48 2" xfId="5666" xr:uid="{00000000-0005-0000-0000-0000E2250000}"/>
    <cellStyle name="Total 2 48 2 2" xfId="8435" xr:uid="{00000000-0005-0000-0000-0000E3250000}"/>
    <cellStyle name="Total 2 48 3" xfId="7451" xr:uid="{00000000-0005-0000-0000-0000E4250000}"/>
    <cellStyle name="Total 2 48 4" xfId="4428" xr:uid="{00000000-0005-0000-0000-0000E5250000}"/>
    <cellStyle name="Total 2 48 5" xfId="4019" xr:uid="{00000000-0005-0000-0000-0000E6250000}"/>
    <cellStyle name="Total 2 49" xfId="2933" xr:uid="{00000000-0005-0000-0000-0000E7250000}"/>
    <cellStyle name="Total 2 49 2" xfId="5667" xr:uid="{00000000-0005-0000-0000-0000E8250000}"/>
    <cellStyle name="Total 2 49 2 2" xfId="8436" xr:uid="{00000000-0005-0000-0000-0000E9250000}"/>
    <cellStyle name="Total 2 49 3" xfId="7452" xr:uid="{00000000-0005-0000-0000-0000EA250000}"/>
    <cellStyle name="Total 2 49 4" xfId="4429" xr:uid="{00000000-0005-0000-0000-0000EB250000}"/>
    <cellStyle name="Total 2 49 5" xfId="4020" xr:uid="{00000000-0005-0000-0000-0000EC250000}"/>
    <cellStyle name="Total 2 5" xfId="2934" xr:uid="{00000000-0005-0000-0000-0000ED250000}"/>
    <cellStyle name="Total 2 5 2" xfId="2935" xr:uid="{00000000-0005-0000-0000-0000EE250000}"/>
    <cellStyle name="Total 2 5 2 2" xfId="5668" xr:uid="{00000000-0005-0000-0000-0000EF250000}"/>
    <cellStyle name="Total 2 5 2 2 2" xfId="8437" xr:uid="{00000000-0005-0000-0000-0000F0250000}"/>
    <cellStyle name="Total 2 5 2 3" xfId="7454" xr:uid="{00000000-0005-0000-0000-0000F1250000}"/>
    <cellStyle name="Total 2 5 2 4" xfId="4431" xr:uid="{00000000-0005-0000-0000-0000F2250000}"/>
    <cellStyle name="Total 2 5 2 5" xfId="4022" xr:uid="{00000000-0005-0000-0000-0000F3250000}"/>
    <cellStyle name="Total 2 5 3" xfId="2936" xr:uid="{00000000-0005-0000-0000-0000F4250000}"/>
    <cellStyle name="Total 2 5 3 2" xfId="5669" xr:uid="{00000000-0005-0000-0000-0000F5250000}"/>
    <cellStyle name="Total 2 5 3 2 2" xfId="8438" xr:uid="{00000000-0005-0000-0000-0000F6250000}"/>
    <cellStyle name="Total 2 5 3 3" xfId="7455" xr:uid="{00000000-0005-0000-0000-0000F7250000}"/>
    <cellStyle name="Total 2 5 3 4" xfId="4432" xr:uid="{00000000-0005-0000-0000-0000F8250000}"/>
    <cellStyle name="Total 2 5 3 5" xfId="4023" xr:uid="{00000000-0005-0000-0000-0000F9250000}"/>
    <cellStyle name="Total 2 5 4" xfId="2937" xr:uid="{00000000-0005-0000-0000-0000FA250000}"/>
    <cellStyle name="Total 2 5 4 2" xfId="5670" xr:uid="{00000000-0005-0000-0000-0000FB250000}"/>
    <cellStyle name="Total 2 5 4 2 2" xfId="8439" xr:uid="{00000000-0005-0000-0000-0000FC250000}"/>
    <cellStyle name="Total 2 5 4 3" xfId="7456" xr:uid="{00000000-0005-0000-0000-0000FD250000}"/>
    <cellStyle name="Total 2 5 4 4" xfId="4433" xr:uid="{00000000-0005-0000-0000-0000FE250000}"/>
    <cellStyle name="Total 2 5 4 5" xfId="4024" xr:uid="{00000000-0005-0000-0000-0000FF250000}"/>
    <cellStyle name="Total 2 5 5" xfId="5671" xr:uid="{00000000-0005-0000-0000-000000260000}"/>
    <cellStyle name="Total 2 5 5 2" xfId="8440" xr:uid="{00000000-0005-0000-0000-000001260000}"/>
    <cellStyle name="Total 2 5 6" xfId="7453" xr:uid="{00000000-0005-0000-0000-000002260000}"/>
    <cellStyle name="Total 2 5 7" xfId="4430" xr:uid="{00000000-0005-0000-0000-000003260000}"/>
    <cellStyle name="Total 2 5 8" xfId="4021" xr:uid="{00000000-0005-0000-0000-000004260000}"/>
    <cellStyle name="Total 2 50" xfId="2938" xr:uid="{00000000-0005-0000-0000-000005260000}"/>
    <cellStyle name="Total 2 50 2" xfId="5672" xr:uid="{00000000-0005-0000-0000-000006260000}"/>
    <cellStyle name="Total 2 50 2 2" xfId="8441" xr:uid="{00000000-0005-0000-0000-000007260000}"/>
    <cellStyle name="Total 2 50 3" xfId="7457" xr:uid="{00000000-0005-0000-0000-000008260000}"/>
    <cellStyle name="Total 2 50 4" xfId="4434" xr:uid="{00000000-0005-0000-0000-000009260000}"/>
    <cellStyle name="Total 2 50 5" xfId="4025" xr:uid="{00000000-0005-0000-0000-00000A260000}"/>
    <cellStyle name="Total 2 51" xfId="5673" xr:uid="{00000000-0005-0000-0000-00000B260000}"/>
    <cellStyle name="Total 2 51 2" xfId="8442" xr:uid="{00000000-0005-0000-0000-00000C260000}"/>
    <cellStyle name="Total 2 52" xfId="6509" xr:uid="{00000000-0005-0000-0000-00000D260000}"/>
    <cellStyle name="Total 2 53" xfId="4207" xr:uid="{00000000-0005-0000-0000-00000E260000}"/>
    <cellStyle name="Total 2 54" xfId="3078" xr:uid="{00000000-0005-0000-0000-00000F260000}"/>
    <cellStyle name="Total 2 6" xfId="2939" xr:uid="{00000000-0005-0000-0000-000010260000}"/>
    <cellStyle name="Total 2 6 2" xfId="2940" xr:uid="{00000000-0005-0000-0000-000011260000}"/>
    <cellStyle name="Total 2 6 2 2" xfId="5674" xr:uid="{00000000-0005-0000-0000-000012260000}"/>
    <cellStyle name="Total 2 6 2 2 2" xfId="8443" xr:uid="{00000000-0005-0000-0000-000013260000}"/>
    <cellStyle name="Total 2 6 2 3" xfId="7459" xr:uid="{00000000-0005-0000-0000-000014260000}"/>
    <cellStyle name="Total 2 6 2 4" xfId="4436" xr:uid="{00000000-0005-0000-0000-000015260000}"/>
    <cellStyle name="Total 2 6 2 5" xfId="4027" xr:uid="{00000000-0005-0000-0000-000016260000}"/>
    <cellStyle name="Total 2 6 3" xfId="2941" xr:uid="{00000000-0005-0000-0000-000017260000}"/>
    <cellStyle name="Total 2 6 3 2" xfId="5675" xr:uid="{00000000-0005-0000-0000-000018260000}"/>
    <cellStyle name="Total 2 6 3 2 2" xfId="8444" xr:uid="{00000000-0005-0000-0000-000019260000}"/>
    <cellStyle name="Total 2 6 3 3" xfId="7460" xr:uid="{00000000-0005-0000-0000-00001A260000}"/>
    <cellStyle name="Total 2 6 3 4" xfId="4437" xr:uid="{00000000-0005-0000-0000-00001B260000}"/>
    <cellStyle name="Total 2 6 3 5" xfId="4028" xr:uid="{00000000-0005-0000-0000-00001C260000}"/>
    <cellStyle name="Total 2 6 4" xfId="2942" xr:uid="{00000000-0005-0000-0000-00001D260000}"/>
    <cellStyle name="Total 2 6 4 2" xfId="5676" xr:uid="{00000000-0005-0000-0000-00001E260000}"/>
    <cellStyle name="Total 2 6 4 2 2" xfId="8445" xr:uid="{00000000-0005-0000-0000-00001F260000}"/>
    <cellStyle name="Total 2 6 4 3" xfId="7461" xr:uid="{00000000-0005-0000-0000-000020260000}"/>
    <cellStyle name="Total 2 6 4 4" xfId="4438" xr:uid="{00000000-0005-0000-0000-000021260000}"/>
    <cellStyle name="Total 2 6 4 5" xfId="4029" xr:uid="{00000000-0005-0000-0000-000022260000}"/>
    <cellStyle name="Total 2 6 5" xfId="5677" xr:uid="{00000000-0005-0000-0000-000023260000}"/>
    <cellStyle name="Total 2 6 5 2" xfId="8446" xr:uid="{00000000-0005-0000-0000-000024260000}"/>
    <cellStyle name="Total 2 6 6" xfId="7458" xr:uid="{00000000-0005-0000-0000-000025260000}"/>
    <cellStyle name="Total 2 6 7" xfId="4435" xr:uid="{00000000-0005-0000-0000-000026260000}"/>
    <cellStyle name="Total 2 6 8" xfId="4026" xr:uid="{00000000-0005-0000-0000-000027260000}"/>
    <cellStyle name="Total 2 7" xfId="2943" xr:uid="{00000000-0005-0000-0000-000028260000}"/>
    <cellStyle name="Total 2 7 2" xfId="2944" xr:uid="{00000000-0005-0000-0000-000029260000}"/>
    <cellStyle name="Total 2 7 2 2" xfId="5678" xr:uid="{00000000-0005-0000-0000-00002A260000}"/>
    <cellStyle name="Total 2 7 2 2 2" xfId="8447" xr:uid="{00000000-0005-0000-0000-00002B260000}"/>
    <cellStyle name="Total 2 7 2 3" xfId="7463" xr:uid="{00000000-0005-0000-0000-00002C260000}"/>
    <cellStyle name="Total 2 7 2 4" xfId="4440" xr:uid="{00000000-0005-0000-0000-00002D260000}"/>
    <cellStyle name="Total 2 7 2 5" xfId="4031" xr:uid="{00000000-0005-0000-0000-00002E260000}"/>
    <cellStyle name="Total 2 7 3" xfId="2945" xr:uid="{00000000-0005-0000-0000-00002F260000}"/>
    <cellStyle name="Total 2 7 3 2" xfId="5679" xr:uid="{00000000-0005-0000-0000-000030260000}"/>
    <cellStyle name="Total 2 7 3 2 2" xfId="8448" xr:uid="{00000000-0005-0000-0000-000031260000}"/>
    <cellStyle name="Total 2 7 3 3" xfId="7464" xr:uid="{00000000-0005-0000-0000-000032260000}"/>
    <cellStyle name="Total 2 7 3 4" xfId="4441" xr:uid="{00000000-0005-0000-0000-000033260000}"/>
    <cellStyle name="Total 2 7 3 5" xfId="4032" xr:uid="{00000000-0005-0000-0000-000034260000}"/>
    <cellStyle name="Total 2 7 4" xfId="2946" xr:uid="{00000000-0005-0000-0000-000035260000}"/>
    <cellStyle name="Total 2 7 4 2" xfId="5680" xr:uid="{00000000-0005-0000-0000-000036260000}"/>
    <cellStyle name="Total 2 7 4 2 2" xfId="8449" xr:uid="{00000000-0005-0000-0000-000037260000}"/>
    <cellStyle name="Total 2 7 4 3" xfId="7465" xr:uid="{00000000-0005-0000-0000-000038260000}"/>
    <cellStyle name="Total 2 7 4 4" xfId="4442" xr:uid="{00000000-0005-0000-0000-000039260000}"/>
    <cellStyle name="Total 2 7 4 5" xfId="4033" xr:uid="{00000000-0005-0000-0000-00003A260000}"/>
    <cellStyle name="Total 2 7 5" xfId="5681" xr:uid="{00000000-0005-0000-0000-00003B260000}"/>
    <cellStyle name="Total 2 7 5 2" xfId="8450" xr:uid="{00000000-0005-0000-0000-00003C260000}"/>
    <cellStyle name="Total 2 7 6" xfId="7462" xr:uid="{00000000-0005-0000-0000-00003D260000}"/>
    <cellStyle name="Total 2 7 7" xfId="4439" xr:uid="{00000000-0005-0000-0000-00003E260000}"/>
    <cellStyle name="Total 2 7 8" xfId="4030" xr:uid="{00000000-0005-0000-0000-00003F260000}"/>
    <cellStyle name="Total 2 8" xfId="2947" xr:uid="{00000000-0005-0000-0000-000040260000}"/>
    <cellStyle name="Total 2 8 2" xfId="2948" xr:uid="{00000000-0005-0000-0000-000041260000}"/>
    <cellStyle name="Total 2 8 2 2" xfId="5682" xr:uid="{00000000-0005-0000-0000-000042260000}"/>
    <cellStyle name="Total 2 8 2 2 2" xfId="8451" xr:uid="{00000000-0005-0000-0000-000043260000}"/>
    <cellStyle name="Total 2 8 2 3" xfId="7467" xr:uid="{00000000-0005-0000-0000-000044260000}"/>
    <cellStyle name="Total 2 8 2 4" xfId="4444" xr:uid="{00000000-0005-0000-0000-000045260000}"/>
    <cellStyle name="Total 2 8 2 5" xfId="4035" xr:uid="{00000000-0005-0000-0000-000046260000}"/>
    <cellStyle name="Total 2 8 3" xfId="2949" xr:uid="{00000000-0005-0000-0000-000047260000}"/>
    <cellStyle name="Total 2 8 3 2" xfId="5683" xr:uid="{00000000-0005-0000-0000-000048260000}"/>
    <cellStyle name="Total 2 8 3 2 2" xfId="8452" xr:uid="{00000000-0005-0000-0000-000049260000}"/>
    <cellStyle name="Total 2 8 3 3" xfId="7468" xr:uid="{00000000-0005-0000-0000-00004A260000}"/>
    <cellStyle name="Total 2 8 3 4" xfId="4445" xr:uid="{00000000-0005-0000-0000-00004B260000}"/>
    <cellStyle name="Total 2 8 3 5" xfId="4036" xr:uid="{00000000-0005-0000-0000-00004C260000}"/>
    <cellStyle name="Total 2 8 4" xfId="2950" xr:uid="{00000000-0005-0000-0000-00004D260000}"/>
    <cellStyle name="Total 2 8 4 2" xfId="5684" xr:uid="{00000000-0005-0000-0000-00004E260000}"/>
    <cellStyle name="Total 2 8 4 2 2" xfId="8453" xr:uid="{00000000-0005-0000-0000-00004F260000}"/>
    <cellStyle name="Total 2 8 4 3" xfId="7469" xr:uid="{00000000-0005-0000-0000-000050260000}"/>
    <cellStyle name="Total 2 8 4 4" xfId="4446" xr:uid="{00000000-0005-0000-0000-000051260000}"/>
    <cellStyle name="Total 2 8 4 5" xfId="4037" xr:uid="{00000000-0005-0000-0000-000052260000}"/>
    <cellStyle name="Total 2 8 5" xfId="5685" xr:uid="{00000000-0005-0000-0000-000053260000}"/>
    <cellStyle name="Total 2 8 5 2" xfId="8454" xr:uid="{00000000-0005-0000-0000-000054260000}"/>
    <cellStyle name="Total 2 8 6" xfId="7466" xr:uid="{00000000-0005-0000-0000-000055260000}"/>
    <cellStyle name="Total 2 8 7" xfId="4443" xr:uid="{00000000-0005-0000-0000-000056260000}"/>
    <cellStyle name="Total 2 8 8" xfId="4034" xr:uid="{00000000-0005-0000-0000-000057260000}"/>
    <cellStyle name="Total 2 9" xfId="2951" xr:uid="{00000000-0005-0000-0000-000058260000}"/>
    <cellStyle name="Total 2 9 2" xfId="2952" xr:uid="{00000000-0005-0000-0000-000059260000}"/>
    <cellStyle name="Total 2 9 2 2" xfId="5686" xr:uid="{00000000-0005-0000-0000-00005A260000}"/>
    <cellStyle name="Total 2 9 2 2 2" xfId="8455" xr:uid="{00000000-0005-0000-0000-00005B260000}"/>
    <cellStyle name="Total 2 9 2 3" xfId="7471" xr:uid="{00000000-0005-0000-0000-00005C260000}"/>
    <cellStyle name="Total 2 9 2 4" xfId="4448" xr:uid="{00000000-0005-0000-0000-00005D260000}"/>
    <cellStyle name="Total 2 9 2 5" xfId="4039" xr:uid="{00000000-0005-0000-0000-00005E260000}"/>
    <cellStyle name="Total 2 9 3" xfId="2953" xr:uid="{00000000-0005-0000-0000-00005F260000}"/>
    <cellStyle name="Total 2 9 3 2" xfId="5687" xr:uid="{00000000-0005-0000-0000-000060260000}"/>
    <cellStyle name="Total 2 9 3 2 2" xfId="8456" xr:uid="{00000000-0005-0000-0000-000061260000}"/>
    <cellStyle name="Total 2 9 3 3" xfId="7472" xr:uid="{00000000-0005-0000-0000-000062260000}"/>
    <cellStyle name="Total 2 9 3 4" xfId="4449" xr:uid="{00000000-0005-0000-0000-000063260000}"/>
    <cellStyle name="Total 2 9 3 5" xfId="4040" xr:uid="{00000000-0005-0000-0000-000064260000}"/>
    <cellStyle name="Total 2 9 4" xfId="2954" xr:uid="{00000000-0005-0000-0000-000065260000}"/>
    <cellStyle name="Total 2 9 4 2" xfId="5688" xr:uid="{00000000-0005-0000-0000-000066260000}"/>
    <cellStyle name="Total 2 9 4 2 2" xfId="8457" xr:uid="{00000000-0005-0000-0000-000067260000}"/>
    <cellStyle name="Total 2 9 4 3" xfId="7473" xr:uid="{00000000-0005-0000-0000-000068260000}"/>
    <cellStyle name="Total 2 9 4 4" xfId="4450" xr:uid="{00000000-0005-0000-0000-000069260000}"/>
    <cellStyle name="Total 2 9 4 5" xfId="4041" xr:uid="{00000000-0005-0000-0000-00006A260000}"/>
    <cellStyle name="Total 2 9 5" xfId="5689" xr:uid="{00000000-0005-0000-0000-00006B260000}"/>
    <cellStyle name="Total 2 9 5 2" xfId="8458" xr:uid="{00000000-0005-0000-0000-00006C260000}"/>
    <cellStyle name="Total 2 9 6" xfId="7470" xr:uid="{00000000-0005-0000-0000-00006D260000}"/>
    <cellStyle name="Total 2 9 7" xfId="4447" xr:uid="{00000000-0005-0000-0000-00006E260000}"/>
    <cellStyle name="Total 2 9 8" xfId="4038" xr:uid="{00000000-0005-0000-0000-00006F260000}"/>
    <cellStyle name="Total 3" xfId="1374" xr:uid="{00000000-0005-0000-0000-000070260000}"/>
    <cellStyle name="Total 4" xfId="1375" xr:uid="{00000000-0005-0000-0000-000071260000}"/>
    <cellStyle name="Total 4 2" xfId="2955" xr:uid="{00000000-0005-0000-0000-000072260000}"/>
    <cellStyle name="Total 4 2 2" xfId="5690" xr:uid="{00000000-0005-0000-0000-000073260000}"/>
    <cellStyle name="Total 4 2 2 2" xfId="8459" xr:uid="{00000000-0005-0000-0000-000074260000}"/>
    <cellStyle name="Total 4 2 3" xfId="7474" xr:uid="{00000000-0005-0000-0000-000075260000}"/>
    <cellStyle name="Total 4 2 4" xfId="4451" xr:uid="{00000000-0005-0000-0000-000076260000}"/>
    <cellStyle name="Total 4 2 5" xfId="4042" xr:uid="{00000000-0005-0000-0000-000077260000}"/>
    <cellStyle name="Total 4 3" xfId="2956" xr:uid="{00000000-0005-0000-0000-000078260000}"/>
    <cellStyle name="Total 4 3 2" xfId="5691" xr:uid="{00000000-0005-0000-0000-000079260000}"/>
    <cellStyle name="Total 4 3 2 2" xfId="8460" xr:uid="{00000000-0005-0000-0000-00007A260000}"/>
    <cellStyle name="Total 4 3 3" xfId="7475" xr:uid="{00000000-0005-0000-0000-00007B260000}"/>
    <cellStyle name="Total 4 3 4" xfId="4452" xr:uid="{00000000-0005-0000-0000-00007C260000}"/>
    <cellStyle name="Total 4 3 5" xfId="4043" xr:uid="{00000000-0005-0000-0000-00007D260000}"/>
    <cellStyle name="Total 4 4" xfId="2957" xr:uid="{00000000-0005-0000-0000-00007E260000}"/>
    <cellStyle name="Total 4 4 2" xfId="5692" xr:uid="{00000000-0005-0000-0000-00007F260000}"/>
    <cellStyle name="Total 4 4 2 2" xfId="8461" xr:uid="{00000000-0005-0000-0000-000080260000}"/>
    <cellStyle name="Total 4 4 3" xfId="7476" xr:uid="{00000000-0005-0000-0000-000081260000}"/>
    <cellStyle name="Total 4 4 4" xfId="4453" xr:uid="{00000000-0005-0000-0000-000082260000}"/>
    <cellStyle name="Total 4 4 5" xfId="4044" xr:uid="{00000000-0005-0000-0000-000083260000}"/>
    <cellStyle name="Total 4 5" xfId="5693" xr:uid="{00000000-0005-0000-0000-000084260000}"/>
    <cellStyle name="Total 4 5 2" xfId="8462" xr:uid="{00000000-0005-0000-0000-000085260000}"/>
    <cellStyle name="Total 4 6" xfId="6510" xr:uid="{00000000-0005-0000-0000-000086260000}"/>
    <cellStyle name="Total 4 7" xfId="4208" xr:uid="{00000000-0005-0000-0000-000087260000}"/>
    <cellStyle name="Total 4 8" xfId="3079" xr:uid="{00000000-0005-0000-0000-000088260000}"/>
    <cellStyle name="Total 5" xfId="5694" xr:uid="{00000000-0005-0000-0000-000089260000}"/>
    <cellStyle name="Total 5 2" xfId="8463" xr:uid="{00000000-0005-0000-0000-00008A260000}"/>
    <cellStyle name="Warning Text 2" xfId="1376" xr:uid="{00000000-0005-0000-0000-00008B260000}"/>
    <cellStyle name="Warning Text 3" xfId="1377" xr:uid="{00000000-0005-0000-0000-00008C260000}"/>
    <cellStyle name="Warning Text 4" xfId="1378" xr:uid="{00000000-0005-0000-0000-00008D260000}"/>
    <cellStyle name="Ввод " xfId="5695" xr:uid="{00000000-0005-0000-0000-00008E260000}"/>
    <cellStyle name="Ввод  2" xfId="5696" xr:uid="{00000000-0005-0000-0000-00008F260000}"/>
    <cellStyle name="Ввод  2 2" xfId="8465" xr:uid="{00000000-0005-0000-0000-000090260000}"/>
    <cellStyle name="Ввод  3" xfId="5697" xr:uid="{00000000-0005-0000-0000-000091260000}"/>
    <cellStyle name="Ввод  3 2" xfId="8466" xr:uid="{00000000-0005-0000-0000-000092260000}"/>
    <cellStyle name="Ввод  4" xfId="5698" xr:uid="{00000000-0005-0000-0000-000093260000}"/>
    <cellStyle name="Ввод  4 2" xfId="8467" xr:uid="{00000000-0005-0000-0000-000094260000}"/>
    <cellStyle name="Ввод  5" xfId="8464" xr:uid="{00000000-0005-0000-0000-00009526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4.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67" Type="http://schemas.openxmlformats.org/officeDocument/2006/relationships/customXml" Target="../customXml/item5.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65"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560295</xdr:colOff>
      <xdr:row>34</xdr:row>
      <xdr:rowOff>1</xdr:rowOff>
    </xdr:from>
    <xdr:to>
      <xdr:col>7</xdr:col>
      <xdr:colOff>336177</xdr:colOff>
      <xdr:row>47</xdr:row>
      <xdr:rowOff>67236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69895" y="6477001"/>
          <a:ext cx="3433482" cy="2543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CA" sz="1100" b="1">
              <a:solidFill>
                <a:schemeClr val="dk1"/>
              </a:solidFill>
              <a:effectLst/>
              <a:latin typeface="+mn-lt"/>
              <a:ea typeface="+mn-ea"/>
              <a:cs typeface="+mn-cs"/>
            </a:rPr>
            <a:t>©Sa Majesté le Roi du chef du Canada, représenté par la vice-première ministre et ministre des Finances, 2023</a:t>
          </a:r>
        </a:p>
        <a:p>
          <a:pPr algn="ctr"/>
          <a:r>
            <a:rPr lang="fr-CA" sz="1100" b="1">
              <a:solidFill>
                <a:schemeClr val="dk1"/>
              </a:solidFill>
              <a:effectLst/>
              <a:latin typeface="+mn-lt"/>
              <a:ea typeface="+mn-ea"/>
              <a:cs typeface="+mn-cs"/>
            </a:rPr>
            <a:t>Tous droits réservés</a:t>
          </a:r>
          <a:endParaRPr lang="en-CA" sz="1100">
            <a:solidFill>
              <a:schemeClr val="dk1"/>
            </a:solidFill>
            <a:effectLst/>
            <a:latin typeface="+mn-lt"/>
            <a:ea typeface="+mn-ea"/>
            <a:cs typeface="+mn-cs"/>
          </a:endParaRPr>
        </a:p>
        <a:p>
          <a:pPr algn="ctr"/>
          <a:r>
            <a:rPr lang="fr-CA" sz="1100">
              <a:solidFill>
                <a:schemeClr val="dk1"/>
              </a:solidFill>
              <a:effectLst/>
              <a:latin typeface="+mn-lt"/>
              <a:ea typeface="+mn-ea"/>
              <a:cs typeface="+mn-cs"/>
            </a:rPr>
            <a:t>Toute demande de permission pour reproduire</a:t>
          </a:r>
          <a:br>
            <a:rPr lang="fr-CA" sz="1100">
              <a:solidFill>
                <a:schemeClr val="dk1"/>
              </a:solidFill>
              <a:effectLst/>
              <a:latin typeface="+mn-lt"/>
              <a:ea typeface="+mn-ea"/>
              <a:cs typeface="+mn-cs"/>
            </a:rPr>
          </a:br>
          <a:r>
            <a:rPr lang="fr-CA" sz="1100">
              <a:solidFill>
                <a:schemeClr val="dk1"/>
              </a:solidFill>
              <a:effectLst/>
              <a:latin typeface="+mn-lt"/>
              <a:ea typeface="+mn-ea"/>
              <a:cs typeface="+mn-cs"/>
            </a:rPr>
            <a:t>ce document doit être adressée au Ministère des Finances Canada.</a:t>
          </a:r>
          <a:endParaRPr lang="en-CA" sz="1100">
            <a:solidFill>
              <a:schemeClr val="dk1"/>
            </a:solidFill>
            <a:effectLst/>
            <a:latin typeface="+mn-lt"/>
            <a:ea typeface="+mn-ea"/>
            <a:cs typeface="+mn-cs"/>
          </a:endParaRPr>
        </a:p>
        <a:p>
          <a:pPr algn="ctr"/>
          <a:r>
            <a:rPr lang="fr-CA" sz="1100">
              <a:solidFill>
                <a:schemeClr val="dk1"/>
              </a:solidFill>
              <a:effectLst/>
              <a:latin typeface="+mn-lt"/>
              <a:ea typeface="+mn-ea"/>
              <a:cs typeface="+mn-cs"/>
            </a:rPr>
            <a:t> </a:t>
          </a:r>
          <a:endParaRPr lang="en-CA" sz="1100">
            <a:solidFill>
              <a:schemeClr val="dk1"/>
            </a:solidFill>
            <a:effectLst/>
            <a:latin typeface="+mn-lt"/>
            <a:ea typeface="+mn-ea"/>
            <a:cs typeface="+mn-cs"/>
          </a:endParaRPr>
        </a:p>
        <a:p>
          <a:pPr algn="ctr"/>
          <a:r>
            <a:rPr lang="en-CA" sz="1100" i="1">
              <a:solidFill>
                <a:schemeClr val="dk1"/>
              </a:solidFill>
              <a:effectLst/>
              <a:latin typeface="+mn-lt"/>
              <a:ea typeface="+mn-ea"/>
              <a:cs typeface="+mn-cs"/>
            </a:rPr>
            <a:t>This publication is also available in English.</a:t>
          </a:r>
        </a:p>
        <a:p>
          <a:pPr algn="ctr"/>
          <a:endParaRPr lang="en-CA" sz="1100">
            <a:solidFill>
              <a:schemeClr val="dk1"/>
            </a:solidFill>
            <a:effectLst/>
            <a:latin typeface="+mn-lt"/>
            <a:ea typeface="+mn-ea"/>
            <a:cs typeface="+mn-cs"/>
          </a:endParaRPr>
        </a:p>
        <a:p>
          <a:pPr algn="ctr"/>
          <a:r>
            <a:rPr lang="en-CA" sz="1100"/>
            <a:t>No de cat. : F1-26F-PDF</a:t>
          </a:r>
        </a:p>
        <a:p>
          <a:pPr algn="ctr"/>
          <a:r>
            <a:rPr lang="en-CA" sz="1100"/>
            <a:t>ISSN : 1489-5013</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171450</xdr:colOff>
          <xdr:row>3</xdr:row>
          <xdr:rowOff>94129</xdr:rowOff>
        </xdr:from>
        <xdr:to>
          <xdr:col>8</xdr:col>
          <xdr:colOff>49866</xdr:colOff>
          <xdr:row>44</xdr:row>
          <xdr:rowOff>131669</xdr:rowOff>
        </xdr:to>
        <xdr:sp macro="" textlink="">
          <xdr:nvSpPr>
            <xdr:cNvPr id="66561" name="Object 1" hidden="1">
              <a:extLst>
                <a:ext uri="{63B3BB69-23CF-44E3-9099-C40C66FF867C}">
                  <a14:compatExt spid="_x0000_s66561"/>
                </a:ext>
                <a:ext uri="{FF2B5EF4-FFF2-40B4-BE49-F238E27FC236}">
                  <a16:creationId xmlns:a16="http://schemas.microsoft.com/office/drawing/2014/main" id="{00000000-0008-0000-0200-0000010401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161924</xdr:colOff>
      <xdr:row>5</xdr:row>
      <xdr:rowOff>0</xdr:rowOff>
    </xdr:from>
    <xdr:to>
      <xdr:col>7</xdr:col>
      <xdr:colOff>476249</xdr:colOff>
      <xdr:row>11</xdr:row>
      <xdr:rowOff>24653</xdr:rowOff>
    </xdr:to>
    <xdr:sp macro="" textlink="">
      <xdr:nvSpPr>
        <xdr:cNvPr id="2" name="Text 1">
          <a:extLst>
            <a:ext uri="{FF2B5EF4-FFF2-40B4-BE49-F238E27FC236}">
              <a16:creationId xmlns:a16="http://schemas.microsoft.com/office/drawing/2014/main" id="{00000000-0008-0000-0600-000002000000}"/>
            </a:ext>
          </a:extLst>
        </xdr:cNvPr>
        <xdr:cNvSpPr txBox="1">
          <a:spLocks noChangeArrowheads="1"/>
        </xdr:cNvSpPr>
      </xdr:nvSpPr>
      <xdr:spPr bwMode="auto">
        <a:xfrm>
          <a:off x="161924" y="847725"/>
          <a:ext cx="4219575" cy="923925"/>
        </a:xfrm>
        <a:prstGeom prst="rect">
          <a:avLst/>
        </a:prstGeom>
        <a:noFill/>
        <a:ln w="9525">
          <a:noFill/>
          <a:miter lim="800000"/>
          <a:headEnd/>
          <a:tailEnd/>
        </a:ln>
      </xdr:spPr>
      <xdr:txBody>
        <a:bodyPr vertOverflow="clip" wrap="square" lIns="54864" tIns="45720" rIns="0" bIns="0" anchor="t" upright="1"/>
        <a:lstStyle/>
        <a:p>
          <a:pPr algn="l" rtl="0">
            <a:defRPr sz="1000"/>
          </a:pPr>
          <a:r>
            <a:rPr lang="en-CA" sz="2800" b="1" i="0" u="none" strike="noStrike" baseline="0">
              <a:solidFill>
                <a:srgbClr val="000000"/>
              </a:solidFill>
              <a:latin typeface="Times New Roman"/>
              <a:cs typeface="Times New Roman"/>
            </a:rPr>
            <a:t>Comptes publics</a:t>
          </a:r>
        </a:p>
        <a:p>
          <a:pPr algn="l" rtl="0">
            <a:defRPr sz="1000"/>
          </a:pPr>
          <a:r>
            <a:rPr lang="en-CA" sz="2800" b="1" i="0" u="none" strike="noStrike" baseline="0">
              <a:solidFill>
                <a:srgbClr val="000000"/>
              </a:solidFill>
              <a:latin typeface="Times New Roman"/>
              <a:cs typeface="Times New Roman"/>
            </a:rPr>
            <a:t>Gouvernement fédéral</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171450</xdr:colOff>
      <xdr:row>5</xdr:row>
      <xdr:rowOff>9525</xdr:rowOff>
    </xdr:from>
    <xdr:ext cx="4057650" cy="1571625"/>
    <xdr:sp macro="" textlink="">
      <xdr:nvSpPr>
        <xdr:cNvPr id="2" name="Text 1">
          <a:extLst>
            <a:ext uri="{FF2B5EF4-FFF2-40B4-BE49-F238E27FC236}">
              <a16:creationId xmlns:a16="http://schemas.microsoft.com/office/drawing/2014/main" id="{00000000-0008-0000-1800-000002000000}"/>
            </a:ext>
          </a:extLst>
        </xdr:cNvPr>
        <xdr:cNvSpPr txBox="1">
          <a:spLocks noChangeArrowheads="1"/>
        </xdr:cNvSpPr>
      </xdr:nvSpPr>
      <xdr:spPr bwMode="auto">
        <a:xfrm>
          <a:off x="171450" y="962025"/>
          <a:ext cx="4057650" cy="1571625"/>
        </a:xfrm>
        <a:prstGeom prst="rect">
          <a:avLst/>
        </a:prstGeom>
        <a:noFill/>
        <a:ln w="9525">
          <a:noFill/>
          <a:miter lim="800000"/>
          <a:headEnd/>
          <a:tailEnd/>
        </a:ln>
      </xdr:spPr>
      <xdr:txBody>
        <a:bodyPr vertOverflow="clip" wrap="square" lIns="54864" tIns="45720" rIns="0" bIns="0" anchor="t" upright="1"/>
        <a:lstStyle/>
        <a:p>
          <a:pPr algn="l" rtl="0">
            <a:defRPr sz="1000"/>
          </a:pPr>
          <a:r>
            <a:rPr lang="en-CA" sz="2800" b="1" i="0" u="none" strike="noStrike" baseline="0">
              <a:solidFill>
                <a:srgbClr val="000000"/>
              </a:solidFill>
              <a:latin typeface="Times New Roman"/>
              <a:cs typeface="Times New Roman"/>
            </a:rPr>
            <a:t>Comptes publics</a:t>
          </a:r>
        </a:p>
        <a:p>
          <a:pPr algn="l" rtl="0">
            <a:defRPr sz="1000"/>
          </a:pPr>
          <a:r>
            <a:rPr lang="en-CA" sz="2800" b="1" i="0" u="none" strike="noStrike" baseline="0">
              <a:solidFill>
                <a:srgbClr val="000000"/>
              </a:solidFill>
              <a:latin typeface="Times New Roman"/>
              <a:cs typeface="Times New Roman"/>
            </a:rPr>
            <a:t>Provinces et territoires</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xdr:row>
      <xdr:rowOff>19050</xdr:rowOff>
    </xdr:from>
    <xdr:ext cx="3467168" cy="871905"/>
    <xdr:sp macro="" textlink="">
      <xdr:nvSpPr>
        <xdr:cNvPr id="2" name="Text 1">
          <a:extLst>
            <a:ext uri="{FF2B5EF4-FFF2-40B4-BE49-F238E27FC236}">
              <a16:creationId xmlns:a16="http://schemas.microsoft.com/office/drawing/2014/main" id="{00000000-0008-0000-2100-000002000000}"/>
            </a:ext>
          </a:extLst>
        </xdr:cNvPr>
        <xdr:cNvSpPr txBox="1">
          <a:spLocks noChangeArrowheads="1"/>
        </xdr:cNvSpPr>
      </xdr:nvSpPr>
      <xdr:spPr bwMode="auto">
        <a:xfrm>
          <a:off x="609600" y="971550"/>
          <a:ext cx="3467168" cy="871905"/>
        </a:xfrm>
        <a:prstGeom prst="rect">
          <a:avLst/>
        </a:prstGeom>
        <a:noFill/>
        <a:ln w="9525">
          <a:noFill/>
          <a:miter lim="800000"/>
          <a:headEnd/>
          <a:tailEnd/>
        </a:ln>
      </xdr:spPr>
      <xdr:txBody>
        <a:bodyPr wrap="none" lIns="45720" tIns="45720" rIns="0" bIns="0" anchor="t" upright="1">
          <a:spAutoFit/>
        </a:bodyPr>
        <a:lstStyle/>
        <a:p>
          <a:pPr algn="l" rtl="0">
            <a:defRPr sz="1000"/>
          </a:pPr>
          <a:r>
            <a:rPr lang="en-CA" sz="2800" b="1" i="0" u="none" strike="noStrike" baseline="0">
              <a:solidFill>
                <a:srgbClr val="000000"/>
              </a:solidFill>
              <a:latin typeface="Times New Roman"/>
              <a:cs typeface="Times New Roman"/>
            </a:rPr>
            <a:t>Comptes économiques</a:t>
          </a:r>
        </a:p>
        <a:p>
          <a:pPr algn="l" rtl="0">
            <a:defRPr sz="1000"/>
          </a:pPr>
          <a:r>
            <a:rPr lang="en-CA" sz="2800" b="1" i="0" u="none" strike="noStrike" baseline="0">
              <a:solidFill>
                <a:srgbClr val="000000"/>
              </a:solidFill>
              <a:latin typeface="Times New Roman"/>
              <a:cs typeface="Times New Roman"/>
            </a:rPr>
            <a:t>nationaux</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15875</xdr:colOff>
      <xdr:row>9</xdr:row>
      <xdr:rowOff>3175</xdr:rowOff>
    </xdr:from>
    <xdr:ext cx="4115550" cy="871905"/>
    <xdr:sp macro="" textlink="">
      <xdr:nvSpPr>
        <xdr:cNvPr id="2" name="Text 1">
          <a:extLst>
            <a:ext uri="{FF2B5EF4-FFF2-40B4-BE49-F238E27FC236}">
              <a16:creationId xmlns:a16="http://schemas.microsoft.com/office/drawing/2014/main" id="{00000000-0008-0000-3400-000002000000}"/>
            </a:ext>
          </a:extLst>
        </xdr:cNvPr>
        <xdr:cNvSpPr txBox="1">
          <a:spLocks noChangeArrowheads="1"/>
        </xdr:cNvSpPr>
      </xdr:nvSpPr>
      <xdr:spPr bwMode="auto">
        <a:xfrm>
          <a:off x="625475" y="1717675"/>
          <a:ext cx="4115550" cy="871905"/>
        </a:xfrm>
        <a:prstGeom prst="rect">
          <a:avLst/>
        </a:prstGeom>
        <a:noFill/>
        <a:ln w="9525">
          <a:noFill/>
          <a:miter lim="800000"/>
          <a:headEnd/>
          <a:tailEnd/>
        </a:ln>
      </xdr:spPr>
      <xdr:txBody>
        <a:bodyPr wrap="none" lIns="45720" tIns="45720" rIns="0" bIns="0" anchor="t" upright="1">
          <a:spAutoFit/>
        </a:bodyPr>
        <a:lstStyle/>
        <a:p>
          <a:pPr algn="l" rtl="0">
            <a:defRPr sz="1000"/>
          </a:pPr>
          <a:r>
            <a:rPr lang="en-CA" sz="2800" b="1" i="0" u="none" strike="noStrike" baseline="0">
              <a:solidFill>
                <a:srgbClr val="000000"/>
              </a:solidFill>
              <a:latin typeface="Times New Roman"/>
              <a:cs typeface="Times New Roman"/>
            </a:rPr>
            <a:t>Comparaisons financières </a:t>
          </a:r>
        </a:p>
        <a:p>
          <a:pPr algn="l" rtl="0">
            <a:defRPr sz="1000"/>
          </a:pPr>
          <a:r>
            <a:rPr lang="en-CA" sz="2800" b="1" i="0" u="none" strike="noStrike" baseline="0">
              <a:solidFill>
                <a:srgbClr val="000000"/>
              </a:solidFill>
              <a:latin typeface="Times New Roman"/>
              <a:cs typeface="Times New Roman"/>
            </a:rPr>
            <a:t>internationales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3"/>
  <sheetViews>
    <sheetView showGridLines="0" view="pageBreakPreview" topLeftCell="A8" zoomScale="90" zoomScaleNormal="85" zoomScaleSheetLayoutView="90" workbookViewId="0">
      <selection activeCell="N36" sqref="N36"/>
    </sheetView>
  </sheetViews>
  <sheetFormatPr defaultColWidth="9.140625" defaultRowHeight="12.75"/>
  <cols>
    <col min="1" max="16384" width="9.140625" style="9"/>
  </cols>
  <sheetData>
    <row r="1" s="10" customFormat="1" ht="11.25"/>
    <row r="2" s="10" customFormat="1" ht="11.25"/>
    <row r="3" s="10" customFormat="1" ht="11.25"/>
    <row r="4" s="10" customFormat="1" ht="11.25"/>
    <row r="5" s="10" customFormat="1" ht="11.25"/>
    <row r="6" s="10" customFormat="1" ht="11.25"/>
    <row r="7" s="10" customFormat="1" ht="11.25"/>
    <row r="8" s="10" customFormat="1" ht="11.25"/>
    <row r="9" s="10" customFormat="1" ht="11.25"/>
    <row r="10" s="10" customFormat="1" ht="11.25"/>
    <row r="11" s="10" customFormat="1" ht="11.25"/>
    <row r="12" s="10" customFormat="1" ht="11.25"/>
    <row r="13" s="10" customFormat="1" ht="11.25"/>
    <row r="14" s="10" customFormat="1" ht="11.25"/>
    <row r="15" s="10" customFormat="1" ht="11.25"/>
    <row r="16" s="10" customFormat="1" ht="11.25"/>
    <row r="17" s="10" customFormat="1" ht="11.25"/>
    <row r="18" s="10" customFormat="1" ht="11.25"/>
    <row r="19" s="10" customFormat="1" ht="11.25"/>
    <row r="20" s="10" customFormat="1" ht="11.25"/>
    <row r="21" s="10" customFormat="1" ht="11.25"/>
    <row r="22" s="10" customFormat="1" ht="11.25"/>
    <row r="23" s="10" customFormat="1" ht="11.25"/>
    <row r="24" s="10" customFormat="1" ht="11.25"/>
    <row r="25" s="10" customFormat="1" ht="11.25"/>
    <row r="26" s="10" customFormat="1" ht="11.25"/>
    <row r="27" s="10" customFormat="1" ht="11.25"/>
    <row r="28" s="10" customFormat="1" ht="11.25"/>
    <row r="29" s="10" customFormat="1" ht="11.25"/>
    <row r="30" s="10" customFormat="1" ht="11.25"/>
    <row r="31" s="10" customFormat="1" ht="11.25"/>
    <row r="32" s="10" customFormat="1" ht="11.25"/>
    <row r="33" spans="1:10" s="10" customFormat="1" ht="11.25"/>
    <row r="34" spans="1:10" s="10" customFormat="1" ht="11.25"/>
    <row r="35" spans="1:10" s="10" customFormat="1" ht="11.25"/>
    <row r="36" spans="1:10" s="10" customFormat="1" ht="11.25"/>
    <row r="37" spans="1:10" s="10" customFormat="1" ht="11.25"/>
    <row r="38" spans="1:10" s="10" customFormat="1" ht="11.25"/>
    <row r="39" spans="1:10" s="10" customFormat="1" ht="11.25"/>
    <row r="40" spans="1:10" s="10" customFormat="1" ht="11.25">
      <c r="A40" s="652"/>
      <c r="B40" s="652"/>
      <c r="C40" s="652"/>
      <c r="D40" s="652"/>
      <c r="E40" s="652"/>
      <c r="F40" s="652"/>
      <c r="G40" s="652"/>
      <c r="H40" s="652"/>
      <c r="I40" s="652"/>
      <c r="J40" s="652"/>
    </row>
    <row r="41" spans="1:10" s="10" customFormat="1" ht="11.25">
      <c r="A41" s="652"/>
      <c r="B41" s="652"/>
      <c r="C41" s="652"/>
      <c r="D41" s="652"/>
      <c r="E41" s="652"/>
      <c r="F41" s="652"/>
      <c r="G41" s="652"/>
      <c r="H41" s="652"/>
      <c r="I41" s="652"/>
      <c r="J41" s="652"/>
    </row>
    <row r="42" spans="1:10" s="10" customFormat="1" ht="11.25">
      <c r="A42" s="652"/>
      <c r="B42" s="652"/>
      <c r="C42" s="652"/>
      <c r="D42" s="652"/>
      <c r="E42" s="652"/>
      <c r="F42" s="652"/>
      <c r="G42" s="652"/>
      <c r="H42" s="652"/>
      <c r="I42" s="652"/>
      <c r="J42" s="652"/>
    </row>
    <row r="43" spans="1:10" s="10" customFormat="1" ht="11.25">
      <c r="A43" s="652"/>
      <c r="B43" s="652"/>
      <c r="C43" s="652"/>
      <c r="D43" s="652"/>
      <c r="E43" s="652"/>
      <c r="F43" s="652"/>
      <c r="G43" s="652"/>
      <c r="H43" s="652"/>
      <c r="I43" s="652"/>
      <c r="J43" s="652"/>
    </row>
    <row r="44" spans="1:10" s="10" customFormat="1" ht="11.25">
      <c r="A44" s="652"/>
      <c r="B44" s="652"/>
      <c r="C44" s="652"/>
      <c r="D44" s="652"/>
      <c r="E44" s="652"/>
      <c r="F44" s="652"/>
      <c r="G44" s="652"/>
      <c r="H44" s="652"/>
      <c r="I44" s="652"/>
      <c r="J44" s="652"/>
    </row>
    <row r="45" spans="1:10" s="10" customFormat="1" ht="11.25">
      <c r="A45" s="652"/>
      <c r="B45" s="652"/>
      <c r="C45" s="652"/>
      <c r="D45" s="652"/>
      <c r="E45" s="652"/>
      <c r="F45" s="652"/>
      <c r="G45" s="652"/>
      <c r="H45" s="652"/>
      <c r="I45" s="652"/>
      <c r="J45" s="652"/>
    </row>
    <row r="46" spans="1:10" s="10" customFormat="1" ht="11.25">
      <c r="A46" s="652"/>
      <c r="B46" s="652"/>
      <c r="C46" s="652"/>
      <c r="D46" s="652"/>
      <c r="E46" s="652"/>
      <c r="F46" s="652"/>
      <c r="G46" s="652"/>
      <c r="H46" s="652"/>
      <c r="I46" s="652"/>
      <c r="J46" s="652"/>
    </row>
    <row r="47" spans="1:10" s="10" customFormat="1" ht="11.25">
      <c r="A47" s="19"/>
      <c r="B47" s="19"/>
      <c r="C47" s="19"/>
      <c r="D47" s="19"/>
      <c r="E47" s="19"/>
      <c r="F47" s="19"/>
      <c r="G47" s="19"/>
      <c r="H47" s="19"/>
      <c r="I47" s="19"/>
      <c r="J47" s="19"/>
    </row>
    <row r="48" spans="1:10" s="10" customFormat="1" ht="11.25">
      <c r="A48" s="653"/>
      <c r="B48" s="653"/>
      <c r="C48" s="653"/>
      <c r="D48" s="653"/>
      <c r="E48" s="653"/>
      <c r="F48" s="653"/>
      <c r="G48" s="653"/>
      <c r="H48" s="653"/>
      <c r="I48" s="653"/>
      <c r="J48" s="653"/>
    </row>
    <row r="49" spans="1:10" s="10" customFormat="1" ht="11.25">
      <c r="A49" s="653"/>
      <c r="B49" s="653"/>
      <c r="C49" s="653"/>
      <c r="D49" s="653"/>
      <c r="E49" s="653"/>
      <c r="F49" s="653"/>
      <c r="G49" s="653"/>
      <c r="H49" s="653"/>
      <c r="I49" s="653"/>
      <c r="J49" s="653"/>
    </row>
    <row r="50" spans="1:10" s="10" customFormat="1" ht="11.25"/>
    <row r="51" spans="1:10" s="10" customFormat="1" ht="11.25"/>
    <row r="52" spans="1:10" s="10" customFormat="1" ht="11.25"/>
    <row r="53" spans="1:10" s="10" customFormat="1" ht="11.25"/>
    <row r="54" spans="1:10" s="10" customFormat="1" ht="11.25"/>
    <row r="55" spans="1:10" s="10" customFormat="1" ht="11.25"/>
    <row r="56" spans="1:10" s="10" customFormat="1" ht="11.25"/>
    <row r="57" spans="1:10" s="10" customFormat="1" ht="11.25"/>
    <row r="58" spans="1:10" s="10" customFormat="1" ht="11.25"/>
    <row r="59" spans="1:10" s="10" customFormat="1" ht="11.25"/>
    <row r="60" spans="1:10" s="10" customFormat="1" ht="11.25"/>
    <row r="61" spans="1:10" s="10" customFormat="1" ht="11.25"/>
    <row r="62" spans="1:10" s="10" customFormat="1" ht="11.25"/>
    <row r="63" spans="1:10" s="10" customFormat="1" ht="11.25"/>
    <row r="64" spans="1:10" s="10" customFormat="1" ht="11.25"/>
    <row r="65" s="10" customFormat="1" ht="11.25"/>
    <row r="66" s="10" customFormat="1" ht="11.25"/>
    <row r="67" s="10" customFormat="1" ht="11.25"/>
    <row r="68" s="10" customFormat="1" ht="11.25"/>
    <row r="69" s="10" customFormat="1" ht="11.25"/>
    <row r="70" s="10" customFormat="1" ht="11.25"/>
    <row r="71" s="10" customFormat="1" ht="11.25"/>
    <row r="72" s="10" customFormat="1" ht="11.25"/>
    <row r="73" s="10" customFormat="1" ht="11.25"/>
    <row r="74" s="10" customFormat="1" ht="11.25"/>
    <row r="75" s="10" customFormat="1" ht="11.25"/>
    <row r="76" s="10" customFormat="1" ht="11.25"/>
    <row r="77" s="10" customFormat="1" ht="11.25"/>
    <row r="78" s="10" customFormat="1" ht="11.25"/>
    <row r="79" s="10" customFormat="1" ht="11.25"/>
    <row r="80" s="10" customFormat="1" ht="11.25"/>
    <row r="81" s="10" customFormat="1" ht="11.25"/>
    <row r="82" s="10" customFormat="1" ht="11.25"/>
    <row r="83" s="10" customFormat="1" ht="11.25"/>
    <row r="84" s="10" customFormat="1" ht="11.25"/>
    <row r="85" s="10" customFormat="1" ht="11.25"/>
    <row r="86" s="10" customFormat="1" ht="11.25"/>
    <row r="87" s="10" customFormat="1" ht="11.25"/>
    <row r="88" s="10" customFormat="1" ht="11.25"/>
    <row r="89" s="10" customFormat="1" ht="11.25"/>
    <row r="90" s="10" customFormat="1" ht="11.25"/>
    <row r="91" s="10" customFormat="1" ht="11.25"/>
    <row r="92" s="10" customFormat="1" ht="11.25"/>
    <row r="93" s="10" customFormat="1" ht="11.25"/>
    <row r="94" s="10" customFormat="1" ht="11.25"/>
    <row r="95" s="10" customFormat="1" ht="11.25"/>
    <row r="96" s="10" customFormat="1" ht="11.25"/>
    <row r="97" s="10" customFormat="1" ht="11.25"/>
    <row r="98" s="10" customFormat="1" ht="11.25"/>
    <row r="99" s="10" customFormat="1" ht="11.25"/>
    <row r="100" s="10" customFormat="1" ht="11.25"/>
    <row r="101" s="10" customFormat="1" ht="11.25"/>
    <row r="102" s="10" customFormat="1" ht="11.25"/>
    <row r="103" s="10" customFormat="1" ht="11.25"/>
    <row r="104" s="10" customFormat="1" ht="11.25"/>
    <row r="105" s="10" customFormat="1" ht="11.25"/>
    <row r="106" s="10" customFormat="1" ht="11.25"/>
    <row r="107" s="10" customFormat="1" ht="11.25"/>
    <row r="108" s="10" customFormat="1" ht="11.25"/>
    <row r="109" s="10" customFormat="1" ht="11.25"/>
    <row r="110" s="10" customFormat="1" ht="11.25"/>
    <row r="111" s="10" customFormat="1" ht="11.25"/>
    <row r="112" s="10" customFormat="1" ht="11.25"/>
    <row r="113" s="10" customFormat="1" ht="11.25"/>
  </sheetData>
  <mergeCells count="3">
    <mergeCell ref="A40:J46"/>
    <mergeCell ref="A48:J48"/>
    <mergeCell ref="A49:J49"/>
  </mergeCells>
  <printOptions horizontalCentered="1"/>
  <pageMargins left="0.19685039370078741" right="0.19685039370078741" top="0.74803149606299213" bottom="0.35433070866141736" header="0.11811023622047245" footer="0.1181102362204724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6"/>
  <sheetViews>
    <sheetView view="pageBreakPreview" zoomScale="110" zoomScaleNormal="70" zoomScaleSheetLayoutView="110" workbookViewId="0">
      <selection activeCell="A65" sqref="A65:J65"/>
    </sheetView>
  </sheetViews>
  <sheetFormatPr defaultColWidth="9.28515625" defaultRowHeight="11.25"/>
  <cols>
    <col min="1" max="1" width="8.5703125" style="100" customWidth="1"/>
    <col min="2" max="3" width="10.7109375" style="100" customWidth="1"/>
    <col min="4" max="4" width="11.140625" style="100" customWidth="1"/>
    <col min="5" max="5" width="8" style="100" customWidth="1"/>
    <col min="6" max="6" width="6.7109375" style="100" customWidth="1"/>
    <col min="7" max="7" width="9.7109375" style="100" customWidth="1"/>
    <col min="8" max="8" width="15.42578125" style="100" customWidth="1"/>
    <col min="9" max="9" width="8.42578125" style="100" customWidth="1"/>
    <col min="10" max="10" width="7.7109375" style="100" customWidth="1"/>
    <col min="11" max="16384" width="9.28515625" style="100"/>
  </cols>
  <sheetData>
    <row r="1" spans="1:10" s="102" customFormat="1" ht="13.15" customHeight="1">
      <c r="A1" s="100" t="s">
        <v>91</v>
      </c>
      <c r="B1" s="101"/>
      <c r="C1" s="101"/>
      <c r="D1" s="101"/>
      <c r="E1" s="101"/>
      <c r="F1" s="101"/>
      <c r="G1" s="101"/>
      <c r="H1" s="101"/>
      <c r="I1" s="101"/>
      <c r="J1" s="100"/>
    </row>
    <row r="2" spans="1:10" ht="15" customHeight="1">
      <c r="A2" s="103" t="s">
        <v>629</v>
      </c>
      <c r="B2" s="104"/>
      <c r="C2" s="104"/>
      <c r="D2" s="104"/>
      <c r="E2" s="104"/>
      <c r="F2" s="104"/>
      <c r="G2" s="104"/>
      <c r="H2" s="104"/>
      <c r="I2" s="104"/>
      <c r="J2" s="105"/>
    </row>
    <row r="3" spans="1:10" ht="10.9" customHeight="1">
      <c r="A3" s="106"/>
      <c r="B3" s="107" t="s">
        <v>92</v>
      </c>
      <c r="C3" s="107"/>
      <c r="D3" s="107" t="s">
        <v>92</v>
      </c>
      <c r="E3" s="107"/>
      <c r="F3" s="107"/>
      <c r="G3" s="107"/>
      <c r="H3" s="107" t="s">
        <v>583</v>
      </c>
      <c r="I3" s="107"/>
      <c r="J3" s="107"/>
    </row>
    <row r="4" spans="1:10" ht="10.9" customHeight="1">
      <c r="A4" s="108"/>
      <c r="B4" s="109" t="s">
        <v>93</v>
      </c>
      <c r="C4" s="109" t="s">
        <v>94</v>
      </c>
      <c r="D4" s="109" t="s">
        <v>93</v>
      </c>
      <c r="E4" s="109" t="s">
        <v>14</v>
      </c>
      <c r="F4" s="109" t="s">
        <v>95</v>
      </c>
      <c r="G4" s="109" t="s">
        <v>96</v>
      </c>
      <c r="H4" s="110" t="s">
        <v>584</v>
      </c>
      <c r="I4" s="109"/>
      <c r="J4" s="109"/>
    </row>
    <row r="5" spans="1:10" ht="10.9" customHeight="1">
      <c r="A5" s="108"/>
      <c r="B5" s="109" t="s">
        <v>97</v>
      </c>
      <c r="C5" s="109" t="s">
        <v>98</v>
      </c>
      <c r="D5" s="109" t="s">
        <v>97</v>
      </c>
      <c r="E5" s="109" t="s">
        <v>3</v>
      </c>
      <c r="F5" s="109" t="s">
        <v>99</v>
      </c>
      <c r="G5" s="109" t="s">
        <v>100</v>
      </c>
      <c r="H5" s="110" t="s">
        <v>585</v>
      </c>
      <c r="I5" s="109" t="s">
        <v>14</v>
      </c>
      <c r="J5" s="109" t="s">
        <v>95</v>
      </c>
    </row>
    <row r="6" spans="1:10" ht="10.9" customHeight="1">
      <c r="A6" s="104" t="s">
        <v>25</v>
      </c>
      <c r="B6" s="109" t="s">
        <v>101</v>
      </c>
      <c r="C6" s="109" t="s">
        <v>102</v>
      </c>
      <c r="D6" s="109" t="s">
        <v>103</v>
      </c>
      <c r="E6" s="109" t="s">
        <v>104</v>
      </c>
      <c r="F6" s="109" t="s">
        <v>105</v>
      </c>
      <c r="G6" s="109" t="s">
        <v>106</v>
      </c>
      <c r="H6" s="110" t="s">
        <v>579</v>
      </c>
      <c r="I6" s="109" t="s">
        <v>99</v>
      </c>
      <c r="J6" s="109" t="s">
        <v>99</v>
      </c>
    </row>
    <row r="7" spans="1:10" ht="15" customHeight="1">
      <c r="A7" s="111"/>
      <c r="B7" s="662" t="s">
        <v>33</v>
      </c>
      <c r="C7" s="663"/>
      <c r="D7" s="663"/>
      <c r="E7" s="663"/>
      <c r="F7" s="663"/>
      <c r="G7" s="663"/>
      <c r="H7" s="663"/>
      <c r="I7" s="663"/>
      <c r="J7" s="663"/>
    </row>
    <row r="8" spans="1:10" ht="15" customHeight="1">
      <c r="A8" s="98" t="s">
        <v>35</v>
      </c>
      <c r="B8" s="112">
        <v>3050</v>
      </c>
      <c r="C8" s="112">
        <v>1743</v>
      </c>
      <c r="D8" s="112">
        <v>305</v>
      </c>
      <c r="E8" s="112">
        <v>3628</v>
      </c>
      <c r="F8" s="112">
        <v>8726</v>
      </c>
      <c r="G8" s="112">
        <v>343</v>
      </c>
      <c r="H8" s="112"/>
      <c r="I8" s="112">
        <v>906</v>
      </c>
      <c r="J8" s="112">
        <v>9975</v>
      </c>
    </row>
    <row r="9" spans="1:10" ht="10.5" customHeight="1">
      <c r="A9" s="98" t="s">
        <v>36</v>
      </c>
      <c r="B9" s="112">
        <v>3650</v>
      </c>
      <c r="C9" s="112">
        <v>1821</v>
      </c>
      <c r="D9" s="112">
        <v>323</v>
      </c>
      <c r="E9" s="112">
        <v>3718</v>
      </c>
      <c r="F9" s="112">
        <v>9512</v>
      </c>
      <c r="G9" s="112">
        <v>346</v>
      </c>
      <c r="H9" s="112"/>
      <c r="I9" s="112">
        <v>1067</v>
      </c>
      <c r="J9" s="112">
        <v>10925</v>
      </c>
    </row>
    <row r="10" spans="1:10" ht="10.5" customHeight="1">
      <c r="A10" s="98" t="s">
        <v>37</v>
      </c>
      <c r="B10" s="112">
        <v>4334</v>
      </c>
      <c r="C10" s="112">
        <v>2213</v>
      </c>
      <c r="D10" s="112">
        <v>318</v>
      </c>
      <c r="E10" s="112">
        <v>3747</v>
      </c>
      <c r="F10" s="112">
        <v>10612</v>
      </c>
      <c r="G10" s="112">
        <v>432</v>
      </c>
      <c r="H10" s="112"/>
      <c r="I10" s="112">
        <v>1276</v>
      </c>
      <c r="J10" s="112">
        <v>12320</v>
      </c>
    </row>
    <row r="11" spans="1:10" ht="10.5" customHeight="1">
      <c r="A11" s="98" t="s">
        <v>38</v>
      </c>
      <c r="B11" s="112">
        <v>5588</v>
      </c>
      <c r="C11" s="112">
        <v>2839</v>
      </c>
      <c r="D11" s="112">
        <v>349</v>
      </c>
      <c r="E11" s="112">
        <v>4009</v>
      </c>
      <c r="F11" s="112">
        <v>12785</v>
      </c>
      <c r="G11" s="112">
        <v>490</v>
      </c>
      <c r="H11" s="112"/>
      <c r="I11" s="112">
        <v>1480</v>
      </c>
      <c r="J11" s="112">
        <v>14755</v>
      </c>
    </row>
    <row r="12" spans="1:10" ht="10.5" customHeight="1">
      <c r="A12" s="98" t="s">
        <v>39</v>
      </c>
      <c r="B12" s="112">
        <v>6395</v>
      </c>
      <c r="C12" s="112">
        <v>2426</v>
      </c>
      <c r="D12" s="112">
        <v>378</v>
      </c>
      <c r="E12" s="112">
        <v>4060</v>
      </c>
      <c r="F12" s="112">
        <v>13259</v>
      </c>
      <c r="G12" s="112">
        <v>493</v>
      </c>
      <c r="H12" s="112"/>
      <c r="I12" s="112">
        <v>1635</v>
      </c>
      <c r="J12" s="112">
        <v>15387</v>
      </c>
    </row>
    <row r="13" spans="1:10" ht="15" customHeight="1">
      <c r="A13" s="98" t="s">
        <v>40</v>
      </c>
      <c r="B13" s="112">
        <v>7227</v>
      </c>
      <c r="C13" s="112">
        <v>2396</v>
      </c>
      <c r="D13" s="112">
        <v>420</v>
      </c>
      <c r="E13" s="112">
        <v>4637</v>
      </c>
      <c r="F13" s="112">
        <v>14680</v>
      </c>
      <c r="G13" s="112">
        <v>569</v>
      </c>
      <c r="H13" s="112"/>
      <c r="I13" s="112">
        <v>1870</v>
      </c>
      <c r="J13" s="112">
        <v>17119</v>
      </c>
    </row>
    <row r="14" spans="1:10" ht="10.5" customHeight="1">
      <c r="A14" s="98" t="s">
        <v>41</v>
      </c>
      <c r="B14" s="112">
        <v>8378</v>
      </c>
      <c r="C14" s="112">
        <v>2920</v>
      </c>
      <c r="D14" s="112">
        <v>353</v>
      </c>
      <c r="E14" s="112">
        <v>5272</v>
      </c>
      <c r="F14" s="112">
        <v>16923</v>
      </c>
      <c r="G14" s="112">
        <v>745</v>
      </c>
      <c r="H14" s="112"/>
      <c r="I14" s="112">
        <v>2140</v>
      </c>
      <c r="J14" s="112">
        <v>19808</v>
      </c>
    </row>
    <row r="15" spans="1:10" ht="10.5" customHeight="1">
      <c r="A15" s="98" t="s">
        <v>42</v>
      </c>
      <c r="B15" s="112">
        <v>9226</v>
      </c>
      <c r="C15" s="112">
        <v>3710</v>
      </c>
      <c r="D15" s="112">
        <v>338</v>
      </c>
      <c r="E15" s="112">
        <v>6355</v>
      </c>
      <c r="F15" s="112">
        <v>19629</v>
      </c>
      <c r="G15" s="112">
        <v>1001</v>
      </c>
      <c r="H15" s="112"/>
      <c r="I15" s="112">
        <v>2367</v>
      </c>
      <c r="J15" s="112">
        <v>22997</v>
      </c>
    </row>
    <row r="16" spans="1:10" ht="10.5" customHeight="1">
      <c r="A16" s="98" t="s">
        <v>43</v>
      </c>
      <c r="B16" s="112">
        <v>11710</v>
      </c>
      <c r="C16" s="112">
        <v>4836</v>
      </c>
      <c r="D16" s="112">
        <v>434</v>
      </c>
      <c r="E16" s="112">
        <v>8506</v>
      </c>
      <c r="F16" s="112">
        <v>25486</v>
      </c>
      <c r="G16" s="112">
        <v>1585</v>
      </c>
      <c r="H16" s="112"/>
      <c r="I16" s="112">
        <v>2894</v>
      </c>
      <c r="J16" s="112">
        <v>29965</v>
      </c>
    </row>
    <row r="17" spans="1:10" ht="10.5" customHeight="1">
      <c r="A17" s="98" t="s">
        <v>44</v>
      </c>
      <c r="B17" s="112">
        <v>12709</v>
      </c>
      <c r="C17" s="112">
        <v>5748</v>
      </c>
      <c r="D17" s="112">
        <v>493</v>
      </c>
      <c r="E17" s="112">
        <v>8143</v>
      </c>
      <c r="F17" s="112">
        <v>27093</v>
      </c>
      <c r="G17" s="112">
        <v>2039</v>
      </c>
      <c r="H17" s="112"/>
      <c r="I17" s="112">
        <v>3309</v>
      </c>
      <c r="J17" s="112">
        <v>32441</v>
      </c>
    </row>
    <row r="18" spans="1:10" ht="15" customHeight="1">
      <c r="A18" s="98" t="s">
        <v>45</v>
      </c>
      <c r="B18" s="112">
        <v>14634</v>
      </c>
      <c r="C18" s="112">
        <v>5363</v>
      </c>
      <c r="D18" s="112">
        <v>521</v>
      </c>
      <c r="E18" s="112">
        <v>8637</v>
      </c>
      <c r="F18" s="112">
        <v>29155</v>
      </c>
      <c r="G18" s="112">
        <v>2470</v>
      </c>
      <c r="H18" s="112"/>
      <c r="I18" s="112">
        <v>3658</v>
      </c>
      <c r="J18" s="112">
        <v>35283</v>
      </c>
    </row>
    <row r="19" spans="1:10" ht="10.5" customHeight="1">
      <c r="A19" s="98" t="s">
        <v>46</v>
      </c>
      <c r="B19" s="112">
        <v>13988</v>
      </c>
      <c r="C19" s="112">
        <v>5280</v>
      </c>
      <c r="D19" s="112">
        <v>569</v>
      </c>
      <c r="E19" s="112">
        <v>9123</v>
      </c>
      <c r="F19" s="112">
        <v>28960</v>
      </c>
      <c r="G19" s="112">
        <v>2537</v>
      </c>
      <c r="H19" s="112"/>
      <c r="I19" s="112">
        <v>4136</v>
      </c>
      <c r="J19" s="112">
        <v>35633</v>
      </c>
    </row>
    <row r="20" spans="1:10" ht="10.5" customHeight="1">
      <c r="A20" s="98" t="s">
        <v>47</v>
      </c>
      <c r="B20" s="112">
        <v>14656</v>
      </c>
      <c r="C20" s="112">
        <v>5654</v>
      </c>
      <c r="D20" s="112">
        <v>645</v>
      </c>
      <c r="E20" s="112">
        <v>9697</v>
      </c>
      <c r="F20" s="112">
        <v>30652</v>
      </c>
      <c r="G20" s="112">
        <v>2783</v>
      </c>
      <c r="H20" s="112"/>
      <c r="I20" s="112">
        <v>4779</v>
      </c>
      <c r="J20" s="112">
        <v>38214</v>
      </c>
    </row>
    <row r="21" spans="1:10" ht="10.5" customHeight="1">
      <c r="A21" s="98" t="s">
        <v>48</v>
      </c>
      <c r="B21" s="112">
        <v>16808</v>
      </c>
      <c r="C21" s="112">
        <v>6951</v>
      </c>
      <c r="D21" s="112">
        <v>883</v>
      </c>
      <c r="E21" s="112">
        <v>10215</v>
      </c>
      <c r="F21" s="112">
        <v>34857</v>
      </c>
      <c r="G21" s="112">
        <v>2778</v>
      </c>
      <c r="H21" s="112"/>
      <c r="I21" s="112">
        <v>5675</v>
      </c>
      <c r="J21" s="112">
        <v>43310</v>
      </c>
    </row>
    <row r="22" spans="1:10" ht="10.5" customHeight="1">
      <c r="A22" s="98" t="s">
        <v>49</v>
      </c>
      <c r="B22" s="112">
        <v>19837</v>
      </c>
      <c r="C22" s="112">
        <v>8106</v>
      </c>
      <c r="D22" s="112">
        <v>966</v>
      </c>
      <c r="E22" s="112">
        <v>11661</v>
      </c>
      <c r="F22" s="112">
        <v>40570</v>
      </c>
      <c r="G22" s="112">
        <v>3303</v>
      </c>
      <c r="H22" s="112"/>
      <c r="I22" s="112">
        <v>9308</v>
      </c>
      <c r="J22" s="112">
        <v>53181</v>
      </c>
    </row>
    <row r="23" spans="1:10" ht="15" customHeight="1">
      <c r="A23" s="98" t="s">
        <v>50</v>
      </c>
      <c r="B23" s="112">
        <v>24046</v>
      </c>
      <c r="C23" s="112">
        <v>8118</v>
      </c>
      <c r="D23" s="112">
        <v>1138</v>
      </c>
      <c r="E23" s="112">
        <v>15843</v>
      </c>
      <c r="F23" s="112">
        <v>49145</v>
      </c>
      <c r="G23" s="112">
        <v>4753</v>
      </c>
      <c r="H23" s="112"/>
      <c r="I23" s="112">
        <v>13391</v>
      </c>
      <c r="J23" s="112">
        <v>67289</v>
      </c>
    </row>
    <row r="24" spans="1:10" ht="10.5" customHeight="1">
      <c r="A24" s="113" t="s">
        <v>51</v>
      </c>
      <c r="B24" s="112">
        <v>26330</v>
      </c>
      <c r="C24" s="112">
        <v>7139</v>
      </c>
      <c r="D24" s="112">
        <v>1130</v>
      </c>
      <c r="E24" s="112">
        <v>15776</v>
      </c>
      <c r="F24" s="112">
        <v>50375</v>
      </c>
      <c r="G24" s="112">
        <v>4900</v>
      </c>
      <c r="H24" s="112"/>
      <c r="I24" s="112">
        <v>12155</v>
      </c>
      <c r="J24" s="112">
        <v>67430</v>
      </c>
    </row>
    <row r="25" spans="1:10" ht="10.5" customHeight="1">
      <c r="A25" s="98" t="s">
        <v>52</v>
      </c>
      <c r="B25" s="114">
        <v>26530</v>
      </c>
      <c r="C25" s="114">
        <v>7174</v>
      </c>
      <c r="D25" s="114">
        <v>908</v>
      </c>
      <c r="E25" s="114">
        <v>16215</v>
      </c>
      <c r="F25" s="114">
        <v>50827</v>
      </c>
      <c r="G25" s="114">
        <v>7229</v>
      </c>
      <c r="H25" s="114"/>
      <c r="I25" s="114">
        <v>7205</v>
      </c>
      <c r="J25" s="114">
        <v>65261</v>
      </c>
    </row>
    <row r="26" spans="1:10" ht="10.5" customHeight="1">
      <c r="A26" s="98" t="s">
        <v>53</v>
      </c>
      <c r="B26" s="112">
        <v>28455</v>
      </c>
      <c r="C26" s="112">
        <v>9234</v>
      </c>
      <c r="D26" s="112">
        <v>1021</v>
      </c>
      <c r="E26" s="112">
        <v>18177</v>
      </c>
      <c r="F26" s="112">
        <v>56887</v>
      </c>
      <c r="G26" s="112">
        <v>7676</v>
      </c>
      <c r="H26" s="112"/>
      <c r="I26" s="112">
        <v>7436</v>
      </c>
      <c r="J26" s="112">
        <v>71999</v>
      </c>
    </row>
    <row r="27" spans="1:10" ht="10.5" customHeight="1">
      <c r="A27" s="98" t="s">
        <v>54</v>
      </c>
      <c r="B27" s="112">
        <v>32238</v>
      </c>
      <c r="C27" s="112">
        <v>9068</v>
      </c>
      <c r="D27" s="112">
        <v>1053</v>
      </c>
      <c r="E27" s="112">
        <v>19491</v>
      </c>
      <c r="F27" s="112">
        <v>61850</v>
      </c>
      <c r="G27" s="112">
        <v>8630</v>
      </c>
      <c r="H27" s="112"/>
      <c r="I27" s="112">
        <v>7262</v>
      </c>
      <c r="J27" s="112">
        <v>77742</v>
      </c>
    </row>
    <row r="28" spans="1:10" ht="15" customHeight="1">
      <c r="A28" s="98" t="s">
        <v>55</v>
      </c>
      <c r="B28" s="112">
        <v>36733</v>
      </c>
      <c r="C28" s="112">
        <v>9732</v>
      </c>
      <c r="D28" s="112">
        <v>1355</v>
      </c>
      <c r="E28" s="112">
        <v>21049</v>
      </c>
      <c r="F28" s="112">
        <v>68869</v>
      </c>
      <c r="G28" s="112">
        <v>9667</v>
      </c>
      <c r="H28" s="112"/>
      <c r="I28" s="112">
        <v>8210</v>
      </c>
      <c r="J28" s="112">
        <v>86746</v>
      </c>
    </row>
    <row r="29" spans="1:10" ht="10.5" customHeight="1">
      <c r="A29" s="98" t="s">
        <v>56</v>
      </c>
      <c r="B29" s="112">
        <v>42422</v>
      </c>
      <c r="C29" s="112">
        <v>10710</v>
      </c>
      <c r="D29" s="112">
        <v>1162</v>
      </c>
      <c r="E29" s="112">
        <v>22941</v>
      </c>
      <c r="F29" s="112">
        <v>77235</v>
      </c>
      <c r="G29" s="112">
        <v>10602</v>
      </c>
      <c r="H29" s="112"/>
      <c r="I29" s="112">
        <v>9378</v>
      </c>
      <c r="J29" s="112">
        <v>97215</v>
      </c>
    </row>
    <row r="30" spans="1:10" s="105" customFormat="1" ht="10.5" customHeight="1">
      <c r="A30" s="98" t="s">
        <v>57</v>
      </c>
      <c r="B30" s="112">
        <v>45456</v>
      </c>
      <c r="C30" s="112">
        <v>11549</v>
      </c>
      <c r="D30" s="112">
        <v>1578</v>
      </c>
      <c r="E30" s="112">
        <v>25771</v>
      </c>
      <c r="F30" s="112">
        <v>84354</v>
      </c>
      <c r="G30" s="112">
        <v>11107</v>
      </c>
      <c r="H30" s="112"/>
      <c r="I30" s="112">
        <v>10888</v>
      </c>
      <c r="J30" s="112">
        <v>106349</v>
      </c>
    </row>
    <row r="31" spans="1:10" ht="10.5" customHeight="1">
      <c r="A31" s="98" t="s">
        <v>58</v>
      </c>
      <c r="B31" s="112">
        <v>50584</v>
      </c>
      <c r="C31" s="112">
        <v>12820</v>
      </c>
      <c r="D31" s="112">
        <v>1361</v>
      </c>
      <c r="E31" s="112">
        <v>28155</v>
      </c>
      <c r="F31" s="112">
        <v>92920</v>
      </c>
      <c r="G31" s="112">
        <v>10727</v>
      </c>
      <c r="H31" s="112"/>
      <c r="I31" s="112">
        <v>12240</v>
      </c>
      <c r="J31" s="112">
        <v>115887</v>
      </c>
    </row>
    <row r="32" spans="1:10" ht="10.5" customHeight="1">
      <c r="A32" s="98" t="s">
        <v>59</v>
      </c>
      <c r="B32" s="112">
        <v>56201</v>
      </c>
      <c r="C32" s="112">
        <v>11545</v>
      </c>
      <c r="D32" s="112">
        <v>1372</v>
      </c>
      <c r="E32" s="112">
        <v>24067</v>
      </c>
      <c r="F32" s="112">
        <v>93185</v>
      </c>
      <c r="G32" s="112">
        <v>12551</v>
      </c>
      <c r="H32" s="112"/>
      <c r="I32" s="112">
        <v>13949</v>
      </c>
      <c r="J32" s="112">
        <v>119685</v>
      </c>
    </row>
    <row r="33" spans="1:11" ht="15" customHeight="1">
      <c r="A33" s="98" t="s">
        <v>60</v>
      </c>
      <c r="B33" s="112">
        <v>59687</v>
      </c>
      <c r="C33" s="112">
        <v>9215</v>
      </c>
      <c r="D33" s="112">
        <v>1261</v>
      </c>
      <c r="E33" s="112">
        <v>27308</v>
      </c>
      <c r="F33" s="112">
        <v>97471</v>
      </c>
      <c r="G33" s="112">
        <v>15338</v>
      </c>
      <c r="H33" s="112"/>
      <c r="I33" s="112">
        <v>13277</v>
      </c>
      <c r="J33" s="112">
        <v>126086</v>
      </c>
      <c r="K33" s="100" t="s">
        <v>4</v>
      </c>
    </row>
    <row r="34" spans="1:11" ht="10.5" customHeight="1">
      <c r="A34" s="98" t="s">
        <v>61</v>
      </c>
      <c r="B34" s="112">
        <v>58331</v>
      </c>
      <c r="C34" s="112">
        <v>7095</v>
      </c>
      <c r="D34" s="112">
        <v>1191</v>
      </c>
      <c r="E34" s="112">
        <v>26771</v>
      </c>
      <c r="F34" s="112">
        <v>93388</v>
      </c>
      <c r="G34" s="112">
        <v>17576</v>
      </c>
      <c r="H34" s="112"/>
      <c r="I34" s="112">
        <v>13522</v>
      </c>
      <c r="J34" s="112">
        <v>124486</v>
      </c>
    </row>
    <row r="35" spans="1:11" ht="10.5" customHeight="1">
      <c r="A35" s="98" t="s">
        <v>62</v>
      </c>
      <c r="B35" s="112">
        <v>55173</v>
      </c>
      <c r="C35" s="112">
        <v>9098</v>
      </c>
      <c r="D35" s="112">
        <v>1533</v>
      </c>
      <c r="E35" s="112">
        <v>26940</v>
      </c>
      <c r="F35" s="112">
        <v>92744</v>
      </c>
      <c r="G35" s="112">
        <v>19298</v>
      </c>
      <c r="H35" s="112"/>
      <c r="I35" s="112">
        <v>11831</v>
      </c>
      <c r="J35" s="112">
        <v>123873</v>
      </c>
    </row>
    <row r="36" spans="1:11" ht="10.5" customHeight="1">
      <c r="A36" s="98" t="s">
        <v>63</v>
      </c>
      <c r="B36" s="112">
        <v>60648</v>
      </c>
      <c r="C36" s="112">
        <v>10969</v>
      </c>
      <c r="D36" s="112">
        <v>1700</v>
      </c>
      <c r="E36" s="112">
        <v>27457</v>
      </c>
      <c r="F36" s="112">
        <v>100774</v>
      </c>
      <c r="G36" s="112">
        <v>18293</v>
      </c>
      <c r="H36" s="112"/>
      <c r="I36" s="112">
        <v>11724</v>
      </c>
      <c r="J36" s="112">
        <v>130791</v>
      </c>
    </row>
    <row r="37" spans="1:11" ht="10.5" customHeight="1">
      <c r="A37" s="98" t="s">
        <v>64</v>
      </c>
      <c r="B37" s="115">
        <v>64049</v>
      </c>
      <c r="C37" s="115">
        <v>15372</v>
      </c>
      <c r="D37" s="115">
        <v>1882</v>
      </c>
      <c r="E37" s="115">
        <v>27251</v>
      </c>
      <c r="F37" s="112">
        <v>108554</v>
      </c>
      <c r="G37" s="115">
        <v>19089</v>
      </c>
      <c r="H37" s="115"/>
      <c r="I37" s="115">
        <v>12614</v>
      </c>
      <c r="J37" s="112">
        <v>140257</v>
      </c>
    </row>
    <row r="38" spans="1:11" ht="15" customHeight="1">
      <c r="A38" s="98" t="s">
        <v>65</v>
      </c>
      <c r="B38" s="112">
        <v>67796</v>
      </c>
      <c r="C38" s="112">
        <v>16235</v>
      </c>
      <c r="D38" s="112">
        <v>2671</v>
      </c>
      <c r="E38" s="112">
        <v>29204</v>
      </c>
      <c r="F38" s="112">
        <v>115906</v>
      </c>
      <c r="G38" s="112">
        <v>19949</v>
      </c>
      <c r="H38" s="112"/>
      <c r="I38" s="112">
        <v>14034</v>
      </c>
      <c r="J38" s="112">
        <v>149889</v>
      </c>
    </row>
    <row r="39" spans="1:11" ht="10.5" customHeight="1">
      <c r="A39" s="98" t="s">
        <v>66</v>
      </c>
      <c r="B39" s="112">
        <v>74949</v>
      </c>
      <c r="C39" s="112">
        <v>21179</v>
      </c>
      <c r="D39" s="112">
        <v>1999</v>
      </c>
      <c r="E39" s="112">
        <v>31146</v>
      </c>
      <c r="F39" s="112">
        <v>129273</v>
      </c>
      <c r="G39" s="112">
        <v>19242</v>
      </c>
      <c r="H39" s="112"/>
      <c r="I39" s="112">
        <v>12349</v>
      </c>
      <c r="J39" s="112">
        <v>160864</v>
      </c>
    </row>
    <row r="40" spans="1:11" ht="10.5" customHeight="1">
      <c r="A40" s="98" t="s">
        <v>67</v>
      </c>
      <c r="B40" s="112">
        <v>77894</v>
      </c>
      <c r="C40" s="112">
        <v>21213</v>
      </c>
      <c r="D40" s="112">
        <v>2208</v>
      </c>
      <c r="E40" s="112">
        <v>31717</v>
      </c>
      <c r="F40" s="112">
        <v>133032</v>
      </c>
      <c r="G40" s="112">
        <v>19064</v>
      </c>
      <c r="H40" s="112"/>
      <c r="I40" s="112">
        <v>13424</v>
      </c>
      <c r="J40" s="112">
        <v>165520</v>
      </c>
    </row>
    <row r="41" spans="1:11" ht="10.5" customHeight="1">
      <c r="A41" s="98" t="s">
        <v>68</v>
      </c>
      <c r="B41" s="112">
        <v>85070</v>
      </c>
      <c r="C41" s="112">
        <v>22115</v>
      </c>
      <c r="D41" s="112">
        <v>2646</v>
      </c>
      <c r="E41" s="112">
        <v>33298</v>
      </c>
      <c r="F41" s="112">
        <v>143129</v>
      </c>
      <c r="G41" s="112">
        <v>18628</v>
      </c>
      <c r="H41" s="112"/>
      <c r="I41" s="112">
        <v>14651</v>
      </c>
      <c r="J41" s="112">
        <v>176408</v>
      </c>
    </row>
    <row r="42" spans="1:11" ht="10.5" customHeight="1">
      <c r="A42" s="116" t="s">
        <v>69</v>
      </c>
      <c r="B42" s="112">
        <v>92662</v>
      </c>
      <c r="C42" s="112">
        <v>28293</v>
      </c>
      <c r="D42" s="112">
        <v>2982</v>
      </c>
      <c r="E42" s="112">
        <v>35769</v>
      </c>
      <c r="F42" s="112">
        <v>159706</v>
      </c>
      <c r="G42" s="112">
        <v>18655</v>
      </c>
      <c r="H42" s="112"/>
      <c r="I42" s="112">
        <v>15988</v>
      </c>
      <c r="J42" s="112">
        <v>194349</v>
      </c>
    </row>
    <row r="43" spans="1:11" ht="15" customHeight="1">
      <c r="A43" s="98" t="s">
        <v>70</v>
      </c>
      <c r="B43" s="112">
        <v>86972</v>
      </c>
      <c r="C43" s="112">
        <v>24242</v>
      </c>
      <c r="D43" s="112">
        <v>2925</v>
      </c>
      <c r="E43" s="112">
        <v>37133</v>
      </c>
      <c r="F43" s="112">
        <v>151272</v>
      </c>
      <c r="G43" s="112">
        <v>17637</v>
      </c>
      <c r="H43" s="112"/>
      <c r="I43" s="112">
        <v>15021</v>
      </c>
      <c r="J43" s="112">
        <v>183930</v>
      </c>
    </row>
    <row r="44" spans="1:11" ht="10.5" customHeight="1">
      <c r="A44" s="99" t="s">
        <v>71</v>
      </c>
      <c r="B44" s="112">
        <v>89530</v>
      </c>
      <c r="C44" s="112">
        <v>22222</v>
      </c>
      <c r="D44" s="112">
        <v>3291</v>
      </c>
      <c r="E44" s="112">
        <v>41357</v>
      </c>
      <c r="F44" s="112">
        <v>156400</v>
      </c>
      <c r="G44" s="112">
        <v>17870</v>
      </c>
      <c r="H44" s="112"/>
      <c r="I44" s="112">
        <v>16300</v>
      </c>
      <c r="J44" s="112">
        <v>190570</v>
      </c>
    </row>
    <row r="45" spans="1:11" ht="10.5" customHeight="1">
      <c r="A45" s="99" t="s">
        <v>72</v>
      </c>
      <c r="B45" s="112">
        <v>93012</v>
      </c>
      <c r="C45" s="112">
        <v>28612</v>
      </c>
      <c r="D45" s="112">
        <v>3142</v>
      </c>
      <c r="E45" s="112">
        <v>41365</v>
      </c>
      <c r="F45" s="112">
        <v>166131</v>
      </c>
      <c r="G45" s="112">
        <v>17546</v>
      </c>
      <c r="H45" s="112"/>
      <c r="I45" s="112">
        <v>17111</v>
      </c>
      <c r="J45" s="112">
        <v>200788</v>
      </c>
    </row>
    <row r="46" spans="1:11" ht="10.5" customHeight="1">
      <c r="A46" s="98" t="s">
        <v>73</v>
      </c>
      <c r="B46" s="112">
        <v>98620</v>
      </c>
      <c r="C46" s="112">
        <v>31422</v>
      </c>
      <c r="D46" s="112">
        <v>3560</v>
      </c>
      <c r="E46" s="112">
        <v>42857</v>
      </c>
      <c r="F46" s="112">
        <v>176459</v>
      </c>
      <c r="G46" s="112">
        <v>17307</v>
      </c>
      <c r="H46" s="112"/>
      <c r="I46" s="112">
        <v>20471</v>
      </c>
      <c r="J46" s="112">
        <v>214237</v>
      </c>
    </row>
    <row r="47" spans="1:11" ht="10.5" customHeight="1">
      <c r="A47" s="117" t="s">
        <v>74</v>
      </c>
      <c r="B47" s="112">
        <v>103770</v>
      </c>
      <c r="C47" s="112">
        <v>33209</v>
      </c>
      <c r="D47" s="112">
        <v>4529</v>
      </c>
      <c r="E47" s="112">
        <v>46156</v>
      </c>
      <c r="F47" s="112">
        <v>187664</v>
      </c>
      <c r="G47" s="112">
        <v>16535</v>
      </c>
      <c r="H47" s="112"/>
      <c r="I47" s="112">
        <v>20144</v>
      </c>
      <c r="J47" s="112">
        <v>224343</v>
      </c>
    </row>
    <row r="48" spans="1:11" ht="15" customHeight="1">
      <c r="A48" s="98" t="s">
        <v>75</v>
      </c>
      <c r="B48" s="112">
        <v>110575</v>
      </c>
      <c r="C48" s="112">
        <v>39361</v>
      </c>
      <c r="D48" s="112">
        <v>4877</v>
      </c>
      <c r="E48" s="112">
        <v>45317</v>
      </c>
      <c r="F48" s="112">
        <v>200130</v>
      </c>
      <c r="G48" s="112">
        <v>16789</v>
      </c>
      <c r="H48" s="112"/>
      <c r="I48" s="112">
        <v>21478</v>
      </c>
      <c r="J48" s="112">
        <v>238397</v>
      </c>
    </row>
    <row r="49" spans="1:10" ht="10.5" customHeight="1">
      <c r="A49" s="116" t="s">
        <v>76</v>
      </c>
      <c r="B49" s="112">
        <v>113528</v>
      </c>
      <c r="C49" s="112">
        <v>42212</v>
      </c>
      <c r="D49" s="112">
        <v>5693</v>
      </c>
      <c r="E49" s="112">
        <v>44207</v>
      </c>
      <c r="F49" s="112">
        <v>205640</v>
      </c>
      <c r="G49" s="112">
        <v>16558</v>
      </c>
      <c r="H49" s="112"/>
      <c r="I49" s="112">
        <v>23327</v>
      </c>
      <c r="J49" s="112">
        <v>245525</v>
      </c>
    </row>
    <row r="50" spans="1:10" ht="10.5" customHeight="1">
      <c r="A50" s="116" t="s">
        <v>77</v>
      </c>
      <c r="B50" s="112">
        <v>116612</v>
      </c>
      <c r="C50" s="112">
        <v>31243</v>
      </c>
      <c r="D50" s="112">
        <v>6298</v>
      </c>
      <c r="E50" s="112">
        <v>39806</v>
      </c>
      <c r="F50" s="112">
        <v>193959</v>
      </c>
      <c r="G50" s="112">
        <v>16887</v>
      </c>
      <c r="H50" s="112"/>
      <c r="I50" s="112">
        <v>26440</v>
      </c>
      <c r="J50" s="112">
        <v>237286</v>
      </c>
    </row>
    <row r="51" spans="1:10" ht="10.5" customHeight="1">
      <c r="A51" s="98" t="s">
        <v>78</v>
      </c>
      <c r="B51" s="112">
        <v>105040</v>
      </c>
      <c r="C51" s="112">
        <v>32247</v>
      </c>
      <c r="D51" s="112">
        <v>5293</v>
      </c>
      <c r="E51" s="112">
        <v>40573</v>
      </c>
      <c r="F51" s="112">
        <v>183153</v>
      </c>
      <c r="G51" s="112">
        <v>16761</v>
      </c>
      <c r="H51" s="112"/>
      <c r="I51" s="112">
        <v>20697</v>
      </c>
      <c r="J51" s="112">
        <v>220611</v>
      </c>
    </row>
    <row r="52" spans="1:10" ht="10.5" customHeight="1">
      <c r="A52" s="84" t="s">
        <v>79</v>
      </c>
      <c r="B52" s="112">
        <v>114661</v>
      </c>
      <c r="C52" s="112">
        <v>31953</v>
      </c>
      <c r="D52" s="112">
        <v>5137</v>
      </c>
      <c r="E52" s="112">
        <v>42903</v>
      </c>
      <c r="F52" s="112">
        <v>194654</v>
      </c>
      <c r="G52" s="112">
        <v>17501</v>
      </c>
      <c r="H52" s="112"/>
      <c r="I52" s="112">
        <v>27100</v>
      </c>
      <c r="J52" s="112">
        <v>239255</v>
      </c>
    </row>
    <row r="53" spans="1:10" ht="15" customHeight="1">
      <c r="A53" s="98" t="s">
        <v>80</v>
      </c>
      <c r="B53" s="112">
        <v>120537</v>
      </c>
      <c r="C53" s="112">
        <v>33641</v>
      </c>
      <c r="D53" s="112">
        <v>5300</v>
      </c>
      <c r="E53" s="112">
        <v>43106</v>
      </c>
      <c r="F53" s="112">
        <v>202584</v>
      </c>
      <c r="G53" s="112">
        <v>18556</v>
      </c>
      <c r="H53" s="112"/>
      <c r="I53" s="112">
        <v>25542</v>
      </c>
      <c r="J53" s="112">
        <v>246682</v>
      </c>
    </row>
    <row r="54" spans="1:10" ht="10.5" customHeight="1">
      <c r="A54" s="84" t="s">
        <v>81</v>
      </c>
      <c r="B54" s="112">
        <v>125728</v>
      </c>
      <c r="C54" s="112">
        <v>34986</v>
      </c>
      <c r="D54" s="112">
        <v>5073</v>
      </c>
      <c r="E54" s="112">
        <v>43551</v>
      </c>
      <c r="F54" s="112">
        <v>209338</v>
      </c>
      <c r="G54" s="112">
        <v>20395</v>
      </c>
      <c r="H54" s="112"/>
      <c r="I54" s="112">
        <v>24677</v>
      </c>
      <c r="J54" s="112">
        <v>254410</v>
      </c>
    </row>
    <row r="55" spans="1:10" ht="10.5" customHeight="1">
      <c r="A55" s="84" t="s">
        <v>82</v>
      </c>
      <c r="B55" s="112">
        <v>130811</v>
      </c>
      <c r="C55" s="112">
        <v>36587</v>
      </c>
      <c r="D55" s="112">
        <v>6404</v>
      </c>
      <c r="E55" s="112">
        <v>46136</v>
      </c>
      <c r="F55" s="112">
        <v>219938</v>
      </c>
      <c r="G55" s="112">
        <v>21766</v>
      </c>
      <c r="H55" s="112"/>
      <c r="I55" s="112">
        <v>28308</v>
      </c>
      <c r="J55" s="112">
        <v>270012</v>
      </c>
    </row>
    <row r="56" spans="1:10" ht="10.5" customHeight="1">
      <c r="A56" s="98" t="s">
        <v>83</v>
      </c>
      <c r="B56" s="112">
        <v>135743</v>
      </c>
      <c r="C56" s="112">
        <v>39447</v>
      </c>
      <c r="D56" s="112">
        <v>6216</v>
      </c>
      <c r="E56" s="112">
        <v>47182</v>
      </c>
      <c r="F56" s="112">
        <v>228588</v>
      </c>
      <c r="G56" s="112">
        <v>22564</v>
      </c>
      <c r="H56" s="112"/>
      <c r="I56" s="112">
        <v>28753</v>
      </c>
      <c r="J56" s="112">
        <v>279905</v>
      </c>
    </row>
    <row r="57" spans="1:10" ht="10.5" customHeight="1">
      <c r="A57" s="99" t="s">
        <v>84</v>
      </c>
      <c r="B57" s="112">
        <v>144897</v>
      </c>
      <c r="C57" s="112">
        <v>41444</v>
      </c>
      <c r="D57" s="112">
        <v>6505</v>
      </c>
      <c r="E57" s="112">
        <v>49805</v>
      </c>
      <c r="F57" s="112">
        <v>242651</v>
      </c>
      <c r="G57" s="112">
        <v>23070</v>
      </c>
      <c r="H57" s="112"/>
      <c r="I57" s="112">
        <v>26887</v>
      </c>
      <c r="J57" s="112">
        <v>292608</v>
      </c>
    </row>
    <row r="58" spans="1:10" ht="15" customHeight="1">
      <c r="A58" s="98" t="s">
        <v>85</v>
      </c>
      <c r="B58" s="112">
        <v>143680</v>
      </c>
      <c r="C58" s="112">
        <v>42216</v>
      </c>
      <c r="D58" s="112">
        <v>7071</v>
      </c>
      <c r="E58" s="112">
        <v>51348</v>
      </c>
      <c r="F58" s="112">
        <v>244315</v>
      </c>
      <c r="G58" s="112">
        <v>22125</v>
      </c>
      <c r="H58" s="112"/>
      <c r="I58" s="112">
        <v>24428</v>
      </c>
      <c r="J58" s="112">
        <v>290868</v>
      </c>
    </row>
    <row r="59" spans="1:10" ht="10.5" customHeight="1">
      <c r="A59" s="84" t="s">
        <v>440</v>
      </c>
      <c r="B59" s="112">
        <v>153619</v>
      </c>
      <c r="C59" s="112">
        <v>47805</v>
      </c>
      <c r="D59" s="112">
        <v>7845</v>
      </c>
      <c r="E59" s="112">
        <v>53819</v>
      </c>
      <c r="F59" s="112">
        <v>263088</v>
      </c>
      <c r="G59" s="112">
        <v>21140</v>
      </c>
      <c r="H59" s="112"/>
      <c r="I59" s="112">
        <v>26988</v>
      </c>
      <c r="J59" s="112">
        <v>311216</v>
      </c>
    </row>
    <row r="60" spans="1:10" ht="10.5" customHeight="1">
      <c r="A60" s="84" t="s">
        <v>446</v>
      </c>
      <c r="B60" s="112">
        <v>163881</v>
      </c>
      <c r="C60" s="112">
        <v>50368</v>
      </c>
      <c r="D60" s="112">
        <v>9370</v>
      </c>
      <c r="E60" s="112">
        <v>57227</v>
      </c>
      <c r="F60" s="112">
        <v>280846</v>
      </c>
      <c r="G60" s="112">
        <v>22295</v>
      </c>
      <c r="H60" s="112"/>
      <c r="I60" s="112">
        <v>29077</v>
      </c>
      <c r="J60" s="112">
        <v>332218</v>
      </c>
    </row>
    <row r="61" spans="1:10" ht="10.5" customHeight="1">
      <c r="A61" s="87" t="s">
        <v>564</v>
      </c>
      <c r="B61" s="112">
        <v>167576</v>
      </c>
      <c r="C61" s="112">
        <v>50060</v>
      </c>
      <c r="D61" s="112">
        <v>9476</v>
      </c>
      <c r="E61" s="112">
        <v>53880</v>
      </c>
      <c r="F61" s="112">
        <v>280992</v>
      </c>
      <c r="G61" s="112">
        <v>22219</v>
      </c>
      <c r="H61" s="112">
        <v>2655</v>
      </c>
      <c r="I61" s="112">
        <v>28265</v>
      </c>
      <c r="J61" s="112">
        <v>334131</v>
      </c>
    </row>
    <row r="62" spans="1:10" ht="10.5" customHeight="1">
      <c r="A62" s="87" t="s">
        <v>578</v>
      </c>
      <c r="B62" s="112">
        <v>174755</v>
      </c>
      <c r="C62" s="112">
        <v>54112</v>
      </c>
      <c r="D62" s="112">
        <v>8107</v>
      </c>
      <c r="E62" s="112">
        <v>46954</v>
      </c>
      <c r="F62" s="112">
        <v>283928</v>
      </c>
      <c r="G62" s="112">
        <v>22392</v>
      </c>
      <c r="H62" s="112">
        <v>4380</v>
      </c>
      <c r="I62" s="112">
        <v>5746</v>
      </c>
      <c r="J62" s="112">
        <v>316446</v>
      </c>
    </row>
    <row r="63" spans="1:10" ht="15" customHeight="1">
      <c r="A63" s="87" t="s">
        <v>602</v>
      </c>
      <c r="B63" s="112">
        <v>198385</v>
      </c>
      <c r="C63" s="112">
        <v>78815</v>
      </c>
      <c r="D63" s="112">
        <v>10789</v>
      </c>
      <c r="E63" s="112">
        <v>62680</v>
      </c>
      <c r="F63" s="112">
        <v>350669</v>
      </c>
      <c r="G63" s="112">
        <v>23856</v>
      </c>
      <c r="H63" s="112">
        <v>6341</v>
      </c>
      <c r="I63" s="112">
        <v>32411</v>
      </c>
      <c r="J63" s="112">
        <v>413277</v>
      </c>
    </row>
    <row r="64" spans="1:10" ht="10.5" customHeight="1">
      <c r="A64" s="87" t="s">
        <v>636</v>
      </c>
      <c r="B64" s="112">
        <v>207872</v>
      </c>
      <c r="C64" s="112">
        <v>93945</v>
      </c>
      <c r="D64" s="112">
        <v>13187</v>
      </c>
      <c r="E64" s="112">
        <v>64224</v>
      </c>
      <c r="F64" s="112">
        <v>379228</v>
      </c>
      <c r="G64" s="112">
        <v>26914</v>
      </c>
      <c r="H64" s="112">
        <v>8041</v>
      </c>
      <c r="I64" s="112">
        <v>33632</v>
      </c>
      <c r="J64" s="112">
        <v>447815</v>
      </c>
    </row>
    <row r="65" spans="1:12" ht="27" customHeight="1">
      <c r="A65" s="664" t="s">
        <v>86</v>
      </c>
      <c r="B65" s="664"/>
      <c r="C65" s="664"/>
      <c r="D65" s="664"/>
      <c r="E65" s="664"/>
      <c r="F65" s="664"/>
      <c r="G65" s="664"/>
      <c r="H65" s="664"/>
      <c r="I65" s="664"/>
      <c r="J65" s="664"/>
    </row>
    <row r="66" spans="1:12" ht="38.25" customHeight="1">
      <c r="A66" s="665"/>
      <c r="B66" s="665"/>
      <c r="C66" s="665"/>
      <c r="D66" s="665"/>
      <c r="E66" s="665"/>
      <c r="F66" s="665"/>
      <c r="G66" s="665"/>
      <c r="H66" s="665"/>
      <c r="I66" s="665"/>
      <c r="J66" s="665"/>
      <c r="K66" s="665"/>
      <c r="L66" s="665"/>
    </row>
  </sheetData>
  <mergeCells count="3">
    <mergeCell ref="B7:J7"/>
    <mergeCell ref="A65:J65"/>
    <mergeCell ref="A66:L66"/>
  </mergeCells>
  <printOptions horizontalCentered="1"/>
  <pageMargins left="0.98425196850393704" right="0.98425196850393704" top="0.74803149606299202" bottom="0.74803149606299202" header="0.511811023622047" footer="0.511811023622047"/>
  <pageSetup scale="85" orientation="portrait" r:id="rId1"/>
  <headerFooter alignWithMargins="0">
    <oddFooter>&amp;C&amp;"Times New Roman,Regular"11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67"/>
  <sheetViews>
    <sheetView view="pageBreakPreview" topLeftCell="A33" zoomScale="110" zoomScaleNormal="70" zoomScaleSheetLayoutView="110" workbookViewId="0">
      <selection activeCell="E25" sqref="E25"/>
    </sheetView>
  </sheetViews>
  <sheetFormatPr defaultColWidth="9.28515625" defaultRowHeight="10.7" customHeight="1"/>
  <cols>
    <col min="1" max="1" width="9" style="119" customWidth="1"/>
    <col min="2" max="2" width="10.7109375" style="119" customWidth="1"/>
    <col min="3" max="4" width="11.5703125" style="119" customWidth="1"/>
    <col min="5" max="5" width="8.7109375" style="119" customWidth="1"/>
    <col min="6" max="6" width="8" style="131" customWidth="1"/>
    <col min="7" max="7" width="10.42578125" style="119" customWidth="1"/>
    <col min="8" max="8" width="15.42578125" style="119" customWidth="1"/>
    <col min="9" max="9" width="6.5703125" style="119" customWidth="1"/>
    <col min="10" max="10" width="7.28515625" style="135" customWidth="1"/>
    <col min="11" max="11" width="7.28515625" style="124" customWidth="1"/>
    <col min="12" max="12" width="6.42578125" style="119" customWidth="1"/>
    <col min="13" max="13" width="7.28515625" style="119" customWidth="1"/>
    <col min="14" max="14" width="8" style="119" customWidth="1"/>
    <col min="15" max="17" width="6.5703125" style="119" customWidth="1"/>
    <col min="18" max="16384" width="9.28515625" style="119"/>
  </cols>
  <sheetData>
    <row r="1" spans="1:17" ht="11.25">
      <c r="A1" s="118" t="s">
        <v>107</v>
      </c>
      <c r="B1" s="118"/>
      <c r="C1" s="118"/>
      <c r="D1" s="118"/>
      <c r="E1" s="118"/>
      <c r="F1" s="118"/>
      <c r="G1" s="118"/>
      <c r="H1" s="118"/>
      <c r="J1" s="119"/>
      <c r="K1" s="119"/>
    </row>
    <row r="2" spans="1:17" s="121" customFormat="1" ht="15" customHeight="1">
      <c r="A2" s="120" t="s">
        <v>630</v>
      </c>
      <c r="B2" s="118"/>
      <c r="C2" s="118"/>
      <c r="D2" s="118"/>
      <c r="E2" s="118"/>
      <c r="F2" s="118"/>
      <c r="G2" s="118"/>
      <c r="H2" s="118"/>
      <c r="I2" s="119"/>
      <c r="J2" s="119"/>
    </row>
    <row r="3" spans="1:17" s="105" customFormat="1" ht="11.1" customHeight="1">
      <c r="A3" s="106"/>
      <c r="B3" s="107" t="s">
        <v>92</v>
      </c>
      <c r="C3" s="107"/>
      <c r="D3" s="107" t="s">
        <v>92</v>
      </c>
      <c r="E3" s="107"/>
      <c r="F3" s="107"/>
      <c r="G3" s="107"/>
      <c r="H3" s="107" t="s">
        <v>583</v>
      </c>
      <c r="I3" s="107"/>
      <c r="J3" s="107"/>
    </row>
    <row r="4" spans="1:17" s="105" customFormat="1" ht="11.1" customHeight="1">
      <c r="A4" s="108"/>
      <c r="B4" s="109" t="s">
        <v>93</v>
      </c>
      <c r="C4" s="109" t="s">
        <v>94</v>
      </c>
      <c r="D4" s="109" t="s">
        <v>93</v>
      </c>
      <c r="E4" s="109" t="s">
        <v>14</v>
      </c>
      <c r="F4" s="109" t="s">
        <v>95</v>
      </c>
      <c r="G4" s="109" t="s">
        <v>96</v>
      </c>
      <c r="H4" s="110" t="s">
        <v>584</v>
      </c>
      <c r="I4" s="109"/>
      <c r="J4" s="109"/>
    </row>
    <row r="5" spans="1:17" s="105" customFormat="1" ht="11.1" customHeight="1">
      <c r="A5" s="108"/>
      <c r="B5" s="109" t="s">
        <v>97</v>
      </c>
      <c r="C5" s="109" t="s">
        <v>98</v>
      </c>
      <c r="D5" s="109" t="s">
        <v>97</v>
      </c>
      <c r="E5" s="109" t="s">
        <v>3</v>
      </c>
      <c r="F5" s="109" t="s">
        <v>99</v>
      </c>
      <c r="G5" s="109" t="s">
        <v>100</v>
      </c>
      <c r="H5" s="110" t="s">
        <v>585</v>
      </c>
      <c r="I5" s="109" t="s">
        <v>14</v>
      </c>
      <c r="J5" s="109" t="s">
        <v>95</v>
      </c>
    </row>
    <row r="6" spans="1:17" s="122" customFormat="1" ht="13.15" customHeight="1">
      <c r="A6" s="104" t="s">
        <v>25</v>
      </c>
      <c r="B6" s="109" t="s">
        <v>101</v>
      </c>
      <c r="C6" s="109" t="s">
        <v>102</v>
      </c>
      <c r="D6" s="109" t="s">
        <v>103</v>
      </c>
      <c r="E6" s="109" t="s">
        <v>104</v>
      </c>
      <c r="F6" s="109" t="s">
        <v>105</v>
      </c>
      <c r="G6" s="109" t="s">
        <v>106</v>
      </c>
      <c r="H6" s="110" t="s">
        <v>579</v>
      </c>
      <c r="I6" s="109" t="s">
        <v>99</v>
      </c>
      <c r="J6" s="109" t="s">
        <v>99</v>
      </c>
    </row>
    <row r="7" spans="1:17" ht="15" customHeight="1">
      <c r="A7" s="123"/>
      <c r="B7" s="666" t="s">
        <v>90</v>
      </c>
      <c r="C7" s="667"/>
      <c r="D7" s="667"/>
      <c r="E7" s="667"/>
      <c r="F7" s="667"/>
      <c r="G7" s="667"/>
      <c r="H7" s="667"/>
      <c r="I7" s="667"/>
      <c r="J7" s="667"/>
      <c r="L7" s="125"/>
      <c r="M7" s="125"/>
      <c r="N7" s="125"/>
      <c r="O7" s="125"/>
      <c r="P7" s="125"/>
      <c r="Q7" s="125"/>
    </row>
    <row r="8" spans="1:17" ht="15" customHeight="1">
      <c r="A8" s="118" t="s">
        <v>35</v>
      </c>
      <c r="B8" s="124">
        <v>4.5999999999999996</v>
      </c>
      <c r="C8" s="124">
        <v>2.6</v>
      </c>
      <c r="D8" s="124">
        <v>0.5</v>
      </c>
      <c r="E8" s="124">
        <v>5.4</v>
      </c>
      <c r="F8" s="124">
        <v>13.1</v>
      </c>
      <c r="G8" s="124">
        <v>0.5</v>
      </c>
      <c r="H8" s="124"/>
      <c r="I8" s="124">
        <v>1.4</v>
      </c>
      <c r="J8" s="124">
        <v>15</v>
      </c>
      <c r="L8" s="125"/>
      <c r="M8" s="125"/>
      <c r="N8" s="125"/>
      <c r="O8" s="125"/>
      <c r="P8" s="125"/>
      <c r="Q8" s="125"/>
    </row>
    <row r="9" spans="1:17" ht="10.5" customHeight="1">
      <c r="A9" s="118" t="s">
        <v>36</v>
      </c>
      <c r="B9" s="124">
        <v>5.0999999999999996</v>
      </c>
      <c r="C9" s="124">
        <v>2.5</v>
      </c>
      <c r="D9" s="124">
        <v>0.4</v>
      </c>
      <c r="E9" s="124">
        <v>5.2</v>
      </c>
      <c r="F9" s="124">
        <v>13.2</v>
      </c>
      <c r="G9" s="124">
        <v>0.5</v>
      </c>
      <c r="H9" s="124"/>
      <c r="I9" s="124">
        <v>1.5</v>
      </c>
      <c r="J9" s="124">
        <v>15.2</v>
      </c>
      <c r="L9" s="125"/>
      <c r="M9" s="125"/>
      <c r="N9" s="125"/>
      <c r="O9" s="125"/>
      <c r="P9" s="125"/>
      <c r="Q9" s="125"/>
    </row>
    <row r="10" spans="1:17" ht="10.5" customHeight="1">
      <c r="A10" s="118" t="s">
        <v>37</v>
      </c>
      <c r="B10" s="124">
        <v>5.5</v>
      </c>
      <c r="C10" s="124">
        <v>2.8</v>
      </c>
      <c r="D10" s="124">
        <v>0.4</v>
      </c>
      <c r="E10" s="124">
        <v>4.8</v>
      </c>
      <c r="F10" s="124">
        <v>13.5</v>
      </c>
      <c r="G10" s="124">
        <v>0.6</v>
      </c>
      <c r="H10" s="124"/>
      <c r="I10" s="124">
        <v>1.6</v>
      </c>
      <c r="J10" s="124">
        <v>15.7</v>
      </c>
      <c r="L10" s="125"/>
      <c r="M10" s="125"/>
      <c r="N10" s="125"/>
      <c r="O10" s="125"/>
      <c r="P10" s="125"/>
      <c r="Q10" s="125"/>
    </row>
    <row r="11" spans="1:17" ht="10.5" customHeight="1">
      <c r="A11" s="118" t="s">
        <v>38</v>
      </c>
      <c r="B11" s="124">
        <v>6.5</v>
      </c>
      <c r="C11" s="124">
        <v>3.3</v>
      </c>
      <c r="D11" s="124">
        <v>0.4</v>
      </c>
      <c r="E11" s="124">
        <v>4.5999999999999996</v>
      </c>
      <c r="F11" s="124">
        <v>14.8</v>
      </c>
      <c r="G11" s="124">
        <v>0.6</v>
      </c>
      <c r="H11" s="124"/>
      <c r="I11" s="124">
        <v>1.7</v>
      </c>
      <c r="J11" s="124">
        <v>17.100000000000001</v>
      </c>
      <c r="L11" s="125"/>
      <c r="M11" s="125"/>
      <c r="N11" s="125"/>
      <c r="O11" s="125"/>
      <c r="P11" s="125"/>
      <c r="Q11" s="125"/>
    </row>
    <row r="12" spans="1:17" ht="10.5" customHeight="1">
      <c r="A12" s="118" t="s">
        <v>39</v>
      </c>
      <c r="B12" s="124">
        <v>6.9</v>
      </c>
      <c r="C12" s="124">
        <v>2.6</v>
      </c>
      <c r="D12" s="124">
        <v>0.4</v>
      </c>
      <c r="E12" s="124">
        <v>4.4000000000000004</v>
      </c>
      <c r="F12" s="124">
        <v>14.2</v>
      </c>
      <c r="G12" s="124">
        <v>0.5</v>
      </c>
      <c r="H12" s="124"/>
      <c r="I12" s="124">
        <v>1.8</v>
      </c>
      <c r="J12" s="124">
        <v>16.5</v>
      </c>
      <c r="L12" s="125"/>
      <c r="M12" s="125"/>
      <c r="N12" s="125"/>
      <c r="O12" s="125"/>
      <c r="P12" s="125"/>
      <c r="Q12" s="125"/>
    </row>
    <row r="13" spans="1:17" ht="15" customHeight="1">
      <c r="A13" s="118" t="s">
        <v>40</v>
      </c>
      <c r="B13" s="124">
        <v>7.1</v>
      </c>
      <c r="C13" s="124">
        <v>2.4</v>
      </c>
      <c r="D13" s="124">
        <v>0.4</v>
      </c>
      <c r="E13" s="124">
        <v>4.5999999999999996</v>
      </c>
      <c r="F13" s="124">
        <v>14.4</v>
      </c>
      <c r="G13" s="124">
        <v>0.6</v>
      </c>
      <c r="H13" s="124"/>
      <c r="I13" s="124">
        <v>1.8</v>
      </c>
      <c r="J13" s="124">
        <v>16.8</v>
      </c>
      <c r="L13" s="125"/>
      <c r="M13" s="125"/>
      <c r="N13" s="125"/>
      <c r="O13" s="125"/>
      <c r="P13" s="125"/>
      <c r="Q13" s="125"/>
    </row>
    <row r="14" spans="1:17" ht="10.5" customHeight="1">
      <c r="A14" s="118" t="s">
        <v>41</v>
      </c>
      <c r="B14" s="124">
        <v>7.4</v>
      </c>
      <c r="C14" s="124">
        <v>2.6</v>
      </c>
      <c r="D14" s="124">
        <v>0.3</v>
      </c>
      <c r="E14" s="124">
        <v>4.5999999999999996</v>
      </c>
      <c r="F14" s="124">
        <v>14.9</v>
      </c>
      <c r="G14" s="124">
        <v>0.7</v>
      </c>
      <c r="H14" s="124"/>
      <c r="I14" s="124">
        <v>1.9</v>
      </c>
      <c r="J14" s="124">
        <v>17.399999999999999</v>
      </c>
      <c r="L14" s="125"/>
      <c r="M14" s="125"/>
      <c r="N14" s="125"/>
      <c r="O14" s="125"/>
      <c r="P14" s="125"/>
      <c r="Q14" s="125"/>
    </row>
    <row r="15" spans="1:17" ht="10.5" customHeight="1">
      <c r="A15" s="118" t="s">
        <v>42</v>
      </c>
      <c r="B15" s="124">
        <v>6.9</v>
      </c>
      <c r="C15" s="124">
        <v>2.8</v>
      </c>
      <c r="D15" s="124">
        <v>0.3</v>
      </c>
      <c r="E15" s="124">
        <v>4.8</v>
      </c>
      <c r="F15" s="124">
        <v>14.8</v>
      </c>
      <c r="G15" s="124">
        <v>0.8</v>
      </c>
      <c r="H15" s="124"/>
      <c r="I15" s="124">
        <v>1.8</v>
      </c>
      <c r="J15" s="124">
        <v>17.3</v>
      </c>
      <c r="L15" s="125"/>
      <c r="M15" s="125"/>
      <c r="N15" s="125"/>
      <c r="O15" s="125"/>
      <c r="P15" s="125"/>
      <c r="Q15" s="125"/>
    </row>
    <row r="16" spans="1:17" ht="10.5" customHeight="1">
      <c r="A16" s="118" t="s">
        <v>43</v>
      </c>
      <c r="B16" s="124">
        <v>7.4</v>
      </c>
      <c r="C16" s="124">
        <v>3.1</v>
      </c>
      <c r="D16" s="124">
        <v>0.3</v>
      </c>
      <c r="E16" s="124">
        <v>5.4</v>
      </c>
      <c r="F16" s="124">
        <v>16.100000000000001</v>
      </c>
      <c r="G16" s="124">
        <v>1</v>
      </c>
      <c r="H16" s="124"/>
      <c r="I16" s="124">
        <v>1.8</v>
      </c>
      <c r="J16" s="124">
        <v>18.899999999999999</v>
      </c>
      <c r="L16" s="125"/>
      <c r="M16" s="125"/>
      <c r="N16" s="125"/>
      <c r="O16" s="125"/>
      <c r="P16" s="125"/>
      <c r="Q16" s="125"/>
    </row>
    <row r="17" spans="1:17" ht="10.5" customHeight="1">
      <c r="A17" s="118" t="s">
        <v>44</v>
      </c>
      <c r="B17" s="124">
        <v>7.1</v>
      </c>
      <c r="C17" s="124">
        <v>3.2</v>
      </c>
      <c r="D17" s="124">
        <v>0.3</v>
      </c>
      <c r="E17" s="124">
        <v>4.5999999999999996</v>
      </c>
      <c r="F17" s="124">
        <v>15.2</v>
      </c>
      <c r="G17" s="124">
        <v>1.1000000000000001</v>
      </c>
      <c r="H17" s="124"/>
      <c r="I17" s="124">
        <v>1.9</v>
      </c>
      <c r="J17" s="124">
        <v>18.2</v>
      </c>
      <c r="L17" s="125"/>
      <c r="M17" s="125"/>
      <c r="N17" s="125"/>
      <c r="O17" s="125"/>
      <c r="P17" s="125"/>
      <c r="Q17" s="125"/>
    </row>
    <row r="18" spans="1:17" ht="15" customHeight="1">
      <c r="A18" s="118" t="s">
        <v>45</v>
      </c>
      <c r="B18" s="124">
        <v>7.1</v>
      </c>
      <c r="C18" s="124">
        <v>2.6</v>
      </c>
      <c r="D18" s="124">
        <v>0.3</v>
      </c>
      <c r="E18" s="124">
        <v>4.2</v>
      </c>
      <c r="F18" s="124">
        <v>14.2</v>
      </c>
      <c r="G18" s="124">
        <v>1.2</v>
      </c>
      <c r="H18" s="124"/>
      <c r="I18" s="124">
        <v>1.8</v>
      </c>
      <c r="J18" s="124">
        <v>17.100000000000001</v>
      </c>
      <c r="L18" s="125"/>
      <c r="M18" s="125"/>
      <c r="N18" s="125"/>
      <c r="O18" s="125"/>
      <c r="P18" s="125"/>
      <c r="Q18" s="125"/>
    </row>
    <row r="19" spans="1:17" ht="10.5" customHeight="1">
      <c r="A19" s="118" t="s">
        <v>46</v>
      </c>
      <c r="B19" s="124">
        <v>6.1</v>
      </c>
      <c r="C19" s="124">
        <v>2.2999999999999998</v>
      </c>
      <c r="D19" s="124">
        <v>0.2</v>
      </c>
      <c r="E19" s="124">
        <v>4</v>
      </c>
      <c r="F19" s="124">
        <v>12.7</v>
      </c>
      <c r="G19" s="124">
        <v>1.1000000000000001</v>
      </c>
      <c r="H19" s="124"/>
      <c r="I19" s="124">
        <v>1.8</v>
      </c>
      <c r="J19" s="124">
        <v>15.7</v>
      </c>
      <c r="L19" s="125"/>
      <c r="M19" s="125"/>
      <c r="N19" s="125"/>
      <c r="O19" s="125"/>
      <c r="P19" s="125"/>
      <c r="Q19" s="125"/>
    </row>
    <row r="20" spans="1:17" ht="10.5" customHeight="1">
      <c r="A20" s="118" t="s">
        <v>47</v>
      </c>
      <c r="B20" s="124">
        <v>5.8</v>
      </c>
      <c r="C20" s="124">
        <v>2.2000000000000002</v>
      </c>
      <c r="D20" s="124">
        <v>0.3</v>
      </c>
      <c r="E20" s="124">
        <v>3.8</v>
      </c>
      <c r="F20" s="124">
        <v>12.2</v>
      </c>
      <c r="G20" s="124">
        <v>1.1000000000000001</v>
      </c>
      <c r="H20" s="124"/>
      <c r="I20" s="124">
        <v>1.9</v>
      </c>
      <c r="J20" s="124">
        <v>15.2</v>
      </c>
      <c r="L20" s="125"/>
      <c r="M20" s="125"/>
      <c r="N20" s="125"/>
      <c r="O20" s="125"/>
      <c r="P20" s="125"/>
      <c r="Q20" s="125"/>
    </row>
    <row r="21" spans="1:17" ht="10.5" customHeight="1">
      <c r="A21" s="118" t="s">
        <v>48</v>
      </c>
      <c r="B21" s="124">
        <v>5.8</v>
      </c>
      <c r="C21" s="124">
        <v>2.4</v>
      </c>
      <c r="D21" s="124">
        <v>0.3</v>
      </c>
      <c r="E21" s="124">
        <v>3.6</v>
      </c>
      <c r="F21" s="124">
        <v>12.1</v>
      </c>
      <c r="G21" s="124">
        <v>1</v>
      </c>
      <c r="H21" s="124"/>
      <c r="I21" s="124">
        <v>2</v>
      </c>
      <c r="J21" s="124">
        <v>15.1</v>
      </c>
      <c r="L21" s="125"/>
      <c r="M21" s="125"/>
      <c r="N21" s="125"/>
      <c r="O21" s="125"/>
      <c r="P21" s="125"/>
      <c r="Q21" s="125"/>
    </row>
    <row r="22" spans="1:17" ht="10.5" customHeight="1">
      <c r="A22" s="118" t="s">
        <v>49</v>
      </c>
      <c r="B22" s="124">
        <v>6.1</v>
      </c>
      <c r="C22" s="124">
        <v>2.5</v>
      </c>
      <c r="D22" s="124">
        <v>0.3</v>
      </c>
      <c r="E22" s="124">
        <v>3.6</v>
      </c>
      <c r="F22" s="124">
        <v>12.6</v>
      </c>
      <c r="G22" s="124">
        <v>1</v>
      </c>
      <c r="H22" s="124"/>
      <c r="I22" s="124">
        <v>2.9</v>
      </c>
      <c r="J22" s="124">
        <v>16.5</v>
      </c>
      <c r="L22" s="125"/>
      <c r="M22" s="125"/>
      <c r="N22" s="125"/>
      <c r="O22" s="125"/>
      <c r="P22" s="125"/>
      <c r="Q22" s="125"/>
    </row>
    <row r="23" spans="1:17" ht="15" customHeight="1">
      <c r="A23" s="118" t="s">
        <v>50</v>
      </c>
      <c r="B23" s="124">
        <v>6.5</v>
      </c>
      <c r="C23" s="124">
        <v>2.2000000000000002</v>
      </c>
      <c r="D23" s="124">
        <v>0.3</v>
      </c>
      <c r="E23" s="124">
        <v>4.3</v>
      </c>
      <c r="F23" s="124">
        <v>13.3</v>
      </c>
      <c r="G23" s="124">
        <v>1.3</v>
      </c>
      <c r="H23" s="124"/>
      <c r="I23" s="124">
        <v>3.6</v>
      </c>
      <c r="J23" s="124">
        <v>18.3</v>
      </c>
      <c r="L23" s="125"/>
      <c r="M23" s="125"/>
      <c r="N23" s="125"/>
      <c r="O23" s="125"/>
      <c r="P23" s="125"/>
      <c r="Q23" s="125"/>
    </row>
    <row r="24" spans="1:17" ht="10.5" customHeight="1">
      <c r="A24" s="126" t="s">
        <v>51</v>
      </c>
      <c r="B24" s="124">
        <v>6.8</v>
      </c>
      <c r="C24" s="124">
        <v>1.8</v>
      </c>
      <c r="D24" s="124">
        <v>0.3</v>
      </c>
      <c r="E24" s="124">
        <v>4.0999999999999996</v>
      </c>
      <c r="F24" s="124">
        <v>13</v>
      </c>
      <c r="G24" s="124">
        <v>1.3</v>
      </c>
      <c r="H24" s="124"/>
      <c r="I24" s="124">
        <v>3.1</v>
      </c>
      <c r="J24" s="124">
        <v>17.399999999999999</v>
      </c>
      <c r="L24" s="125"/>
      <c r="M24" s="125"/>
      <c r="N24" s="125"/>
      <c r="O24" s="125"/>
      <c r="P24" s="125"/>
      <c r="Q24" s="125"/>
    </row>
    <row r="25" spans="1:17" ht="10.5" customHeight="1">
      <c r="A25" s="118" t="s">
        <v>52</v>
      </c>
      <c r="B25" s="127">
        <v>6.3</v>
      </c>
      <c r="C25" s="127">
        <v>1.7</v>
      </c>
      <c r="D25" s="127">
        <v>0.2</v>
      </c>
      <c r="E25" s="127">
        <v>3.8</v>
      </c>
      <c r="F25" s="127">
        <v>12.1</v>
      </c>
      <c r="G25" s="127">
        <v>1.7</v>
      </c>
      <c r="H25" s="127"/>
      <c r="I25" s="127">
        <v>1.7</v>
      </c>
      <c r="J25" s="127">
        <v>15.5</v>
      </c>
      <c r="L25" s="125"/>
      <c r="M25" s="125"/>
      <c r="N25" s="125"/>
      <c r="O25" s="125"/>
      <c r="P25" s="125"/>
      <c r="Q25" s="125"/>
    </row>
    <row r="26" spans="1:17" ht="10.5" customHeight="1">
      <c r="A26" s="118" t="s">
        <v>53</v>
      </c>
      <c r="B26" s="124">
        <v>6.2</v>
      </c>
      <c r="C26" s="124">
        <v>2</v>
      </c>
      <c r="D26" s="124">
        <v>0.2</v>
      </c>
      <c r="E26" s="124">
        <v>3.9</v>
      </c>
      <c r="F26" s="124">
        <v>12.3</v>
      </c>
      <c r="G26" s="124">
        <v>1.7</v>
      </c>
      <c r="H26" s="124"/>
      <c r="I26" s="124">
        <v>1.6</v>
      </c>
      <c r="J26" s="124">
        <v>15.6</v>
      </c>
      <c r="L26" s="125"/>
      <c r="M26" s="125"/>
      <c r="N26" s="125"/>
      <c r="O26" s="125"/>
      <c r="P26" s="125"/>
      <c r="Q26" s="125"/>
    </row>
    <row r="27" spans="1:17" ht="10.5" customHeight="1">
      <c r="A27" s="118" t="s">
        <v>54</v>
      </c>
      <c r="B27" s="124">
        <v>6.4</v>
      </c>
      <c r="C27" s="124">
        <v>1.8</v>
      </c>
      <c r="D27" s="124">
        <v>0.2</v>
      </c>
      <c r="E27" s="124">
        <v>3.9</v>
      </c>
      <c r="F27" s="124">
        <v>12.4</v>
      </c>
      <c r="G27" s="124">
        <v>1.7</v>
      </c>
      <c r="H27" s="124"/>
      <c r="I27" s="124">
        <v>1.5</v>
      </c>
      <c r="J27" s="124">
        <v>15.5</v>
      </c>
      <c r="L27" s="125"/>
      <c r="M27" s="125"/>
      <c r="N27" s="125"/>
      <c r="O27" s="125"/>
      <c r="P27" s="125"/>
      <c r="Q27" s="125"/>
    </row>
    <row r="28" spans="1:17" ht="15" customHeight="1">
      <c r="A28" s="118" t="s">
        <v>55</v>
      </c>
      <c r="B28" s="124">
        <v>7</v>
      </c>
      <c r="C28" s="124">
        <v>1.8</v>
      </c>
      <c r="D28" s="124">
        <v>0.3</v>
      </c>
      <c r="E28" s="124">
        <v>4</v>
      </c>
      <c r="F28" s="124">
        <v>13.1</v>
      </c>
      <c r="G28" s="124">
        <v>1.8</v>
      </c>
      <c r="H28" s="124"/>
      <c r="I28" s="124">
        <v>1.6</v>
      </c>
      <c r="J28" s="124">
        <v>16.5</v>
      </c>
      <c r="L28" s="125"/>
      <c r="M28" s="125"/>
      <c r="N28" s="125"/>
      <c r="O28" s="125"/>
      <c r="P28" s="125"/>
      <c r="Q28" s="125"/>
    </row>
    <row r="29" spans="1:17" ht="10.5" customHeight="1">
      <c r="A29" s="118" t="s">
        <v>56</v>
      </c>
      <c r="B29" s="124">
        <v>7.4</v>
      </c>
      <c r="C29" s="124">
        <v>1.9</v>
      </c>
      <c r="D29" s="124">
        <v>0.2</v>
      </c>
      <c r="E29" s="124">
        <v>4</v>
      </c>
      <c r="F29" s="124">
        <v>13.4</v>
      </c>
      <c r="G29" s="124">
        <v>1.8</v>
      </c>
      <c r="H29" s="124"/>
      <c r="I29" s="124">
        <v>1.6</v>
      </c>
      <c r="J29" s="124">
        <v>16.899999999999999</v>
      </c>
      <c r="L29" s="125"/>
      <c r="M29" s="125"/>
      <c r="N29" s="125"/>
      <c r="O29" s="125"/>
      <c r="P29" s="125"/>
      <c r="Q29" s="125"/>
    </row>
    <row r="30" spans="1:17" s="121" customFormat="1" ht="10.5" customHeight="1">
      <c r="A30" s="118" t="s">
        <v>57</v>
      </c>
      <c r="B30" s="124">
        <v>7.3</v>
      </c>
      <c r="C30" s="124">
        <v>1.8</v>
      </c>
      <c r="D30" s="124">
        <v>0.3</v>
      </c>
      <c r="E30" s="124">
        <v>4.0999999999999996</v>
      </c>
      <c r="F30" s="124">
        <v>13.5</v>
      </c>
      <c r="G30" s="124">
        <v>1.8</v>
      </c>
      <c r="H30" s="124"/>
      <c r="I30" s="124">
        <v>1.7</v>
      </c>
      <c r="J30" s="124">
        <v>17</v>
      </c>
      <c r="K30" s="128"/>
      <c r="L30" s="129"/>
      <c r="M30" s="129"/>
      <c r="N30" s="129"/>
      <c r="O30" s="129"/>
      <c r="P30" s="129"/>
      <c r="Q30" s="129"/>
    </row>
    <row r="31" spans="1:17" ht="10.5" customHeight="1">
      <c r="A31" s="118" t="s">
        <v>58</v>
      </c>
      <c r="B31" s="124">
        <v>7.5</v>
      </c>
      <c r="C31" s="124">
        <v>1.9</v>
      </c>
      <c r="D31" s="124">
        <v>0.2</v>
      </c>
      <c r="E31" s="124">
        <v>4.2</v>
      </c>
      <c r="F31" s="124">
        <v>13.8</v>
      </c>
      <c r="G31" s="124">
        <v>1.6</v>
      </c>
      <c r="H31" s="124"/>
      <c r="I31" s="124">
        <v>1.8</v>
      </c>
      <c r="J31" s="124">
        <v>17.3</v>
      </c>
      <c r="L31" s="125"/>
      <c r="M31" s="125"/>
      <c r="N31" s="125"/>
      <c r="O31" s="125"/>
      <c r="P31" s="125"/>
      <c r="Q31" s="125"/>
    </row>
    <row r="32" spans="1:17" ht="10.5" customHeight="1">
      <c r="A32" s="118" t="s">
        <v>59</v>
      </c>
      <c r="B32" s="124">
        <v>8.1</v>
      </c>
      <c r="C32" s="124">
        <v>1.7</v>
      </c>
      <c r="D32" s="124">
        <v>0.2</v>
      </c>
      <c r="E32" s="124">
        <v>3.5</v>
      </c>
      <c r="F32" s="124">
        <v>13.4</v>
      </c>
      <c r="G32" s="124">
        <v>1.8</v>
      </c>
      <c r="H32" s="124"/>
      <c r="I32" s="124">
        <v>2</v>
      </c>
      <c r="J32" s="124">
        <v>17.2</v>
      </c>
      <c r="L32" s="125"/>
      <c r="M32" s="125"/>
      <c r="N32" s="125"/>
      <c r="O32" s="125"/>
      <c r="P32" s="125"/>
      <c r="Q32" s="125"/>
    </row>
    <row r="33" spans="1:17" ht="15" customHeight="1">
      <c r="A33" s="118" t="s">
        <v>60</v>
      </c>
      <c r="B33" s="124">
        <v>8.5</v>
      </c>
      <c r="C33" s="124">
        <v>1.3</v>
      </c>
      <c r="D33" s="124">
        <v>0.2</v>
      </c>
      <c r="E33" s="124">
        <v>3.9</v>
      </c>
      <c r="F33" s="124">
        <v>13.9</v>
      </c>
      <c r="G33" s="124">
        <v>2.2000000000000002</v>
      </c>
      <c r="H33" s="124"/>
      <c r="I33" s="124">
        <v>1.9</v>
      </c>
      <c r="J33" s="124">
        <v>18</v>
      </c>
      <c r="L33" s="125"/>
      <c r="M33" s="125"/>
      <c r="N33" s="125"/>
      <c r="O33" s="125"/>
      <c r="P33" s="125"/>
      <c r="Q33" s="125"/>
    </row>
    <row r="34" spans="1:17" ht="10.5" customHeight="1">
      <c r="A34" s="118" t="s">
        <v>61</v>
      </c>
      <c r="B34" s="124">
        <v>8.1</v>
      </c>
      <c r="C34" s="124">
        <v>1</v>
      </c>
      <c r="D34" s="124">
        <v>0.2</v>
      </c>
      <c r="E34" s="124">
        <v>3.7</v>
      </c>
      <c r="F34" s="124">
        <v>13</v>
      </c>
      <c r="G34" s="124">
        <v>2.4</v>
      </c>
      <c r="H34" s="124"/>
      <c r="I34" s="124">
        <v>1.9</v>
      </c>
      <c r="J34" s="124">
        <v>17.3</v>
      </c>
      <c r="L34" s="125"/>
      <c r="M34" s="125"/>
      <c r="N34" s="125"/>
      <c r="O34" s="125"/>
      <c r="P34" s="125"/>
      <c r="Q34" s="125"/>
    </row>
    <row r="35" spans="1:17" ht="10.5" customHeight="1">
      <c r="A35" s="118" t="s">
        <v>62</v>
      </c>
      <c r="B35" s="124">
        <v>7.4</v>
      </c>
      <c r="C35" s="124">
        <v>1.2</v>
      </c>
      <c r="D35" s="124">
        <v>0.2</v>
      </c>
      <c r="E35" s="124">
        <v>3.6</v>
      </c>
      <c r="F35" s="124">
        <v>12.4</v>
      </c>
      <c r="G35" s="124">
        <v>2.6</v>
      </c>
      <c r="H35" s="124"/>
      <c r="I35" s="124">
        <v>1.6</v>
      </c>
      <c r="J35" s="124">
        <v>16.600000000000001</v>
      </c>
      <c r="L35" s="125"/>
      <c r="M35" s="125"/>
      <c r="N35" s="125"/>
      <c r="O35" s="125"/>
      <c r="P35" s="125"/>
      <c r="Q35" s="125"/>
    </row>
    <row r="36" spans="1:17" ht="10.5" customHeight="1">
      <c r="A36" s="118" t="s">
        <v>63</v>
      </c>
      <c r="B36" s="124">
        <v>7.7</v>
      </c>
      <c r="C36" s="124">
        <v>1.4</v>
      </c>
      <c r="D36" s="124">
        <v>0.2</v>
      </c>
      <c r="E36" s="124">
        <v>3.5</v>
      </c>
      <c r="F36" s="124">
        <v>12.7</v>
      </c>
      <c r="G36" s="124">
        <v>2.2999999999999998</v>
      </c>
      <c r="H36" s="124"/>
      <c r="I36" s="124">
        <v>1.5</v>
      </c>
      <c r="J36" s="124">
        <v>16.5</v>
      </c>
      <c r="L36" s="125"/>
      <c r="M36" s="125"/>
      <c r="N36" s="125"/>
      <c r="O36" s="125"/>
      <c r="P36" s="125"/>
      <c r="Q36" s="125"/>
    </row>
    <row r="37" spans="1:17" ht="10.5" customHeight="1">
      <c r="A37" s="130" t="s">
        <v>64</v>
      </c>
      <c r="B37" s="128">
        <v>7.7</v>
      </c>
      <c r="C37" s="124">
        <v>1.8</v>
      </c>
      <c r="D37" s="124">
        <v>0.2</v>
      </c>
      <c r="E37" s="124">
        <v>3.3</v>
      </c>
      <c r="F37" s="124">
        <v>13.1</v>
      </c>
      <c r="G37" s="124">
        <v>2.2999999999999998</v>
      </c>
      <c r="H37" s="124"/>
      <c r="I37" s="124">
        <v>1.5</v>
      </c>
      <c r="J37" s="128">
        <v>16.899999999999999</v>
      </c>
      <c r="L37" s="131"/>
    </row>
    <row r="38" spans="1:17" ht="15" customHeight="1">
      <c r="A38" s="118" t="s">
        <v>65</v>
      </c>
      <c r="B38" s="124">
        <v>7.9</v>
      </c>
      <c r="C38" s="124">
        <v>1.9</v>
      </c>
      <c r="D38" s="124">
        <v>0.3</v>
      </c>
      <c r="E38" s="124">
        <v>3.4</v>
      </c>
      <c r="F38" s="124">
        <v>13.5</v>
      </c>
      <c r="G38" s="124">
        <v>2.2999999999999998</v>
      </c>
      <c r="H38" s="124"/>
      <c r="I38" s="124">
        <v>1.6</v>
      </c>
      <c r="J38" s="124">
        <v>17.399999999999999</v>
      </c>
      <c r="L38" s="125"/>
      <c r="M38" s="125"/>
      <c r="N38" s="125"/>
      <c r="O38" s="125"/>
      <c r="P38" s="125"/>
      <c r="Q38" s="125"/>
    </row>
    <row r="39" spans="1:17" ht="10.5" customHeight="1">
      <c r="A39" s="130" t="s">
        <v>66</v>
      </c>
      <c r="B39" s="124">
        <v>8.3000000000000007</v>
      </c>
      <c r="C39" s="124">
        <v>2.2999999999999998</v>
      </c>
      <c r="D39" s="124">
        <v>0.2</v>
      </c>
      <c r="E39" s="124">
        <v>3.4</v>
      </c>
      <c r="F39" s="124">
        <v>14.3</v>
      </c>
      <c r="G39" s="124">
        <v>2.1</v>
      </c>
      <c r="H39" s="124"/>
      <c r="I39" s="124">
        <v>1.4</v>
      </c>
      <c r="J39" s="124">
        <v>17.7</v>
      </c>
    </row>
    <row r="40" spans="1:17" ht="10.5" customHeight="1">
      <c r="A40" s="130" t="s">
        <v>67</v>
      </c>
      <c r="B40" s="124">
        <v>8.3000000000000007</v>
      </c>
      <c r="C40" s="124">
        <v>2.2999999999999998</v>
      </c>
      <c r="D40" s="124">
        <v>0.2</v>
      </c>
      <c r="E40" s="124">
        <v>3.4</v>
      </c>
      <c r="F40" s="124">
        <v>14.1</v>
      </c>
      <c r="G40" s="124">
        <v>2</v>
      </c>
      <c r="H40" s="124"/>
      <c r="I40" s="124">
        <v>1.4</v>
      </c>
      <c r="J40" s="124">
        <v>17.600000000000001</v>
      </c>
    </row>
    <row r="41" spans="1:17" ht="10.5" customHeight="1">
      <c r="A41" s="118" t="s">
        <v>68</v>
      </c>
      <c r="B41" s="124">
        <v>8.4</v>
      </c>
      <c r="C41" s="124">
        <v>2.2000000000000002</v>
      </c>
      <c r="D41" s="124">
        <v>0.3</v>
      </c>
      <c r="E41" s="124">
        <v>3.3</v>
      </c>
      <c r="F41" s="124">
        <v>14.2</v>
      </c>
      <c r="G41" s="124">
        <v>1.8</v>
      </c>
      <c r="H41" s="124"/>
      <c r="I41" s="124">
        <v>1.5</v>
      </c>
      <c r="J41" s="124">
        <v>17.5</v>
      </c>
      <c r="L41" s="125"/>
      <c r="M41" s="125"/>
      <c r="N41" s="125"/>
      <c r="O41" s="125"/>
      <c r="P41" s="125"/>
      <c r="Q41" s="125"/>
    </row>
    <row r="42" spans="1:17" ht="10.5" customHeight="1">
      <c r="A42" s="130" t="s">
        <v>69</v>
      </c>
      <c r="B42" s="124">
        <v>8.4</v>
      </c>
      <c r="C42" s="124">
        <v>2.6</v>
      </c>
      <c r="D42" s="124">
        <v>0.3</v>
      </c>
      <c r="E42" s="124">
        <v>3.2</v>
      </c>
      <c r="F42" s="124">
        <v>14.4</v>
      </c>
      <c r="G42" s="124">
        <v>1.7</v>
      </c>
      <c r="H42" s="124"/>
      <c r="I42" s="124">
        <v>1.4</v>
      </c>
      <c r="J42" s="124">
        <v>17.600000000000001</v>
      </c>
    </row>
    <row r="43" spans="1:17" ht="15" customHeight="1">
      <c r="A43" s="118" t="s">
        <v>70</v>
      </c>
      <c r="B43" s="124">
        <v>7.6</v>
      </c>
      <c r="C43" s="124">
        <v>2.1</v>
      </c>
      <c r="D43" s="124">
        <v>0.3</v>
      </c>
      <c r="E43" s="124">
        <v>3.2</v>
      </c>
      <c r="F43" s="124">
        <v>13.2</v>
      </c>
      <c r="G43" s="124">
        <v>1.5</v>
      </c>
      <c r="H43" s="124"/>
      <c r="I43" s="124">
        <v>1.3</v>
      </c>
      <c r="J43" s="124">
        <v>16.100000000000001</v>
      </c>
      <c r="L43" s="125"/>
      <c r="M43" s="125"/>
      <c r="N43" s="125"/>
      <c r="O43" s="125"/>
      <c r="P43" s="125"/>
      <c r="Q43" s="125"/>
    </row>
    <row r="44" spans="1:17" ht="10.5" customHeight="1">
      <c r="A44" s="130" t="s">
        <v>71</v>
      </c>
      <c r="B44" s="124">
        <v>7.5</v>
      </c>
      <c r="C44" s="124">
        <v>1.9</v>
      </c>
      <c r="D44" s="124">
        <v>0.3</v>
      </c>
      <c r="E44" s="124">
        <v>3.5</v>
      </c>
      <c r="F44" s="124">
        <v>13.1</v>
      </c>
      <c r="G44" s="124">
        <v>1.5</v>
      </c>
      <c r="H44" s="124"/>
      <c r="I44" s="124">
        <v>1.4</v>
      </c>
      <c r="J44" s="124">
        <v>16</v>
      </c>
    </row>
    <row r="45" spans="1:17" ht="10.5" customHeight="1">
      <c r="A45" s="130" t="s">
        <v>72</v>
      </c>
      <c r="B45" s="124">
        <v>7.4</v>
      </c>
      <c r="C45" s="124">
        <v>2.2999999999999998</v>
      </c>
      <c r="D45" s="124">
        <v>0.3</v>
      </c>
      <c r="E45" s="124">
        <v>3.3</v>
      </c>
      <c r="F45" s="124">
        <v>13.2</v>
      </c>
      <c r="G45" s="124">
        <v>1.4</v>
      </c>
      <c r="H45" s="124"/>
      <c r="I45" s="124">
        <v>1.4</v>
      </c>
      <c r="J45" s="124">
        <v>16</v>
      </c>
    </row>
    <row r="46" spans="1:17" ht="10.5" customHeight="1">
      <c r="A46" s="118" t="s">
        <v>73</v>
      </c>
      <c r="B46" s="124">
        <v>7.4</v>
      </c>
      <c r="C46" s="124">
        <v>2.4</v>
      </c>
      <c r="D46" s="124">
        <v>0.3</v>
      </c>
      <c r="E46" s="124">
        <v>3.2</v>
      </c>
      <c r="F46" s="124">
        <v>13.2</v>
      </c>
      <c r="G46" s="124">
        <v>1.3</v>
      </c>
      <c r="H46" s="124"/>
      <c r="I46" s="124">
        <v>1.5</v>
      </c>
      <c r="J46" s="124">
        <v>16</v>
      </c>
      <c r="L46" s="125"/>
      <c r="M46" s="125"/>
      <c r="N46" s="125"/>
      <c r="O46" s="125"/>
      <c r="P46" s="125"/>
      <c r="Q46" s="125"/>
    </row>
    <row r="47" spans="1:17" ht="10.5" customHeight="1">
      <c r="A47" s="85" t="s">
        <v>74</v>
      </c>
      <c r="B47" s="124">
        <v>7.3</v>
      </c>
      <c r="C47" s="124">
        <v>2.2999999999999998</v>
      </c>
      <c r="D47" s="124">
        <v>0.3</v>
      </c>
      <c r="E47" s="124">
        <v>3.2</v>
      </c>
      <c r="F47" s="124">
        <v>13.2</v>
      </c>
      <c r="G47" s="124">
        <v>1.2</v>
      </c>
      <c r="H47" s="124"/>
      <c r="I47" s="124">
        <v>1.4</v>
      </c>
      <c r="J47" s="124">
        <v>15.8</v>
      </c>
    </row>
    <row r="48" spans="1:17" ht="15" customHeight="1">
      <c r="A48" s="118" t="s">
        <v>75</v>
      </c>
      <c r="B48" s="124">
        <v>7.4</v>
      </c>
      <c r="C48" s="124">
        <v>2.6</v>
      </c>
      <c r="D48" s="124">
        <v>0.3</v>
      </c>
      <c r="E48" s="124">
        <v>3</v>
      </c>
      <c r="F48" s="124">
        <v>13.4</v>
      </c>
      <c r="G48" s="124">
        <v>1.1000000000000001</v>
      </c>
      <c r="H48" s="124"/>
      <c r="I48" s="124">
        <v>1.4</v>
      </c>
      <c r="J48" s="124">
        <v>15.9</v>
      </c>
      <c r="L48" s="125"/>
      <c r="M48" s="125"/>
      <c r="N48" s="125"/>
      <c r="O48" s="125"/>
      <c r="P48" s="125"/>
      <c r="Q48" s="125"/>
    </row>
    <row r="49" spans="1:21" ht="10.5" customHeight="1">
      <c r="A49" s="132" t="s">
        <v>76</v>
      </c>
      <c r="B49" s="124">
        <v>7.2</v>
      </c>
      <c r="C49" s="124">
        <v>2.7</v>
      </c>
      <c r="D49" s="124">
        <v>0.4</v>
      </c>
      <c r="E49" s="124">
        <v>2.8</v>
      </c>
      <c r="F49" s="124">
        <v>13</v>
      </c>
      <c r="G49" s="124">
        <v>1</v>
      </c>
      <c r="H49" s="124"/>
      <c r="I49" s="124">
        <v>1.5</v>
      </c>
      <c r="J49" s="124">
        <v>15.6</v>
      </c>
    </row>
    <row r="50" spans="1:21" ht="10.5" customHeight="1">
      <c r="A50" s="132" t="s">
        <v>77</v>
      </c>
      <c r="B50" s="124">
        <v>7</v>
      </c>
      <c r="C50" s="124">
        <v>1.9</v>
      </c>
      <c r="D50" s="124">
        <v>0.4</v>
      </c>
      <c r="E50" s="124">
        <v>2.4</v>
      </c>
      <c r="F50" s="124">
        <v>11.7</v>
      </c>
      <c r="G50" s="124">
        <v>1</v>
      </c>
      <c r="H50" s="124"/>
      <c r="I50" s="124">
        <v>1.6</v>
      </c>
      <c r="J50" s="124">
        <v>14.3</v>
      </c>
    </row>
    <row r="51" spans="1:21" ht="10.5" customHeight="1">
      <c r="A51" s="84" t="s">
        <v>78</v>
      </c>
      <c r="B51" s="124">
        <v>6.7</v>
      </c>
      <c r="C51" s="124">
        <v>2.1</v>
      </c>
      <c r="D51" s="124">
        <v>0.3</v>
      </c>
      <c r="E51" s="124">
        <v>2.6</v>
      </c>
      <c r="F51" s="124">
        <v>11.7</v>
      </c>
      <c r="G51" s="124">
        <v>1.1000000000000001</v>
      </c>
      <c r="H51" s="124"/>
      <c r="I51" s="124">
        <v>1.3</v>
      </c>
      <c r="J51" s="124">
        <v>14</v>
      </c>
    </row>
    <row r="52" spans="1:21" ht="10.5" customHeight="1">
      <c r="A52" s="118" t="s">
        <v>79</v>
      </c>
      <c r="B52" s="124">
        <v>6.9</v>
      </c>
      <c r="C52" s="124">
        <v>1.9</v>
      </c>
      <c r="D52" s="124">
        <v>0.3</v>
      </c>
      <c r="E52" s="124">
        <v>2.6</v>
      </c>
      <c r="F52" s="124">
        <v>11.7</v>
      </c>
      <c r="G52" s="124">
        <v>1.1000000000000001</v>
      </c>
      <c r="H52" s="124"/>
      <c r="I52" s="124">
        <v>1.6</v>
      </c>
      <c r="J52" s="124">
        <v>14.4</v>
      </c>
      <c r="L52" s="125"/>
      <c r="M52" s="125"/>
      <c r="N52" s="125"/>
      <c r="O52" s="125"/>
      <c r="P52" s="125"/>
      <c r="Q52" s="125"/>
    </row>
    <row r="53" spans="1:21" ht="15" customHeight="1">
      <c r="A53" s="118" t="s">
        <v>80</v>
      </c>
      <c r="B53" s="124">
        <v>6.8</v>
      </c>
      <c r="C53" s="124">
        <v>1.9</v>
      </c>
      <c r="D53" s="124">
        <v>0.3</v>
      </c>
      <c r="E53" s="124">
        <v>2.4</v>
      </c>
      <c r="F53" s="124">
        <v>11.4</v>
      </c>
      <c r="G53" s="124">
        <v>1</v>
      </c>
      <c r="H53" s="124"/>
      <c r="I53" s="124">
        <v>1.4</v>
      </c>
      <c r="J53" s="124">
        <v>13.9</v>
      </c>
      <c r="L53" s="125"/>
      <c r="M53" s="125"/>
      <c r="N53" s="125"/>
      <c r="O53" s="125"/>
      <c r="P53" s="125"/>
      <c r="Q53" s="125"/>
    </row>
    <row r="54" spans="1:21" ht="10.5" customHeight="1">
      <c r="A54" s="84" t="s">
        <v>81</v>
      </c>
      <c r="B54" s="124">
        <v>6.9</v>
      </c>
      <c r="C54" s="124">
        <v>1.9</v>
      </c>
      <c r="D54" s="124">
        <v>0.3</v>
      </c>
      <c r="E54" s="124">
        <v>2.4</v>
      </c>
      <c r="F54" s="124">
        <v>11.5</v>
      </c>
      <c r="G54" s="124">
        <v>1.1000000000000001</v>
      </c>
      <c r="H54" s="124"/>
      <c r="I54" s="124">
        <v>1.4</v>
      </c>
      <c r="J54" s="124">
        <v>13.9</v>
      </c>
    </row>
    <row r="55" spans="1:21" ht="10.5" customHeight="1">
      <c r="A55" s="84" t="s">
        <v>82</v>
      </c>
      <c r="B55" s="124">
        <v>6.9</v>
      </c>
      <c r="C55" s="124">
        <v>1.9</v>
      </c>
      <c r="D55" s="124">
        <v>0.3</v>
      </c>
      <c r="E55" s="124">
        <v>2.4</v>
      </c>
      <c r="F55" s="124">
        <v>11.6</v>
      </c>
      <c r="G55" s="124">
        <v>1.1000000000000001</v>
      </c>
      <c r="H55" s="124"/>
      <c r="I55" s="124">
        <v>1.5</v>
      </c>
      <c r="J55" s="124">
        <v>14.2</v>
      </c>
    </row>
    <row r="56" spans="1:21" ht="10.5" customHeight="1">
      <c r="A56" s="84" t="s">
        <v>83</v>
      </c>
      <c r="B56" s="124">
        <v>6.8</v>
      </c>
      <c r="C56" s="124">
        <v>2</v>
      </c>
      <c r="D56" s="124">
        <v>0.3</v>
      </c>
      <c r="E56" s="124">
        <v>2.4</v>
      </c>
      <c r="F56" s="124">
        <v>11.5</v>
      </c>
      <c r="G56" s="124">
        <v>1.1000000000000001</v>
      </c>
      <c r="H56" s="124"/>
      <c r="I56" s="124">
        <v>1.4</v>
      </c>
      <c r="J56" s="124">
        <v>14</v>
      </c>
    </row>
    <row r="57" spans="1:21" ht="10.5" customHeight="1">
      <c r="A57" s="84" t="s">
        <v>84</v>
      </c>
      <c r="B57" s="124">
        <v>7.3</v>
      </c>
      <c r="C57" s="124">
        <v>2.1</v>
      </c>
      <c r="D57" s="124">
        <v>0.3</v>
      </c>
      <c r="E57" s="124">
        <v>2.5</v>
      </c>
      <c r="F57" s="124">
        <v>12.2</v>
      </c>
      <c r="G57" s="124">
        <v>1.2</v>
      </c>
      <c r="H57" s="124"/>
      <c r="I57" s="124">
        <v>1.4</v>
      </c>
      <c r="J57" s="124">
        <v>14.7</v>
      </c>
    </row>
    <row r="58" spans="1:21" ht="15" customHeight="1">
      <c r="A58" s="118" t="s">
        <v>85</v>
      </c>
      <c r="B58" s="124">
        <v>7.1</v>
      </c>
      <c r="C58" s="124">
        <v>2.1</v>
      </c>
      <c r="D58" s="124">
        <v>0.3</v>
      </c>
      <c r="E58" s="124">
        <v>2.5</v>
      </c>
      <c r="F58" s="124">
        <v>12.1</v>
      </c>
      <c r="G58" s="124">
        <v>1.1000000000000001</v>
      </c>
      <c r="H58" s="124"/>
      <c r="I58" s="124">
        <v>1.2</v>
      </c>
      <c r="J58" s="124">
        <v>14.4</v>
      </c>
      <c r="L58" s="125"/>
      <c r="M58" s="125"/>
      <c r="N58" s="125"/>
      <c r="O58" s="125"/>
      <c r="P58" s="125"/>
      <c r="Q58" s="125"/>
    </row>
    <row r="59" spans="1:21" ht="10.5" customHeight="1">
      <c r="A59" s="84" t="s">
        <v>440</v>
      </c>
      <c r="B59" s="124">
        <v>7.2</v>
      </c>
      <c r="C59" s="124">
        <v>2.2000000000000002</v>
      </c>
      <c r="D59" s="124">
        <v>0.4</v>
      </c>
      <c r="E59" s="124">
        <v>2.5</v>
      </c>
      <c r="F59" s="124">
        <v>12.3</v>
      </c>
      <c r="G59" s="124">
        <v>1</v>
      </c>
      <c r="H59" s="124"/>
      <c r="I59" s="124">
        <v>1.3</v>
      </c>
      <c r="J59" s="124">
        <v>14.5</v>
      </c>
    </row>
    <row r="60" spans="1:21" ht="10.5" customHeight="1">
      <c r="A60" s="84" t="s">
        <v>446</v>
      </c>
      <c r="B60" s="124">
        <v>7.3</v>
      </c>
      <c r="C60" s="124">
        <v>2.2999999999999998</v>
      </c>
      <c r="D60" s="124">
        <v>0.4</v>
      </c>
      <c r="E60" s="124">
        <v>2.6</v>
      </c>
      <c r="F60" s="124">
        <v>12.6</v>
      </c>
      <c r="G60" s="124">
        <v>1</v>
      </c>
      <c r="H60" s="124"/>
      <c r="I60" s="124">
        <v>1.3</v>
      </c>
      <c r="J60" s="124">
        <v>14.9</v>
      </c>
    </row>
    <row r="61" spans="1:21" ht="10.5" customHeight="1">
      <c r="A61" s="87" t="s">
        <v>564</v>
      </c>
      <c r="B61" s="124">
        <v>7.2</v>
      </c>
      <c r="C61" s="124">
        <v>2.2000000000000002</v>
      </c>
      <c r="D61" s="124">
        <v>0.4</v>
      </c>
      <c r="E61" s="124">
        <v>2.2999999999999998</v>
      </c>
      <c r="F61" s="124">
        <v>12.1</v>
      </c>
      <c r="G61" s="124">
        <v>1</v>
      </c>
      <c r="H61" s="124">
        <v>0.1</v>
      </c>
      <c r="I61" s="124">
        <v>1.2</v>
      </c>
      <c r="J61" s="124">
        <v>14.4</v>
      </c>
    </row>
    <row r="62" spans="1:21" ht="10.5" customHeight="1">
      <c r="A62" s="87" t="s">
        <v>578</v>
      </c>
      <c r="B62" s="124">
        <v>7.9</v>
      </c>
      <c r="C62" s="124">
        <v>2.4</v>
      </c>
      <c r="D62" s="124">
        <v>0.4</v>
      </c>
      <c r="E62" s="124">
        <v>2.1</v>
      </c>
      <c r="F62" s="124">
        <v>12.8</v>
      </c>
      <c r="G62" s="124">
        <v>1</v>
      </c>
      <c r="H62" s="124">
        <v>0.2</v>
      </c>
      <c r="I62" s="124">
        <v>0.3</v>
      </c>
      <c r="J62" s="124">
        <v>14.3</v>
      </c>
    </row>
    <row r="63" spans="1:21" ht="15" customHeight="1">
      <c r="A63" s="87" t="s">
        <v>602</v>
      </c>
      <c r="B63" s="124">
        <v>7.9</v>
      </c>
      <c r="C63" s="124">
        <v>3.1</v>
      </c>
      <c r="D63" s="124">
        <v>0.4</v>
      </c>
      <c r="E63" s="124">
        <v>2.5</v>
      </c>
      <c r="F63" s="124">
        <v>14</v>
      </c>
      <c r="G63" s="124">
        <v>1</v>
      </c>
      <c r="H63" s="124">
        <v>0.3</v>
      </c>
      <c r="I63" s="124">
        <v>1.3</v>
      </c>
      <c r="J63" s="124">
        <v>16.5</v>
      </c>
    </row>
    <row r="64" spans="1:21" s="133" customFormat="1" ht="10.5" customHeight="1">
      <c r="A64" s="87" t="s">
        <v>636</v>
      </c>
      <c r="B64" s="124">
        <v>7.5</v>
      </c>
      <c r="C64" s="124">
        <v>3.4</v>
      </c>
      <c r="D64" s="124">
        <v>0.5</v>
      </c>
      <c r="E64" s="124">
        <v>2.2999999999999998</v>
      </c>
      <c r="F64" s="124">
        <v>13.6</v>
      </c>
      <c r="G64" s="124">
        <v>1</v>
      </c>
      <c r="H64" s="124">
        <v>0.3</v>
      </c>
      <c r="I64" s="124">
        <v>1.2</v>
      </c>
      <c r="J64" s="124">
        <v>16.100000000000001</v>
      </c>
      <c r="K64" s="124"/>
      <c r="M64" s="134"/>
      <c r="N64" s="124"/>
      <c r="O64" s="124"/>
      <c r="P64" s="124"/>
      <c r="Q64" s="124"/>
      <c r="R64" s="124"/>
      <c r="S64" s="124"/>
      <c r="T64" s="124"/>
      <c r="U64" s="124"/>
    </row>
    <row r="65" spans="1:10" ht="27.75" customHeight="1">
      <c r="A65" s="668" t="s">
        <v>86</v>
      </c>
      <c r="B65" s="668"/>
      <c r="C65" s="668"/>
      <c r="D65" s="668"/>
      <c r="E65" s="668"/>
      <c r="F65" s="668"/>
      <c r="G65" s="668"/>
      <c r="H65" s="668"/>
      <c r="I65" s="668"/>
      <c r="J65" s="668"/>
    </row>
    <row r="66" spans="1:10" ht="48" customHeight="1">
      <c r="A66" s="669"/>
      <c r="B66" s="669"/>
      <c r="C66" s="669"/>
      <c r="D66" s="669"/>
      <c r="E66" s="669"/>
      <c r="F66" s="669"/>
      <c r="G66" s="669"/>
      <c r="H66" s="669"/>
      <c r="I66" s="669"/>
      <c r="J66" s="669"/>
    </row>
    <row r="67" spans="1:10" ht="10.9" customHeight="1">
      <c r="A67" s="63"/>
    </row>
  </sheetData>
  <mergeCells count="2">
    <mergeCell ref="B7:J7"/>
    <mergeCell ref="A65:J66"/>
  </mergeCells>
  <printOptions horizontalCentered="1"/>
  <pageMargins left="1" right="1" top="0.75" bottom="0.75" header="0.5" footer="0.5"/>
  <pageSetup scale="84" orientation="portrait" r:id="rId1"/>
  <headerFooter alignWithMargins="0">
    <oddFooter>&amp;C&amp;"Times New Roman,Regular"12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67"/>
  <sheetViews>
    <sheetView view="pageBreakPreview" topLeftCell="A27" zoomScale="110" zoomScaleNormal="70" zoomScaleSheetLayoutView="110" workbookViewId="0">
      <selection activeCell="E56" sqref="E56"/>
    </sheetView>
  </sheetViews>
  <sheetFormatPr defaultColWidth="9.28515625" defaultRowHeight="11.25"/>
  <cols>
    <col min="1" max="1" width="9.7109375" style="119" customWidth="1"/>
    <col min="2" max="2" width="8.7109375" style="119" customWidth="1"/>
    <col min="3" max="3" width="9.7109375" style="119" customWidth="1"/>
    <col min="4" max="4" width="11" style="119" customWidth="1"/>
    <col min="5" max="5" width="8" style="119" customWidth="1"/>
    <col min="6" max="6" width="7.42578125" style="131" customWidth="1"/>
    <col min="7" max="7" width="10" style="119" customWidth="1"/>
    <col min="8" max="8" width="16" style="119" customWidth="1"/>
    <col min="9" max="9" width="7.28515625" style="119" customWidth="1"/>
    <col min="10" max="10" width="7" style="135" customWidth="1"/>
    <col min="11" max="16384" width="9.28515625" style="136"/>
  </cols>
  <sheetData>
    <row r="1" spans="1:20">
      <c r="A1" s="118" t="s">
        <v>108</v>
      </c>
      <c r="B1" s="118"/>
      <c r="C1" s="118"/>
      <c r="D1" s="118"/>
      <c r="E1" s="118"/>
      <c r="F1" s="118"/>
      <c r="G1" s="118"/>
      <c r="H1" s="118"/>
      <c r="J1" s="119"/>
    </row>
    <row r="2" spans="1:20" s="138" customFormat="1" ht="15" customHeight="1">
      <c r="A2" s="137" t="s">
        <v>631</v>
      </c>
      <c r="B2" s="118"/>
      <c r="C2" s="118"/>
      <c r="D2" s="118"/>
      <c r="E2" s="118"/>
      <c r="F2" s="118"/>
      <c r="G2" s="118"/>
      <c r="H2" s="118"/>
      <c r="I2" s="119"/>
      <c r="J2" s="119"/>
    </row>
    <row r="3" spans="1:20" s="138" customFormat="1" ht="10.9" customHeight="1">
      <c r="A3" s="139"/>
      <c r="B3" s="107" t="s">
        <v>92</v>
      </c>
      <c r="C3" s="107"/>
      <c r="D3" s="107" t="s">
        <v>92</v>
      </c>
      <c r="E3" s="107"/>
      <c r="F3" s="107"/>
      <c r="G3" s="107"/>
      <c r="H3" s="107" t="s">
        <v>583</v>
      </c>
      <c r="I3" s="107"/>
      <c r="J3" s="107"/>
    </row>
    <row r="4" spans="1:20" s="105" customFormat="1" ht="10.9" customHeight="1">
      <c r="A4" s="140"/>
      <c r="B4" s="109" t="s">
        <v>93</v>
      </c>
      <c r="C4" s="109" t="s">
        <v>94</v>
      </c>
      <c r="D4" s="109" t="s">
        <v>93</v>
      </c>
      <c r="E4" s="109" t="s">
        <v>14</v>
      </c>
      <c r="F4" s="109" t="s">
        <v>95</v>
      </c>
      <c r="G4" s="109" t="s">
        <v>96</v>
      </c>
      <c r="H4" s="110" t="s">
        <v>584</v>
      </c>
      <c r="I4" s="109"/>
      <c r="J4" s="109"/>
    </row>
    <row r="5" spans="1:20" s="105" customFormat="1" ht="10.9" customHeight="1">
      <c r="A5" s="140"/>
      <c r="B5" s="109" t="s">
        <v>97</v>
      </c>
      <c r="C5" s="109" t="s">
        <v>98</v>
      </c>
      <c r="D5" s="109" t="s">
        <v>97</v>
      </c>
      <c r="E5" s="109" t="s">
        <v>3</v>
      </c>
      <c r="F5" s="109" t="s">
        <v>99</v>
      </c>
      <c r="G5" s="109" t="s">
        <v>100</v>
      </c>
      <c r="H5" s="110" t="s">
        <v>585</v>
      </c>
      <c r="I5" s="109" t="s">
        <v>14</v>
      </c>
      <c r="J5" s="109" t="s">
        <v>95</v>
      </c>
    </row>
    <row r="6" spans="1:20" s="141" customFormat="1" ht="13.15" customHeight="1">
      <c r="A6" s="101" t="s">
        <v>25</v>
      </c>
      <c r="B6" s="109" t="s">
        <v>101</v>
      </c>
      <c r="C6" s="109" t="s">
        <v>102</v>
      </c>
      <c r="D6" s="109" t="s">
        <v>103</v>
      </c>
      <c r="E6" s="109" t="s">
        <v>104</v>
      </c>
      <c r="F6" s="109" t="s">
        <v>105</v>
      </c>
      <c r="G6" s="109" t="s">
        <v>106</v>
      </c>
      <c r="H6" s="110" t="s">
        <v>579</v>
      </c>
      <c r="I6" s="109" t="s">
        <v>99</v>
      </c>
      <c r="J6" s="109" t="s">
        <v>99</v>
      </c>
    </row>
    <row r="7" spans="1:20" ht="15" customHeight="1">
      <c r="A7" s="123"/>
      <c r="B7" s="666" t="s">
        <v>109</v>
      </c>
      <c r="C7" s="667"/>
      <c r="D7" s="667"/>
      <c r="E7" s="667"/>
      <c r="F7" s="667"/>
      <c r="G7" s="667"/>
      <c r="H7" s="667"/>
      <c r="I7" s="667"/>
      <c r="J7" s="667"/>
      <c r="K7" s="142"/>
      <c r="L7" s="142"/>
      <c r="M7" s="142"/>
      <c r="N7" s="143"/>
      <c r="O7" s="143"/>
      <c r="P7" s="143"/>
      <c r="Q7" s="143"/>
      <c r="R7" s="143"/>
      <c r="S7" s="143"/>
      <c r="T7" s="143"/>
    </row>
    <row r="8" spans="1:20" ht="15" customHeight="1">
      <c r="A8" s="118" t="s">
        <v>35</v>
      </c>
      <c r="B8" s="124">
        <v>30.6</v>
      </c>
      <c r="C8" s="124">
        <v>17.5</v>
      </c>
      <c r="D8" s="124">
        <v>3.1</v>
      </c>
      <c r="E8" s="124">
        <v>36.4</v>
      </c>
      <c r="F8" s="124">
        <v>87.5</v>
      </c>
      <c r="G8" s="124">
        <v>3.4</v>
      </c>
      <c r="H8" s="124"/>
      <c r="I8" s="124">
        <v>9.1</v>
      </c>
      <c r="J8" s="135">
        <v>100</v>
      </c>
      <c r="K8" s="142"/>
      <c r="L8" s="142"/>
      <c r="M8" s="142"/>
      <c r="N8" s="143"/>
      <c r="O8" s="143"/>
      <c r="P8" s="143"/>
      <c r="Q8" s="143"/>
      <c r="R8" s="143"/>
      <c r="S8" s="143"/>
      <c r="T8" s="143"/>
    </row>
    <row r="9" spans="1:20" ht="10.5" customHeight="1">
      <c r="A9" s="118" t="s">
        <v>36</v>
      </c>
      <c r="B9" s="124">
        <v>33.4</v>
      </c>
      <c r="C9" s="124">
        <v>16.7</v>
      </c>
      <c r="D9" s="124">
        <v>3</v>
      </c>
      <c r="E9" s="124">
        <v>34</v>
      </c>
      <c r="F9" s="124">
        <v>87.1</v>
      </c>
      <c r="G9" s="124">
        <v>3.2</v>
      </c>
      <c r="H9" s="124"/>
      <c r="I9" s="124">
        <v>9.8000000000000007</v>
      </c>
      <c r="J9" s="135">
        <v>100</v>
      </c>
      <c r="K9" s="142"/>
      <c r="L9" s="142"/>
      <c r="M9" s="142"/>
      <c r="N9" s="143"/>
      <c r="O9" s="143"/>
      <c r="P9" s="143"/>
      <c r="Q9" s="143"/>
      <c r="R9" s="143"/>
      <c r="S9" s="143"/>
      <c r="T9" s="143"/>
    </row>
    <row r="10" spans="1:20" ht="10.5" customHeight="1">
      <c r="A10" s="118" t="s">
        <v>37</v>
      </c>
      <c r="B10" s="124">
        <v>35.200000000000003</v>
      </c>
      <c r="C10" s="124">
        <v>18</v>
      </c>
      <c r="D10" s="124">
        <v>2.6</v>
      </c>
      <c r="E10" s="124">
        <v>30.4</v>
      </c>
      <c r="F10" s="124">
        <v>86.1</v>
      </c>
      <c r="G10" s="124">
        <v>3.5</v>
      </c>
      <c r="H10" s="124"/>
      <c r="I10" s="124">
        <v>10.4</v>
      </c>
      <c r="J10" s="135">
        <v>100</v>
      </c>
      <c r="K10" s="142"/>
      <c r="L10" s="142"/>
      <c r="M10" s="142"/>
      <c r="N10" s="143"/>
      <c r="O10" s="143"/>
      <c r="P10" s="143"/>
      <c r="Q10" s="143"/>
      <c r="R10" s="143"/>
      <c r="S10" s="143"/>
      <c r="T10" s="143"/>
    </row>
    <row r="11" spans="1:20" ht="10.5" customHeight="1">
      <c r="A11" s="118" t="s">
        <v>38</v>
      </c>
      <c r="B11" s="124">
        <v>37.9</v>
      </c>
      <c r="C11" s="124">
        <v>19.2</v>
      </c>
      <c r="D11" s="124">
        <v>2.4</v>
      </c>
      <c r="E11" s="124">
        <v>27.2</v>
      </c>
      <c r="F11" s="124">
        <v>86.6</v>
      </c>
      <c r="G11" s="124">
        <v>3.3</v>
      </c>
      <c r="H11" s="124"/>
      <c r="I11" s="124">
        <v>10</v>
      </c>
      <c r="J11" s="135">
        <v>100</v>
      </c>
      <c r="K11" s="142"/>
      <c r="L11" s="142"/>
      <c r="M11" s="142"/>
      <c r="N11" s="143"/>
      <c r="O11" s="143"/>
      <c r="P11" s="143"/>
      <c r="Q11" s="143"/>
      <c r="R11" s="143"/>
      <c r="S11" s="143"/>
      <c r="T11" s="143"/>
    </row>
    <row r="12" spans="1:20" ht="10.5" customHeight="1">
      <c r="A12" s="118" t="s">
        <v>39</v>
      </c>
      <c r="B12" s="124">
        <v>41.6</v>
      </c>
      <c r="C12" s="124">
        <v>15.8</v>
      </c>
      <c r="D12" s="124">
        <v>2.5</v>
      </c>
      <c r="E12" s="124">
        <v>26.4</v>
      </c>
      <c r="F12" s="124">
        <v>86.2</v>
      </c>
      <c r="G12" s="124">
        <v>3.2</v>
      </c>
      <c r="H12" s="124"/>
      <c r="I12" s="124">
        <v>10.6</v>
      </c>
      <c r="J12" s="135">
        <v>100</v>
      </c>
      <c r="K12" s="142"/>
      <c r="L12" s="142"/>
      <c r="M12" s="142"/>
      <c r="N12" s="143"/>
      <c r="O12" s="143"/>
      <c r="P12" s="143"/>
      <c r="Q12" s="143"/>
      <c r="R12" s="143"/>
      <c r="S12" s="143"/>
      <c r="T12" s="143"/>
    </row>
    <row r="13" spans="1:20" ht="15" customHeight="1">
      <c r="A13" s="118" t="s">
        <v>40</v>
      </c>
      <c r="B13" s="124">
        <v>42.2</v>
      </c>
      <c r="C13" s="124">
        <v>14</v>
      </c>
      <c r="D13" s="124">
        <v>2.5</v>
      </c>
      <c r="E13" s="124">
        <v>27.1</v>
      </c>
      <c r="F13" s="124">
        <v>85.8</v>
      </c>
      <c r="G13" s="124">
        <v>3.3</v>
      </c>
      <c r="H13" s="124"/>
      <c r="I13" s="124">
        <v>10.9</v>
      </c>
      <c r="J13" s="135">
        <v>100</v>
      </c>
      <c r="K13" s="142"/>
      <c r="L13" s="142"/>
      <c r="M13" s="142"/>
      <c r="N13" s="143"/>
      <c r="O13" s="143"/>
      <c r="P13" s="143"/>
      <c r="Q13" s="143"/>
      <c r="R13" s="143"/>
      <c r="S13" s="143"/>
      <c r="T13" s="143"/>
    </row>
    <row r="14" spans="1:20" ht="10.5" customHeight="1">
      <c r="A14" s="118" t="s">
        <v>41</v>
      </c>
      <c r="B14" s="124">
        <v>42.3</v>
      </c>
      <c r="C14" s="124">
        <v>14.7</v>
      </c>
      <c r="D14" s="124">
        <v>1.8</v>
      </c>
      <c r="E14" s="124">
        <v>26.6</v>
      </c>
      <c r="F14" s="124">
        <v>85.4</v>
      </c>
      <c r="G14" s="124">
        <v>3.8</v>
      </c>
      <c r="H14" s="124"/>
      <c r="I14" s="124">
        <v>10.8</v>
      </c>
      <c r="J14" s="135">
        <v>100</v>
      </c>
      <c r="K14" s="142"/>
      <c r="L14" s="142"/>
      <c r="M14" s="142"/>
      <c r="N14" s="143"/>
      <c r="O14" s="143"/>
      <c r="P14" s="143"/>
      <c r="Q14" s="143"/>
      <c r="R14" s="143"/>
      <c r="S14" s="143"/>
      <c r="T14" s="143"/>
    </row>
    <row r="15" spans="1:20" ht="10.5" customHeight="1">
      <c r="A15" s="118" t="s">
        <v>42</v>
      </c>
      <c r="B15" s="124">
        <v>40.1</v>
      </c>
      <c r="C15" s="124">
        <v>16.100000000000001</v>
      </c>
      <c r="D15" s="124">
        <v>1.5</v>
      </c>
      <c r="E15" s="124">
        <v>27.6</v>
      </c>
      <c r="F15" s="124">
        <v>85.4</v>
      </c>
      <c r="G15" s="124">
        <v>4.4000000000000004</v>
      </c>
      <c r="H15" s="124"/>
      <c r="I15" s="124">
        <v>10.3</v>
      </c>
      <c r="J15" s="135">
        <v>100</v>
      </c>
      <c r="K15" s="142"/>
      <c r="L15" s="142"/>
      <c r="M15" s="142"/>
      <c r="N15" s="143"/>
      <c r="O15" s="143"/>
      <c r="P15" s="143"/>
      <c r="Q15" s="143"/>
      <c r="R15" s="143"/>
      <c r="S15" s="143"/>
      <c r="T15" s="143"/>
    </row>
    <row r="16" spans="1:20" ht="10.5" customHeight="1">
      <c r="A16" s="118" t="s">
        <v>43</v>
      </c>
      <c r="B16" s="124">
        <v>39.1</v>
      </c>
      <c r="C16" s="124">
        <v>16.100000000000001</v>
      </c>
      <c r="D16" s="124">
        <v>1.4</v>
      </c>
      <c r="E16" s="124">
        <v>28.4</v>
      </c>
      <c r="F16" s="124">
        <v>85.1</v>
      </c>
      <c r="G16" s="124">
        <v>5.3</v>
      </c>
      <c r="H16" s="124"/>
      <c r="I16" s="124">
        <v>9.6999999999999993</v>
      </c>
      <c r="J16" s="135">
        <v>100</v>
      </c>
      <c r="K16" s="142"/>
      <c r="L16" s="142"/>
      <c r="M16" s="142"/>
      <c r="N16" s="143"/>
      <c r="O16" s="143"/>
      <c r="P16" s="143"/>
      <c r="Q16" s="143"/>
      <c r="R16" s="143"/>
      <c r="S16" s="143"/>
      <c r="T16" s="143"/>
    </row>
    <row r="17" spans="1:20" ht="10.5" customHeight="1">
      <c r="A17" s="118" t="s">
        <v>44</v>
      </c>
      <c r="B17" s="124">
        <v>39.200000000000003</v>
      </c>
      <c r="C17" s="124">
        <v>17.7</v>
      </c>
      <c r="D17" s="124">
        <v>1.5</v>
      </c>
      <c r="E17" s="124">
        <v>25.1</v>
      </c>
      <c r="F17" s="124">
        <v>83.5</v>
      </c>
      <c r="G17" s="124">
        <v>6.3</v>
      </c>
      <c r="H17" s="124"/>
      <c r="I17" s="124">
        <v>10.199999999999999</v>
      </c>
      <c r="J17" s="135">
        <v>100</v>
      </c>
      <c r="K17" s="142"/>
      <c r="L17" s="142"/>
      <c r="M17" s="142"/>
      <c r="N17" s="143"/>
      <c r="O17" s="143"/>
      <c r="P17" s="143"/>
      <c r="Q17" s="143"/>
      <c r="R17" s="143"/>
      <c r="S17" s="143"/>
      <c r="T17" s="143"/>
    </row>
    <row r="18" spans="1:20" ht="15" customHeight="1">
      <c r="A18" s="118" t="s">
        <v>45</v>
      </c>
      <c r="B18" s="124">
        <v>41.5</v>
      </c>
      <c r="C18" s="124">
        <v>15.2</v>
      </c>
      <c r="D18" s="124">
        <v>1.5</v>
      </c>
      <c r="E18" s="124">
        <v>24.5</v>
      </c>
      <c r="F18" s="124">
        <v>82.6</v>
      </c>
      <c r="G18" s="124">
        <v>7</v>
      </c>
      <c r="H18" s="124"/>
      <c r="I18" s="124">
        <v>10.4</v>
      </c>
      <c r="J18" s="135">
        <v>100</v>
      </c>
      <c r="K18" s="142"/>
      <c r="L18" s="142"/>
      <c r="M18" s="142"/>
      <c r="N18" s="143"/>
      <c r="O18" s="143"/>
      <c r="P18" s="143"/>
      <c r="Q18" s="143"/>
      <c r="R18" s="143"/>
      <c r="S18" s="143"/>
      <c r="T18" s="143"/>
    </row>
    <row r="19" spans="1:20" ht="10.5" customHeight="1">
      <c r="A19" s="118" t="s">
        <v>46</v>
      </c>
      <c r="B19" s="124">
        <v>39.299999999999997</v>
      </c>
      <c r="C19" s="124">
        <v>14.8</v>
      </c>
      <c r="D19" s="124">
        <v>1.6</v>
      </c>
      <c r="E19" s="124">
        <v>25.6</v>
      </c>
      <c r="F19" s="124">
        <v>81.3</v>
      </c>
      <c r="G19" s="124">
        <v>7.1</v>
      </c>
      <c r="H19" s="124"/>
      <c r="I19" s="124">
        <v>11.6</v>
      </c>
      <c r="J19" s="135">
        <v>100</v>
      </c>
      <c r="K19" s="142"/>
      <c r="L19" s="142"/>
      <c r="M19" s="142"/>
      <c r="N19" s="143"/>
      <c r="O19" s="143"/>
      <c r="P19" s="143"/>
      <c r="Q19" s="143"/>
      <c r="R19" s="143"/>
      <c r="S19" s="143"/>
      <c r="T19" s="143"/>
    </row>
    <row r="20" spans="1:20" ht="10.5" customHeight="1">
      <c r="A20" s="118" t="s">
        <v>47</v>
      </c>
      <c r="B20" s="124">
        <v>38.4</v>
      </c>
      <c r="C20" s="124">
        <v>14.8</v>
      </c>
      <c r="D20" s="124">
        <v>1.7</v>
      </c>
      <c r="E20" s="124">
        <v>25.4</v>
      </c>
      <c r="F20" s="124">
        <v>80.2</v>
      </c>
      <c r="G20" s="124">
        <v>7.3</v>
      </c>
      <c r="H20" s="124"/>
      <c r="I20" s="124">
        <v>12.5</v>
      </c>
      <c r="J20" s="135">
        <v>100</v>
      </c>
      <c r="K20" s="142"/>
      <c r="L20" s="142"/>
      <c r="M20" s="142"/>
      <c r="N20" s="143"/>
      <c r="O20" s="143"/>
      <c r="P20" s="143"/>
      <c r="Q20" s="143"/>
      <c r="R20" s="143"/>
      <c r="S20" s="143"/>
      <c r="T20" s="143"/>
    </row>
    <row r="21" spans="1:20" ht="10.5" customHeight="1">
      <c r="A21" s="118" t="s">
        <v>48</v>
      </c>
      <c r="B21" s="124">
        <v>38.799999999999997</v>
      </c>
      <c r="C21" s="124">
        <v>16</v>
      </c>
      <c r="D21" s="124">
        <v>2</v>
      </c>
      <c r="E21" s="124">
        <v>23.6</v>
      </c>
      <c r="F21" s="124">
        <v>80.5</v>
      </c>
      <c r="G21" s="124">
        <v>6.4</v>
      </c>
      <c r="H21" s="124"/>
      <c r="I21" s="124">
        <v>13.1</v>
      </c>
      <c r="J21" s="135">
        <v>100</v>
      </c>
      <c r="K21" s="142"/>
      <c r="L21" s="142"/>
      <c r="M21" s="142"/>
      <c r="N21" s="143"/>
      <c r="O21" s="143"/>
      <c r="P21" s="143"/>
      <c r="Q21" s="143"/>
      <c r="R21" s="143"/>
      <c r="S21" s="143"/>
      <c r="T21" s="143"/>
    </row>
    <row r="22" spans="1:20" ht="10.5" customHeight="1">
      <c r="A22" s="118" t="s">
        <v>49</v>
      </c>
      <c r="B22" s="124">
        <v>37.299999999999997</v>
      </c>
      <c r="C22" s="124">
        <v>15.2</v>
      </c>
      <c r="D22" s="124">
        <v>1.8</v>
      </c>
      <c r="E22" s="124">
        <v>21.9</v>
      </c>
      <c r="F22" s="124">
        <v>76.3</v>
      </c>
      <c r="G22" s="124">
        <v>6.2</v>
      </c>
      <c r="H22" s="124"/>
      <c r="I22" s="124">
        <v>17.5</v>
      </c>
      <c r="J22" s="135">
        <v>100</v>
      </c>
      <c r="K22" s="142"/>
      <c r="L22" s="142"/>
      <c r="M22" s="142"/>
      <c r="N22" s="143"/>
      <c r="O22" s="143"/>
      <c r="P22" s="143"/>
      <c r="Q22" s="143"/>
      <c r="R22" s="143"/>
      <c r="S22" s="143"/>
      <c r="T22" s="143"/>
    </row>
    <row r="23" spans="1:20" ht="15" customHeight="1">
      <c r="A23" s="118" t="s">
        <v>50</v>
      </c>
      <c r="B23" s="124">
        <v>35.700000000000003</v>
      </c>
      <c r="C23" s="124">
        <v>12.1</v>
      </c>
      <c r="D23" s="124">
        <v>1.7</v>
      </c>
      <c r="E23" s="124">
        <v>23.5</v>
      </c>
      <c r="F23" s="124">
        <v>73</v>
      </c>
      <c r="G23" s="124">
        <v>7.1</v>
      </c>
      <c r="H23" s="124"/>
      <c r="I23" s="124">
        <v>19.899999999999999</v>
      </c>
      <c r="J23" s="135">
        <v>100</v>
      </c>
      <c r="K23" s="142"/>
      <c r="L23" s="142"/>
      <c r="M23" s="142"/>
      <c r="N23" s="143"/>
      <c r="O23" s="143"/>
      <c r="P23" s="143"/>
      <c r="Q23" s="143"/>
      <c r="R23" s="143"/>
      <c r="S23" s="143"/>
      <c r="T23" s="143"/>
    </row>
    <row r="24" spans="1:20" ht="10.5" customHeight="1">
      <c r="A24" s="126" t="s">
        <v>51</v>
      </c>
      <c r="B24" s="124">
        <v>39</v>
      </c>
      <c r="C24" s="124">
        <v>10.6</v>
      </c>
      <c r="D24" s="124">
        <v>1.7</v>
      </c>
      <c r="E24" s="124">
        <v>23.4</v>
      </c>
      <c r="F24" s="124">
        <v>74.7</v>
      </c>
      <c r="G24" s="124">
        <v>7.3</v>
      </c>
      <c r="H24" s="124"/>
      <c r="I24" s="124">
        <v>18</v>
      </c>
      <c r="J24" s="135">
        <v>100</v>
      </c>
      <c r="K24" s="142"/>
      <c r="L24" s="142"/>
      <c r="M24" s="142"/>
      <c r="N24" s="143"/>
      <c r="O24" s="143"/>
      <c r="P24" s="143"/>
      <c r="Q24" s="143"/>
      <c r="R24" s="143"/>
      <c r="S24" s="143"/>
      <c r="T24" s="143"/>
    </row>
    <row r="25" spans="1:20" ht="10.5" customHeight="1">
      <c r="A25" s="118" t="s">
        <v>52</v>
      </c>
      <c r="B25" s="127">
        <v>40.700000000000003</v>
      </c>
      <c r="C25" s="127">
        <v>11</v>
      </c>
      <c r="D25" s="127">
        <v>1.4</v>
      </c>
      <c r="E25" s="127">
        <v>24.8</v>
      </c>
      <c r="F25" s="127">
        <v>77.900000000000006</v>
      </c>
      <c r="G25" s="127">
        <v>11.1</v>
      </c>
      <c r="H25" s="127"/>
      <c r="I25" s="127">
        <v>11</v>
      </c>
      <c r="J25" s="144">
        <v>100</v>
      </c>
      <c r="K25" s="142"/>
      <c r="L25" s="142"/>
      <c r="M25" s="142"/>
      <c r="N25" s="143"/>
      <c r="O25" s="143"/>
      <c r="P25" s="143"/>
      <c r="Q25" s="143"/>
      <c r="R25" s="143"/>
      <c r="S25" s="143"/>
      <c r="T25" s="143"/>
    </row>
    <row r="26" spans="1:20" ht="10.5" customHeight="1">
      <c r="A26" s="118" t="s">
        <v>53</v>
      </c>
      <c r="B26" s="124">
        <v>39.5</v>
      </c>
      <c r="C26" s="124">
        <v>12.8</v>
      </c>
      <c r="D26" s="124">
        <v>1.4</v>
      </c>
      <c r="E26" s="124">
        <v>25.2</v>
      </c>
      <c r="F26" s="124">
        <v>79</v>
      </c>
      <c r="G26" s="124">
        <v>10.7</v>
      </c>
      <c r="H26" s="124"/>
      <c r="I26" s="124">
        <v>10.3</v>
      </c>
      <c r="J26" s="135">
        <v>100</v>
      </c>
      <c r="K26" s="142"/>
      <c r="L26" s="142"/>
      <c r="M26" s="142"/>
      <c r="N26" s="143"/>
      <c r="O26" s="143"/>
      <c r="P26" s="143"/>
      <c r="Q26" s="143"/>
      <c r="R26" s="143"/>
      <c r="S26" s="143"/>
      <c r="T26" s="143"/>
    </row>
    <row r="27" spans="1:20" ht="10.5" customHeight="1">
      <c r="A27" s="118" t="s">
        <v>54</v>
      </c>
      <c r="B27" s="124">
        <v>41.5</v>
      </c>
      <c r="C27" s="124">
        <v>11.7</v>
      </c>
      <c r="D27" s="124">
        <v>1.4</v>
      </c>
      <c r="E27" s="124">
        <v>25.1</v>
      </c>
      <c r="F27" s="124">
        <v>79.599999999999994</v>
      </c>
      <c r="G27" s="124">
        <v>11.1</v>
      </c>
      <c r="H27" s="124"/>
      <c r="I27" s="124">
        <v>9.3000000000000007</v>
      </c>
      <c r="J27" s="135">
        <v>100</v>
      </c>
      <c r="K27" s="142"/>
      <c r="L27" s="142"/>
      <c r="M27" s="142"/>
      <c r="N27" s="143"/>
      <c r="O27" s="143"/>
      <c r="P27" s="143"/>
      <c r="Q27" s="143"/>
      <c r="R27" s="143"/>
      <c r="S27" s="143"/>
      <c r="T27" s="143"/>
    </row>
    <row r="28" spans="1:20" ht="15" customHeight="1">
      <c r="A28" s="118" t="s">
        <v>55</v>
      </c>
      <c r="B28" s="124">
        <v>42.3</v>
      </c>
      <c r="C28" s="124">
        <v>11.2</v>
      </c>
      <c r="D28" s="124">
        <v>1.6</v>
      </c>
      <c r="E28" s="124">
        <v>24.3</v>
      </c>
      <c r="F28" s="124">
        <v>79.400000000000006</v>
      </c>
      <c r="G28" s="124">
        <v>11.1</v>
      </c>
      <c r="H28" s="124"/>
      <c r="I28" s="124">
        <v>9.5</v>
      </c>
      <c r="J28" s="135">
        <v>100</v>
      </c>
      <c r="K28" s="142"/>
      <c r="L28" s="142"/>
      <c r="M28" s="142"/>
      <c r="N28" s="143"/>
      <c r="O28" s="143"/>
      <c r="P28" s="143"/>
      <c r="Q28" s="143"/>
      <c r="R28" s="143"/>
      <c r="S28" s="143"/>
      <c r="T28" s="143"/>
    </row>
    <row r="29" spans="1:20" ht="10.5" customHeight="1">
      <c r="A29" s="118" t="s">
        <v>56</v>
      </c>
      <c r="B29" s="124">
        <v>43.6</v>
      </c>
      <c r="C29" s="124">
        <v>11</v>
      </c>
      <c r="D29" s="124">
        <v>1.2</v>
      </c>
      <c r="E29" s="124">
        <v>23.6</v>
      </c>
      <c r="F29" s="124">
        <v>79.400000000000006</v>
      </c>
      <c r="G29" s="124">
        <v>10.9</v>
      </c>
      <c r="H29" s="124"/>
      <c r="I29" s="124">
        <v>9.6</v>
      </c>
      <c r="J29" s="135">
        <v>100</v>
      </c>
      <c r="K29" s="142"/>
      <c r="L29" s="142"/>
      <c r="M29" s="142"/>
      <c r="N29" s="143"/>
      <c r="O29" s="143"/>
      <c r="P29" s="143"/>
      <c r="Q29" s="143"/>
      <c r="R29" s="143"/>
      <c r="S29" s="143"/>
      <c r="T29" s="143"/>
    </row>
    <row r="30" spans="1:20" s="138" customFormat="1" ht="10.5" customHeight="1">
      <c r="A30" s="118" t="s">
        <v>57</v>
      </c>
      <c r="B30" s="124">
        <v>42.7</v>
      </c>
      <c r="C30" s="124">
        <v>10.9</v>
      </c>
      <c r="D30" s="124">
        <v>1.5</v>
      </c>
      <c r="E30" s="124">
        <v>24.2</v>
      </c>
      <c r="F30" s="124">
        <v>79.3</v>
      </c>
      <c r="G30" s="124">
        <v>10.4</v>
      </c>
      <c r="H30" s="124"/>
      <c r="I30" s="124">
        <v>10.199999999999999</v>
      </c>
      <c r="J30" s="135">
        <v>100</v>
      </c>
      <c r="K30" s="145"/>
      <c r="L30" s="145"/>
      <c r="M30" s="145"/>
      <c r="N30" s="146"/>
      <c r="O30" s="146"/>
      <c r="P30" s="146"/>
      <c r="Q30" s="146"/>
      <c r="R30" s="146"/>
      <c r="S30" s="146"/>
      <c r="T30" s="146"/>
    </row>
    <row r="31" spans="1:20" ht="10.5" customHeight="1">
      <c r="A31" s="118" t="s">
        <v>58</v>
      </c>
      <c r="B31" s="124">
        <v>43.6</v>
      </c>
      <c r="C31" s="124">
        <v>11.1</v>
      </c>
      <c r="D31" s="124">
        <v>1.2</v>
      </c>
      <c r="E31" s="124">
        <v>24.3</v>
      </c>
      <c r="F31" s="124">
        <v>80.2</v>
      </c>
      <c r="G31" s="124">
        <v>9.3000000000000007</v>
      </c>
      <c r="H31" s="124"/>
      <c r="I31" s="124">
        <v>10.6</v>
      </c>
      <c r="J31" s="135">
        <v>100</v>
      </c>
      <c r="K31" s="142"/>
      <c r="L31" s="142"/>
      <c r="M31" s="142"/>
      <c r="N31" s="143"/>
      <c r="O31" s="143"/>
      <c r="P31" s="143"/>
      <c r="Q31" s="143"/>
      <c r="R31" s="143"/>
      <c r="S31" s="143"/>
      <c r="T31" s="143"/>
    </row>
    <row r="32" spans="1:20" ht="10.5" customHeight="1">
      <c r="A32" s="118" t="s">
        <v>59</v>
      </c>
      <c r="B32" s="124">
        <v>47</v>
      </c>
      <c r="C32" s="124">
        <v>9.6</v>
      </c>
      <c r="D32" s="124">
        <v>1.1000000000000001</v>
      </c>
      <c r="E32" s="124">
        <v>20.100000000000001</v>
      </c>
      <c r="F32" s="124">
        <v>77.900000000000006</v>
      </c>
      <c r="G32" s="124">
        <v>10.5</v>
      </c>
      <c r="H32" s="124"/>
      <c r="I32" s="124">
        <v>11.7</v>
      </c>
      <c r="J32" s="135">
        <v>100</v>
      </c>
      <c r="K32" s="142"/>
      <c r="L32" s="142"/>
      <c r="M32" s="142"/>
      <c r="N32" s="143"/>
      <c r="O32" s="143"/>
      <c r="P32" s="143"/>
      <c r="Q32" s="143"/>
      <c r="R32" s="143"/>
      <c r="S32" s="143"/>
      <c r="T32" s="143"/>
    </row>
    <row r="33" spans="1:20" ht="15" customHeight="1">
      <c r="A33" s="118" t="s">
        <v>60</v>
      </c>
      <c r="B33" s="124">
        <v>47.3</v>
      </c>
      <c r="C33" s="124">
        <v>7.3</v>
      </c>
      <c r="D33" s="124">
        <v>1</v>
      </c>
      <c r="E33" s="124">
        <v>21.7</v>
      </c>
      <c r="F33" s="124">
        <v>77.3</v>
      </c>
      <c r="G33" s="124">
        <v>12.2</v>
      </c>
      <c r="H33" s="124"/>
      <c r="I33" s="124">
        <v>10.5</v>
      </c>
      <c r="J33" s="135">
        <v>100</v>
      </c>
      <c r="K33" s="142"/>
      <c r="L33" s="142"/>
      <c r="M33" s="142"/>
      <c r="N33" s="143"/>
      <c r="O33" s="143"/>
      <c r="P33" s="143"/>
      <c r="Q33" s="143"/>
      <c r="R33" s="143"/>
      <c r="S33" s="143"/>
      <c r="T33" s="143"/>
    </row>
    <row r="34" spans="1:20" ht="10.5" customHeight="1">
      <c r="A34" s="118" t="s">
        <v>61</v>
      </c>
      <c r="B34" s="124">
        <v>46.9</v>
      </c>
      <c r="C34" s="124">
        <v>5.7</v>
      </c>
      <c r="D34" s="124">
        <v>1</v>
      </c>
      <c r="E34" s="124">
        <v>21.5</v>
      </c>
      <c r="F34" s="124">
        <v>75</v>
      </c>
      <c r="G34" s="124">
        <v>14.1</v>
      </c>
      <c r="H34" s="124"/>
      <c r="I34" s="124">
        <v>10.9</v>
      </c>
      <c r="J34" s="135">
        <v>100</v>
      </c>
      <c r="K34" s="142"/>
      <c r="L34" s="142"/>
      <c r="M34" s="142"/>
      <c r="N34" s="143"/>
      <c r="O34" s="143"/>
      <c r="P34" s="143"/>
      <c r="Q34" s="143"/>
      <c r="R34" s="143"/>
      <c r="S34" s="143"/>
      <c r="T34" s="143"/>
    </row>
    <row r="35" spans="1:20" ht="10.5" customHeight="1">
      <c r="A35" s="118" t="s">
        <v>62</v>
      </c>
      <c r="B35" s="124">
        <v>44.5</v>
      </c>
      <c r="C35" s="124">
        <v>7.3</v>
      </c>
      <c r="D35" s="124">
        <v>1.2</v>
      </c>
      <c r="E35" s="124">
        <v>21.7</v>
      </c>
      <c r="F35" s="124">
        <v>74.900000000000006</v>
      </c>
      <c r="G35" s="124">
        <v>15.6</v>
      </c>
      <c r="H35" s="124"/>
      <c r="I35" s="124">
        <v>9.6</v>
      </c>
      <c r="J35" s="135">
        <v>100</v>
      </c>
      <c r="K35" s="142"/>
      <c r="L35" s="142"/>
      <c r="M35" s="142"/>
      <c r="N35" s="143"/>
      <c r="O35" s="143"/>
      <c r="P35" s="143"/>
      <c r="Q35" s="143"/>
      <c r="R35" s="143"/>
      <c r="S35" s="143"/>
      <c r="T35" s="143"/>
    </row>
    <row r="36" spans="1:20" ht="10.5" customHeight="1">
      <c r="A36" s="118" t="s">
        <v>63</v>
      </c>
      <c r="B36" s="124">
        <v>46.4</v>
      </c>
      <c r="C36" s="124">
        <v>8.4</v>
      </c>
      <c r="D36" s="124">
        <v>1.3</v>
      </c>
      <c r="E36" s="124">
        <v>21</v>
      </c>
      <c r="F36" s="124">
        <v>77</v>
      </c>
      <c r="G36" s="124">
        <v>14</v>
      </c>
      <c r="H36" s="124"/>
      <c r="I36" s="124">
        <v>9</v>
      </c>
      <c r="J36" s="135">
        <v>100</v>
      </c>
      <c r="K36" s="142"/>
      <c r="L36" s="142"/>
      <c r="M36" s="142"/>
      <c r="N36" s="143"/>
      <c r="O36" s="143"/>
      <c r="P36" s="143"/>
      <c r="Q36" s="143"/>
      <c r="R36" s="143"/>
      <c r="S36" s="143"/>
      <c r="T36" s="143"/>
    </row>
    <row r="37" spans="1:20" ht="10.5" customHeight="1">
      <c r="A37" s="130" t="s">
        <v>64</v>
      </c>
      <c r="B37" s="124">
        <v>45.7</v>
      </c>
      <c r="C37" s="124">
        <v>11</v>
      </c>
      <c r="D37" s="124">
        <v>1.3</v>
      </c>
      <c r="E37" s="124">
        <v>19.399999999999999</v>
      </c>
      <c r="F37" s="124">
        <v>77.400000000000006</v>
      </c>
      <c r="G37" s="124">
        <v>13.6</v>
      </c>
      <c r="H37" s="124"/>
      <c r="I37" s="124">
        <v>9</v>
      </c>
      <c r="J37" s="135">
        <v>100</v>
      </c>
    </row>
    <row r="38" spans="1:20" ht="15" customHeight="1">
      <c r="A38" s="118" t="s">
        <v>65</v>
      </c>
      <c r="B38" s="124">
        <v>45.2</v>
      </c>
      <c r="C38" s="124">
        <v>10.8</v>
      </c>
      <c r="D38" s="124">
        <v>1.8</v>
      </c>
      <c r="E38" s="124">
        <v>19.5</v>
      </c>
      <c r="F38" s="124">
        <v>77.3</v>
      </c>
      <c r="G38" s="124">
        <v>13.3</v>
      </c>
      <c r="H38" s="124"/>
      <c r="I38" s="124">
        <v>9.4</v>
      </c>
      <c r="J38" s="135">
        <v>100</v>
      </c>
      <c r="K38" s="142"/>
      <c r="L38" s="142"/>
      <c r="M38" s="142"/>
      <c r="N38" s="143"/>
      <c r="O38" s="143"/>
      <c r="P38" s="143"/>
      <c r="Q38" s="143"/>
      <c r="R38" s="143"/>
      <c r="S38" s="143"/>
      <c r="T38" s="143"/>
    </row>
    <row r="39" spans="1:20" ht="10.5" customHeight="1">
      <c r="A39" s="130" t="s">
        <v>66</v>
      </c>
      <c r="B39" s="124">
        <v>46.6</v>
      </c>
      <c r="C39" s="124">
        <v>13.2</v>
      </c>
      <c r="D39" s="124">
        <v>1.2</v>
      </c>
      <c r="E39" s="124">
        <v>19.399999999999999</v>
      </c>
      <c r="F39" s="124">
        <v>80.400000000000006</v>
      </c>
      <c r="G39" s="124">
        <v>12</v>
      </c>
      <c r="H39" s="124"/>
      <c r="I39" s="124">
        <v>7.7</v>
      </c>
      <c r="J39" s="135">
        <v>100</v>
      </c>
    </row>
    <row r="40" spans="1:20" ht="10.5" customHeight="1">
      <c r="A40" s="130" t="s">
        <v>67</v>
      </c>
      <c r="B40" s="124">
        <v>47.1</v>
      </c>
      <c r="C40" s="124">
        <v>12.8</v>
      </c>
      <c r="D40" s="124">
        <v>1.3</v>
      </c>
      <c r="E40" s="124">
        <v>19.2</v>
      </c>
      <c r="F40" s="124">
        <v>80.400000000000006</v>
      </c>
      <c r="G40" s="124">
        <v>11.5</v>
      </c>
      <c r="H40" s="124"/>
      <c r="I40" s="124">
        <v>8.1</v>
      </c>
      <c r="J40" s="135">
        <v>100</v>
      </c>
    </row>
    <row r="41" spans="1:20" ht="10.5" customHeight="1">
      <c r="A41" s="118" t="s">
        <v>68</v>
      </c>
      <c r="B41" s="124">
        <v>48.2</v>
      </c>
      <c r="C41" s="124">
        <v>12.5</v>
      </c>
      <c r="D41" s="124">
        <v>1.5</v>
      </c>
      <c r="E41" s="124">
        <v>18.899999999999999</v>
      </c>
      <c r="F41" s="124">
        <v>81.099999999999994</v>
      </c>
      <c r="G41" s="124">
        <v>10.6</v>
      </c>
      <c r="H41" s="124"/>
      <c r="I41" s="124">
        <v>8.3000000000000007</v>
      </c>
      <c r="J41" s="135">
        <v>100</v>
      </c>
      <c r="K41" s="142"/>
      <c r="L41" s="142"/>
      <c r="M41" s="142"/>
      <c r="N41" s="143"/>
      <c r="O41" s="143"/>
      <c r="P41" s="143"/>
      <c r="Q41" s="143"/>
      <c r="R41" s="143"/>
      <c r="S41" s="143"/>
      <c r="T41" s="143"/>
    </row>
    <row r="42" spans="1:20" ht="10.5" customHeight="1">
      <c r="A42" s="130" t="s">
        <v>69</v>
      </c>
      <c r="B42" s="124">
        <v>47.7</v>
      </c>
      <c r="C42" s="124">
        <v>14.6</v>
      </c>
      <c r="D42" s="124">
        <v>1.5</v>
      </c>
      <c r="E42" s="124">
        <v>18.399999999999999</v>
      </c>
      <c r="F42" s="124">
        <v>82.2</v>
      </c>
      <c r="G42" s="124">
        <v>9.6</v>
      </c>
      <c r="H42" s="124"/>
      <c r="I42" s="124">
        <v>8.1999999999999993</v>
      </c>
      <c r="J42" s="135">
        <v>100</v>
      </c>
    </row>
    <row r="43" spans="1:20" ht="15" customHeight="1">
      <c r="A43" s="118" t="s">
        <v>70</v>
      </c>
      <c r="B43" s="124">
        <v>47.3</v>
      </c>
      <c r="C43" s="124">
        <v>13.2</v>
      </c>
      <c r="D43" s="124">
        <v>1.6</v>
      </c>
      <c r="E43" s="124">
        <v>20.2</v>
      </c>
      <c r="F43" s="124">
        <v>82.2</v>
      </c>
      <c r="G43" s="124">
        <v>9.6</v>
      </c>
      <c r="H43" s="124"/>
      <c r="I43" s="124">
        <v>8.1999999999999993</v>
      </c>
      <c r="J43" s="135">
        <v>100</v>
      </c>
      <c r="K43" s="142"/>
      <c r="L43" s="142"/>
      <c r="M43" s="142"/>
      <c r="N43" s="143"/>
      <c r="O43" s="143"/>
      <c r="P43" s="143"/>
      <c r="Q43" s="143"/>
      <c r="R43" s="143"/>
      <c r="S43" s="143"/>
      <c r="T43" s="143"/>
    </row>
    <row r="44" spans="1:20" ht="10.5" customHeight="1">
      <c r="A44" s="130" t="s">
        <v>71</v>
      </c>
      <c r="B44" s="124">
        <v>47</v>
      </c>
      <c r="C44" s="124">
        <v>11.7</v>
      </c>
      <c r="D44" s="124">
        <v>1.7</v>
      </c>
      <c r="E44" s="124">
        <v>21.7</v>
      </c>
      <c r="F44" s="124">
        <v>82.1</v>
      </c>
      <c r="G44" s="124">
        <v>9.4</v>
      </c>
      <c r="H44" s="124"/>
      <c r="I44" s="124">
        <v>8.6</v>
      </c>
      <c r="J44" s="135">
        <v>100</v>
      </c>
    </row>
    <row r="45" spans="1:20" ht="10.5" customHeight="1">
      <c r="A45" s="130" t="s">
        <v>72</v>
      </c>
      <c r="B45" s="124">
        <v>46.3</v>
      </c>
      <c r="C45" s="124">
        <v>14.2</v>
      </c>
      <c r="D45" s="124">
        <v>1.6</v>
      </c>
      <c r="E45" s="124">
        <v>20.6</v>
      </c>
      <c r="F45" s="124">
        <v>82.7</v>
      </c>
      <c r="G45" s="124">
        <v>8.6999999999999993</v>
      </c>
      <c r="H45" s="124"/>
      <c r="I45" s="124">
        <v>8.5</v>
      </c>
      <c r="J45" s="135">
        <v>100</v>
      </c>
    </row>
    <row r="46" spans="1:20" ht="10.5" customHeight="1">
      <c r="A46" s="118" t="s">
        <v>73</v>
      </c>
      <c r="B46" s="124">
        <v>46</v>
      </c>
      <c r="C46" s="124">
        <v>14.7</v>
      </c>
      <c r="D46" s="124">
        <v>1.7</v>
      </c>
      <c r="E46" s="124">
        <v>20</v>
      </c>
      <c r="F46" s="124">
        <v>82.4</v>
      </c>
      <c r="G46" s="124">
        <v>8.1</v>
      </c>
      <c r="H46" s="124"/>
      <c r="I46" s="124">
        <v>9.6</v>
      </c>
      <c r="J46" s="135">
        <v>100</v>
      </c>
      <c r="K46" s="142"/>
      <c r="L46" s="142"/>
      <c r="M46" s="142"/>
      <c r="N46" s="143"/>
      <c r="O46" s="143"/>
      <c r="P46" s="143"/>
      <c r="Q46" s="143"/>
      <c r="R46" s="143"/>
      <c r="S46" s="143"/>
      <c r="T46" s="143"/>
    </row>
    <row r="47" spans="1:20" ht="10.5" customHeight="1">
      <c r="A47" s="85" t="s">
        <v>74</v>
      </c>
      <c r="B47" s="124">
        <v>46.3</v>
      </c>
      <c r="C47" s="124">
        <v>14.8</v>
      </c>
      <c r="D47" s="124">
        <v>2</v>
      </c>
      <c r="E47" s="124">
        <v>20.6</v>
      </c>
      <c r="F47" s="124">
        <v>83.7</v>
      </c>
      <c r="G47" s="124">
        <v>7.4</v>
      </c>
      <c r="H47" s="124"/>
      <c r="I47" s="124">
        <v>9</v>
      </c>
      <c r="J47" s="135">
        <v>100</v>
      </c>
    </row>
    <row r="48" spans="1:20" ht="15" customHeight="1">
      <c r="A48" s="118" t="s">
        <v>75</v>
      </c>
      <c r="B48" s="124">
        <v>46.4</v>
      </c>
      <c r="C48" s="124">
        <v>16.5</v>
      </c>
      <c r="D48" s="124">
        <v>2</v>
      </c>
      <c r="E48" s="124">
        <v>19</v>
      </c>
      <c r="F48" s="124">
        <v>83.9</v>
      </c>
      <c r="G48" s="124">
        <v>7</v>
      </c>
      <c r="H48" s="124"/>
      <c r="I48" s="124">
        <v>9</v>
      </c>
      <c r="J48" s="135">
        <v>100</v>
      </c>
      <c r="K48" s="142"/>
      <c r="L48" s="142"/>
      <c r="M48" s="142"/>
      <c r="N48" s="143"/>
      <c r="O48" s="143"/>
      <c r="P48" s="143"/>
      <c r="Q48" s="143"/>
      <c r="R48" s="143"/>
      <c r="S48" s="143"/>
      <c r="T48" s="143"/>
    </row>
    <row r="49" spans="1:20" ht="10.5" customHeight="1">
      <c r="A49" s="132" t="s">
        <v>76</v>
      </c>
      <c r="B49" s="124">
        <v>46.2</v>
      </c>
      <c r="C49" s="124">
        <v>17.2</v>
      </c>
      <c r="D49" s="124">
        <v>2.2999999999999998</v>
      </c>
      <c r="E49" s="124">
        <v>18</v>
      </c>
      <c r="F49" s="124">
        <v>83.8</v>
      </c>
      <c r="G49" s="124">
        <v>6.7</v>
      </c>
      <c r="H49" s="124"/>
      <c r="I49" s="124">
        <v>9.5</v>
      </c>
      <c r="J49" s="135">
        <v>100</v>
      </c>
    </row>
    <row r="50" spans="1:20" ht="10.5" customHeight="1">
      <c r="A50" s="132" t="s">
        <v>77</v>
      </c>
      <c r="B50" s="124">
        <v>49.1</v>
      </c>
      <c r="C50" s="124">
        <v>13.2</v>
      </c>
      <c r="D50" s="124">
        <v>2.7</v>
      </c>
      <c r="E50" s="124">
        <v>16.8</v>
      </c>
      <c r="F50" s="124">
        <v>81.7</v>
      </c>
      <c r="G50" s="124">
        <v>7.1</v>
      </c>
      <c r="H50" s="124"/>
      <c r="I50" s="124">
        <v>11.1</v>
      </c>
      <c r="J50" s="135">
        <v>100</v>
      </c>
    </row>
    <row r="51" spans="1:20" ht="10.5" customHeight="1">
      <c r="A51" s="84" t="s">
        <v>78</v>
      </c>
      <c r="B51" s="124">
        <v>47.6</v>
      </c>
      <c r="C51" s="124">
        <v>14.6</v>
      </c>
      <c r="D51" s="124">
        <v>2.4</v>
      </c>
      <c r="E51" s="124">
        <v>18.399999999999999</v>
      </c>
      <c r="F51" s="124">
        <v>83</v>
      </c>
      <c r="G51" s="124">
        <v>7.6</v>
      </c>
      <c r="H51" s="124"/>
      <c r="I51" s="124">
        <v>9.4</v>
      </c>
      <c r="J51" s="135">
        <v>100</v>
      </c>
    </row>
    <row r="52" spans="1:20" ht="10.5" customHeight="1">
      <c r="A52" s="118" t="s">
        <v>79</v>
      </c>
      <c r="B52" s="124">
        <v>47.9</v>
      </c>
      <c r="C52" s="124">
        <v>13.4</v>
      </c>
      <c r="D52" s="124">
        <v>2.1</v>
      </c>
      <c r="E52" s="124">
        <v>17.899999999999999</v>
      </c>
      <c r="F52" s="124">
        <v>81.400000000000006</v>
      </c>
      <c r="G52" s="124">
        <v>7.3</v>
      </c>
      <c r="H52" s="124"/>
      <c r="I52" s="124">
        <v>11.3</v>
      </c>
      <c r="J52" s="135">
        <v>100</v>
      </c>
      <c r="K52" s="142"/>
      <c r="L52" s="142"/>
      <c r="M52" s="142"/>
      <c r="N52" s="143"/>
      <c r="O52" s="143"/>
      <c r="P52" s="143"/>
      <c r="Q52" s="143"/>
      <c r="R52" s="143"/>
      <c r="S52" s="143"/>
      <c r="T52" s="143"/>
    </row>
    <row r="53" spans="1:20" ht="15" customHeight="1">
      <c r="A53" s="118" t="s">
        <v>80</v>
      </c>
      <c r="B53" s="124">
        <v>48.9</v>
      </c>
      <c r="C53" s="124">
        <v>13.6</v>
      </c>
      <c r="D53" s="124">
        <v>2.1</v>
      </c>
      <c r="E53" s="124">
        <v>17.5</v>
      </c>
      <c r="F53" s="124">
        <v>82.1</v>
      </c>
      <c r="G53" s="124">
        <v>7.5</v>
      </c>
      <c r="H53" s="124"/>
      <c r="I53" s="124">
        <v>10.4</v>
      </c>
      <c r="J53" s="135">
        <v>100</v>
      </c>
      <c r="K53" s="142"/>
      <c r="L53" s="142"/>
      <c r="M53" s="142"/>
      <c r="N53" s="143"/>
      <c r="O53" s="143"/>
      <c r="P53" s="143"/>
      <c r="Q53" s="143"/>
      <c r="R53" s="143"/>
      <c r="S53" s="143"/>
      <c r="T53" s="143"/>
    </row>
    <row r="54" spans="1:20" ht="10.5" customHeight="1">
      <c r="A54" s="84" t="s">
        <v>81</v>
      </c>
      <c r="B54" s="124">
        <v>49.4</v>
      </c>
      <c r="C54" s="124">
        <v>13.8</v>
      </c>
      <c r="D54" s="124">
        <v>2</v>
      </c>
      <c r="E54" s="124">
        <v>17.100000000000001</v>
      </c>
      <c r="F54" s="124">
        <v>82.3</v>
      </c>
      <c r="G54" s="124">
        <v>8</v>
      </c>
      <c r="H54" s="124"/>
      <c r="I54" s="124">
        <v>9.6999999999999993</v>
      </c>
      <c r="J54" s="135">
        <v>100</v>
      </c>
    </row>
    <row r="55" spans="1:20" ht="10.5" customHeight="1">
      <c r="A55" s="84" t="s">
        <v>82</v>
      </c>
      <c r="B55" s="124">
        <v>48.4</v>
      </c>
      <c r="C55" s="124">
        <v>13.6</v>
      </c>
      <c r="D55" s="124">
        <v>2.4</v>
      </c>
      <c r="E55" s="124">
        <v>17.100000000000001</v>
      </c>
      <c r="F55" s="124">
        <v>81.5</v>
      </c>
      <c r="G55" s="124">
        <v>8.1</v>
      </c>
      <c r="H55" s="124"/>
      <c r="I55" s="124">
        <v>10.5</v>
      </c>
      <c r="J55" s="135">
        <v>100</v>
      </c>
    </row>
    <row r="56" spans="1:20" ht="10.5" customHeight="1">
      <c r="A56" s="84" t="s">
        <v>83</v>
      </c>
      <c r="B56" s="124">
        <v>48.5</v>
      </c>
      <c r="C56" s="124">
        <v>14.1</v>
      </c>
      <c r="D56" s="124">
        <v>2.2000000000000002</v>
      </c>
      <c r="E56" s="124">
        <v>16.899999999999999</v>
      </c>
      <c r="F56" s="124">
        <v>81.7</v>
      </c>
      <c r="G56" s="124">
        <v>8.1</v>
      </c>
      <c r="H56" s="124"/>
      <c r="I56" s="124">
        <v>10.3</v>
      </c>
      <c r="J56" s="135">
        <v>100</v>
      </c>
    </row>
    <row r="57" spans="1:20" ht="10.5" customHeight="1">
      <c r="A57" s="84" t="s">
        <v>84</v>
      </c>
      <c r="B57" s="124">
        <v>49.5</v>
      </c>
      <c r="C57" s="124">
        <v>14.2</v>
      </c>
      <c r="D57" s="124">
        <v>2.2000000000000002</v>
      </c>
      <c r="E57" s="124">
        <v>17</v>
      </c>
      <c r="F57" s="124">
        <v>82.9</v>
      </c>
      <c r="G57" s="124">
        <v>7.9</v>
      </c>
      <c r="H57" s="124"/>
      <c r="I57" s="124">
        <v>9.1999999999999993</v>
      </c>
      <c r="J57" s="135">
        <v>100</v>
      </c>
    </row>
    <row r="58" spans="1:20" ht="15" customHeight="1">
      <c r="A58" s="118" t="s">
        <v>85</v>
      </c>
      <c r="B58" s="124">
        <v>49.4</v>
      </c>
      <c r="C58" s="124">
        <v>14.5</v>
      </c>
      <c r="D58" s="124">
        <v>2.4</v>
      </c>
      <c r="E58" s="124">
        <v>17.7</v>
      </c>
      <c r="F58" s="124">
        <v>84</v>
      </c>
      <c r="G58" s="124">
        <v>7.6</v>
      </c>
      <c r="H58" s="124"/>
      <c r="I58" s="124">
        <v>8.4</v>
      </c>
      <c r="J58" s="135">
        <v>100</v>
      </c>
      <c r="K58" s="142"/>
      <c r="L58" s="142"/>
      <c r="M58" s="142"/>
      <c r="N58" s="143"/>
      <c r="O58" s="143"/>
      <c r="P58" s="143"/>
      <c r="Q58" s="143"/>
      <c r="R58" s="143"/>
      <c r="S58" s="143"/>
      <c r="T58" s="143"/>
    </row>
    <row r="59" spans="1:20" ht="10.5" customHeight="1">
      <c r="A59" s="84" t="s">
        <v>440</v>
      </c>
      <c r="B59" s="124">
        <v>49.4</v>
      </c>
      <c r="C59" s="124">
        <v>15.4</v>
      </c>
      <c r="D59" s="124">
        <v>2.5</v>
      </c>
      <c r="E59" s="124">
        <v>17.3</v>
      </c>
      <c r="F59" s="124">
        <v>84.5</v>
      </c>
      <c r="G59" s="124">
        <v>6.8</v>
      </c>
      <c r="H59" s="124"/>
      <c r="I59" s="124">
        <v>8.6999999999999993</v>
      </c>
      <c r="J59" s="135">
        <v>100</v>
      </c>
    </row>
    <row r="60" spans="1:20" ht="10.5" customHeight="1">
      <c r="A60" s="84" t="s">
        <v>446</v>
      </c>
      <c r="B60" s="124">
        <v>49.3</v>
      </c>
      <c r="C60" s="124">
        <v>15.2</v>
      </c>
      <c r="D60" s="124">
        <v>2.8</v>
      </c>
      <c r="E60" s="124">
        <v>17.2</v>
      </c>
      <c r="F60" s="124">
        <v>84.5</v>
      </c>
      <c r="G60" s="124">
        <v>6.7</v>
      </c>
      <c r="H60" s="124"/>
      <c r="I60" s="124">
        <v>8.8000000000000007</v>
      </c>
      <c r="J60" s="135">
        <v>100</v>
      </c>
    </row>
    <row r="61" spans="1:20" ht="10.5" customHeight="1">
      <c r="A61" s="87" t="s">
        <v>564</v>
      </c>
      <c r="B61" s="124">
        <v>50.2</v>
      </c>
      <c r="C61" s="124">
        <v>15</v>
      </c>
      <c r="D61" s="124">
        <v>2.8</v>
      </c>
      <c r="E61" s="124">
        <v>16.100000000000001</v>
      </c>
      <c r="F61" s="124">
        <v>84.1</v>
      </c>
      <c r="G61" s="124">
        <v>6.6</v>
      </c>
      <c r="H61" s="124">
        <v>0.8</v>
      </c>
      <c r="I61" s="124">
        <v>8.5</v>
      </c>
      <c r="J61" s="135">
        <v>100</v>
      </c>
    </row>
    <row r="62" spans="1:20" ht="10.5" customHeight="1">
      <c r="A62" s="87" t="s">
        <v>578</v>
      </c>
      <c r="B62" s="124">
        <v>55.2</v>
      </c>
      <c r="C62" s="124">
        <v>17.100000000000001</v>
      </c>
      <c r="D62" s="124">
        <v>2.6</v>
      </c>
      <c r="E62" s="124">
        <v>14.8</v>
      </c>
      <c r="F62" s="124">
        <v>89.7</v>
      </c>
      <c r="G62" s="124">
        <v>7.1</v>
      </c>
      <c r="H62" s="124">
        <v>1.4</v>
      </c>
      <c r="I62" s="124">
        <v>1.8</v>
      </c>
      <c r="J62" s="135">
        <v>100</v>
      </c>
    </row>
    <row r="63" spans="1:20" ht="15" customHeight="1">
      <c r="A63" s="87" t="s">
        <v>602</v>
      </c>
      <c r="B63" s="124">
        <v>48</v>
      </c>
      <c r="C63" s="124">
        <v>19.100000000000001</v>
      </c>
      <c r="D63" s="124">
        <v>2.6</v>
      </c>
      <c r="E63" s="124">
        <v>15.2</v>
      </c>
      <c r="F63" s="124">
        <v>84.9</v>
      </c>
      <c r="G63" s="124">
        <v>5.8</v>
      </c>
      <c r="H63" s="124">
        <v>1.5</v>
      </c>
      <c r="I63" s="124">
        <v>7.8</v>
      </c>
      <c r="J63" s="135">
        <v>100</v>
      </c>
    </row>
    <row r="64" spans="1:20" s="147" customFormat="1" ht="10.5" customHeight="1">
      <c r="A64" s="87" t="s">
        <v>636</v>
      </c>
      <c r="B64" s="124">
        <v>46.4</v>
      </c>
      <c r="C64" s="124">
        <v>21</v>
      </c>
      <c r="D64" s="124">
        <v>2.9</v>
      </c>
      <c r="E64" s="124">
        <v>14.3</v>
      </c>
      <c r="F64" s="124">
        <v>84.7</v>
      </c>
      <c r="G64" s="124">
        <v>6</v>
      </c>
      <c r="H64" s="124">
        <v>1.8</v>
      </c>
      <c r="I64" s="124">
        <v>7.5</v>
      </c>
      <c r="J64" s="135">
        <v>100</v>
      </c>
    </row>
    <row r="65" spans="1:10" ht="26.25" customHeight="1">
      <c r="A65" s="670" t="s">
        <v>86</v>
      </c>
      <c r="B65" s="670"/>
      <c r="C65" s="670"/>
      <c r="D65" s="670"/>
      <c r="E65" s="670"/>
      <c r="F65" s="670"/>
      <c r="G65" s="670"/>
      <c r="H65" s="670"/>
      <c r="I65" s="670"/>
      <c r="J65" s="670"/>
    </row>
    <row r="66" spans="1:10" ht="48" hidden="1" customHeight="1">
      <c r="A66" s="671"/>
      <c r="B66" s="671"/>
      <c r="C66" s="671"/>
      <c r="D66" s="671"/>
      <c r="E66" s="671"/>
      <c r="F66" s="671"/>
      <c r="G66" s="671"/>
      <c r="H66" s="671"/>
      <c r="I66" s="671"/>
      <c r="J66" s="671"/>
    </row>
    <row r="67" spans="1:10">
      <c r="A67" s="63"/>
    </row>
  </sheetData>
  <mergeCells count="2">
    <mergeCell ref="B7:J7"/>
    <mergeCell ref="A65:J66"/>
  </mergeCells>
  <printOptions horizontalCentered="1"/>
  <pageMargins left="1" right="1" top="0.75" bottom="0.75" header="0.5" footer="0.5"/>
  <pageSetup scale="88" orientation="portrait" r:id="rId1"/>
  <headerFooter alignWithMargins="0">
    <oddFooter>&amp;C&amp;"Times New Roman,Regular"13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66"/>
  <sheetViews>
    <sheetView view="pageBreakPreview" topLeftCell="A29" zoomScale="110" zoomScaleNormal="70" zoomScaleSheetLayoutView="110" workbookViewId="0">
      <selection activeCell="A64" sqref="A64:G65"/>
    </sheetView>
  </sheetViews>
  <sheetFormatPr defaultColWidth="9.28515625" defaultRowHeight="11.25"/>
  <cols>
    <col min="1" max="1" width="8.5703125" style="150" customWidth="1"/>
    <col min="2" max="2" width="8.42578125" style="150" customWidth="1"/>
    <col min="3" max="3" width="10.42578125" style="150" customWidth="1"/>
    <col min="4" max="4" width="12.7109375" style="150" customWidth="1"/>
    <col min="5" max="6" width="11.28515625" style="150" customWidth="1"/>
    <col min="7" max="7" width="13.7109375" style="150" customWidth="1"/>
    <col min="8" max="16384" width="9.28515625" style="150"/>
  </cols>
  <sheetData>
    <row r="1" spans="1:9">
      <c r="A1" s="148" t="s">
        <v>110</v>
      </c>
      <c r="B1" s="148"/>
      <c r="C1" s="148"/>
      <c r="D1" s="149"/>
      <c r="E1" s="148" t="s">
        <v>10</v>
      </c>
      <c r="F1" s="148" t="s">
        <v>11</v>
      </c>
      <c r="G1" s="148"/>
      <c r="H1" s="148"/>
      <c r="I1" s="148"/>
    </row>
    <row r="2" spans="1:9" s="155" customFormat="1" ht="15" customHeight="1">
      <c r="A2" s="151" t="s">
        <v>111</v>
      </c>
      <c r="B2" s="152"/>
      <c r="C2" s="152"/>
      <c r="D2" s="153"/>
      <c r="E2" s="152"/>
      <c r="F2" s="152" t="s">
        <v>4</v>
      </c>
      <c r="G2" s="148"/>
      <c r="H2" s="154"/>
      <c r="I2" s="154"/>
    </row>
    <row r="3" spans="1:9" s="159" customFormat="1" ht="12" customHeight="1">
      <c r="A3" s="156"/>
      <c r="B3" s="157" t="s">
        <v>112</v>
      </c>
      <c r="C3" s="157"/>
      <c r="D3" s="157" t="s">
        <v>113</v>
      </c>
      <c r="E3" s="157"/>
      <c r="F3" s="157"/>
      <c r="G3" s="158" t="s">
        <v>114</v>
      </c>
    </row>
    <row r="4" spans="1:9" s="159" customFormat="1" ht="10.9" customHeight="1">
      <c r="A4" s="156"/>
      <c r="B4" s="157" t="s">
        <v>115</v>
      </c>
      <c r="C4" s="157" t="s">
        <v>116</v>
      </c>
      <c r="D4" s="157" t="s">
        <v>117</v>
      </c>
      <c r="E4" s="157" t="s">
        <v>118</v>
      </c>
      <c r="F4" s="157"/>
      <c r="G4" s="157" t="s">
        <v>119</v>
      </c>
    </row>
    <row r="5" spans="1:9" s="159" customFormat="1" ht="10.9" customHeight="1">
      <c r="A5" s="160" t="s">
        <v>25</v>
      </c>
      <c r="B5" s="157" t="s">
        <v>120</v>
      </c>
      <c r="C5" s="157" t="s">
        <v>121</v>
      </c>
      <c r="D5" s="157" t="s">
        <v>122</v>
      </c>
      <c r="E5" s="157" t="s">
        <v>123</v>
      </c>
      <c r="F5" s="157" t="s">
        <v>14</v>
      </c>
      <c r="G5" s="157" t="s">
        <v>104</v>
      </c>
    </row>
    <row r="6" spans="1:9" s="161" customFormat="1" ht="13.15" customHeight="1">
      <c r="A6" s="148"/>
      <c r="B6" s="672" t="s">
        <v>33</v>
      </c>
      <c r="C6" s="667"/>
      <c r="D6" s="667"/>
      <c r="E6" s="667"/>
      <c r="F6" s="667"/>
      <c r="G6" s="667"/>
    </row>
    <row r="7" spans="1:9" ht="15" customHeight="1">
      <c r="A7" s="162" t="s">
        <v>35</v>
      </c>
      <c r="B7" s="163"/>
      <c r="C7" s="163">
        <v>2073</v>
      </c>
      <c r="D7" s="163">
        <v>778</v>
      </c>
      <c r="E7" s="163"/>
      <c r="F7" s="163">
        <v>777</v>
      </c>
      <c r="G7" s="163">
        <v>3628</v>
      </c>
    </row>
    <row r="8" spans="1:9" ht="10.5" customHeight="1">
      <c r="A8" s="162" t="s">
        <v>36</v>
      </c>
      <c r="B8" s="163"/>
      <c r="C8" s="163">
        <v>2146</v>
      </c>
      <c r="D8" s="163">
        <v>746</v>
      </c>
      <c r="E8" s="163"/>
      <c r="F8" s="163">
        <v>826</v>
      </c>
      <c r="G8" s="163">
        <v>3718</v>
      </c>
    </row>
    <row r="9" spans="1:9" ht="10.5" customHeight="1">
      <c r="A9" s="162" t="s">
        <v>37</v>
      </c>
      <c r="B9" s="163"/>
      <c r="C9" s="163">
        <v>2098</v>
      </c>
      <c r="D9" s="163">
        <v>762</v>
      </c>
      <c r="E9" s="163"/>
      <c r="F9" s="163">
        <v>887</v>
      </c>
      <c r="G9" s="163">
        <v>3747</v>
      </c>
    </row>
    <row r="10" spans="1:9" ht="10.5" customHeight="1">
      <c r="A10" s="162" t="s">
        <v>38</v>
      </c>
      <c r="B10" s="163"/>
      <c r="C10" s="163">
        <v>2294</v>
      </c>
      <c r="D10" s="163">
        <v>818</v>
      </c>
      <c r="E10" s="163"/>
      <c r="F10" s="163">
        <v>897</v>
      </c>
      <c r="G10" s="163">
        <v>4009</v>
      </c>
    </row>
    <row r="11" spans="1:9" ht="10.5" customHeight="1">
      <c r="A11" s="162" t="s">
        <v>39</v>
      </c>
      <c r="B11" s="163"/>
      <c r="C11" s="163">
        <v>2281</v>
      </c>
      <c r="D11" s="163">
        <v>815</v>
      </c>
      <c r="E11" s="163"/>
      <c r="F11" s="163">
        <v>964</v>
      </c>
      <c r="G11" s="163">
        <v>4060</v>
      </c>
    </row>
    <row r="12" spans="1:9" ht="15" customHeight="1">
      <c r="A12" s="162" t="s">
        <v>40</v>
      </c>
      <c r="B12" s="163"/>
      <c r="C12" s="163">
        <v>2653</v>
      </c>
      <c r="D12" s="163">
        <v>989</v>
      </c>
      <c r="E12" s="163"/>
      <c r="F12" s="163">
        <v>995</v>
      </c>
      <c r="G12" s="163">
        <v>4637</v>
      </c>
    </row>
    <row r="13" spans="1:9" ht="10.5" customHeight="1">
      <c r="A13" s="162" t="s">
        <v>41</v>
      </c>
      <c r="B13" s="163"/>
      <c r="C13" s="163">
        <v>3052</v>
      </c>
      <c r="D13" s="163">
        <v>1182</v>
      </c>
      <c r="E13" s="163"/>
      <c r="F13" s="163">
        <v>1038</v>
      </c>
      <c r="G13" s="163">
        <v>5272</v>
      </c>
    </row>
    <row r="14" spans="1:9" ht="10.5" customHeight="1">
      <c r="A14" s="162" t="s">
        <v>42</v>
      </c>
      <c r="B14" s="163"/>
      <c r="C14" s="163">
        <v>3590</v>
      </c>
      <c r="D14" s="163">
        <v>1384</v>
      </c>
      <c r="E14" s="163">
        <v>287</v>
      </c>
      <c r="F14" s="163">
        <v>1094</v>
      </c>
      <c r="G14" s="163">
        <v>6355</v>
      </c>
    </row>
    <row r="15" spans="1:9" ht="10.5" customHeight="1">
      <c r="A15" s="162" t="s">
        <v>43</v>
      </c>
      <c r="B15" s="163"/>
      <c r="C15" s="163">
        <v>3866</v>
      </c>
      <c r="D15" s="163">
        <v>1809</v>
      </c>
      <c r="E15" s="163">
        <v>1669</v>
      </c>
      <c r="F15" s="163">
        <v>1162</v>
      </c>
      <c r="G15" s="163">
        <v>8506</v>
      </c>
    </row>
    <row r="16" spans="1:9" ht="10.5" customHeight="1">
      <c r="A16" s="162" t="s">
        <v>44</v>
      </c>
      <c r="B16" s="163"/>
      <c r="C16" s="163">
        <v>3515</v>
      </c>
      <c r="D16" s="163">
        <v>1887</v>
      </c>
      <c r="E16" s="163">
        <v>1488</v>
      </c>
      <c r="F16" s="163">
        <v>1253</v>
      </c>
      <c r="G16" s="163">
        <v>8143</v>
      </c>
    </row>
    <row r="17" spans="1:7" ht="15" customHeight="1">
      <c r="A17" s="162" t="s">
        <v>45</v>
      </c>
      <c r="B17" s="163"/>
      <c r="C17" s="163">
        <v>3929</v>
      </c>
      <c r="D17" s="163">
        <v>2097</v>
      </c>
      <c r="E17" s="163">
        <v>1261</v>
      </c>
      <c r="F17" s="163">
        <v>1350</v>
      </c>
      <c r="G17" s="163">
        <v>8637</v>
      </c>
    </row>
    <row r="18" spans="1:7" ht="10.5" customHeight="1">
      <c r="A18" s="162" t="s">
        <v>46</v>
      </c>
      <c r="B18" s="163"/>
      <c r="C18" s="163">
        <v>4427</v>
      </c>
      <c r="D18" s="163">
        <v>2312</v>
      </c>
      <c r="E18" s="163">
        <v>1030</v>
      </c>
      <c r="F18" s="163">
        <v>1354</v>
      </c>
      <c r="G18" s="163">
        <v>9123</v>
      </c>
    </row>
    <row r="19" spans="1:7" ht="10.5" customHeight="1">
      <c r="A19" s="162" t="s">
        <v>47</v>
      </c>
      <c r="B19" s="163"/>
      <c r="C19" s="163">
        <v>4729</v>
      </c>
      <c r="D19" s="163">
        <v>2747</v>
      </c>
      <c r="E19" s="163">
        <v>844</v>
      </c>
      <c r="F19" s="163">
        <v>1377</v>
      </c>
      <c r="G19" s="163">
        <v>9697</v>
      </c>
    </row>
    <row r="20" spans="1:7" ht="10.5" customHeight="1">
      <c r="A20" s="162" t="s">
        <v>48</v>
      </c>
      <c r="B20" s="163"/>
      <c r="C20" s="163">
        <v>4651</v>
      </c>
      <c r="D20" s="163">
        <v>2996</v>
      </c>
      <c r="E20" s="163">
        <v>1171</v>
      </c>
      <c r="F20" s="163">
        <v>1397</v>
      </c>
      <c r="G20" s="163">
        <v>10215</v>
      </c>
    </row>
    <row r="21" spans="1:7" ht="10.5" customHeight="1">
      <c r="A21" s="162" t="s">
        <v>49</v>
      </c>
      <c r="B21" s="163"/>
      <c r="C21" s="163">
        <v>5355</v>
      </c>
      <c r="D21" s="163">
        <v>3185</v>
      </c>
      <c r="E21" s="163">
        <v>1509</v>
      </c>
      <c r="F21" s="163">
        <v>1612</v>
      </c>
      <c r="G21" s="163">
        <v>11661</v>
      </c>
    </row>
    <row r="22" spans="1:7" ht="15" customHeight="1">
      <c r="A22" s="162" t="s">
        <v>50</v>
      </c>
      <c r="B22" s="163"/>
      <c r="C22" s="163">
        <v>6148</v>
      </c>
      <c r="D22" s="163">
        <v>3435</v>
      </c>
      <c r="E22" s="163">
        <v>4521</v>
      </c>
      <c r="F22" s="163">
        <v>1739</v>
      </c>
      <c r="G22" s="163">
        <v>15843</v>
      </c>
    </row>
    <row r="23" spans="1:7" ht="10.5" customHeight="1">
      <c r="A23" s="164" t="s">
        <v>51</v>
      </c>
      <c r="B23" s="163"/>
      <c r="C23" s="163">
        <v>5842</v>
      </c>
      <c r="D23" s="163">
        <v>2828</v>
      </c>
      <c r="E23" s="163">
        <v>5147</v>
      </c>
      <c r="F23" s="163">
        <v>1959</v>
      </c>
      <c r="G23" s="163">
        <v>15776</v>
      </c>
    </row>
    <row r="24" spans="1:7" ht="10.5" customHeight="1">
      <c r="A24" s="162" t="s">
        <v>52</v>
      </c>
      <c r="B24" s="165"/>
      <c r="C24" s="165">
        <v>6561</v>
      </c>
      <c r="D24" s="165">
        <v>3376</v>
      </c>
      <c r="E24" s="165">
        <v>4168</v>
      </c>
      <c r="F24" s="165">
        <v>2110</v>
      </c>
      <c r="G24" s="165">
        <v>16215</v>
      </c>
    </row>
    <row r="25" spans="1:7" ht="10.5" customHeight="1">
      <c r="A25" s="162" t="s">
        <v>53</v>
      </c>
      <c r="B25" s="163"/>
      <c r="C25" s="163">
        <v>7592</v>
      </c>
      <c r="D25" s="163">
        <v>3794</v>
      </c>
      <c r="E25" s="163">
        <v>4479</v>
      </c>
      <c r="F25" s="163">
        <v>2312</v>
      </c>
      <c r="G25" s="163">
        <v>18177</v>
      </c>
    </row>
    <row r="26" spans="1:7" ht="10.5" customHeight="1">
      <c r="A26" s="162" t="s">
        <v>54</v>
      </c>
      <c r="B26" s="163"/>
      <c r="C26" s="163">
        <v>9345</v>
      </c>
      <c r="D26" s="163">
        <v>3971</v>
      </c>
      <c r="E26" s="163">
        <v>3348</v>
      </c>
      <c r="F26" s="163">
        <v>2827</v>
      </c>
      <c r="G26" s="163">
        <v>19491</v>
      </c>
    </row>
    <row r="27" spans="1:7" ht="15" customHeight="1">
      <c r="A27" s="162" t="s">
        <v>55</v>
      </c>
      <c r="B27" s="163"/>
      <c r="C27" s="163">
        <v>11972</v>
      </c>
      <c r="D27" s="163">
        <v>4187</v>
      </c>
      <c r="E27" s="163">
        <v>1965</v>
      </c>
      <c r="F27" s="163">
        <v>2925</v>
      </c>
      <c r="G27" s="163">
        <v>21049</v>
      </c>
    </row>
    <row r="28" spans="1:7" ht="10.5" customHeight="1">
      <c r="A28" s="162" t="s">
        <v>56</v>
      </c>
      <c r="B28" s="163"/>
      <c r="C28" s="163">
        <v>12927</v>
      </c>
      <c r="D28" s="163">
        <v>4385</v>
      </c>
      <c r="E28" s="163">
        <v>2603</v>
      </c>
      <c r="F28" s="163">
        <v>3026</v>
      </c>
      <c r="G28" s="163">
        <v>22941</v>
      </c>
    </row>
    <row r="29" spans="1:7" ht="10.5" customHeight="1">
      <c r="A29" s="162" t="s">
        <v>57</v>
      </c>
      <c r="B29" s="163"/>
      <c r="C29" s="163">
        <v>15645</v>
      </c>
      <c r="D29" s="163">
        <v>4521</v>
      </c>
      <c r="E29" s="163">
        <v>2646</v>
      </c>
      <c r="F29" s="163">
        <v>2959</v>
      </c>
      <c r="G29" s="163">
        <v>25771</v>
      </c>
    </row>
    <row r="30" spans="1:7" ht="10.5" customHeight="1">
      <c r="A30" s="162" t="s">
        <v>58</v>
      </c>
      <c r="B30" s="163"/>
      <c r="C30" s="163">
        <v>17672</v>
      </c>
      <c r="D30" s="163">
        <v>4587</v>
      </c>
      <c r="E30" s="163">
        <v>2471</v>
      </c>
      <c r="F30" s="163">
        <v>3425</v>
      </c>
      <c r="G30" s="163">
        <v>28155</v>
      </c>
    </row>
    <row r="31" spans="1:7" ht="10.5" customHeight="1">
      <c r="A31" s="162" t="s">
        <v>59</v>
      </c>
      <c r="B31" s="163">
        <v>3110</v>
      </c>
      <c r="C31" s="163">
        <v>10053</v>
      </c>
      <c r="D31" s="163">
        <v>4001</v>
      </c>
      <c r="E31" s="163">
        <v>3192</v>
      </c>
      <c r="F31" s="163">
        <v>3711</v>
      </c>
      <c r="G31" s="163">
        <v>24067</v>
      </c>
    </row>
    <row r="32" spans="1:7" ht="15" customHeight="1">
      <c r="A32" s="162" t="s">
        <v>60</v>
      </c>
      <c r="B32" s="163">
        <v>15311</v>
      </c>
      <c r="C32" s="166"/>
      <c r="D32" s="163">
        <v>3999</v>
      </c>
      <c r="E32" s="163">
        <v>3441</v>
      </c>
      <c r="F32" s="163">
        <v>4557</v>
      </c>
      <c r="G32" s="163">
        <v>27308</v>
      </c>
    </row>
    <row r="33" spans="1:7" ht="10.5" customHeight="1">
      <c r="A33" s="162" t="s">
        <v>61</v>
      </c>
      <c r="B33" s="163">
        <v>15420</v>
      </c>
      <c r="C33" s="166"/>
      <c r="D33" s="163">
        <v>3811</v>
      </c>
      <c r="E33" s="163">
        <v>3437</v>
      </c>
      <c r="F33" s="163">
        <v>4103</v>
      </c>
      <c r="G33" s="163">
        <v>26771</v>
      </c>
    </row>
    <row r="34" spans="1:7" ht="10.5" customHeight="1">
      <c r="A34" s="162" t="s">
        <v>62</v>
      </c>
      <c r="B34" s="163">
        <v>15939</v>
      </c>
      <c r="C34" s="166"/>
      <c r="D34" s="163">
        <v>3652</v>
      </c>
      <c r="E34" s="163">
        <v>3640</v>
      </c>
      <c r="F34" s="163">
        <v>3709</v>
      </c>
      <c r="G34" s="163">
        <v>26940</v>
      </c>
    </row>
    <row r="35" spans="1:7" ht="10.5" customHeight="1">
      <c r="A35" s="162" t="s">
        <v>63</v>
      </c>
      <c r="B35" s="163">
        <v>17062</v>
      </c>
      <c r="C35" s="166"/>
      <c r="D35" s="163">
        <v>3575</v>
      </c>
      <c r="E35" s="163">
        <v>3824</v>
      </c>
      <c r="F35" s="163">
        <v>2996</v>
      </c>
      <c r="G35" s="163">
        <v>27457</v>
      </c>
    </row>
    <row r="36" spans="1:7" s="155" customFormat="1" ht="10.5" customHeight="1">
      <c r="A36" s="162" t="s">
        <v>64</v>
      </c>
      <c r="B36" s="167">
        <v>16880</v>
      </c>
      <c r="C36" s="166"/>
      <c r="D36" s="167">
        <v>2969</v>
      </c>
      <c r="E36" s="167">
        <v>4404</v>
      </c>
      <c r="F36" s="163">
        <v>2998</v>
      </c>
      <c r="G36" s="163">
        <v>27251</v>
      </c>
    </row>
    <row r="37" spans="1:7" ht="15" customHeight="1">
      <c r="A37" s="162" t="s">
        <v>65</v>
      </c>
      <c r="B37" s="163">
        <v>18159</v>
      </c>
      <c r="C37" s="166"/>
      <c r="D37" s="163">
        <v>2676</v>
      </c>
      <c r="E37" s="163">
        <v>4467</v>
      </c>
      <c r="F37" s="163">
        <v>3902</v>
      </c>
      <c r="G37" s="163">
        <v>29204</v>
      </c>
    </row>
    <row r="38" spans="1:7" ht="10.5" customHeight="1">
      <c r="A38" s="162" t="s">
        <v>66</v>
      </c>
      <c r="B38" s="163">
        <v>19717</v>
      </c>
      <c r="C38" s="166"/>
      <c r="D38" s="163">
        <v>2766</v>
      </c>
      <c r="E38" s="163">
        <v>4638</v>
      </c>
      <c r="F38" s="163">
        <v>4025</v>
      </c>
      <c r="G38" s="163">
        <v>31146</v>
      </c>
    </row>
    <row r="39" spans="1:7" ht="10.5" customHeight="1">
      <c r="A39" s="162" t="s">
        <v>67</v>
      </c>
      <c r="B39" s="163">
        <v>20936</v>
      </c>
      <c r="C39" s="166"/>
      <c r="D39" s="163">
        <v>2359</v>
      </c>
      <c r="E39" s="163">
        <v>4716</v>
      </c>
      <c r="F39" s="163">
        <v>3706</v>
      </c>
      <c r="G39" s="163">
        <v>31717</v>
      </c>
    </row>
    <row r="40" spans="1:7" ht="10.5" customHeight="1">
      <c r="A40" s="162" t="s">
        <v>68</v>
      </c>
      <c r="B40" s="163">
        <v>23121</v>
      </c>
      <c r="C40" s="166"/>
      <c r="D40" s="163">
        <v>2105</v>
      </c>
      <c r="E40" s="163">
        <v>4757</v>
      </c>
      <c r="F40" s="163">
        <v>3315</v>
      </c>
      <c r="G40" s="163">
        <v>33298</v>
      </c>
    </row>
    <row r="41" spans="1:7" ht="10.5" customHeight="1">
      <c r="A41" s="168" t="s">
        <v>69</v>
      </c>
      <c r="B41" s="163">
        <v>24759</v>
      </c>
      <c r="C41" s="166"/>
      <c r="D41" s="163">
        <v>2784</v>
      </c>
      <c r="E41" s="163">
        <v>4792</v>
      </c>
      <c r="F41" s="163">
        <v>3434</v>
      </c>
      <c r="G41" s="163">
        <v>35769</v>
      </c>
    </row>
    <row r="42" spans="1:7" ht="15" customHeight="1">
      <c r="A42" s="162" t="s">
        <v>70</v>
      </c>
      <c r="B42" s="163">
        <v>25292</v>
      </c>
      <c r="C42" s="166"/>
      <c r="D42" s="163">
        <v>3040</v>
      </c>
      <c r="E42" s="163">
        <v>4848</v>
      </c>
      <c r="F42" s="163">
        <v>3953</v>
      </c>
      <c r="G42" s="163">
        <v>37133</v>
      </c>
    </row>
    <row r="43" spans="1:7" ht="10.5" customHeight="1">
      <c r="A43" s="162" t="s">
        <v>71</v>
      </c>
      <c r="B43" s="163">
        <v>28248</v>
      </c>
      <c r="C43" s="166"/>
      <c r="D43" s="163">
        <v>3278</v>
      </c>
      <c r="E43" s="163">
        <v>4935</v>
      </c>
      <c r="F43" s="163">
        <v>4896</v>
      </c>
      <c r="G43" s="163">
        <v>41357</v>
      </c>
    </row>
    <row r="44" spans="1:7" ht="10.5" customHeight="1">
      <c r="A44" s="162" t="s">
        <v>72</v>
      </c>
      <c r="B44" s="163">
        <v>28286</v>
      </c>
      <c r="C44" s="166"/>
      <c r="D44" s="163">
        <v>2887</v>
      </c>
      <c r="E44" s="163">
        <v>4952</v>
      </c>
      <c r="F44" s="163">
        <v>5240</v>
      </c>
      <c r="G44" s="163">
        <v>41365</v>
      </c>
    </row>
    <row r="45" spans="1:7" ht="10.5" customHeight="1">
      <c r="A45" s="150" t="s">
        <v>73</v>
      </c>
      <c r="B45" s="163">
        <v>29758</v>
      </c>
      <c r="C45" s="166"/>
      <c r="D45" s="163">
        <v>3091</v>
      </c>
      <c r="E45" s="163">
        <v>5054</v>
      </c>
      <c r="F45" s="163">
        <v>4954</v>
      </c>
      <c r="G45" s="163">
        <v>42857</v>
      </c>
    </row>
    <row r="46" spans="1:7" ht="10.5" customHeight="1">
      <c r="A46" s="85" t="s">
        <v>74</v>
      </c>
      <c r="B46" s="163">
        <v>33020</v>
      </c>
      <c r="C46" s="166"/>
      <c r="D46" s="163">
        <v>3330</v>
      </c>
      <c r="E46" s="163">
        <v>5076</v>
      </c>
      <c r="F46" s="163">
        <v>4730</v>
      </c>
      <c r="G46" s="163">
        <v>46156</v>
      </c>
    </row>
    <row r="47" spans="1:7" ht="15" customHeight="1">
      <c r="A47" s="63" t="s">
        <v>75</v>
      </c>
      <c r="B47" s="163">
        <v>31296</v>
      </c>
      <c r="C47" s="166"/>
      <c r="D47" s="163">
        <v>3704</v>
      </c>
      <c r="E47" s="163">
        <v>5128</v>
      </c>
      <c r="F47" s="163">
        <v>5189</v>
      </c>
      <c r="G47" s="163">
        <v>45317</v>
      </c>
    </row>
    <row r="48" spans="1:7" ht="10.5" customHeight="1">
      <c r="A48" s="168" t="s">
        <v>76</v>
      </c>
      <c r="B48" s="163">
        <v>29920</v>
      </c>
      <c r="C48" s="166"/>
      <c r="D48" s="163">
        <v>3903</v>
      </c>
      <c r="E48" s="163">
        <v>5139</v>
      </c>
      <c r="F48" s="163">
        <v>5245</v>
      </c>
      <c r="G48" s="163">
        <v>44207</v>
      </c>
    </row>
    <row r="49" spans="1:7" ht="10.5" customHeight="1">
      <c r="A49" s="168" t="s">
        <v>77</v>
      </c>
      <c r="B49" s="163">
        <v>25740</v>
      </c>
      <c r="C49" s="166"/>
      <c r="D49" s="163">
        <v>4036</v>
      </c>
      <c r="E49" s="163">
        <v>5161</v>
      </c>
      <c r="F49" s="163">
        <v>4869</v>
      </c>
      <c r="G49" s="163">
        <v>39806</v>
      </c>
    </row>
    <row r="50" spans="1:7" ht="10.5" customHeight="1">
      <c r="A50" s="84" t="s">
        <v>78</v>
      </c>
      <c r="B50" s="163">
        <v>26947</v>
      </c>
      <c r="C50" s="166"/>
      <c r="D50" s="163">
        <v>3490</v>
      </c>
      <c r="E50" s="163">
        <v>5178</v>
      </c>
      <c r="F50" s="163">
        <v>4958</v>
      </c>
      <c r="G50" s="163">
        <v>40573</v>
      </c>
    </row>
    <row r="51" spans="1:7" ht="10.5" customHeight="1">
      <c r="A51" s="84" t="s">
        <v>79</v>
      </c>
      <c r="B51" s="163">
        <v>28379</v>
      </c>
      <c r="C51" s="166"/>
      <c r="D51" s="163">
        <v>3520</v>
      </c>
      <c r="E51" s="163">
        <v>5342</v>
      </c>
      <c r="F51" s="163">
        <v>5662</v>
      </c>
      <c r="G51" s="163">
        <v>42903</v>
      </c>
    </row>
    <row r="52" spans="1:7" ht="15" customHeight="1">
      <c r="A52" s="84" t="s">
        <v>80</v>
      </c>
      <c r="B52" s="163">
        <v>28370</v>
      </c>
      <c r="C52" s="166"/>
      <c r="D52" s="163">
        <v>3862</v>
      </c>
      <c r="E52" s="163">
        <v>5328</v>
      </c>
      <c r="F52" s="163">
        <v>5546</v>
      </c>
      <c r="G52" s="163">
        <v>43106</v>
      </c>
    </row>
    <row r="53" spans="1:7" ht="10.5" customHeight="1">
      <c r="A53" s="84" t="s">
        <v>81</v>
      </c>
      <c r="B53" s="163">
        <v>28821</v>
      </c>
      <c r="C53" s="166"/>
      <c r="D53" s="163">
        <v>3979</v>
      </c>
      <c r="E53" s="163">
        <v>5381</v>
      </c>
      <c r="F53" s="163">
        <v>5370</v>
      </c>
      <c r="G53" s="163">
        <v>43551</v>
      </c>
    </row>
    <row r="54" spans="1:7" ht="10.5" customHeight="1">
      <c r="A54" s="84" t="s">
        <v>82</v>
      </c>
      <c r="B54" s="163">
        <v>30998</v>
      </c>
      <c r="C54" s="166"/>
      <c r="D54" s="163">
        <v>4239</v>
      </c>
      <c r="E54" s="163">
        <v>5486</v>
      </c>
      <c r="F54" s="163">
        <v>5413</v>
      </c>
      <c r="G54" s="163">
        <v>46136</v>
      </c>
    </row>
    <row r="55" spans="1:7" ht="10.5" customHeight="1">
      <c r="A55" s="84" t="s">
        <v>83</v>
      </c>
      <c r="B55" s="163">
        <v>31349</v>
      </c>
      <c r="C55" s="166"/>
      <c r="D55" s="163">
        <v>4581</v>
      </c>
      <c r="E55" s="163">
        <v>5528</v>
      </c>
      <c r="F55" s="163">
        <v>5724</v>
      </c>
      <c r="G55" s="163">
        <v>47182</v>
      </c>
    </row>
    <row r="56" spans="1:7" ht="10.5" customHeight="1">
      <c r="A56" s="84" t="s">
        <v>84</v>
      </c>
      <c r="B56" s="163">
        <v>32952</v>
      </c>
      <c r="C56" s="166"/>
      <c r="D56" s="163">
        <v>5372</v>
      </c>
      <c r="E56" s="163">
        <v>5565</v>
      </c>
      <c r="F56" s="163">
        <v>5916</v>
      </c>
      <c r="G56" s="163">
        <v>49805</v>
      </c>
    </row>
    <row r="57" spans="1:7" ht="15" customHeight="1">
      <c r="A57" s="84" t="s">
        <v>85</v>
      </c>
      <c r="B57" s="163">
        <v>34368</v>
      </c>
      <c r="C57" s="166"/>
      <c r="D57" s="163">
        <v>5478</v>
      </c>
      <c r="E57" s="163">
        <v>5634</v>
      </c>
      <c r="F57" s="163">
        <v>5868</v>
      </c>
      <c r="G57" s="163">
        <v>51348</v>
      </c>
    </row>
    <row r="58" spans="1:7" ht="10.5" customHeight="1">
      <c r="A58" s="84" t="s">
        <v>440</v>
      </c>
      <c r="B58" s="163">
        <v>36751</v>
      </c>
      <c r="C58" s="166"/>
      <c r="D58" s="163">
        <v>5416</v>
      </c>
      <c r="E58" s="163">
        <v>5739</v>
      </c>
      <c r="F58" s="163">
        <v>5913</v>
      </c>
      <c r="G58" s="163">
        <v>53819</v>
      </c>
    </row>
    <row r="59" spans="1:7" ht="10.5" customHeight="1">
      <c r="A59" s="84" t="s">
        <v>446</v>
      </c>
      <c r="B59" s="163">
        <v>38221</v>
      </c>
      <c r="C59" s="169"/>
      <c r="D59" s="163">
        <v>6881</v>
      </c>
      <c r="E59" s="163">
        <v>5802</v>
      </c>
      <c r="F59" s="163">
        <v>6323</v>
      </c>
      <c r="G59" s="163">
        <v>57227</v>
      </c>
    </row>
    <row r="60" spans="1:7" ht="10.5" customHeight="1">
      <c r="A60" s="87" t="s">
        <v>564</v>
      </c>
      <c r="B60" s="163">
        <v>37386</v>
      </c>
      <c r="C60" s="170"/>
      <c r="D60" s="163">
        <v>4853</v>
      </c>
      <c r="E60" s="163">
        <v>5683</v>
      </c>
      <c r="F60" s="163">
        <v>5958</v>
      </c>
      <c r="G60" s="163">
        <v>53880</v>
      </c>
    </row>
    <row r="61" spans="1:7" ht="10.5" customHeight="1">
      <c r="A61" s="87" t="s">
        <v>578</v>
      </c>
      <c r="B61" s="163">
        <v>32415</v>
      </c>
      <c r="C61" s="170"/>
      <c r="D61" s="163">
        <v>4254</v>
      </c>
      <c r="E61" s="163">
        <v>4894</v>
      </c>
      <c r="F61" s="163">
        <v>5391</v>
      </c>
      <c r="G61" s="163">
        <v>46954</v>
      </c>
    </row>
    <row r="62" spans="1:7" ht="15" customHeight="1">
      <c r="A62" s="87" t="s">
        <v>602</v>
      </c>
      <c r="B62" s="163">
        <v>46165</v>
      </c>
      <c r="C62" s="170"/>
      <c r="D62" s="163">
        <v>5237</v>
      </c>
      <c r="E62" s="163">
        <v>5355</v>
      </c>
      <c r="F62" s="163">
        <v>5923</v>
      </c>
      <c r="G62" s="163">
        <v>62680</v>
      </c>
    </row>
    <row r="63" spans="1:7" s="171" customFormat="1" ht="10.5" customHeight="1">
      <c r="A63" s="87" t="s">
        <v>636</v>
      </c>
      <c r="B63" s="163">
        <v>45962</v>
      </c>
      <c r="C63" s="170"/>
      <c r="D63" s="163">
        <v>6057</v>
      </c>
      <c r="E63" s="163">
        <v>5657</v>
      </c>
      <c r="F63" s="163">
        <v>6548</v>
      </c>
      <c r="G63" s="163">
        <v>64224</v>
      </c>
    </row>
    <row r="64" spans="1:7" ht="24.75" customHeight="1">
      <c r="A64" s="673" t="s">
        <v>86</v>
      </c>
      <c r="B64" s="673"/>
      <c r="C64" s="673"/>
      <c r="D64" s="673"/>
      <c r="E64" s="673"/>
      <c r="F64" s="673"/>
      <c r="G64" s="673"/>
    </row>
    <row r="65" spans="1:7" ht="10.5" customHeight="1">
      <c r="A65" s="674"/>
      <c r="B65" s="674"/>
      <c r="C65" s="674"/>
      <c r="D65" s="674"/>
      <c r="E65" s="674"/>
      <c r="F65" s="674"/>
      <c r="G65" s="674"/>
    </row>
    <row r="66" spans="1:7" ht="48" customHeight="1"/>
  </sheetData>
  <mergeCells count="2">
    <mergeCell ref="B6:G6"/>
    <mergeCell ref="A64:G65"/>
  </mergeCells>
  <printOptions horizontalCentered="1"/>
  <pageMargins left="1" right="1" top="0.75" bottom="0.75" header="0.5" footer="0.5"/>
  <pageSetup scale="93" orientation="portrait" r:id="rId1"/>
  <headerFooter alignWithMargins="0">
    <oddFooter>&amp;C&amp;"Times New Roman,Regular"14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68"/>
  <sheetViews>
    <sheetView view="pageBreakPreview" topLeftCell="A37" zoomScale="115" zoomScaleNormal="70" zoomScaleSheetLayoutView="115" workbookViewId="0">
      <selection activeCell="A67" sqref="A67:I67"/>
    </sheetView>
  </sheetViews>
  <sheetFormatPr defaultColWidth="9.28515625" defaultRowHeight="11.25"/>
  <cols>
    <col min="1" max="1" width="8.42578125" style="173" customWidth="1"/>
    <col min="2" max="2" width="10.7109375" style="173" customWidth="1"/>
    <col min="3" max="3" width="13" style="173" customWidth="1"/>
    <col min="4" max="4" width="15.42578125" style="173" customWidth="1"/>
    <col min="5" max="5" width="10.28515625" style="173" customWidth="1"/>
    <col min="6" max="6" width="9.28515625" style="173" customWidth="1"/>
    <col min="7" max="7" width="9.85546875" style="173" customWidth="1"/>
    <col min="8" max="8" width="7.28515625" style="173" customWidth="1"/>
    <col min="9" max="9" width="8" style="173" customWidth="1"/>
    <col min="10" max="16384" width="9.28515625" style="173"/>
  </cols>
  <sheetData>
    <row r="1" spans="1:10">
      <c r="A1" s="172" t="s">
        <v>124</v>
      </c>
      <c r="B1" s="172"/>
      <c r="C1" s="172"/>
      <c r="D1" s="172"/>
      <c r="E1" s="172"/>
      <c r="F1" s="172"/>
      <c r="G1" s="172"/>
      <c r="H1" s="172"/>
      <c r="I1" s="172"/>
      <c r="J1" s="172"/>
    </row>
    <row r="2" spans="1:10" s="176" customFormat="1" ht="15" customHeight="1">
      <c r="A2" s="174" t="s">
        <v>632</v>
      </c>
      <c r="B2" s="172"/>
      <c r="C2" s="172"/>
      <c r="D2" s="172"/>
      <c r="E2" s="172"/>
      <c r="F2" s="172"/>
      <c r="G2" s="172"/>
      <c r="H2" s="172"/>
      <c r="I2" s="172"/>
      <c r="J2" s="175"/>
    </row>
    <row r="3" spans="1:10" s="179" customFormat="1" ht="12" customHeight="1">
      <c r="A3" s="177"/>
      <c r="B3" s="178"/>
      <c r="C3" s="178"/>
      <c r="D3" s="178" t="s">
        <v>608</v>
      </c>
      <c r="E3" s="178"/>
      <c r="F3" s="178"/>
      <c r="G3" s="178"/>
      <c r="H3" s="178"/>
      <c r="I3" s="178"/>
    </row>
    <row r="4" spans="1:10" s="179" customFormat="1" ht="12" customHeight="1">
      <c r="A4" s="180"/>
      <c r="C4" s="179" t="s">
        <v>125</v>
      </c>
      <c r="D4" s="179" t="s">
        <v>609</v>
      </c>
    </row>
    <row r="5" spans="1:10" s="179" customFormat="1" ht="10.9" customHeight="1">
      <c r="A5" s="180"/>
      <c r="B5" s="179" t="s">
        <v>125</v>
      </c>
      <c r="C5" s="179" t="s">
        <v>126</v>
      </c>
      <c r="D5" s="179" t="s">
        <v>584</v>
      </c>
      <c r="E5" s="179" t="s">
        <v>18</v>
      </c>
      <c r="F5" s="179" t="s">
        <v>565</v>
      </c>
      <c r="G5" s="179" t="s">
        <v>114</v>
      </c>
      <c r="H5" s="179" t="s">
        <v>13</v>
      </c>
    </row>
    <row r="6" spans="1:10" s="179" customFormat="1" ht="10.9" customHeight="1">
      <c r="A6" s="180"/>
      <c r="B6" s="179" t="s">
        <v>127</v>
      </c>
      <c r="C6" s="179" t="s">
        <v>128</v>
      </c>
      <c r="D6" s="181" t="s">
        <v>585</v>
      </c>
      <c r="E6" s="179" t="s">
        <v>27</v>
      </c>
      <c r="F6" s="179" t="s">
        <v>566</v>
      </c>
      <c r="G6" s="179" t="s">
        <v>129</v>
      </c>
      <c r="H6" s="179" t="s">
        <v>19</v>
      </c>
      <c r="I6" s="179" t="s">
        <v>95</v>
      </c>
    </row>
    <row r="7" spans="1:10" s="179" customFormat="1" ht="10.9" customHeight="1">
      <c r="A7" s="182" t="s">
        <v>25</v>
      </c>
      <c r="B7" s="179" t="s">
        <v>101</v>
      </c>
      <c r="C7" s="179" t="s">
        <v>130</v>
      </c>
      <c r="D7" s="179" t="s">
        <v>610</v>
      </c>
      <c r="E7" s="179" t="s">
        <v>577</v>
      </c>
      <c r="F7" s="74" t="s">
        <v>575</v>
      </c>
      <c r="G7" s="179" t="s">
        <v>27</v>
      </c>
      <c r="H7" s="179" t="s">
        <v>28</v>
      </c>
      <c r="I7" s="179" t="s">
        <v>1</v>
      </c>
    </row>
    <row r="8" spans="1:10" s="184" customFormat="1" ht="13.15" customHeight="1">
      <c r="A8" s="183"/>
      <c r="B8" s="675" t="s">
        <v>33</v>
      </c>
      <c r="C8" s="675"/>
      <c r="D8" s="675"/>
      <c r="E8" s="675"/>
      <c r="F8" s="675"/>
      <c r="G8" s="675"/>
      <c r="H8" s="675"/>
      <c r="I8" s="675"/>
    </row>
    <row r="9" spans="1:10" ht="15" customHeight="1">
      <c r="A9" s="172" t="s">
        <v>35</v>
      </c>
      <c r="B9" s="185">
        <v>1983</v>
      </c>
      <c r="C9" s="185">
        <v>1016</v>
      </c>
      <c r="D9" s="185"/>
      <c r="E9" s="185">
        <v>6279</v>
      </c>
      <c r="F9" s="185"/>
      <c r="G9" s="185">
        <v>9278</v>
      </c>
      <c r="H9" s="185">
        <v>1182</v>
      </c>
      <c r="I9" s="185">
        <v>10460</v>
      </c>
    </row>
    <row r="10" spans="1:10" ht="10.5" customHeight="1">
      <c r="A10" s="172" t="s">
        <v>36</v>
      </c>
      <c r="B10" s="185">
        <v>2385</v>
      </c>
      <c r="C10" s="185">
        <v>1464</v>
      </c>
      <c r="D10" s="185"/>
      <c r="E10" s="185">
        <v>6832</v>
      </c>
      <c r="F10" s="185"/>
      <c r="G10" s="185">
        <v>10681</v>
      </c>
      <c r="H10" s="185">
        <v>1286</v>
      </c>
      <c r="I10" s="185">
        <v>11967</v>
      </c>
    </row>
    <row r="11" spans="1:10" ht="10.5" customHeight="1">
      <c r="A11" s="172" t="s">
        <v>37</v>
      </c>
      <c r="B11" s="185">
        <v>2612</v>
      </c>
      <c r="C11" s="185">
        <v>1813</v>
      </c>
      <c r="D11" s="185"/>
      <c r="E11" s="185">
        <v>7098</v>
      </c>
      <c r="F11" s="185"/>
      <c r="G11" s="185">
        <v>11523</v>
      </c>
      <c r="H11" s="185">
        <v>1464</v>
      </c>
      <c r="I11" s="185">
        <v>12987</v>
      </c>
    </row>
    <row r="12" spans="1:10" ht="10.5" customHeight="1">
      <c r="A12" s="172" t="s">
        <v>38</v>
      </c>
      <c r="B12" s="185">
        <v>2888</v>
      </c>
      <c r="C12" s="185">
        <v>2237</v>
      </c>
      <c r="D12" s="185"/>
      <c r="E12" s="185">
        <v>7796</v>
      </c>
      <c r="F12" s="185"/>
      <c r="G12" s="185">
        <v>12921</v>
      </c>
      <c r="H12" s="185">
        <v>1694</v>
      </c>
      <c r="I12" s="185">
        <v>14615</v>
      </c>
    </row>
    <row r="13" spans="1:10" ht="10.5" customHeight="1">
      <c r="A13" s="172" t="s">
        <v>39</v>
      </c>
      <c r="B13" s="185">
        <v>3281</v>
      </c>
      <c r="C13" s="185">
        <v>2954</v>
      </c>
      <c r="D13" s="185"/>
      <c r="E13" s="185">
        <v>8281</v>
      </c>
      <c r="F13" s="185"/>
      <c r="G13" s="185">
        <v>14516</v>
      </c>
      <c r="H13" s="185">
        <v>1887</v>
      </c>
      <c r="I13" s="185">
        <v>16403</v>
      </c>
    </row>
    <row r="14" spans="1:10" ht="15" customHeight="1">
      <c r="A14" s="172" t="s">
        <v>40</v>
      </c>
      <c r="B14" s="185">
        <v>3942</v>
      </c>
      <c r="C14" s="185">
        <v>3610</v>
      </c>
      <c r="D14" s="185"/>
      <c r="E14" s="185">
        <v>9243</v>
      </c>
      <c r="F14" s="185"/>
      <c r="G14" s="185">
        <v>16795</v>
      </c>
      <c r="H14" s="185">
        <v>2110</v>
      </c>
      <c r="I14" s="185">
        <v>18905</v>
      </c>
    </row>
    <row r="15" spans="1:10" ht="10.5" customHeight="1">
      <c r="A15" s="172" t="s">
        <v>41</v>
      </c>
      <c r="B15" s="185">
        <v>5153</v>
      </c>
      <c r="C15" s="185">
        <v>4134</v>
      </c>
      <c r="D15" s="185"/>
      <c r="E15" s="185">
        <v>10122</v>
      </c>
      <c r="F15" s="185"/>
      <c r="G15" s="185">
        <v>19409</v>
      </c>
      <c r="H15" s="185">
        <v>2300</v>
      </c>
      <c r="I15" s="185">
        <v>21709</v>
      </c>
    </row>
    <row r="16" spans="1:10" ht="10.5" customHeight="1">
      <c r="A16" s="172" t="s">
        <v>42</v>
      </c>
      <c r="B16" s="185">
        <v>6042</v>
      </c>
      <c r="C16" s="185">
        <v>4585</v>
      </c>
      <c r="D16" s="185"/>
      <c r="E16" s="185">
        <v>12016</v>
      </c>
      <c r="F16" s="185"/>
      <c r="G16" s="185">
        <v>22643</v>
      </c>
      <c r="H16" s="185">
        <v>2565</v>
      </c>
      <c r="I16" s="185">
        <v>25208</v>
      </c>
    </row>
    <row r="17" spans="1:9" ht="10.5" customHeight="1">
      <c r="A17" s="172" t="s">
        <v>43</v>
      </c>
      <c r="B17" s="185">
        <v>7620</v>
      </c>
      <c r="C17" s="185">
        <v>5884</v>
      </c>
      <c r="D17" s="185"/>
      <c r="E17" s="185">
        <v>15448</v>
      </c>
      <c r="F17" s="185"/>
      <c r="G17" s="185">
        <v>28952</v>
      </c>
      <c r="H17" s="185">
        <v>3238</v>
      </c>
      <c r="I17" s="185">
        <v>32190</v>
      </c>
    </row>
    <row r="18" spans="1:9" ht="10.5" customHeight="1">
      <c r="A18" s="172" t="s">
        <v>44</v>
      </c>
      <c r="B18" s="185">
        <v>9233</v>
      </c>
      <c r="C18" s="185">
        <v>6874</v>
      </c>
      <c r="D18" s="185"/>
      <c r="E18" s="185">
        <v>18568</v>
      </c>
      <c r="F18" s="185"/>
      <c r="G18" s="185">
        <v>34675</v>
      </c>
      <c r="H18" s="185">
        <v>3970</v>
      </c>
      <c r="I18" s="185">
        <v>38645</v>
      </c>
    </row>
    <row r="19" spans="1:9" ht="15" customHeight="1">
      <c r="A19" s="172" t="s">
        <v>45</v>
      </c>
      <c r="B19" s="185">
        <v>9873</v>
      </c>
      <c r="C19" s="185">
        <v>8399</v>
      </c>
      <c r="D19" s="185"/>
      <c r="E19" s="185">
        <v>19200</v>
      </c>
      <c r="F19" s="185"/>
      <c r="G19" s="185">
        <v>37472</v>
      </c>
      <c r="H19" s="185">
        <v>4708</v>
      </c>
      <c r="I19" s="185">
        <v>42180</v>
      </c>
    </row>
    <row r="20" spans="1:9" ht="10.5" customHeight="1">
      <c r="A20" s="172" t="s">
        <v>46</v>
      </c>
      <c r="B20" s="185">
        <v>11104</v>
      </c>
      <c r="C20" s="185">
        <v>8512</v>
      </c>
      <c r="D20" s="185"/>
      <c r="E20" s="185">
        <v>21365</v>
      </c>
      <c r="F20" s="185"/>
      <c r="G20" s="185">
        <v>40981</v>
      </c>
      <c r="H20" s="185">
        <v>5531</v>
      </c>
      <c r="I20" s="185">
        <v>46512</v>
      </c>
    </row>
    <row r="21" spans="1:9" ht="10.5" customHeight="1">
      <c r="A21" s="172" t="s">
        <v>47</v>
      </c>
      <c r="B21" s="185">
        <v>12030</v>
      </c>
      <c r="C21" s="185">
        <v>9551</v>
      </c>
      <c r="D21" s="185"/>
      <c r="E21" s="185">
        <v>22638</v>
      </c>
      <c r="F21" s="185"/>
      <c r="G21" s="185">
        <v>44219</v>
      </c>
      <c r="H21" s="185">
        <v>7024</v>
      </c>
      <c r="I21" s="185">
        <v>51243</v>
      </c>
    </row>
    <row r="22" spans="1:9" ht="10.5" customHeight="1">
      <c r="A22" s="172" t="s">
        <v>48</v>
      </c>
      <c r="B22" s="185">
        <v>11967</v>
      </c>
      <c r="C22" s="185">
        <v>10601</v>
      </c>
      <c r="D22" s="185"/>
      <c r="E22" s="185">
        <v>24215</v>
      </c>
      <c r="F22" s="185"/>
      <c r="G22" s="185">
        <v>46783</v>
      </c>
      <c r="H22" s="185">
        <v>8494</v>
      </c>
      <c r="I22" s="185">
        <v>55277</v>
      </c>
    </row>
    <row r="23" spans="1:9" ht="10.5" customHeight="1">
      <c r="A23" s="172" t="s">
        <v>49</v>
      </c>
      <c r="B23" s="185">
        <v>13793</v>
      </c>
      <c r="C23" s="185">
        <v>11578</v>
      </c>
      <c r="D23" s="185"/>
      <c r="E23" s="185">
        <v>31708</v>
      </c>
      <c r="F23" s="185"/>
      <c r="G23" s="185">
        <v>57079</v>
      </c>
      <c r="H23" s="185">
        <v>10658</v>
      </c>
      <c r="I23" s="185">
        <v>67737</v>
      </c>
    </row>
    <row r="24" spans="1:9" ht="15" customHeight="1">
      <c r="A24" s="172" t="s">
        <v>50</v>
      </c>
      <c r="B24" s="185">
        <v>16051</v>
      </c>
      <c r="C24" s="185">
        <v>13088</v>
      </c>
      <c r="D24" s="185"/>
      <c r="E24" s="185">
        <v>38710</v>
      </c>
      <c r="F24" s="185"/>
      <c r="G24" s="185">
        <v>67849</v>
      </c>
      <c r="H24" s="185">
        <v>15114</v>
      </c>
      <c r="I24" s="185">
        <v>82963</v>
      </c>
    </row>
    <row r="25" spans="1:9" ht="10.5" customHeight="1">
      <c r="A25" s="186" t="s">
        <v>51</v>
      </c>
      <c r="B25" s="185">
        <v>21697</v>
      </c>
      <c r="C25" s="185">
        <v>14177</v>
      </c>
      <c r="D25" s="185"/>
      <c r="E25" s="185">
        <v>43702</v>
      </c>
      <c r="F25" s="185"/>
      <c r="G25" s="185">
        <v>79576</v>
      </c>
      <c r="H25" s="185">
        <v>16903</v>
      </c>
      <c r="I25" s="185">
        <v>96479</v>
      </c>
    </row>
    <row r="26" spans="1:9" ht="10.5" customHeight="1">
      <c r="A26" s="172" t="s">
        <v>52</v>
      </c>
      <c r="B26" s="187">
        <v>22514</v>
      </c>
      <c r="C26" s="187">
        <v>17125</v>
      </c>
      <c r="D26" s="187"/>
      <c r="E26" s="187">
        <v>37555</v>
      </c>
      <c r="F26" s="187"/>
      <c r="G26" s="187">
        <v>77194</v>
      </c>
      <c r="H26" s="187">
        <v>20430</v>
      </c>
      <c r="I26" s="187">
        <v>97624</v>
      </c>
    </row>
    <row r="27" spans="1:9" ht="10.5" customHeight="1">
      <c r="A27" s="172" t="s">
        <v>53</v>
      </c>
      <c r="B27" s="185">
        <v>23888</v>
      </c>
      <c r="C27" s="185">
        <v>18548</v>
      </c>
      <c r="D27" s="185"/>
      <c r="E27" s="185">
        <v>41843</v>
      </c>
      <c r="F27" s="185"/>
      <c r="G27" s="185">
        <v>84279</v>
      </c>
      <c r="H27" s="185">
        <v>24887</v>
      </c>
      <c r="I27" s="185">
        <v>109166</v>
      </c>
    </row>
    <row r="28" spans="1:9" ht="10.5" customHeight="1">
      <c r="A28" s="172" t="s">
        <v>54</v>
      </c>
      <c r="B28" s="185">
        <v>25062</v>
      </c>
      <c r="C28" s="185">
        <v>18879</v>
      </c>
      <c r="D28" s="185"/>
      <c r="E28" s="185">
        <v>39533</v>
      </c>
      <c r="F28" s="185"/>
      <c r="G28" s="185">
        <v>83474</v>
      </c>
      <c r="H28" s="185">
        <v>27657</v>
      </c>
      <c r="I28" s="185">
        <v>111131</v>
      </c>
    </row>
    <row r="29" spans="1:9" ht="15" customHeight="1">
      <c r="A29" s="172" t="s">
        <v>55</v>
      </c>
      <c r="B29" s="185">
        <v>26423</v>
      </c>
      <c r="C29" s="185">
        <v>19569</v>
      </c>
      <c r="D29" s="185"/>
      <c r="E29" s="185">
        <v>41878</v>
      </c>
      <c r="F29" s="185"/>
      <c r="G29" s="185">
        <v>87870</v>
      </c>
      <c r="H29" s="185">
        <v>28718</v>
      </c>
      <c r="I29" s="185">
        <v>116588</v>
      </c>
    </row>
    <row r="30" spans="1:9" ht="10.5" customHeight="1">
      <c r="A30" s="172" t="s">
        <v>56</v>
      </c>
      <c r="B30" s="185">
        <v>27400</v>
      </c>
      <c r="C30" s="185">
        <v>20518</v>
      </c>
      <c r="D30" s="185"/>
      <c r="E30" s="185">
        <v>47091</v>
      </c>
      <c r="F30" s="185"/>
      <c r="G30" s="185">
        <v>95009</v>
      </c>
      <c r="H30" s="185">
        <v>31223</v>
      </c>
      <c r="I30" s="185">
        <v>126232</v>
      </c>
    </row>
    <row r="31" spans="1:9" ht="10.5" customHeight="1">
      <c r="A31" s="172" t="s">
        <v>57</v>
      </c>
      <c r="B31" s="185">
        <v>28780</v>
      </c>
      <c r="C31" s="185">
        <v>22145</v>
      </c>
      <c r="D31" s="185"/>
      <c r="E31" s="185">
        <v>47839</v>
      </c>
      <c r="F31" s="185"/>
      <c r="G31" s="185">
        <v>98764</v>
      </c>
      <c r="H31" s="185">
        <v>35532</v>
      </c>
      <c r="I31" s="185">
        <v>134296</v>
      </c>
    </row>
    <row r="32" spans="1:9" ht="10.5" customHeight="1">
      <c r="A32" s="172" t="s">
        <v>58</v>
      </c>
      <c r="B32" s="185">
        <v>30501</v>
      </c>
      <c r="C32" s="185">
        <v>23417</v>
      </c>
      <c r="D32" s="185"/>
      <c r="E32" s="185">
        <v>49866</v>
      </c>
      <c r="F32" s="185"/>
      <c r="G32" s="185">
        <v>103784</v>
      </c>
      <c r="H32" s="185">
        <v>41246</v>
      </c>
      <c r="I32" s="185">
        <v>145030</v>
      </c>
    </row>
    <row r="33" spans="1:26" ht="10.5" customHeight="1">
      <c r="A33" s="172" t="s">
        <v>59</v>
      </c>
      <c r="B33" s="185">
        <v>34343</v>
      </c>
      <c r="C33" s="185">
        <v>22928</v>
      </c>
      <c r="D33" s="185"/>
      <c r="E33" s="185">
        <v>51279</v>
      </c>
      <c r="F33" s="185"/>
      <c r="G33" s="185">
        <v>108550</v>
      </c>
      <c r="H33" s="185">
        <v>45034</v>
      </c>
      <c r="I33" s="185">
        <v>153584</v>
      </c>
    </row>
    <row r="34" spans="1:26" ht="15" customHeight="1">
      <c r="A34" s="172" t="s">
        <v>60</v>
      </c>
      <c r="B34" s="185">
        <v>38900</v>
      </c>
      <c r="C34" s="185">
        <v>24865</v>
      </c>
      <c r="D34" s="185"/>
      <c r="E34" s="185">
        <v>50779</v>
      </c>
      <c r="F34" s="185"/>
      <c r="G34" s="185">
        <v>114544</v>
      </c>
      <c r="H34" s="185">
        <v>43861</v>
      </c>
      <c r="I34" s="185">
        <v>158405</v>
      </c>
    </row>
    <row r="35" spans="1:26" ht="10.5" customHeight="1">
      <c r="A35" s="172" t="s">
        <v>61</v>
      </c>
      <c r="B35" s="185">
        <v>41002</v>
      </c>
      <c r="C35" s="185">
        <v>26544</v>
      </c>
      <c r="D35" s="185"/>
      <c r="E35" s="185">
        <v>54627</v>
      </c>
      <c r="F35" s="185"/>
      <c r="G35" s="185">
        <v>122173</v>
      </c>
      <c r="H35" s="185">
        <v>41332</v>
      </c>
      <c r="I35" s="185">
        <v>163505</v>
      </c>
    </row>
    <row r="36" spans="1:26" ht="10.5" customHeight="1">
      <c r="A36" s="172" t="s">
        <v>62</v>
      </c>
      <c r="B36" s="185">
        <v>42407</v>
      </c>
      <c r="C36" s="185">
        <v>26947</v>
      </c>
      <c r="D36" s="185"/>
      <c r="E36" s="185">
        <v>52950</v>
      </c>
      <c r="F36" s="185"/>
      <c r="G36" s="185">
        <v>122304</v>
      </c>
      <c r="H36" s="185">
        <v>40099</v>
      </c>
      <c r="I36" s="185">
        <v>162403</v>
      </c>
    </row>
    <row r="37" spans="1:26" ht="10.5" customHeight="1">
      <c r="A37" s="172" t="s">
        <v>63</v>
      </c>
      <c r="B37" s="185">
        <v>40280</v>
      </c>
      <c r="C37" s="185">
        <v>26313</v>
      </c>
      <c r="D37" s="185"/>
      <c r="E37" s="185">
        <v>56645</v>
      </c>
      <c r="F37" s="185"/>
      <c r="G37" s="185">
        <v>123238</v>
      </c>
      <c r="H37" s="185">
        <v>44185</v>
      </c>
      <c r="I37" s="185">
        <v>167423</v>
      </c>
    </row>
    <row r="38" spans="1:26" s="176" customFormat="1" ht="10.5" customHeight="1">
      <c r="A38" s="172" t="s">
        <v>64</v>
      </c>
      <c r="B38" s="185">
        <v>39121</v>
      </c>
      <c r="C38" s="185">
        <v>26076</v>
      </c>
      <c r="D38" s="185"/>
      <c r="E38" s="188">
        <v>55659</v>
      </c>
      <c r="F38" s="188"/>
      <c r="G38" s="188">
        <v>120856</v>
      </c>
      <c r="H38" s="188">
        <v>49407</v>
      </c>
      <c r="I38" s="185">
        <v>170263</v>
      </c>
      <c r="T38" s="173"/>
      <c r="U38" s="173"/>
      <c r="V38" s="173"/>
      <c r="W38" s="173"/>
      <c r="X38" s="173"/>
      <c r="Y38" s="173"/>
      <c r="Z38" s="173"/>
    </row>
    <row r="39" spans="1:26" ht="15" customHeight="1">
      <c r="A39" s="172" t="s">
        <v>65</v>
      </c>
      <c r="B39" s="185">
        <v>38826</v>
      </c>
      <c r="C39" s="185">
        <v>22162</v>
      </c>
      <c r="D39" s="185"/>
      <c r="E39" s="185">
        <v>50339</v>
      </c>
      <c r="F39" s="185"/>
      <c r="G39" s="185">
        <v>111327</v>
      </c>
      <c r="H39" s="185">
        <v>47281</v>
      </c>
      <c r="I39" s="185">
        <v>158608</v>
      </c>
    </row>
    <row r="40" spans="1:26" ht="10.5" customHeight="1">
      <c r="A40" s="172" t="s">
        <v>66</v>
      </c>
      <c r="B40" s="185">
        <v>38952</v>
      </c>
      <c r="C40" s="185">
        <v>20504</v>
      </c>
      <c r="D40" s="185"/>
      <c r="E40" s="185">
        <v>55329</v>
      </c>
      <c r="F40" s="185"/>
      <c r="G40" s="185">
        <v>114785</v>
      </c>
      <c r="H40" s="185">
        <v>43120</v>
      </c>
      <c r="I40" s="185">
        <v>157905</v>
      </c>
    </row>
    <row r="41" spans="1:26" ht="10.5" customHeight="1">
      <c r="A41" s="172" t="s">
        <v>67</v>
      </c>
      <c r="B41" s="185">
        <v>39884</v>
      </c>
      <c r="C41" s="185">
        <v>25523</v>
      </c>
      <c r="D41" s="185"/>
      <c r="E41" s="185">
        <v>51031</v>
      </c>
      <c r="F41" s="185"/>
      <c r="G41" s="185">
        <v>116438</v>
      </c>
      <c r="H41" s="185">
        <v>43303</v>
      </c>
      <c r="I41" s="185">
        <v>159741</v>
      </c>
    </row>
    <row r="42" spans="1:26" ht="10.5" customHeight="1">
      <c r="A42" s="172" t="s">
        <v>68</v>
      </c>
      <c r="B42" s="185">
        <v>40157</v>
      </c>
      <c r="C42" s="185">
        <v>23243</v>
      </c>
      <c r="D42" s="185"/>
      <c r="E42" s="185">
        <v>55366</v>
      </c>
      <c r="F42" s="185"/>
      <c r="G42" s="185">
        <v>118766</v>
      </c>
      <c r="H42" s="185">
        <v>43384</v>
      </c>
      <c r="I42" s="185">
        <v>162150</v>
      </c>
    </row>
    <row r="43" spans="1:26" ht="10.5" customHeight="1">
      <c r="A43" s="189" t="s">
        <v>69</v>
      </c>
      <c r="B43" s="185">
        <v>43354</v>
      </c>
      <c r="C43" s="185">
        <v>24724</v>
      </c>
      <c r="D43" s="185"/>
      <c r="E43" s="185">
        <v>62488</v>
      </c>
      <c r="F43" s="185"/>
      <c r="G43" s="185">
        <v>130566</v>
      </c>
      <c r="H43" s="185">
        <v>43892</v>
      </c>
      <c r="I43" s="185">
        <v>174458</v>
      </c>
    </row>
    <row r="44" spans="1:26" ht="15" customHeight="1">
      <c r="A44" s="172" t="s">
        <v>70</v>
      </c>
      <c r="B44" s="185">
        <v>45880</v>
      </c>
      <c r="C44" s="185">
        <v>26600</v>
      </c>
      <c r="D44" s="185"/>
      <c r="E44" s="185">
        <v>63751</v>
      </c>
      <c r="F44" s="185"/>
      <c r="G44" s="185">
        <v>136231</v>
      </c>
      <c r="H44" s="185">
        <v>39651</v>
      </c>
      <c r="I44" s="185">
        <v>175882</v>
      </c>
    </row>
    <row r="45" spans="1:26" ht="10.5" customHeight="1">
      <c r="A45" s="172" t="s">
        <v>71</v>
      </c>
      <c r="B45" s="185">
        <v>48011</v>
      </c>
      <c r="C45" s="185">
        <v>30640</v>
      </c>
      <c r="D45" s="185"/>
      <c r="E45" s="185">
        <v>68028</v>
      </c>
      <c r="F45" s="185"/>
      <c r="G45" s="185">
        <v>146679</v>
      </c>
      <c r="H45" s="185">
        <v>37270</v>
      </c>
      <c r="I45" s="185">
        <v>183949</v>
      </c>
    </row>
    <row r="46" spans="1:26" ht="10.5" customHeight="1">
      <c r="A46" s="172" t="s">
        <v>72</v>
      </c>
      <c r="B46" s="185">
        <v>50022</v>
      </c>
      <c r="C46" s="185">
        <v>29370</v>
      </c>
      <c r="D46" s="185"/>
      <c r="E46" s="185">
        <v>76482</v>
      </c>
      <c r="F46" s="185"/>
      <c r="G46" s="185">
        <v>155874</v>
      </c>
      <c r="H46" s="185">
        <v>35769</v>
      </c>
      <c r="I46" s="185">
        <v>191643</v>
      </c>
    </row>
    <row r="47" spans="1:26" ht="10.5" customHeight="1">
      <c r="A47" s="173" t="s">
        <v>73</v>
      </c>
      <c r="B47" s="185">
        <v>51307</v>
      </c>
      <c r="C47" s="185">
        <v>41927</v>
      </c>
      <c r="D47" s="185"/>
      <c r="E47" s="185">
        <v>85422</v>
      </c>
      <c r="F47" s="185"/>
      <c r="G47" s="185">
        <v>178656</v>
      </c>
      <c r="H47" s="185">
        <v>34118</v>
      </c>
      <c r="I47" s="185">
        <v>212774</v>
      </c>
    </row>
    <row r="48" spans="1:26" ht="10.5" customHeight="1">
      <c r="A48" s="85" t="s">
        <v>74</v>
      </c>
      <c r="B48" s="185">
        <v>52609</v>
      </c>
      <c r="C48" s="185">
        <v>40757</v>
      </c>
      <c r="D48" s="185"/>
      <c r="E48" s="185">
        <v>83987</v>
      </c>
      <c r="F48" s="185"/>
      <c r="G48" s="185">
        <v>177353</v>
      </c>
      <c r="H48" s="185">
        <v>33772</v>
      </c>
      <c r="I48" s="185">
        <v>211125</v>
      </c>
    </row>
    <row r="49" spans="1:9" ht="15" customHeight="1">
      <c r="A49" s="63" t="s">
        <v>75</v>
      </c>
      <c r="B49" s="185">
        <v>55582</v>
      </c>
      <c r="C49" s="185">
        <v>42481</v>
      </c>
      <c r="D49" s="185"/>
      <c r="E49" s="185">
        <v>92637</v>
      </c>
      <c r="F49" s="185"/>
      <c r="G49" s="185">
        <v>190700</v>
      </c>
      <c r="H49" s="185">
        <v>33945</v>
      </c>
      <c r="I49" s="185">
        <v>224645</v>
      </c>
    </row>
    <row r="50" spans="1:9" ht="10.5" customHeight="1">
      <c r="A50" s="189" t="s">
        <v>76</v>
      </c>
      <c r="B50" s="185">
        <v>58147</v>
      </c>
      <c r="C50" s="185">
        <v>46119</v>
      </c>
      <c r="D50" s="185"/>
      <c r="E50" s="185">
        <v>98337</v>
      </c>
      <c r="F50" s="185"/>
      <c r="G50" s="185">
        <v>202603</v>
      </c>
      <c r="H50" s="185">
        <v>33325</v>
      </c>
      <c r="I50" s="185">
        <v>235928</v>
      </c>
    </row>
    <row r="51" spans="1:9" ht="10.5" customHeight="1">
      <c r="A51" s="189" t="s">
        <v>77</v>
      </c>
      <c r="B51" s="185">
        <v>61586</v>
      </c>
      <c r="C51" s="185">
        <v>46476</v>
      </c>
      <c r="D51" s="185"/>
      <c r="E51" s="185">
        <v>101592</v>
      </c>
      <c r="F51" s="185">
        <v>8479</v>
      </c>
      <c r="G51" s="185">
        <v>218133</v>
      </c>
      <c r="H51" s="185">
        <v>28269</v>
      </c>
      <c r="I51" s="185">
        <v>246402</v>
      </c>
    </row>
    <row r="52" spans="1:9" ht="10.5" customHeight="1">
      <c r="A52" s="84" t="s">
        <v>78</v>
      </c>
      <c r="B52" s="185">
        <v>68579</v>
      </c>
      <c r="C52" s="185">
        <v>56940</v>
      </c>
      <c r="D52" s="185"/>
      <c r="E52" s="185">
        <v>116733</v>
      </c>
      <c r="F52" s="185">
        <v>8165</v>
      </c>
      <c r="G52" s="185">
        <v>250417</v>
      </c>
      <c r="H52" s="185">
        <v>26562</v>
      </c>
      <c r="I52" s="185">
        <v>276979</v>
      </c>
    </row>
    <row r="53" spans="1:9" ht="10.5" customHeight="1">
      <c r="A53" s="84" t="s">
        <v>79</v>
      </c>
      <c r="B53" s="185">
        <v>68135</v>
      </c>
      <c r="C53" s="185">
        <v>52787</v>
      </c>
      <c r="D53" s="185"/>
      <c r="E53" s="185">
        <v>117480</v>
      </c>
      <c r="F53" s="185">
        <v>7196</v>
      </c>
      <c r="G53" s="185">
        <v>245598</v>
      </c>
      <c r="H53" s="185">
        <v>28610</v>
      </c>
      <c r="I53" s="185">
        <v>274208</v>
      </c>
    </row>
    <row r="54" spans="1:9" ht="15" customHeight="1">
      <c r="A54" s="84" t="s">
        <v>80</v>
      </c>
      <c r="B54" s="185">
        <v>68418</v>
      </c>
      <c r="C54" s="185">
        <v>56794</v>
      </c>
      <c r="D54" s="185"/>
      <c r="E54" s="185">
        <v>112754</v>
      </c>
      <c r="F54" s="185">
        <v>7711</v>
      </c>
      <c r="G54" s="185">
        <v>245677</v>
      </c>
      <c r="H54" s="185">
        <v>29038</v>
      </c>
      <c r="I54" s="185">
        <v>274715</v>
      </c>
    </row>
    <row r="55" spans="1:9" ht="10.5" customHeight="1">
      <c r="A55" s="84" t="s">
        <v>81</v>
      </c>
      <c r="B55" s="185">
        <v>70329</v>
      </c>
      <c r="C55" s="185">
        <v>58370</v>
      </c>
      <c r="D55" s="185"/>
      <c r="E55" s="185">
        <v>109176</v>
      </c>
      <c r="F55" s="185">
        <v>12295</v>
      </c>
      <c r="G55" s="185">
        <v>250170</v>
      </c>
      <c r="H55" s="185">
        <v>25533</v>
      </c>
      <c r="I55" s="185">
        <v>275703</v>
      </c>
    </row>
    <row r="56" spans="1:9" ht="10.5" customHeight="1">
      <c r="A56" s="84" t="s">
        <v>82</v>
      </c>
      <c r="B56" s="185">
        <v>72222</v>
      </c>
      <c r="C56" s="185">
        <v>60475</v>
      </c>
      <c r="D56" s="185"/>
      <c r="E56" s="185">
        <v>100975</v>
      </c>
      <c r="F56" s="185">
        <v>19661</v>
      </c>
      <c r="G56" s="185">
        <v>253333</v>
      </c>
      <c r="H56" s="185">
        <v>24729</v>
      </c>
      <c r="I56" s="185">
        <v>278062</v>
      </c>
    </row>
    <row r="57" spans="1:9" ht="10.5" customHeight="1">
      <c r="A57" s="84" t="s">
        <v>83</v>
      </c>
      <c r="B57" s="185">
        <v>76458</v>
      </c>
      <c r="C57" s="185">
        <v>63109</v>
      </c>
      <c r="D57" s="185"/>
      <c r="E57" s="185">
        <v>109097</v>
      </c>
      <c r="F57" s="185">
        <v>7584</v>
      </c>
      <c r="G57" s="185">
        <v>256248</v>
      </c>
      <c r="H57" s="185">
        <v>24207</v>
      </c>
      <c r="I57" s="185">
        <v>280455</v>
      </c>
    </row>
    <row r="58" spans="1:9" ht="10.5" customHeight="1">
      <c r="A58" s="84" t="s">
        <v>84</v>
      </c>
      <c r="B58" s="185">
        <v>82905</v>
      </c>
      <c r="C58" s="185">
        <v>65850</v>
      </c>
      <c r="D58" s="185"/>
      <c r="E58" s="185">
        <v>114813</v>
      </c>
      <c r="F58" s="185">
        <v>10064</v>
      </c>
      <c r="G58" s="185">
        <v>273632</v>
      </c>
      <c r="H58" s="185">
        <v>21837</v>
      </c>
      <c r="I58" s="185">
        <v>295469</v>
      </c>
    </row>
    <row r="59" spans="1:9" ht="15" customHeight="1">
      <c r="A59" s="84" t="s">
        <v>85</v>
      </c>
      <c r="B59" s="185">
        <v>90938</v>
      </c>
      <c r="C59" s="185">
        <v>68652</v>
      </c>
      <c r="D59" s="185"/>
      <c r="E59" s="185">
        <v>119099</v>
      </c>
      <c r="F59" s="185">
        <v>9904</v>
      </c>
      <c r="G59" s="185">
        <v>288593</v>
      </c>
      <c r="H59" s="185">
        <v>21232</v>
      </c>
      <c r="I59" s="185">
        <v>309825</v>
      </c>
    </row>
    <row r="60" spans="1:9" ht="10.5" customHeight="1">
      <c r="A60" s="84" t="s">
        <v>440</v>
      </c>
      <c r="B60" s="185">
        <v>93791</v>
      </c>
      <c r="C60" s="185">
        <v>70519</v>
      </c>
      <c r="D60" s="185"/>
      <c r="E60" s="185">
        <v>133626</v>
      </c>
      <c r="F60" s="185">
        <v>10352</v>
      </c>
      <c r="G60" s="185">
        <v>308288</v>
      </c>
      <c r="H60" s="185">
        <v>21889</v>
      </c>
      <c r="I60" s="185">
        <v>330177</v>
      </c>
    </row>
    <row r="61" spans="1:9" ht="10.5" customHeight="1">
      <c r="A61" s="84" t="s">
        <v>446</v>
      </c>
      <c r="B61" s="185">
        <v>96136</v>
      </c>
      <c r="C61" s="185">
        <v>75925</v>
      </c>
      <c r="D61" s="185">
        <v>664</v>
      </c>
      <c r="E61" s="185">
        <v>141830</v>
      </c>
      <c r="F61" s="185">
        <v>8361</v>
      </c>
      <c r="G61" s="185">
        <v>322916</v>
      </c>
      <c r="H61" s="185">
        <v>23266</v>
      </c>
      <c r="I61" s="185">
        <v>346182</v>
      </c>
    </row>
    <row r="62" spans="1:9" ht="10.5" customHeight="1">
      <c r="A62" s="87" t="s">
        <v>564</v>
      </c>
      <c r="B62" s="185">
        <v>107060</v>
      </c>
      <c r="C62" s="185">
        <v>79175</v>
      </c>
      <c r="D62" s="185">
        <v>2636</v>
      </c>
      <c r="E62" s="185">
        <v>149596</v>
      </c>
      <c r="F62" s="185">
        <v>10609</v>
      </c>
      <c r="G62" s="185">
        <v>349076</v>
      </c>
      <c r="H62" s="185">
        <v>24447</v>
      </c>
      <c r="I62" s="185">
        <v>373523</v>
      </c>
    </row>
    <row r="63" spans="1:9" ht="10.5" customHeight="1">
      <c r="A63" s="87" t="s">
        <v>578</v>
      </c>
      <c r="B63" s="185">
        <v>200087</v>
      </c>
      <c r="C63" s="185">
        <v>106653</v>
      </c>
      <c r="D63" s="185">
        <v>4566</v>
      </c>
      <c r="E63" s="185">
        <v>297216</v>
      </c>
      <c r="F63" s="185">
        <v>15295</v>
      </c>
      <c r="G63" s="185">
        <v>623817</v>
      </c>
      <c r="H63" s="185">
        <v>20358</v>
      </c>
      <c r="I63" s="185">
        <v>644175</v>
      </c>
    </row>
    <row r="64" spans="1:9" ht="15" customHeight="1">
      <c r="A64" s="87" t="s">
        <v>602</v>
      </c>
      <c r="B64" s="185">
        <v>141505</v>
      </c>
      <c r="C64" s="185">
        <v>88386</v>
      </c>
      <c r="D64" s="185">
        <v>3814</v>
      </c>
      <c r="E64" s="185">
        <v>235214</v>
      </c>
      <c r="F64" s="185">
        <v>10186</v>
      </c>
      <c r="G64" s="185">
        <v>479105</v>
      </c>
      <c r="H64" s="185">
        <v>24487</v>
      </c>
      <c r="I64" s="185">
        <v>503592</v>
      </c>
    </row>
    <row r="65" spans="1:13" s="190" customFormat="1" ht="10.5" customHeight="1">
      <c r="A65" s="87" t="s">
        <v>636</v>
      </c>
      <c r="B65" s="185">
        <v>112237</v>
      </c>
      <c r="C65" s="185">
        <v>90784</v>
      </c>
      <c r="D65" s="185">
        <v>6996</v>
      </c>
      <c r="E65" s="185">
        <v>228538</v>
      </c>
      <c r="F65" s="185">
        <v>9627</v>
      </c>
      <c r="G65" s="185">
        <v>448182</v>
      </c>
      <c r="H65" s="185">
        <v>34955</v>
      </c>
      <c r="I65" s="185">
        <v>483137</v>
      </c>
    </row>
    <row r="66" spans="1:13" s="191" customFormat="1" ht="23.65" customHeight="1">
      <c r="A66" s="676" t="s">
        <v>573</v>
      </c>
      <c r="B66" s="676"/>
      <c r="C66" s="676"/>
      <c r="D66" s="676"/>
      <c r="E66" s="676"/>
      <c r="F66" s="676"/>
      <c r="G66" s="676"/>
      <c r="H66" s="676"/>
      <c r="I66" s="676"/>
    </row>
    <row r="67" spans="1:13" ht="57.75" customHeight="1">
      <c r="A67" s="659" t="s">
        <v>594</v>
      </c>
      <c r="B67" s="659"/>
      <c r="C67" s="659"/>
      <c r="D67" s="659"/>
      <c r="E67" s="659"/>
      <c r="F67" s="659"/>
      <c r="G67" s="659"/>
      <c r="H67" s="659"/>
      <c r="I67" s="659"/>
      <c r="J67" s="192"/>
      <c r="K67" s="192"/>
      <c r="L67" s="192"/>
      <c r="M67" s="192"/>
    </row>
    <row r="68" spans="1:13" ht="48" customHeight="1">
      <c r="A68" s="63"/>
    </row>
  </sheetData>
  <mergeCells count="3">
    <mergeCell ref="B8:I8"/>
    <mergeCell ref="A66:I66"/>
    <mergeCell ref="A67:I67"/>
  </mergeCells>
  <printOptions horizontalCentered="1"/>
  <pageMargins left="1" right="1" top="0.75" bottom="0.75" header="0.5" footer="0.5"/>
  <pageSetup paperSize="5" scale="87" orientation="portrait" r:id="rId1"/>
  <headerFooter alignWithMargins="0">
    <oddFooter>&amp;C&amp;"Times New Roman,Regular"15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68"/>
  <sheetViews>
    <sheetView view="pageBreakPreview" topLeftCell="A38" zoomScale="110" zoomScaleNormal="70" zoomScaleSheetLayoutView="110" workbookViewId="0">
      <selection activeCell="D31" sqref="D31"/>
    </sheetView>
  </sheetViews>
  <sheetFormatPr defaultColWidth="9.28515625" defaultRowHeight="11.25"/>
  <cols>
    <col min="1" max="1" width="8.7109375" style="193" customWidth="1"/>
    <col min="2" max="2" width="10.7109375" style="193" customWidth="1"/>
    <col min="3" max="3" width="14.140625" style="193" customWidth="1"/>
    <col min="4" max="4" width="16.7109375" style="193" customWidth="1"/>
    <col min="5" max="5" width="9.85546875" style="193" customWidth="1"/>
    <col min="6" max="6" width="10" style="193" customWidth="1"/>
    <col min="7" max="7" width="9.140625" style="193" customWidth="1"/>
    <col min="8" max="9" width="7.42578125" style="193" customWidth="1"/>
    <col min="10" max="19" width="9.28515625" style="193"/>
    <col min="20" max="20" width="15.28515625" style="193" customWidth="1"/>
    <col min="21" max="22" width="9.28515625" style="193"/>
    <col min="23" max="23" width="17.7109375" style="193" customWidth="1"/>
    <col min="24" max="24" width="8.28515625" style="193" customWidth="1"/>
    <col min="25" max="16384" width="9.28515625" style="193"/>
  </cols>
  <sheetData>
    <row r="1" spans="1:9">
      <c r="A1" s="193" t="s">
        <v>131</v>
      </c>
      <c r="B1" s="194"/>
      <c r="C1" s="194"/>
      <c r="D1" s="194"/>
      <c r="E1" s="194"/>
      <c r="F1" s="194"/>
      <c r="G1" s="194"/>
      <c r="H1" s="194"/>
      <c r="I1" s="194"/>
    </row>
    <row r="2" spans="1:9" s="196" customFormat="1" ht="15" customHeight="1">
      <c r="A2" s="195" t="s">
        <v>633</v>
      </c>
      <c r="B2" s="194"/>
      <c r="C2" s="194"/>
      <c r="D2" s="194"/>
      <c r="E2" s="194"/>
      <c r="F2" s="194"/>
      <c r="G2" s="194"/>
      <c r="H2" s="194"/>
      <c r="I2" s="194"/>
    </row>
    <row r="3" spans="1:9" s="196" customFormat="1" ht="12" customHeight="1">
      <c r="A3" s="177"/>
      <c r="B3" s="178"/>
      <c r="C3" s="178"/>
      <c r="D3" s="178" t="s">
        <v>608</v>
      </c>
      <c r="E3" s="178"/>
      <c r="F3" s="178"/>
      <c r="G3" s="178"/>
      <c r="H3" s="178"/>
      <c r="I3" s="178"/>
    </row>
    <row r="4" spans="1:9" s="196" customFormat="1" ht="12" customHeight="1">
      <c r="A4" s="180"/>
      <c r="B4" s="179"/>
      <c r="C4" s="179" t="s">
        <v>125</v>
      </c>
      <c r="D4" s="179" t="s">
        <v>609</v>
      </c>
      <c r="E4" s="179"/>
      <c r="F4" s="179"/>
      <c r="G4" s="179"/>
      <c r="H4" s="179"/>
      <c r="I4" s="179"/>
    </row>
    <row r="5" spans="1:9" s="196" customFormat="1" ht="10.9" customHeight="1">
      <c r="A5" s="180"/>
      <c r="B5" s="179" t="s">
        <v>125</v>
      </c>
      <c r="C5" s="179" t="s">
        <v>126</v>
      </c>
      <c r="D5" s="179" t="s">
        <v>584</v>
      </c>
      <c r="E5" s="179" t="s">
        <v>18</v>
      </c>
      <c r="F5" s="179" t="s">
        <v>565</v>
      </c>
      <c r="G5" s="179" t="s">
        <v>95</v>
      </c>
      <c r="H5" s="179" t="s">
        <v>13</v>
      </c>
      <c r="I5" s="197"/>
    </row>
    <row r="6" spans="1:9" s="196" customFormat="1" ht="10.9" customHeight="1">
      <c r="A6" s="180"/>
      <c r="B6" s="179" t="s">
        <v>127</v>
      </c>
      <c r="C6" s="179" t="s">
        <v>128</v>
      </c>
      <c r="D6" s="181" t="s">
        <v>585</v>
      </c>
      <c r="E6" s="179" t="s">
        <v>27</v>
      </c>
      <c r="F6" s="179" t="s">
        <v>566</v>
      </c>
      <c r="G6" s="179" t="s">
        <v>129</v>
      </c>
      <c r="H6" s="179" t="s">
        <v>19</v>
      </c>
      <c r="I6" s="179" t="s">
        <v>95</v>
      </c>
    </row>
    <row r="7" spans="1:9" s="179" customFormat="1" ht="10.9" customHeight="1">
      <c r="A7" s="198" t="s">
        <v>25</v>
      </c>
      <c r="B7" s="199" t="s">
        <v>101</v>
      </c>
      <c r="C7" s="179" t="s">
        <v>130</v>
      </c>
      <c r="D7" s="179" t="s">
        <v>610</v>
      </c>
      <c r="E7" s="179" t="s">
        <v>577</v>
      </c>
      <c r="F7" s="74" t="s">
        <v>575</v>
      </c>
      <c r="G7" s="199" t="s">
        <v>27</v>
      </c>
      <c r="H7" s="199" t="s">
        <v>28</v>
      </c>
      <c r="I7" s="199" t="s">
        <v>1</v>
      </c>
    </row>
    <row r="8" spans="1:9" s="201" customFormat="1" ht="13.15" customHeight="1">
      <c r="A8" s="200"/>
      <c r="B8" s="677" t="s">
        <v>90</v>
      </c>
      <c r="C8" s="677"/>
      <c r="D8" s="677"/>
      <c r="E8" s="677"/>
      <c r="F8" s="677"/>
      <c r="G8" s="677"/>
      <c r="H8" s="677"/>
      <c r="I8" s="677"/>
    </row>
    <row r="9" spans="1:9" ht="15" customHeight="1">
      <c r="A9" s="172" t="s">
        <v>35</v>
      </c>
      <c r="B9" s="32">
        <v>3</v>
      </c>
      <c r="C9" s="32">
        <v>1.5</v>
      </c>
      <c r="D9" s="32"/>
      <c r="E9" s="32">
        <v>9.4</v>
      </c>
      <c r="F9" s="32"/>
      <c r="G9" s="32">
        <v>13.9</v>
      </c>
      <c r="H9" s="32">
        <v>1.8</v>
      </c>
      <c r="I9" s="32">
        <v>15.7</v>
      </c>
    </row>
    <row r="10" spans="1:9" ht="10.5" customHeight="1">
      <c r="A10" s="172" t="s">
        <v>36</v>
      </c>
      <c r="B10" s="32">
        <v>3.3</v>
      </c>
      <c r="C10" s="32">
        <v>2</v>
      </c>
      <c r="D10" s="32"/>
      <c r="E10" s="32">
        <v>9.5</v>
      </c>
      <c r="F10" s="32"/>
      <c r="G10" s="32">
        <v>14.9</v>
      </c>
      <c r="H10" s="32">
        <v>1.8</v>
      </c>
      <c r="I10" s="32">
        <v>16.7</v>
      </c>
    </row>
    <row r="11" spans="1:9" ht="10.5" customHeight="1">
      <c r="A11" s="172" t="s">
        <v>37</v>
      </c>
      <c r="B11" s="32">
        <v>3.3</v>
      </c>
      <c r="C11" s="32">
        <v>2.2999999999999998</v>
      </c>
      <c r="D11" s="32"/>
      <c r="E11" s="32">
        <v>9</v>
      </c>
      <c r="F11" s="32"/>
      <c r="G11" s="32">
        <v>14.7</v>
      </c>
      <c r="H11" s="32">
        <v>1.9</v>
      </c>
      <c r="I11" s="32">
        <v>16.5</v>
      </c>
    </row>
    <row r="12" spans="1:9" ht="10.5" customHeight="1">
      <c r="A12" s="172" t="s">
        <v>38</v>
      </c>
      <c r="B12" s="32">
        <v>3.3</v>
      </c>
      <c r="C12" s="32">
        <v>2.6</v>
      </c>
      <c r="D12" s="32"/>
      <c r="E12" s="32">
        <v>9</v>
      </c>
      <c r="F12" s="32"/>
      <c r="G12" s="32">
        <v>14.9</v>
      </c>
      <c r="H12" s="32">
        <v>2</v>
      </c>
      <c r="I12" s="32">
        <v>16.899999999999999</v>
      </c>
    </row>
    <row r="13" spans="1:9" ht="10.5" customHeight="1">
      <c r="A13" s="172" t="s">
        <v>39</v>
      </c>
      <c r="B13" s="32">
        <v>3.5</v>
      </c>
      <c r="C13" s="32">
        <v>3.2</v>
      </c>
      <c r="D13" s="32"/>
      <c r="E13" s="32">
        <v>8.9</v>
      </c>
      <c r="F13" s="32"/>
      <c r="G13" s="32">
        <v>15.6</v>
      </c>
      <c r="H13" s="32">
        <v>2</v>
      </c>
      <c r="I13" s="32">
        <v>17.600000000000001</v>
      </c>
    </row>
    <row r="14" spans="1:9" ht="15" customHeight="1">
      <c r="A14" s="172" t="s">
        <v>40</v>
      </c>
      <c r="B14" s="32">
        <v>3.9</v>
      </c>
      <c r="C14" s="32">
        <v>3.6</v>
      </c>
      <c r="D14" s="32"/>
      <c r="E14" s="32">
        <v>9.1</v>
      </c>
      <c r="F14" s="32"/>
      <c r="G14" s="32">
        <v>16.5</v>
      </c>
      <c r="H14" s="32">
        <v>2.1</v>
      </c>
      <c r="I14" s="32">
        <v>18.600000000000001</v>
      </c>
    </row>
    <row r="15" spans="1:9" ht="10.5" customHeight="1">
      <c r="A15" s="172" t="s">
        <v>41</v>
      </c>
      <c r="B15" s="32">
        <v>4.5</v>
      </c>
      <c r="C15" s="32">
        <v>3.6</v>
      </c>
      <c r="D15" s="32"/>
      <c r="E15" s="32">
        <v>8.9</v>
      </c>
      <c r="F15" s="32"/>
      <c r="G15" s="32">
        <v>17.100000000000001</v>
      </c>
      <c r="H15" s="32">
        <v>2</v>
      </c>
      <c r="I15" s="32">
        <v>19.100000000000001</v>
      </c>
    </row>
    <row r="16" spans="1:9" ht="10.5" customHeight="1">
      <c r="A16" s="172" t="s">
        <v>42</v>
      </c>
      <c r="B16" s="32">
        <v>4.5</v>
      </c>
      <c r="C16" s="32">
        <v>3.4</v>
      </c>
      <c r="D16" s="32"/>
      <c r="E16" s="32">
        <v>9</v>
      </c>
      <c r="F16" s="32"/>
      <c r="G16" s="32">
        <v>17</v>
      </c>
      <c r="H16" s="32">
        <v>1.9</v>
      </c>
      <c r="I16" s="32">
        <v>19</v>
      </c>
    </row>
    <row r="17" spans="1:27" ht="10.5" customHeight="1">
      <c r="A17" s="172" t="s">
        <v>43</v>
      </c>
      <c r="B17" s="32">
        <v>4.8</v>
      </c>
      <c r="C17" s="32">
        <v>3.7</v>
      </c>
      <c r="D17" s="32"/>
      <c r="E17" s="32">
        <v>9.8000000000000007</v>
      </c>
      <c r="F17" s="32"/>
      <c r="G17" s="32">
        <v>18.3</v>
      </c>
      <c r="H17" s="32">
        <v>2</v>
      </c>
      <c r="I17" s="32">
        <v>20.399999999999999</v>
      </c>
    </row>
    <row r="18" spans="1:27" ht="10.5" customHeight="1">
      <c r="A18" s="172" t="s">
        <v>44</v>
      </c>
      <c r="B18" s="32">
        <v>5.2</v>
      </c>
      <c r="C18" s="32">
        <v>3.9</v>
      </c>
      <c r="D18" s="32"/>
      <c r="E18" s="32">
        <v>10.4</v>
      </c>
      <c r="F18" s="32"/>
      <c r="G18" s="32">
        <v>19.5</v>
      </c>
      <c r="H18" s="32">
        <v>2.2000000000000002</v>
      </c>
      <c r="I18" s="32">
        <v>21.7</v>
      </c>
    </row>
    <row r="19" spans="1:27" ht="15" customHeight="1">
      <c r="A19" s="172" t="s">
        <v>45</v>
      </c>
      <c r="B19" s="32">
        <v>4.8</v>
      </c>
      <c r="C19" s="32">
        <v>4.0999999999999996</v>
      </c>
      <c r="D19" s="32"/>
      <c r="E19" s="32">
        <v>9.3000000000000007</v>
      </c>
      <c r="F19" s="32"/>
      <c r="G19" s="32">
        <v>18.2</v>
      </c>
      <c r="H19" s="32">
        <v>2.2999999999999998</v>
      </c>
      <c r="I19" s="32">
        <v>20.5</v>
      </c>
    </row>
    <row r="20" spans="1:27" ht="10.5" customHeight="1">
      <c r="A20" s="172" t="s">
        <v>46</v>
      </c>
      <c r="B20" s="32">
        <v>4.9000000000000004</v>
      </c>
      <c r="C20" s="32">
        <v>3.7</v>
      </c>
      <c r="D20" s="32"/>
      <c r="E20" s="32">
        <v>9.4</v>
      </c>
      <c r="F20" s="32"/>
      <c r="G20" s="32">
        <v>18</v>
      </c>
      <c r="H20" s="32">
        <v>2.4</v>
      </c>
      <c r="I20" s="32">
        <v>20.399999999999999</v>
      </c>
    </row>
    <row r="21" spans="1:27" ht="10.5" customHeight="1">
      <c r="A21" s="172" t="s">
        <v>47</v>
      </c>
      <c r="B21" s="32">
        <v>4.8</v>
      </c>
      <c r="C21" s="32">
        <v>3.8</v>
      </c>
      <c r="D21" s="32"/>
      <c r="E21" s="32">
        <v>9</v>
      </c>
      <c r="F21" s="32"/>
      <c r="G21" s="32">
        <v>17.5</v>
      </c>
      <c r="H21" s="32">
        <v>2.8</v>
      </c>
      <c r="I21" s="32">
        <v>20.3</v>
      </c>
    </row>
    <row r="22" spans="1:27" ht="10.5" customHeight="1">
      <c r="A22" s="172" t="s">
        <v>48</v>
      </c>
      <c r="B22" s="32">
        <v>4.2</v>
      </c>
      <c r="C22" s="32">
        <v>3.7</v>
      </c>
      <c r="D22" s="32"/>
      <c r="E22" s="32">
        <v>8.4</v>
      </c>
      <c r="F22" s="32"/>
      <c r="G22" s="32">
        <v>16.3</v>
      </c>
      <c r="H22" s="32">
        <v>3</v>
      </c>
      <c r="I22" s="32">
        <v>19.2</v>
      </c>
    </row>
    <row r="23" spans="1:27" ht="10.5" customHeight="1">
      <c r="A23" s="172" t="s">
        <v>49</v>
      </c>
      <c r="B23" s="32">
        <v>4.3</v>
      </c>
      <c r="C23" s="32">
        <v>3.6</v>
      </c>
      <c r="D23" s="32"/>
      <c r="E23" s="32">
        <v>9.8000000000000007</v>
      </c>
      <c r="F23" s="32"/>
      <c r="G23" s="32">
        <v>17.7</v>
      </c>
      <c r="H23" s="32">
        <v>3.3</v>
      </c>
      <c r="I23" s="32">
        <v>21</v>
      </c>
    </row>
    <row r="24" spans="1:27" ht="15" customHeight="1">
      <c r="A24" s="172" t="s">
        <v>50</v>
      </c>
      <c r="B24" s="32">
        <v>4.4000000000000004</v>
      </c>
      <c r="C24" s="32">
        <v>3.6</v>
      </c>
      <c r="D24" s="32"/>
      <c r="E24" s="33">
        <v>10.5</v>
      </c>
      <c r="F24" s="33"/>
      <c r="G24" s="32">
        <v>18.399999999999999</v>
      </c>
      <c r="H24" s="32">
        <v>4.0999999999999996</v>
      </c>
      <c r="I24" s="32">
        <v>22.5</v>
      </c>
    </row>
    <row r="25" spans="1:27" ht="10.5" customHeight="1">
      <c r="A25" s="186" t="s">
        <v>51</v>
      </c>
      <c r="B25" s="32">
        <v>5.6</v>
      </c>
      <c r="C25" s="32">
        <v>3.7</v>
      </c>
      <c r="D25" s="32"/>
      <c r="E25" s="32">
        <v>11.3</v>
      </c>
      <c r="F25" s="32"/>
      <c r="G25" s="32">
        <v>20.5</v>
      </c>
      <c r="H25" s="32">
        <v>4.4000000000000004</v>
      </c>
      <c r="I25" s="32">
        <v>24.9</v>
      </c>
    </row>
    <row r="26" spans="1:27" ht="10.5" customHeight="1">
      <c r="A26" s="172" t="s">
        <v>52</v>
      </c>
      <c r="B26" s="34">
        <v>5.3</v>
      </c>
      <c r="C26" s="34">
        <v>4.0999999999999996</v>
      </c>
      <c r="D26" s="34"/>
      <c r="E26" s="35">
        <v>8.9</v>
      </c>
      <c r="F26" s="35"/>
      <c r="G26" s="34">
        <v>18.3</v>
      </c>
      <c r="H26" s="34">
        <v>4.8</v>
      </c>
      <c r="I26" s="34">
        <v>23.2</v>
      </c>
      <c r="S26" s="40"/>
      <c r="T26" s="40"/>
      <c r="U26" s="40"/>
      <c r="V26" s="40"/>
      <c r="W26" s="40"/>
      <c r="X26" s="40"/>
      <c r="Y26" s="40"/>
      <c r="Z26" s="40"/>
      <c r="AA26" s="40"/>
    </row>
    <row r="27" spans="1:27" ht="10.5" customHeight="1">
      <c r="A27" s="172" t="s">
        <v>53</v>
      </c>
      <c r="B27" s="32">
        <v>5.2</v>
      </c>
      <c r="C27" s="32">
        <v>4</v>
      </c>
      <c r="D27" s="32"/>
      <c r="E27" s="32">
        <v>9.1</v>
      </c>
      <c r="F27" s="32"/>
      <c r="G27" s="33">
        <v>18.2</v>
      </c>
      <c r="H27" s="32">
        <v>5.4</v>
      </c>
      <c r="I27" s="33">
        <v>23.6</v>
      </c>
      <c r="S27" s="40"/>
      <c r="T27" s="40"/>
      <c r="U27" s="40"/>
      <c r="V27" s="40"/>
      <c r="W27" s="40"/>
      <c r="X27" s="40"/>
      <c r="Y27" s="40"/>
      <c r="Z27" s="40"/>
      <c r="AA27" s="40"/>
    </row>
    <row r="28" spans="1:27" ht="10.5" customHeight="1">
      <c r="A28" s="172" t="s">
        <v>54</v>
      </c>
      <c r="B28" s="33">
        <v>5</v>
      </c>
      <c r="C28" s="32">
        <v>3.8</v>
      </c>
      <c r="D28" s="32"/>
      <c r="E28" s="33">
        <v>7.9</v>
      </c>
      <c r="F28" s="33"/>
      <c r="G28" s="32">
        <v>16.7</v>
      </c>
      <c r="H28" s="32">
        <v>5.5</v>
      </c>
      <c r="I28" s="33">
        <v>22.2</v>
      </c>
      <c r="S28" s="40"/>
      <c r="T28" s="40"/>
      <c r="U28" s="40"/>
      <c r="V28" s="40"/>
      <c r="W28" s="40"/>
      <c r="X28" s="40"/>
      <c r="Y28" s="40"/>
      <c r="Z28" s="40"/>
      <c r="AA28" s="40"/>
    </row>
    <row r="29" spans="1:27" ht="15" customHeight="1">
      <c r="A29" s="172" t="s">
        <v>55</v>
      </c>
      <c r="B29" s="33">
        <v>5</v>
      </c>
      <c r="C29" s="32">
        <v>3.7</v>
      </c>
      <c r="D29" s="32"/>
      <c r="E29" s="32">
        <v>8</v>
      </c>
      <c r="F29" s="32"/>
      <c r="G29" s="32">
        <v>16.7</v>
      </c>
      <c r="H29" s="32">
        <v>5.5</v>
      </c>
      <c r="I29" s="33">
        <v>22.1</v>
      </c>
      <c r="S29" s="40"/>
      <c r="T29" s="40"/>
      <c r="U29" s="40"/>
      <c r="V29" s="40"/>
      <c r="W29" s="40"/>
      <c r="X29" s="40"/>
      <c r="Y29" s="40"/>
      <c r="Z29" s="40"/>
      <c r="AA29" s="40"/>
    </row>
    <row r="30" spans="1:27" ht="10.5" customHeight="1">
      <c r="A30" s="172" t="s">
        <v>56</v>
      </c>
      <c r="B30" s="32">
        <v>4.8</v>
      </c>
      <c r="C30" s="32">
        <v>3.6</v>
      </c>
      <c r="D30" s="32"/>
      <c r="E30" s="33">
        <v>8.1999999999999993</v>
      </c>
      <c r="F30" s="33"/>
      <c r="G30" s="33">
        <v>16.5</v>
      </c>
      <c r="H30" s="32">
        <v>5.4</v>
      </c>
      <c r="I30" s="33">
        <v>22</v>
      </c>
      <c r="S30" s="40"/>
      <c r="T30" s="40"/>
      <c r="U30" s="40"/>
      <c r="V30" s="40"/>
      <c r="W30" s="40"/>
      <c r="X30" s="40"/>
      <c r="Y30" s="40"/>
      <c r="Z30" s="40"/>
      <c r="AA30" s="40"/>
    </row>
    <row r="31" spans="1:27" ht="10.5" customHeight="1">
      <c r="A31" s="172" t="s">
        <v>57</v>
      </c>
      <c r="B31" s="32">
        <v>4.5999999999999996</v>
      </c>
      <c r="C31" s="33">
        <v>3.5</v>
      </c>
      <c r="D31" s="33"/>
      <c r="E31" s="32">
        <v>7.6</v>
      </c>
      <c r="F31" s="32"/>
      <c r="G31" s="33">
        <v>15.8</v>
      </c>
      <c r="H31" s="32">
        <v>5.7</v>
      </c>
      <c r="I31" s="33">
        <v>21.4</v>
      </c>
      <c r="S31" s="40"/>
      <c r="T31" s="40"/>
      <c r="U31" s="40"/>
      <c r="V31" s="40"/>
      <c r="W31" s="40"/>
      <c r="X31" s="40"/>
      <c r="Y31" s="40"/>
      <c r="Z31" s="40"/>
      <c r="AA31" s="40"/>
    </row>
    <row r="32" spans="1:27" ht="10.5" customHeight="1">
      <c r="A32" s="172" t="s">
        <v>58</v>
      </c>
      <c r="B32" s="32">
        <v>4.5</v>
      </c>
      <c r="C32" s="32">
        <v>3.5</v>
      </c>
      <c r="D32" s="32"/>
      <c r="E32" s="32">
        <v>7.4</v>
      </c>
      <c r="F32" s="32"/>
      <c r="G32" s="33">
        <v>15.5</v>
      </c>
      <c r="H32" s="32">
        <v>6.1</v>
      </c>
      <c r="I32" s="32">
        <v>21.6</v>
      </c>
      <c r="S32" s="40"/>
      <c r="T32" s="40"/>
      <c r="U32" s="40"/>
      <c r="V32" s="40"/>
      <c r="W32" s="40"/>
      <c r="X32" s="40"/>
      <c r="Y32" s="40"/>
      <c r="Z32" s="40"/>
      <c r="AA32" s="40"/>
    </row>
    <row r="33" spans="1:27" ht="10.5" customHeight="1">
      <c r="A33" s="172" t="s">
        <v>59</v>
      </c>
      <c r="B33" s="32">
        <v>4.9000000000000004</v>
      </c>
      <c r="C33" s="32">
        <v>3.3</v>
      </c>
      <c r="D33" s="32"/>
      <c r="E33" s="32">
        <v>7.4</v>
      </c>
      <c r="F33" s="32"/>
      <c r="G33" s="32">
        <v>15.6</v>
      </c>
      <c r="H33" s="32">
        <v>6.5</v>
      </c>
      <c r="I33" s="32">
        <v>22.1</v>
      </c>
      <c r="S33" s="40"/>
      <c r="T33" s="40"/>
      <c r="U33" s="40"/>
      <c r="V33" s="40"/>
      <c r="W33" s="40"/>
      <c r="X33" s="40"/>
      <c r="Y33" s="40"/>
      <c r="Z33" s="40"/>
      <c r="AA33" s="40"/>
    </row>
    <row r="34" spans="1:27" ht="15" customHeight="1">
      <c r="A34" s="172" t="s">
        <v>60</v>
      </c>
      <c r="B34" s="32">
        <v>5.5</v>
      </c>
      <c r="C34" s="32">
        <v>3.5</v>
      </c>
      <c r="D34" s="32"/>
      <c r="E34" s="32">
        <v>7.2</v>
      </c>
      <c r="F34" s="32"/>
      <c r="G34" s="32">
        <v>16.3</v>
      </c>
      <c r="H34" s="32">
        <v>6.3</v>
      </c>
      <c r="I34" s="32">
        <v>22.6</v>
      </c>
      <c r="S34" s="40"/>
      <c r="T34" s="40"/>
      <c r="U34" s="40"/>
      <c r="V34" s="40"/>
      <c r="W34" s="40"/>
      <c r="X34" s="40"/>
      <c r="Y34" s="40"/>
      <c r="Z34" s="40"/>
      <c r="AA34" s="40"/>
    </row>
    <row r="35" spans="1:27" ht="10.5" customHeight="1">
      <c r="A35" s="172" t="s">
        <v>61</v>
      </c>
      <c r="B35" s="32">
        <v>5.7</v>
      </c>
      <c r="C35" s="32">
        <v>3.7</v>
      </c>
      <c r="D35" s="32"/>
      <c r="E35" s="33">
        <v>7.6</v>
      </c>
      <c r="F35" s="33"/>
      <c r="G35" s="32">
        <v>17</v>
      </c>
      <c r="H35" s="32">
        <v>5.8</v>
      </c>
      <c r="I35" s="33">
        <v>22.8</v>
      </c>
      <c r="S35" s="40"/>
      <c r="T35" s="40"/>
      <c r="U35" s="40"/>
      <c r="V35" s="40"/>
      <c r="W35" s="40"/>
      <c r="X35" s="40"/>
      <c r="Y35" s="40"/>
      <c r="Z35" s="40"/>
      <c r="AA35" s="40"/>
    </row>
    <row r="36" spans="1:27" ht="10.5" customHeight="1">
      <c r="A36" s="172" t="s">
        <v>62</v>
      </c>
      <c r="B36" s="32">
        <v>5.7</v>
      </c>
      <c r="C36" s="32">
        <v>3.6</v>
      </c>
      <c r="D36" s="32"/>
      <c r="E36" s="32">
        <v>7.1</v>
      </c>
      <c r="F36" s="32"/>
      <c r="G36" s="33">
        <v>16.399999999999999</v>
      </c>
      <c r="H36" s="32">
        <v>5.4</v>
      </c>
      <c r="I36" s="33">
        <v>21.7</v>
      </c>
      <c r="S36" s="40"/>
      <c r="T36" s="40"/>
      <c r="U36" s="40"/>
      <c r="V36" s="40"/>
      <c r="W36" s="40"/>
      <c r="X36" s="40"/>
      <c r="Y36" s="40"/>
      <c r="Z36" s="40"/>
      <c r="AA36" s="40"/>
    </row>
    <row r="37" spans="1:27" ht="10.5" customHeight="1">
      <c r="A37" s="172" t="s">
        <v>63</v>
      </c>
      <c r="B37" s="32">
        <v>5.0999999999999996</v>
      </c>
      <c r="C37" s="32">
        <v>3.3</v>
      </c>
      <c r="D37" s="32"/>
      <c r="E37" s="32">
        <v>7.2</v>
      </c>
      <c r="F37" s="32"/>
      <c r="G37" s="33">
        <v>15.6</v>
      </c>
      <c r="H37" s="32">
        <v>5.6</v>
      </c>
      <c r="I37" s="33">
        <v>21.1</v>
      </c>
      <c r="S37" s="40"/>
      <c r="T37" s="40"/>
      <c r="U37" s="40"/>
      <c r="V37" s="40"/>
      <c r="W37" s="40"/>
      <c r="X37" s="40"/>
      <c r="Y37" s="40"/>
      <c r="Z37" s="40"/>
      <c r="AA37" s="40"/>
    </row>
    <row r="38" spans="1:27" s="196" customFormat="1" ht="10.5" customHeight="1">
      <c r="A38" s="172" t="s">
        <v>64</v>
      </c>
      <c r="B38" s="32">
        <v>4.7</v>
      </c>
      <c r="C38" s="36">
        <v>3.1</v>
      </c>
      <c r="D38" s="36"/>
      <c r="E38" s="32">
        <v>6.7</v>
      </c>
      <c r="F38" s="32"/>
      <c r="G38" s="32">
        <v>14.5</v>
      </c>
      <c r="H38" s="32">
        <v>5.9</v>
      </c>
      <c r="I38" s="36">
        <v>20.5</v>
      </c>
      <c r="S38" s="40"/>
      <c r="T38" s="40"/>
      <c r="U38" s="40"/>
      <c r="V38" s="40"/>
      <c r="W38" s="40"/>
      <c r="X38" s="40"/>
      <c r="Y38" s="40"/>
      <c r="Z38" s="40"/>
      <c r="AA38" s="40"/>
    </row>
    <row r="39" spans="1:27" ht="15" customHeight="1">
      <c r="A39" s="172" t="s">
        <v>65</v>
      </c>
      <c r="B39" s="32">
        <v>4.5</v>
      </c>
      <c r="C39" s="32">
        <v>2.6</v>
      </c>
      <c r="D39" s="32"/>
      <c r="E39" s="32">
        <v>5.9</v>
      </c>
      <c r="F39" s="32"/>
      <c r="G39" s="32">
        <v>12.9</v>
      </c>
      <c r="H39" s="32">
        <v>5.5</v>
      </c>
      <c r="I39" s="37">
        <v>18.399999999999999</v>
      </c>
      <c r="S39" s="40"/>
      <c r="T39" s="40"/>
      <c r="U39" s="40"/>
      <c r="V39" s="40"/>
      <c r="W39" s="40"/>
      <c r="X39" s="40"/>
      <c r="Y39" s="40"/>
      <c r="Z39" s="40"/>
      <c r="AA39" s="40"/>
    </row>
    <row r="40" spans="1:27" ht="10.5" customHeight="1">
      <c r="A40" s="172" t="s">
        <v>66</v>
      </c>
      <c r="B40" s="32">
        <v>4.3</v>
      </c>
      <c r="C40" s="32">
        <v>2.2999999999999998</v>
      </c>
      <c r="D40" s="32"/>
      <c r="E40" s="32">
        <v>6.1</v>
      </c>
      <c r="F40" s="32"/>
      <c r="G40" s="32">
        <v>12.7</v>
      </c>
      <c r="H40" s="32">
        <v>4.8</v>
      </c>
      <c r="I40" s="32">
        <v>17.399999999999999</v>
      </c>
      <c r="S40" s="40"/>
      <c r="T40" s="40"/>
      <c r="U40" s="40"/>
      <c r="V40" s="40"/>
      <c r="W40" s="40"/>
      <c r="X40" s="40"/>
      <c r="Y40" s="40"/>
      <c r="Z40" s="40"/>
      <c r="AA40" s="40"/>
    </row>
    <row r="41" spans="1:27" ht="10.5" customHeight="1">
      <c r="A41" s="172" t="s">
        <v>67</v>
      </c>
      <c r="B41" s="32">
        <v>4.2</v>
      </c>
      <c r="C41" s="32">
        <v>2.7</v>
      </c>
      <c r="D41" s="32"/>
      <c r="E41" s="32">
        <v>5.4</v>
      </c>
      <c r="F41" s="32"/>
      <c r="G41" s="32">
        <v>12.4</v>
      </c>
      <c r="H41" s="32">
        <v>4.5999999999999996</v>
      </c>
      <c r="I41" s="37">
        <v>17</v>
      </c>
      <c r="S41" s="40"/>
      <c r="T41" s="40"/>
      <c r="U41" s="40"/>
      <c r="V41" s="40"/>
      <c r="W41" s="40"/>
      <c r="X41" s="40"/>
      <c r="Y41" s="40"/>
      <c r="Z41" s="40"/>
      <c r="AA41" s="40"/>
    </row>
    <row r="42" spans="1:27" ht="10.5" customHeight="1">
      <c r="A42" s="172" t="s">
        <v>68</v>
      </c>
      <c r="B42" s="32">
        <v>4</v>
      </c>
      <c r="C42" s="32">
        <v>2.2999999999999998</v>
      </c>
      <c r="D42" s="32"/>
      <c r="E42" s="32">
        <v>5.5</v>
      </c>
      <c r="F42" s="32"/>
      <c r="G42" s="37">
        <v>11.8</v>
      </c>
      <c r="H42" s="32">
        <v>4.3</v>
      </c>
      <c r="I42" s="37">
        <v>16.100000000000001</v>
      </c>
      <c r="S42" s="40"/>
      <c r="T42" s="40"/>
      <c r="U42" s="40"/>
      <c r="V42" s="40"/>
      <c r="W42" s="40"/>
      <c r="X42" s="40"/>
      <c r="Y42" s="40"/>
      <c r="Z42" s="40"/>
      <c r="AA42" s="40"/>
    </row>
    <row r="43" spans="1:27" ht="10.5" customHeight="1">
      <c r="A43" s="189" t="s">
        <v>69</v>
      </c>
      <c r="B43" s="32">
        <v>3.9</v>
      </c>
      <c r="C43" s="37">
        <v>2.2000000000000002</v>
      </c>
      <c r="D43" s="37"/>
      <c r="E43" s="32">
        <v>5.6</v>
      </c>
      <c r="F43" s="32"/>
      <c r="G43" s="37">
        <v>11.8</v>
      </c>
      <c r="H43" s="32">
        <v>4</v>
      </c>
      <c r="I43" s="37">
        <v>15.8</v>
      </c>
      <c r="S43" s="40"/>
      <c r="T43" s="40"/>
      <c r="U43" s="40"/>
      <c r="V43" s="40"/>
      <c r="W43" s="40"/>
      <c r="X43" s="40"/>
      <c r="Y43" s="40"/>
      <c r="Z43" s="40"/>
      <c r="AA43" s="40"/>
    </row>
    <row r="44" spans="1:27" ht="15" customHeight="1">
      <c r="A44" s="172" t="s">
        <v>70</v>
      </c>
      <c r="B44" s="32">
        <v>4</v>
      </c>
      <c r="C44" s="32">
        <v>2.2999999999999998</v>
      </c>
      <c r="D44" s="32"/>
      <c r="E44" s="32">
        <v>5.6</v>
      </c>
      <c r="F44" s="32"/>
      <c r="G44" s="37">
        <v>11.9</v>
      </c>
      <c r="H44" s="32">
        <v>3.5</v>
      </c>
      <c r="I44" s="37">
        <v>15.4</v>
      </c>
      <c r="S44" s="40"/>
      <c r="T44" s="40"/>
      <c r="U44" s="40"/>
      <c r="V44" s="40"/>
      <c r="W44" s="40"/>
      <c r="X44" s="40"/>
      <c r="Y44" s="40"/>
      <c r="Z44" s="40"/>
      <c r="AA44" s="40"/>
    </row>
    <row r="45" spans="1:27" ht="10.5" customHeight="1">
      <c r="A45" s="172" t="s">
        <v>71</v>
      </c>
      <c r="B45" s="38">
        <v>4</v>
      </c>
      <c r="C45" s="39">
        <v>2.6</v>
      </c>
      <c r="D45" s="39"/>
      <c r="E45" s="38">
        <v>5.7</v>
      </c>
      <c r="F45" s="38"/>
      <c r="G45" s="38">
        <v>12.3</v>
      </c>
      <c r="H45" s="38">
        <v>3.1</v>
      </c>
      <c r="I45" s="38">
        <v>15.4</v>
      </c>
      <c r="S45" s="40"/>
      <c r="T45" s="40"/>
      <c r="U45" s="40"/>
      <c r="V45" s="40"/>
      <c r="W45" s="40"/>
      <c r="X45" s="40"/>
      <c r="Y45" s="40"/>
      <c r="Z45" s="40"/>
      <c r="AA45" s="40"/>
    </row>
    <row r="46" spans="1:27" ht="10.5" customHeight="1">
      <c r="A46" s="172" t="s">
        <v>72</v>
      </c>
      <c r="B46" s="39">
        <v>4</v>
      </c>
      <c r="C46" s="33">
        <v>2.2999999999999998</v>
      </c>
      <c r="D46" s="33"/>
      <c r="E46" s="39">
        <v>6.1</v>
      </c>
      <c r="F46" s="39"/>
      <c r="G46" s="39">
        <v>12.4</v>
      </c>
      <c r="H46" s="39">
        <v>2.9</v>
      </c>
      <c r="I46" s="33">
        <v>15.3</v>
      </c>
      <c r="S46" s="40"/>
      <c r="T46" s="40"/>
      <c r="U46" s="40"/>
      <c r="V46" s="40"/>
      <c r="W46" s="40"/>
      <c r="X46" s="40"/>
      <c r="Y46" s="40"/>
      <c r="Z46" s="40"/>
      <c r="AA46" s="40"/>
    </row>
    <row r="47" spans="1:27" ht="10.5" customHeight="1">
      <c r="A47" s="173" t="s">
        <v>73</v>
      </c>
      <c r="B47" s="39">
        <v>3.8</v>
      </c>
      <c r="C47" s="33">
        <v>3.1</v>
      </c>
      <c r="D47" s="33"/>
      <c r="E47" s="39">
        <v>6.4</v>
      </c>
      <c r="F47" s="39"/>
      <c r="G47" s="33">
        <v>13.4</v>
      </c>
      <c r="H47" s="39">
        <v>2.6</v>
      </c>
      <c r="I47" s="33">
        <v>15.9</v>
      </c>
      <c r="S47" s="40"/>
      <c r="T47" s="40"/>
      <c r="U47" s="40"/>
      <c r="V47" s="40"/>
      <c r="W47" s="40"/>
      <c r="X47" s="40"/>
      <c r="Y47" s="40"/>
      <c r="Z47" s="40"/>
      <c r="AA47" s="40"/>
    </row>
    <row r="48" spans="1:27" ht="10.5" customHeight="1">
      <c r="A48" s="85" t="s">
        <v>74</v>
      </c>
      <c r="B48" s="39">
        <v>3.7</v>
      </c>
      <c r="C48" s="39">
        <v>2.9</v>
      </c>
      <c r="D48" s="39"/>
      <c r="E48" s="33">
        <v>5.9</v>
      </c>
      <c r="F48" s="33"/>
      <c r="G48" s="33">
        <v>12.5</v>
      </c>
      <c r="H48" s="39">
        <v>2.4</v>
      </c>
      <c r="I48" s="33">
        <v>14.9</v>
      </c>
      <c r="S48" s="40"/>
      <c r="T48" s="40"/>
      <c r="U48" s="40"/>
      <c r="V48" s="40"/>
      <c r="W48" s="40"/>
      <c r="X48" s="40"/>
      <c r="Y48" s="40"/>
      <c r="Z48" s="40"/>
      <c r="AA48" s="40"/>
    </row>
    <row r="49" spans="1:27" ht="15" customHeight="1">
      <c r="A49" s="63" t="s">
        <v>75</v>
      </c>
      <c r="B49" s="39">
        <v>3.7</v>
      </c>
      <c r="C49" s="33">
        <v>2.8</v>
      </c>
      <c r="D49" s="33"/>
      <c r="E49" s="39">
        <v>6.2</v>
      </c>
      <c r="F49" s="39"/>
      <c r="G49" s="39">
        <v>12.7</v>
      </c>
      <c r="H49" s="39">
        <v>2.2999999999999998</v>
      </c>
      <c r="I49" s="39">
        <v>15</v>
      </c>
      <c r="S49" s="40"/>
      <c r="T49" s="40"/>
      <c r="U49" s="40"/>
      <c r="V49" s="40"/>
      <c r="W49" s="40"/>
      <c r="X49" s="40"/>
      <c r="Y49" s="40"/>
      <c r="Z49" s="40"/>
      <c r="AA49" s="40"/>
    </row>
    <row r="50" spans="1:27" ht="10.5" customHeight="1">
      <c r="A50" s="189" t="s">
        <v>76</v>
      </c>
      <c r="B50" s="39">
        <v>3.7</v>
      </c>
      <c r="C50" s="39">
        <v>2.9</v>
      </c>
      <c r="D50" s="39"/>
      <c r="E50" s="33">
        <v>6.2</v>
      </c>
      <c r="F50" s="39"/>
      <c r="G50" s="39">
        <v>12.8</v>
      </c>
      <c r="H50" s="39">
        <v>2.1</v>
      </c>
      <c r="I50" s="39">
        <v>15</v>
      </c>
      <c r="S50" s="40"/>
      <c r="T50" s="40"/>
      <c r="U50" s="40"/>
      <c r="V50" s="40"/>
      <c r="W50" s="40"/>
      <c r="X50" s="40"/>
      <c r="Y50" s="40"/>
      <c r="Z50" s="40"/>
      <c r="AA50" s="40"/>
    </row>
    <row r="51" spans="1:27" ht="10.5" customHeight="1">
      <c r="A51" s="189" t="s">
        <v>77</v>
      </c>
      <c r="B51" s="39">
        <v>3.7</v>
      </c>
      <c r="C51" s="39">
        <v>2.8</v>
      </c>
      <c r="D51" s="39"/>
      <c r="E51" s="39">
        <v>6.1</v>
      </c>
      <c r="F51" s="39">
        <v>0.5</v>
      </c>
      <c r="G51" s="39">
        <v>13.2</v>
      </c>
      <c r="H51" s="39">
        <v>1.7</v>
      </c>
      <c r="I51" s="33">
        <v>14.9</v>
      </c>
      <c r="S51" s="40"/>
      <c r="T51" s="40"/>
      <c r="U51" s="40"/>
      <c r="V51" s="40"/>
      <c r="W51" s="40"/>
      <c r="X51" s="40"/>
      <c r="Y51" s="40"/>
      <c r="Z51" s="40"/>
      <c r="AA51" s="40"/>
    </row>
    <row r="52" spans="1:27" ht="10.5" customHeight="1">
      <c r="A52" s="84" t="s">
        <v>78</v>
      </c>
      <c r="B52" s="39">
        <v>4.4000000000000004</v>
      </c>
      <c r="C52" s="39">
        <v>3.6</v>
      </c>
      <c r="D52" s="39"/>
      <c r="E52" s="39">
        <v>7.4</v>
      </c>
      <c r="F52" s="39">
        <v>0.5</v>
      </c>
      <c r="G52" s="39">
        <v>15.9</v>
      </c>
      <c r="H52" s="39">
        <v>1.7</v>
      </c>
      <c r="I52" s="39">
        <v>17.600000000000001</v>
      </c>
      <c r="S52" s="40"/>
      <c r="T52" s="40"/>
      <c r="U52" s="40"/>
      <c r="V52" s="40"/>
      <c r="W52" s="40"/>
      <c r="X52" s="40"/>
      <c r="Y52" s="40"/>
      <c r="Z52" s="40"/>
      <c r="AA52" s="40"/>
    </row>
    <row r="53" spans="1:27" ht="10.5" customHeight="1">
      <c r="A53" s="84" t="s">
        <v>79</v>
      </c>
      <c r="B53" s="39">
        <v>4.0999999999999996</v>
      </c>
      <c r="C53" s="39">
        <v>3.2</v>
      </c>
      <c r="D53" s="39"/>
      <c r="E53" s="39">
        <v>7.1</v>
      </c>
      <c r="F53" s="39">
        <v>0.4</v>
      </c>
      <c r="G53" s="39">
        <v>14.7</v>
      </c>
      <c r="H53" s="39">
        <v>1.7</v>
      </c>
      <c r="I53" s="39">
        <v>16.5</v>
      </c>
      <c r="S53" s="40"/>
      <c r="T53" s="40"/>
      <c r="U53" s="40"/>
      <c r="V53" s="40"/>
      <c r="W53" s="40"/>
      <c r="X53" s="40"/>
      <c r="Y53" s="40"/>
      <c r="Z53" s="40"/>
      <c r="AA53" s="40"/>
    </row>
    <row r="54" spans="1:27" ht="15" customHeight="1">
      <c r="A54" s="84" t="s">
        <v>80</v>
      </c>
      <c r="B54" s="39">
        <v>3.9</v>
      </c>
      <c r="C54" s="39">
        <v>3.2</v>
      </c>
      <c r="D54" s="39"/>
      <c r="E54" s="39">
        <v>6.4</v>
      </c>
      <c r="F54" s="39">
        <v>0.4</v>
      </c>
      <c r="G54" s="39">
        <v>13.8</v>
      </c>
      <c r="H54" s="39">
        <v>1.6</v>
      </c>
      <c r="I54" s="39">
        <v>15.5</v>
      </c>
      <c r="S54" s="40"/>
      <c r="T54" s="40"/>
      <c r="U54" s="40"/>
      <c r="V54" s="40"/>
      <c r="W54" s="40"/>
      <c r="X54" s="40"/>
      <c r="Y54" s="40"/>
      <c r="Z54" s="40"/>
      <c r="AA54" s="40"/>
    </row>
    <row r="55" spans="1:27" ht="10.5" customHeight="1">
      <c r="A55" s="84" t="s">
        <v>81</v>
      </c>
      <c r="B55" s="39">
        <v>3.8</v>
      </c>
      <c r="C55" s="39">
        <v>3.2</v>
      </c>
      <c r="D55" s="39"/>
      <c r="E55" s="39">
        <v>6</v>
      </c>
      <c r="F55" s="39">
        <v>0.7</v>
      </c>
      <c r="G55" s="33">
        <v>13.7</v>
      </c>
      <c r="H55" s="39">
        <v>1.4</v>
      </c>
      <c r="I55" s="33">
        <v>15.1</v>
      </c>
      <c r="S55" s="40"/>
      <c r="T55" s="40"/>
      <c r="U55" s="40"/>
      <c r="V55" s="40"/>
      <c r="W55" s="40"/>
      <c r="X55" s="40"/>
      <c r="Y55" s="40"/>
      <c r="Z55" s="40"/>
      <c r="AA55" s="40"/>
    </row>
    <row r="56" spans="1:27" ht="10.5" customHeight="1">
      <c r="A56" s="84" t="s">
        <v>82</v>
      </c>
      <c r="B56" s="39">
        <v>3.8</v>
      </c>
      <c r="C56" s="39">
        <v>3.2</v>
      </c>
      <c r="D56" s="39"/>
      <c r="E56" s="39">
        <v>5.3</v>
      </c>
      <c r="F56" s="39">
        <v>1</v>
      </c>
      <c r="G56" s="39">
        <v>13.3</v>
      </c>
      <c r="H56" s="39">
        <v>1.3</v>
      </c>
      <c r="I56" s="39">
        <v>14.6</v>
      </c>
      <c r="S56" s="40"/>
      <c r="T56" s="40"/>
      <c r="U56" s="40"/>
      <c r="V56" s="40"/>
      <c r="W56" s="40"/>
      <c r="X56" s="40"/>
      <c r="Y56" s="40"/>
      <c r="Z56" s="40"/>
      <c r="AA56" s="40"/>
    </row>
    <row r="57" spans="1:27" ht="10.5" customHeight="1">
      <c r="A57" s="84" t="s">
        <v>83</v>
      </c>
      <c r="B57" s="39">
        <v>3.8</v>
      </c>
      <c r="C57" s="39">
        <v>3.2</v>
      </c>
      <c r="D57" s="39"/>
      <c r="E57" s="39">
        <v>5.5</v>
      </c>
      <c r="F57" s="39">
        <v>0.4</v>
      </c>
      <c r="G57" s="39">
        <v>12.8</v>
      </c>
      <c r="H57" s="39">
        <v>1.2</v>
      </c>
      <c r="I57" s="39">
        <v>14.1</v>
      </c>
      <c r="S57" s="40"/>
      <c r="T57" s="40"/>
      <c r="U57" s="40"/>
      <c r="V57" s="40"/>
      <c r="W57" s="40"/>
      <c r="X57" s="40"/>
      <c r="Y57" s="40"/>
      <c r="Z57" s="40"/>
      <c r="AA57" s="40"/>
    </row>
    <row r="58" spans="1:27" ht="10.5" customHeight="1">
      <c r="A58" s="99" t="s">
        <v>84</v>
      </c>
      <c r="B58" s="39">
        <v>4.2</v>
      </c>
      <c r="C58" s="39">
        <v>3.3</v>
      </c>
      <c r="D58" s="39"/>
      <c r="E58" s="32">
        <v>5.8</v>
      </c>
      <c r="F58" s="32">
        <v>0.5</v>
      </c>
      <c r="G58" s="39">
        <v>13.7</v>
      </c>
      <c r="H58" s="39">
        <v>1.1000000000000001</v>
      </c>
      <c r="I58" s="39">
        <v>14.8</v>
      </c>
      <c r="S58" s="40"/>
      <c r="T58" s="40"/>
      <c r="U58" s="40"/>
      <c r="V58" s="40"/>
      <c r="W58" s="40"/>
      <c r="X58" s="40"/>
      <c r="Y58" s="40"/>
      <c r="Z58" s="40"/>
      <c r="AA58" s="40"/>
    </row>
    <row r="59" spans="1:27" ht="15" customHeight="1">
      <c r="A59" s="84" t="s">
        <v>85</v>
      </c>
      <c r="B59" s="39">
        <v>4.5</v>
      </c>
      <c r="C59" s="39">
        <v>3.4</v>
      </c>
      <c r="D59" s="39"/>
      <c r="E59" s="32">
        <v>5.9</v>
      </c>
      <c r="F59" s="32">
        <v>0.5</v>
      </c>
      <c r="G59" s="39">
        <v>14.2</v>
      </c>
      <c r="H59" s="39">
        <v>1</v>
      </c>
      <c r="I59" s="39">
        <v>15.3</v>
      </c>
      <c r="S59" s="40"/>
      <c r="T59" s="40"/>
      <c r="U59" s="40"/>
      <c r="V59" s="40"/>
      <c r="W59" s="40"/>
      <c r="X59" s="40"/>
      <c r="Y59" s="40"/>
      <c r="Z59" s="40"/>
      <c r="AA59" s="40"/>
    </row>
    <row r="60" spans="1:27" ht="10.5" customHeight="1">
      <c r="A60" s="84" t="s">
        <v>440</v>
      </c>
      <c r="B60" s="39">
        <v>4.4000000000000004</v>
      </c>
      <c r="C60" s="39">
        <v>3.3</v>
      </c>
      <c r="D60" s="39"/>
      <c r="E60" s="32">
        <v>6.2</v>
      </c>
      <c r="F60" s="32">
        <v>0.5</v>
      </c>
      <c r="G60" s="39">
        <v>14.4</v>
      </c>
      <c r="H60" s="39">
        <v>1</v>
      </c>
      <c r="I60" s="39">
        <v>15.4</v>
      </c>
      <c r="S60" s="40"/>
      <c r="T60" s="40"/>
      <c r="U60" s="40"/>
      <c r="V60" s="40"/>
      <c r="W60" s="40"/>
      <c r="X60" s="40"/>
      <c r="Y60" s="40"/>
      <c r="Z60" s="40"/>
      <c r="AA60" s="40"/>
    </row>
    <row r="61" spans="1:27" ht="10.5" customHeight="1">
      <c r="A61" s="84" t="s">
        <v>446</v>
      </c>
      <c r="B61" s="39">
        <v>4.3</v>
      </c>
      <c r="C61" s="39">
        <v>3.4</v>
      </c>
      <c r="D61" s="55">
        <v>0</v>
      </c>
      <c r="E61" s="32">
        <v>6.3</v>
      </c>
      <c r="F61" s="32">
        <v>0.4</v>
      </c>
      <c r="G61" s="39">
        <v>14.4</v>
      </c>
      <c r="H61" s="39">
        <v>1</v>
      </c>
      <c r="I61" s="39">
        <v>15.5</v>
      </c>
      <c r="S61" s="40"/>
      <c r="T61" s="40"/>
      <c r="U61" s="40"/>
      <c r="V61" s="40"/>
      <c r="W61" s="40"/>
      <c r="X61" s="40"/>
      <c r="Y61" s="40"/>
      <c r="Z61" s="40"/>
      <c r="AA61" s="40"/>
    </row>
    <row r="62" spans="1:27" ht="10.5" customHeight="1">
      <c r="A62" s="84" t="s">
        <v>564</v>
      </c>
      <c r="B62" s="39">
        <v>4.5999999999999996</v>
      </c>
      <c r="C62" s="39">
        <v>3.4</v>
      </c>
      <c r="D62" s="39">
        <v>0.1</v>
      </c>
      <c r="E62" s="32">
        <v>6.5</v>
      </c>
      <c r="F62" s="32">
        <v>0.5</v>
      </c>
      <c r="G62" s="39">
        <v>15.1</v>
      </c>
      <c r="H62" s="39">
        <v>1.1000000000000001</v>
      </c>
      <c r="I62" s="39">
        <v>16.100000000000001</v>
      </c>
      <c r="S62" s="40"/>
      <c r="T62" s="40"/>
      <c r="U62" s="40"/>
      <c r="V62" s="40"/>
      <c r="W62" s="40"/>
      <c r="X62" s="40"/>
      <c r="Y62" s="40"/>
      <c r="Z62" s="40"/>
      <c r="AA62" s="40"/>
    </row>
    <row r="63" spans="1:27" ht="10.5" customHeight="1">
      <c r="A63" s="84" t="s">
        <v>578</v>
      </c>
      <c r="B63" s="39">
        <v>9.1</v>
      </c>
      <c r="C63" s="39">
        <v>4.8</v>
      </c>
      <c r="D63" s="39">
        <v>0.2</v>
      </c>
      <c r="E63" s="32">
        <v>13.5</v>
      </c>
      <c r="F63" s="32">
        <v>0.7</v>
      </c>
      <c r="G63" s="39">
        <v>28.2</v>
      </c>
      <c r="H63" s="39">
        <v>0.9</v>
      </c>
      <c r="I63" s="39">
        <v>29.2</v>
      </c>
      <c r="S63" s="40"/>
      <c r="T63" s="40"/>
      <c r="U63" s="40"/>
      <c r="V63" s="40"/>
      <c r="W63" s="40"/>
      <c r="X63" s="40"/>
      <c r="Y63" s="40"/>
      <c r="Z63" s="40"/>
      <c r="AA63" s="40"/>
    </row>
    <row r="64" spans="1:27" ht="15" customHeight="1">
      <c r="A64" s="84" t="s">
        <v>602</v>
      </c>
      <c r="B64" s="39">
        <v>5.6</v>
      </c>
      <c r="C64" s="39">
        <v>3.5</v>
      </c>
      <c r="D64" s="39">
        <v>0.2</v>
      </c>
      <c r="E64" s="32">
        <v>9.4</v>
      </c>
      <c r="F64" s="32">
        <v>0.4</v>
      </c>
      <c r="G64" s="39">
        <v>19.100000000000001</v>
      </c>
      <c r="H64" s="39">
        <v>1</v>
      </c>
      <c r="I64" s="39">
        <v>20.100000000000001</v>
      </c>
      <c r="S64" s="40"/>
      <c r="T64" s="40"/>
      <c r="U64" s="40"/>
      <c r="V64" s="40"/>
      <c r="W64" s="40"/>
      <c r="X64" s="40"/>
      <c r="Y64" s="40"/>
      <c r="Z64" s="40"/>
      <c r="AA64" s="40"/>
    </row>
    <row r="65" spans="1:27" s="202" customFormat="1" ht="10.5" customHeight="1">
      <c r="A65" s="84" t="s">
        <v>636</v>
      </c>
      <c r="B65" s="39">
        <v>4</v>
      </c>
      <c r="C65" s="39">
        <v>3.3</v>
      </c>
      <c r="D65" s="39">
        <v>0.3</v>
      </c>
      <c r="E65" s="32">
        <v>8.1999999999999993</v>
      </c>
      <c r="F65" s="32">
        <v>0.3</v>
      </c>
      <c r="G65" s="39">
        <v>16.100000000000001</v>
      </c>
      <c r="H65" s="39">
        <v>1.3</v>
      </c>
      <c r="I65" s="39">
        <v>17.399999999999999</v>
      </c>
      <c r="Y65" s="46"/>
      <c r="Z65" s="46"/>
      <c r="AA65" s="46"/>
    </row>
    <row r="66" spans="1:27" ht="27" customHeight="1">
      <c r="A66" s="673" t="s">
        <v>86</v>
      </c>
      <c r="B66" s="673"/>
      <c r="C66" s="673"/>
      <c r="D66" s="673"/>
      <c r="E66" s="673"/>
      <c r="F66" s="673"/>
      <c r="G66" s="673"/>
      <c r="H66" s="673"/>
      <c r="I66" s="673"/>
      <c r="S66" s="40"/>
      <c r="T66" s="40"/>
      <c r="U66" s="40"/>
      <c r="V66" s="40"/>
      <c r="W66" s="40"/>
      <c r="X66" s="40"/>
      <c r="Y66" s="40"/>
      <c r="Z66" s="40"/>
      <c r="AA66" s="40"/>
    </row>
    <row r="67" spans="1:27" ht="57" customHeight="1">
      <c r="A67" s="659" t="s">
        <v>594</v>
      </c>
      <c r="B67" s="659"/>
      <c r="C67" s="659"/>
      <c r="D67" s="659"/>
      <c r="E67" s="659"/>
      <c r="F67" s="659"/>
      <c r="G67" s="659"/>
      <c r="H67" s="659"/>
      <c r="I67" s="659"/>
      <c r="J67" s="192"/>
      <c r="K67" s="192"/>
      <c r="L67" s="192"/>
      <c r="M67" s="192"/>
    </row>
    <row r="68" spans="1:27" ht="48" customHeight="1">
      <c r="A68" s="63"/>
    </row>
  </sheetData>
  <mergeCells count="3">
    <mergeCell ref="B8:I8"/>
    <mergeCell ref="A66:I66"/>
    <mergeCell ref="A67:I67"/>
  </mergeCells>
  <printOptions horizontalCentered="1"/>
  <pageMargins left="0.98425196850393704" right="0.98425196850393704" top="0.74803149606299213" bottom="0.74803149606299213" header="0.51181102362204722" footer="0.51181102362204722"/>
  <pageSetup paperSize="5" scale="87" orientation="portrait" r:id="rId1"/>
  <headerFooter alignWithMargins="0">
    <oddFooter>&amp;C&amp;"Times New Roman,Regular"16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140"/>
  <sheetViews>
    <sheetView view="pageBreakPreview" zoomScale="110" zoomScaleNormal="70" zoomScaleSheetLayoutView="110" workbookViewId="0">
      <selection activeCell="A67" sqref="A67:I67"/>
    </sheetView>
  </sheetViews>
  <sheetFormatPr defaultColWidth="9.28515625" defaultRowHeight="11.25"/>
  <cols>
    <col min="1" max="1" width="8.42578125" style="204" customWidth="1"/>
    <col min="2" max="2" width="10.7109375" style="204" customWidth="1"/>
    <col min="3" max="3" width="13.7109375" style="204" customWidth="1"/>
    <col min="4" max="4" width="15" style="204" customWidth="1"/>
    <col min="5" max="6" width="9.5703125" style="204" customWidth="1"/>
    <col min="7" max="7" width="10.7109375" style="204" customWidth="1"/>
    <col min="8" max="8" width="8.7109375" style="204" customWidth="1"/>
    <col min="9" max="9" width="7.85546875" style="204" customWidth="1"/>
    <col min="10" max="16384" width="9.28515625" style="204"/>
  </cols>
  <sheetData>
    <row r="1" spans="1:10">
      <c r="A1" s="203" t="s">
        <v>132</v>
      </c>
      <c r="B1" s="203"/>
      <c r="C1" s="203"/>
      <c r="D1" s="203"/>
      <c r="E1" s="203"/>
      <c r="F1" s="203"/>
      <c r="G1" s="203"/>
      <c r="H1" s="203"/>
      <c r="I1" s="203"/>
      <c r="J1" s="203"/>
    </row>
    <row r="2" spans="1:10" s="207" customFormat="1" ht="15" customHeight="1">
      <c r="A2" s="205" t="s">
        <v>634</v>
      </c>
      <c r="B2" s="203"/>
      <c r="C2" s="203"/>
      <c r="D2" s="203"/>
      <c r="E2" s="203"/>
      <c r="F2" s="203"/>
      <c r="G2" s="203"/>
      <c r="H2" s="203"/>
      <c r="I2" s="203"/>
      <c r="J2" s="206"/>
    </row>
    <row r="3" spans="1:10" s="207" customFormat="1" ht="12" customHeight="1">
      <c r="A3" s="177"/>
      <c r="B3" s="178"/>
      <c r="C3" s="208"/>
      <c r="D3" s="178" t="s">
        <v>608</v>
      </c>
      <c r="E3" s="178"/>
      <c r="F3" s="178"/>
      <c r="G3" s="178"/>
      <c r="H3" s="178"/>
      <c r="I3" s="178"/>
      <c r="J3" s="206"/>
    </row>
    <row r="4" spans="1:10" s="207" customFormat="1" ht="10.9" customHeight="1">
      <c r="A4" s="180"/>
      <c r="C4" s="179" t="s">
        <v>125</v>
      </c>
      <c r="D4" s="179" t="s">
        <v>609</v>
      </c>
      <c r="I4" s="179"/>
      <c r="J4" s="206"/>
    </row>
    <row r="5" spans="1:10" s="207" customFormat="1" ht="10.9" customHeight="1">
      <c r="A5" s="180"/>
      <c r="B5" s="179" t="s">
        <v>125</v>
      </c>
      <c r="C5" s="179" t="s">
        <v>126</v>
      </c>
      <c r="D5" s="179" t="s">
        <v>584</v>
      </c>
      <c r="E5" s="179" t="s">
        <v>18</v>
      </c>
      <c r="F5" s="179" t="s">
        <v>565</v>
      </c>
      <c r="G5" s="179" t="s">
        <v>95</v>
      </c>
      <c r="H5" s="179" t="s">
        <v>13</v>
      </c>
      <c r="I5" s="179"/>
      <c r="J5" s="206"/>
    </row>
    <row r="6" spans="1:10" s="207" customFormat="1" ht="10.9" customHeight="1">
      <c r="A6" s="180"/>
      <c r="B6" s="179" t="s">
        <v>127</v>
      </c>
      <c r="C6" s="179" t="s">
        <v>128</v>
      </c>
      <c r="D6" s="181" t="s">
        <v>585</v>
      </c>
      <c r="E6" s="179" t="s">
        <v>27</v>
      </c>
      <c r="F6" s="179" t="s">
        <v>566</v>
      </c>
      <c r="G6" s="179" t="s">
        <v>129</v>
      </c>
      <c r="H6" s="179" t="s">
        <v>19</v>
      </c>
      <c r="I6" s="179" t="s">
        <v>95</v>
      </c>
      <c r="J6" s="206"/>
    </row>
    <row r="7" spans="1:10" s="179" customFormat="1" ht="10.9" customHeight="1">
      <c r="A7" s="198" t="s">
        <v>25</v>
      </c>
      <c r="B7" s="199" t="s">
        <v>101</v>
      </c>
      <c r="C7" s="179" t="s">
        <v>130</v>
      </c>
      <c r="D7" s="179" t="s">
        <v>610</v>
      </c>
      <c r="E7" s="179" t="s">
        <v>577</v>
      </c>
      <c r="F7" s="74" t="s">
        <v>575</v>
      </c>
      <c r="G7" s="199" t="s">
        <v>27</v>
      </c>
      <c r="H7" s="199" t="s">
        <v>28</v>
      </c>
      <c r="I7" s="199" t="s">
        <v>1</v>
      </c>
    </row>
    <row r="8" spans="1:10" s="210" customFormat="1" ht="13.15" customHeight="1">
      <c r="A8" s="209"/>
      <c r="B8" s="678" t="s">
        <v>109</v>
      </c>
      <c r="C8" s="679"/>
      <c r="D8" s="679"/>
      <c r="E8" s="679"/>
      <c r="F8" s="679"/>
      <c r="G8" s="679"/>
      <c r="H8" s="679"/>
      <c r="I8" s="679"/>
    </row>
    <row r="9" spans="1:10" ht="15" customHeight="1">
      <c r="A9" s="172" t="s">
        <v>35</v>
      </c>
      <c r="B9" s="211">
        <v>19</v>
      </c>
      <c r="C9" s="211">
        <v>9.6999999999999993</v>
      </c>
      <c r="D9" s="211"/>
      <c r="E9" s="211">
        <v>60</v>
      </c>
      <c r="F9" s="211"/>
      <c r="G9" s="211">
        <v>88.7</v>
      </c>
      <c r="H9" s="211">
        <v>11.3</v>
      </c>
      <c r="I9" s="211">
        <v>100</v>
      </c>
    </row>
    <row r="10" spans="1:10" ht="10.5" customHeight="1">
      <c r="A10" s="172" t="s">
        <v>36</v>
      </c>
      <c r="B10" s="211">
        <v>19.899999999999999</v>
      </c>
      <c r="C10" s="211">
        <v>12.2</v>
      </c>
      <c r="D10" s="211"/>
      <c r="E10" s="211">
        <v>57.1</v>
      </c>
      <c r="F10" s="211"/>
      <c r="G10" s="211">
        <v>89.3</v>
      </c>
      <c r="H10" s="211">
        <v>10.7</v>
      </c>
      <c r="I10" s="211">
        <v>100</v>
      </c>
    </row>
    <row r="11" spans="1:10" ht="10.5" customHeight="1">
      <c r="A11" s="172" t="s">
        <v>37</v>
      </c>
      <c r="B11" s="211">
        <v>20.100000000000001</v>
      </c>
      <c r="C11" s="211">
        <v>14</v>
      </c>
      <c r="D11" s="211"/>
      <c r="E11" s="211">
        <v>54.7</v>
      </c>
      <c r="F11" s="211"/>
      <c r="G11" s="211">
        <v>88.7</v>
      </c>
      <c r="H11" s="211">
        <v>11.3</v>
      </c>
      <c r="I11" s="211">
        <v>100</v>
      </c>
    </row>
    <row r="12" spans="1:10" ht="10.5" customHeight="1">
      <c r="A12" s="172" t="s">
        <v>38</v>
      </c>
      <c r="B12" s="211">
        <v>19.8</v>
      </c>
      <c r="C12" s="211">
        <v>15.3</v>
      </c>
      <c r="D12" s="211"/>
      <c r="E12" s="211">
        <v>53.3</v>
      </c>
      <c r="F12" s="211"/>
      <c r="G12" s="211">
        <v>88.4</v>
      </c>
      <c r="H12" s="211">
        <v>11.6</v>
      </c>
      <c r="I12" s="211">
        <v>100</v>
      </c>
    </row>
    <row r="13" spans="1:10" ht="10.5" customHeight="1">
      <c r="A13" s="172" t="s">
        <v>39</v>
      </c>
      <c r="B13" s="211">
        <v>20</v>
      </c>
      <c r="C13" s="211">
        <v>18</v>
      </c>
      <c r="D13" s="211"/>
      <c r="E13" s="211">
        <v>50.5</v>
      </c>
      <c r="F13" s="211"/>
      <c r="G13" s="211">
        <v>88.5</v>
      </c>
      <c r="H13" s="211">
        <v>11.5</v>
      </c>
      <c r="I13" s="211">
        <v>100</v>
      </c>
    </row>
    <row r="14" spans="1:10" ht="15" customHeight="1">
      <c r="A14" s="172" t="s">
        <v>40</v>
      </c>
      <c r="B14" s="211">
        <v>20.9</v>
      </c>
      <c r="C14" s="211">
        <v>19.100000000000001</v>
      </c>
      <c r="D14" s="211"/>
      <c r="E14" s="211">
        <v>48.9</v>
      </c>
      <c r="F14" s="211"/>
      <c r="G14" s="211">
        <v>88.8</v>
      </c>
      <c r="H14" s="211">
        <v>11.2</v>
      </c>
      <c r="I14" s="211">
        <v>100</v>
      </c>
    </row>
    <row r="15" spans="1:10" ht="10.5" customHeight="1">
      <c r="A15" s="172" t="s">
        <v>41</v>
      </c>
      <c r="B15" s="211">
        <v>23.7</v>
      </c>
      <c r="C15" s="211">
        <v>19</v>
      </c>
      <c r="D15" s="211"/>
      <c r="E15" s="211">
        <v>46.6</v>
      </c>
      <c r="F15" s="211"/>
      <c r="G15" s="211">
        <v>89.4</v>
      </c>
      <c r="H15" s="211">
        <v>10.6</v>
      </c>
      <c r="I15" s="211">
        <v>100</v>
      </c>
    </row>
    <row r="16" spans="1:10" ht="10.5" customHeight="1">
      <c r="A16" s="172" t="s">
        <v>42</v>
      </c>
      <c r="B16" s="211">
        <v>24</v>
      </c>
      <c r="C16" s="211">
        <v>18.2</v>
      </c>
      <c r="D16" s="211"/>
      <c r="E16" s="211">
        <v>47.7</v>
      </c>
      <c r="F16" s="211"/>
      <c r="G16" s="211">
        <v>89.8</v>
      </c>
      <c r="H16" s="211">
        <v>10.199999999999999</v>
      </c>
      <c r="I16" s="211">
        <v>100</v>
      </c>
    </row>
    <row r="17" spans="1:28" ht="10.5" customHeight="1">
      <c r="A17" s="172" t="s">
        <v>43</v>
      </c>
      <c r="B17" s="211">
        <v>23.7</v>
      </c>
      <c r="C17" s="211">
        <v>18.3</v>
      </c>
      <c r="D17" s="211"/>
      <c r="E17" s="211">
        <v>48</v>
      </c>
      <c r="F17" s="211"/>
      <c r="G17" s="211">
        <v>89.9</v>
      </c>
      <c r="H17" s="211">
        <v>10.1</v>
      </c>
      <c r="I17" s="211">
        <v>100</v>
      </c>
    </row>
    <row r="18" spans="1:28" ht="10.5" customHeight="1">
      <c r="A18" s="172" t="s">
        <v>44</v>
      </c>
      <c r="B18" s="211">
        <v>23.9</v>
      </c>
      <c r="C18" s="211">
        <v>17.8</v>
      </c>
      <c r="D18" s="211"/>
      <c r="E18" s="211">
        <v>48</v>
      </c>
      <c r="F18" s="211"/>
      <c r="G18" s="211">
        <v>89.7</v>
      </c>
      <c r="H18" s="211">
        <v>10.3</v>
      </c>
      <c r="I18" s="211">
        <v>100</v>
      </c>
    </row>
    <row r="19" spans="1:28" ht="15" customHeight="1">
      <c r="A19" s="172" t="s">
        <v>45</v>
      </c>
      <c r="B19" s="211">
        <v>23.4</v>
      </c>
      <c r="C19" s="211">
        <v>19.899999999999999</v>
      </c>
      <c r="D19" s="211"/>
      <c r="E19" s="211">
        <v>45.5</v>
      </c>
      <c r="F19" s="211"/>
      <c r="G19" s="211">
        <v>88.8</v>
      </c>
      <c r="H19" s="211">
        <v>11.2</v>
      </c>
      <c r="I19" s="211">
        <v>100</v>
      </c>
    </row>
    <row r="20" spans="1:28" ht="10.5" customHeight="1">
      <c r="A20" s="172" t="s">
        <v>46</v>
      </c>
      <c r="B20" s="211">
        <v>23.9</v>
      </c>
      <c r="C20" s="211">
        <v>18.3</v>
      </c>
      <c r="D20" s="211"/>
      <c r="E20" s="211">
        <v>45.9</v>
      </c>
      <c r="F20" s="211"/>
      <c r="G20" s="211">
        <v>88.1</v>
      </c>
      <c r="H20" s="211">
        <v>11.9</v>
      </c>
      <c r="I20" s="211">
        <v>100</v>
      </c>
    </row>
    <row r="21" spans="1:28" ht="10.5" customHeight="1">
      <c r="A21" s="172" t="s">
        <v>47</v>
      </c>
      <c r="B21" s="211">
        <v>23.5</v>
      </c>
      <c r="C21" s="211">
        <v>18.600000000000001</v>
      </c>
      <c r="D21" s="211"/>
      <c r="E21" s="211">
        <v>44.2</v>
      </c>
      <c r="F21" s="211"/>
      <c r="G21" s="211">
        <v>86.3</v>
      </c>
      <c r="H21" s="211">
        <v>13.7</v>
      </c>
      <c r="I21" s="211">
        <v>100</v>
      </c>
    </row>
    <row r="22" spans="1:28" ht="10.5" customHeight="1">
      <c r="A22" s="172" t="s">
        <v>48</v>
      </c>
      <c r="B22" s="211">
        <v>21.6</v>
      </c>
      <c r="C22" s="211">
        <v>19.2</v>
      </c>
      <c r="D22" s="211"/>
      <c r="E22" s="211">
        <v>43.8</v>
      </c>
      <c r="F22" s="211"/>
      <c r="G22" s="211">
        <v>84.6</v>
      </c>
      <c r="H22" s="211">
        <v>15.4</v>
      </c>
      <c r="I22" s="211">
        <v>100</v>
      </c>
    </row>
    <row r="23" spans="1:28" ht="10.5" customHeight="1">
      <c r="A23" s="172" t="s">
        <v>49</v>
      </c>
      <c r="B23" s="211">
        <v>20.399999999999999</v>
      </c>
      <c r="C23" s="211">
        <v>17.100000000000001</v>
      </c>
      <c r="D23" s="211"/>
      <c r="E23" s="211">
        <v>46.8</v>
      </c>
      <c r="F23" s="211"/>
      <c r="G23" s="211">
        <v>84.3</v>
      </c>
      <c r="H23" s="211">
        <v>15.7</v>
      </c>
      <c r="I23" s="211">
        <v>100</v>
      </c>
    </row>
    <row r="24" spans="1:28" ht="15" customHeight="1">
      <c r="A24" s="172" t="s">
        <v>50</v>
      </c>
      <c r="B24" s="211">
        <v>19.3</v>
      </c>
      <c r="C24" s="211">
        <v>15.8</v>
      </c>
      <c r="D24" s="211"/>
      <c r="E24" s="211">
        <v>46.7</v>
      </c>
      <c r="F24" s="211"/>
      <c r="G24" s="211">
        <v>81.8</v>
      </c>
      <c r="H24" s="211">
        <v>18.2</v>
      </c>
      <c r="I24" s="211">
        <v>100</v>
      </c>
    </row>
    <row r="25" spans="1:28" ht="10.5" customHeight="1">
      <c r="A25" s="186" t="s">
        <v>51</v>
      </c>
      <c r="B25" s="211">
        <v>22.5</v>
      </c>
      <c r="C25" s="211">
        <v>14.7</v>
      </c>
      <c r="D25" s="211"/>
      <c r="E25" s="211">
        <v>45.3</v>
      </c>
      <c r="F25" s="211"/>
      <c r="G25" s="211">
        <v>82.5</v>
      </c>
      <c r="H25" s="211">
        <v>17.5</v>
      </c>
      <c r="I25" s="211">
        <v>100</v>
      </c>
    </row>
    <row r="26" spans="1:28" ht="10.5" customHeight="1">
      <c r="A26" s="172" t="s">
        <v>52</v>
      </c>
      <c r="B26" s="212">
        <v>23.1</v>
      </c>
      <c r="C26" s="212">
        <v>17.5</v>
      </c>
      <c r="D26" s="212"/>
      <c r="E26" s="212">
        <v>38.5</v>
      </c>
      <c r="F26" s="212"/>
      <c r="G26" s="212">
        <v>79.099999999999994</v>
      </c>
      <c r="H26" s="212">
        <v>20.9</v>
      </c>
      <c r="I26" s="212">
        <v>100</v>
      </c>
      <c r="U26" s="41"/>
      <c r="V26" s="41"/>
      <c r="W26" s="41"/>
      <c r="X26" s="41"/>
      <c r="Y26" s="41"/>
      <c r="Z26" s="41"/>
      <c r="AA26" s="41"/>
      <c r="AB26" s="41"/>
    </row>
    <row r="27" spans="1:28" ht="10.5" customHeight="1">
      <c r="A27" s="172" t="s">
        <v>53</v>
      </c>
      <c r="B27" s="211">
        <v>21.9</v>
      </c>
      <c r="C27" s="211">
        <v>17</v>
      </c>
      <c r="D27" s="211"/>
      <c r="E27" s="211">
        <v>38.299999999999997</v>
      </c>
      <c r="F27" s="211"/>
      <c r="G27" s="211">
        <v>77.2</v>
      </c>
      <c r="H27" s="211">
        <v>22.8</v>
      </c>
      <c r="I27" s="211">
        <v>100</v>
      </c>
      <c r="U27" s="41"/>
      <c r="V27" s="41"/>
      <c r="W27" s="41"/>
      <c r="X27" s="41"/>
      <c r="Y27" s="41"/>
      <c r="Z27" s="41"/>
      <c r="AA27" s="41"/>
      <c r="AB27" s="41"/>
    </row>
    <row r="28" spans="1:28" ht="10.5" customHeight="1">
      <c r="A28" s="172" t="s">
        <v>54</v>
      </c>
      <c r="B28" s="211">
        <v>22.6</v>
      </c>
      <c r="C28" s="211">
        <v>17</v>
      </c>
      <c r="D28" s="211"/>
      <c r="E28" s="211">
        <v>35.6</v>
      </c>
      <c r="F28" s="211"/>
      <c r="G28" s="211">
        <v>75.099999999999994</v>
      </c>
      <c r="H28" s="211">
        <v>24.9</v>
      </c>
      <c r="I28" s="211">
        <v>100</v>
      </c>
      <c r="U28" s="41"/>
      <c r="V28" s="41"/>
      <c r="W28" s="41"/>
      <c r="X28" s="41"/>
      <c r="Y28" s="41"/>
      <c r="Z28" s="41"/>
      <c r="AA28" s="41"/>
      <c r="AB28" s="41"/>
    </row>
    <row r="29" spans="1:28" ht="15" customHeight="1">
      <c r="A29" s="172" t="s">
        <v>55</v>
      </c>
      <c r="B29" s="211">
        <v>22.7</v>
      </c>
      <c r="C29" s="211">
        <v>16.8</v>
      </c>
      <c r="D29" s="211"/>
      <c r="E29" s="211">
        <v>35.9</v>
      </c>
      <c r="F29" s="211"/>
      <c r="G29" s="211">
        <v>75.400000000000006</v>
      </c>
      <c r="H29" s="211">
        <v>24.6</v>
      </c>
      <c r="I29" s="211">
        <v>100</v>
      </c>
      <c r="U29" s="41"/>
      <c r="V29" s="41"/>
      <c r="W29" s="41"/>
      <c r="X29" s="41"/>
      <c r="Y29" s="41"/>
      <c r="Z29" s="41"/>
      <c r="AA29" s="41"/>
      <c r="AB29" s="41"/>
    </row>
    <row r="30" spans="1:28" ht="10.5" customHeight="1">
      <c r="A30" s="172" t="s">
        <v>56</v>
      </c>
      <c r="B30" s="211">
        <v>21.7</v>
      </c>
      <c r="C30" s="211">
        <v>16.3</v>
      </c>
      <c r="D30" s="211"/>
      <c r="E30" s="211">
        <v>37.299999999999997</v>
      </c>
      <c r="F30" s="211"/>
      <c r="G30" s="211">
        <v>75.3</v>
      </c>
      <c r="H30" s="211">
        <v>24.7</v>
      </c>
      <c r="I30" s="211">
        <v>100</v>
      </c>
      <c r="U30" s="41"/>
      <c r="V30" s="41"/>
      <c r="W30" s="41"/>
      <c r="X30" s="41"/>
      <c r="Y30" s="41"/>
      <c r="Z30" s="41"/>
      <c r="AA30" s="41"/>
      <c r="AB30" s="41"/>
    </row>
    <row r="31" spans="1:28" ht="10.5" customHeight="1">
      <c r="A31" s="172" t="s">
        <v>57</v>
      </c>
      <c r="B31" s="211">
        <v>21.4</v>
      </c>
      <c r="C31" s="211">
        <v>16.5</v>
      </c>
      <c r="D31" s="211"/>
      <c r="E31" s="211">
        <v>35.6</v>
      </c>
      <c r="F31" s="211"/>
      <c r="G31" s="211">
        <v>73.5</v>
      </c>
      <c r="H31" s="211">
        <v>26.5</v>
      </c>
      <c r="I31" s="211">
        <v>100</v>
      </c>
      <c r="U31" s="41"/>
      <c r="V31" s="41"/>
      <c r="W31" s="41"/>
      <c r="X31" s="41"/>
      <c r="Y31" s="41"/>
      <c r="Z31" s="41"/>
      <c r="AA31" s="41"/>
      <c r="AB31" s="41"/>
    </row>
    <row r="32" spans="1:28" ht="10.5" customHeight="1">
      <c r="A32" s="172" t="s">
        <v>58</v>
      </c>
      <c r="B32" s="211">
        <v>21</v>
      </c>
      <c r="C32" s="211">
        <v>16.100000000000001</v>
      </c>
      <c r="D32" s="211"/>
      <c r="E32" s="211">
        <v>34.4</v>
      </c>
      <c r="F32" s="211"/>
      <c r="G32" s="211">
        <v>71.599999999999994</v>
      </c>
      <c r="H32" s="211">
        <v>28.4</v>
      </c>
      <c r="I32" s="211">
        <v>100</v>
      </c>
      <c r="U32" s="41"/>
      <c r="V32" s="41"/>
      <c r="W32" s="41"/>
      <c r="X32" s="41"/>
      <c r="Y32" s="41"/>
      <c r="Z32" s="41"/>
      <c r="AA32" s="41"/>
      <c r="AB32" s="41"/>
    </row>
    <row r="33" spans="1:28" ht="10.5" customHeight="1">
      <c r="A33" s="172" t="s">
        <v>59</v>
      </c>
      <c r="B33" s="211">
        <v>22.4</v>
      </c>
      <c r="C33" s="211">
        <v>14.9</v>
      </c>
      <c r="D33" s="211"/>
      <c r="E33" s="211">
        <v>33.4</v>
      </c>
      <c r="F33" s="211"/>
      <c r="G33" s="211">
        <v>70.7</v>
      </c>
      <c r="H33" s="211">
        <v>29.3</v>
      </c>
      <c r="I33" s="211">
        <v>100</v>
      </c>
      <c r="U33" s="41"/>
      <c r="V33" s="41"/>
      <c r="W33" s="41"/>
      <c r="X33" s="41"/>
      <c r="Y33" s="41"/>
      <c r="Z33" s="41"/>
      <c r="AA33" s="41"/>
      <c r="AB33" s="41"/>
    </row>
    <row r="34" spans="1:28" ht="15" customHeight="1">
      <c r="A34" s="172" t="s">
        <v>60</v>
      </c>
      <c r="B34" s="211">
        <v>24.6</v>
      </c>
      <c r="C34" s="211">
        <v>15.7</v>
      </c>
      <c r="D34" s="211"/>
      <c r="E34" s="211">
        <v>32.1</v>
      </c>
      <c r="F34" s="211"/>
      <c r="G34" s="211">
        <v>72.3</v>
      </c>
      <c r="H34" s="211">
        <v>27.7</v>
      </c>
      <c r="I34" s="211">
        <v>100</v>
      </c>
      <c r="U34" s="41"/>
      <c r="V34" s="41"/>
      <c r="W34" s="41"/>
      <c r="X34" s="41"/>
      <c r="Y34" s="41"/>
      <c r="Z34" s="41"/>
      <c r="AA34" s="41"/>
      <c r="AB34" s="41"/>
    </row>
    <row r="35" spans="1:28" ht="10.5" customHeight="1">
      <c r="A35" s="172" t="s">
        <v>61</v>
      </c>
      <c r="B35" s="211">
        <v>25.1</v>
      </c>
      <c r="C35" s="211">
        <v>16.2</v>
      </c>
      <c r="D35" s="211"/>
      <c r="E35" s="211">
        <v>33.4</v>
      </c>
      <c r="F35" s="211"/>
      <c r="G35" s="211">
        <v>74.7</v>
      </c>
      <c r="H35" s="211">
        <v>25.3</v>
      </c>
      <c r="I35" s="211">
        <v>100</v>
      </c>
      <c r="U35" s="41"/>
      <c r="V35" s="41"/>
      <c r="W35" s="41"/>
      <c r="X35" s="41"/>
      <c r="Y35" s="41"/>
      <c r="Z35" s="41"/>
      <c r="AA35" s="41"/>
      <c r="AB35" s="41"/>
    </row>
    <row r="36" spans="1:28" ht="10.5" customHeight="1">
      <c r="A36" s="172" t="s">
        <v>62</v>
      </c>
      <c r="B36" s="211">
        <v>26.1</v>
      </c>
      <c r="C36" s="211">
        <v>16.600000000000001</v>
      </c>
      <c r="D36" s="211"/>
      <c r="E36" s="211">
        <v>32.6</v>
      </c>
      <c r="F36" s="211"/>
      <c r="G36" s="211">
        <v>75.3</v>
      </c>
      <c r="H36" s="211">
        <v>24.7</v>
      </c>
      <c r="I36" s="211">
        <v>100</v>
      </c>
      <c r="U36" s="41"/>
      <c r="V36" s="41"/>
      <c r="W36" s="41"/>
      <c r="X36" s="41"/>
      <c r="Y36" s="41"/>
      <c r="Z36" s="41"/>
      <c r="AA36" s="41"/>
      <c r="AB36" s="41"/>
    </row>
    <row r="37" spans="1:28" ht="10.5" customHeight="1">
      <c r="A37" s="172" t="s">
        <v>63</v>
      </c>
      <c r="B37" s="211">
        <v>24.1</v>
      </c>
      <c r="C37" s="211">
        <v>15.7</v>
      </c>
      <c r="D37" s="211"/>
      <c r="E37" s="211">
        <v>33.799999999999997</v>
      </c>
      <c r="F37" s="211"/>
      <c r="G37" s="211">
        <v>73.599999999999994</v>
      </c>
      <c r="H37" s="211">
        <v>26.4</v>
      </c>
      <c r="I37" s="211">
        <v>100</v>
      </c>
      <c r="U37" s="41"/>
      <c r="V37" s="41"/>
      <c r="W37" s="41"/>
      <c r="X37" s="41"/>
      <c r="Y37" s="41"/>
      <c r="Z37" s="41"/>
      <c r="AA37" s="41"/>
      <c r="AB37" s="41"/>
    </row>
    <row r="38" spans="1:28" s="207" customFormat="1" ht="10.5" customHeight="1">
      <c r="A38" s="172" t="s">
        <v>64</v>
      </c>
      <c r="B38" s="211">
        <v>23</v>
      </c>
      <c r="C38" s="211">
        <v>15.3</v>
      </c>
      <c r="D38" s="211"/>
      <c r="E38" s="211">
        <v>32.700000000000003</v>
      </c>
      <c r="F38" s="211"/>
      <c r="G38" s="211">
        <v>71</v>
      </c>
      <c r="H38" s="211">
        <v>29</v>
      </c>
      <c r="I38" s="211">
        <v>100</v>
      </c>
      <c r="U38" s="41"/>
      <c r="V38" s="41"/>
      <c r="W38" s="41"/>
      <c r="X38" s="41"/>
      <c r="Y38" s="41"/>
      <c r="Z38" s="41"/>
      <c r="AA38" s="41"/>
      <c r="AB38" s="41"/>
    </row>
    <row r="39" spans="1:28" ht="15" customHeight="1">
      <c r="A39" s="172" t="s">
        <v>65</v>
      </c>
      <c r="B39" s="211">
        <v>24.5</v>
      </c>
      <c r="C39" s="211">
        <v>14</v>
      </c>
      <c r="D39" s="211"/>
      <c r="E39" s="211">
        <v>31.7</v>
      </c>
      <c r="F39" s="211"/>
      <c r="G39" s="211">
        <v>70.2</v>
      </c>
      <c r="H39" s="211">
        <v>29.8</v>
      </c>
      <c r="I39" s="211">
        <v>100</v>
      </c>
      <c r="U39" s="41"/>
      <c r="V39" s="41"/>
      <c r="W39" s="41"/>
      <c r="X39" s="41"/>
      <c r="Y39" s="41"/>
      <c r="Z39" s="41"/>
      <c r="AA39" s="41"/>
      <c r="AB39" s="41"/>
    </row>
    <row r="40" spans="1:28" ht="10.5" customHeight="1">
      <c r="A40" s="172" t="s">
        <v>66</v>
      </c>
      <c r="B40" s="211">
        <v>24.7</v>
      </c>
      <c r="C40" s="211">
        <v>13</v>
      </c>
      <c r="D40" s="211"/>
      <c r="E40" s="211">
        <v>35</v>
      </c>
      <c r="F40" s="211"/>
      <c r="G40" s="211">
        <v>72.7</v>
      </c>
      <c r="H40" s="211">
        <v>27.3</v>
      </c>
      <c r="I40" s="211">
        <v>100</v>
      </c>
      <c r="U40" s="41"/>
      <c r="V40" s="41"/>
      <c r="W40" s="41"/>
      <c r="X40" s="41"/>
      <c r="Y40" s="41"/>
      <c r="Z40" s="41"/>
      <c r="AA40" s="41"/>
      <c r="AB40" s="41"/>
    </row>
    <row r="41" spans="1:28" ht="10.5" customHeight="1">
      <c r="A41" s="172" t="s">
        <v>67</v>
      </c>
      <c r="B41" s="211">
        <v>25</v>
      </c>
      <c r="C41" s="211">
        <v>16</v>
      </c>
      <c r="D41" s="211"/>
      <c r="E41" s="211">
        <v>31.9</v>
      </c>
      <c r="F41" s="211"/>
      <c r="G41" s="211">
        <v>72.900000000000006</v>
      </c>
      <c r="H41" s="211">
        <v>27.1</v>
      </c>
      <c r="I41" s="211">
        <v>100</v>
      </c>
      <c r="U41" s="41"/>
      <c r="V41" s="41"/>
      <c r="W41" s="41"/>
      <c r="X41" s="41"/>
      <c r="Y41" s="41"/>
      <c r="Z41" s="41"/>
      <c r="AA41" s="41"/>
      <c r="AB41" s="41"/>
    </row>
    <row r="42" spans="1:28" ht="10.5" customHeight="1">
      <c r="A42" s="172" t="s">
        <v>68</v>
      </c>
      <c r="B42" s="211">
        <v>24.8</v>
      </c>
      <c r="C42" s="211">
        <v>14.3</v>
      </c>
      <c r="D42" s="211"/>
      <c r="E42" s="211">
        <v>34.1</v>
      </c>
      <c r="F42" s="211"/>
      <c r="G42" s="211">
        <v>73.2</v>
      </c>
      <c r="H42" s="211">
        <v>26.8</v>
      </c>
      <c r="I42" s="211">
        <v>100</v>
      </c>
      <c r="U42" s="41"/>
      <c r="V42" s="41"/>
      <c r="W42" s="41"/>
      <c r="X42" s="41"/>
      <c r="Y42" s="41"/>
      <c r="Z42" s="41"/>
      <c r="AA42" s="41"/>
      <c r="AB42" s="41"/>
    </row>
    <row r="43" spans="1:28" ht="10.5" customHeight="1">
      <c r="A43" s="189" t="s">
        <v>69</v>
      </c>
      <c r="B43" s="211">
        <v>24.9</v>
      </c>
      <c r="C43" s="211">
        <v>14.2</v>
      </c>
      <c r="D43" s="211"/>
      <c r="E43" s="211">
        <v>35.799999999999997</v>
      </c>
      <c r="F43" s="211"/>
      <c r="G43" s="211">
        <v>74.8</v>
      </c>
      <c r="H43" s="211">
        <v>25.2</v>
      </c>
      <c r="I43" s="211">
        <v>100</v>
      </c>
      <c r="U43" s="41"/>
      <c r="V43" s="41"/>
      <c r="W43" s="41"/>
      <c r="X43" s="41"/>
      <c r="Y43" s="41"/>
      <c r="Z43" s="41"/>
      <c r="AA43" s="41"/>
      <c r="AB43" s="41"/>
    </row>
    <row r="44" spans="1:28" ht="15" customHeight="1">
      <c r="A44" s="172" t="s">
        <v>70</v>
      </c>
      <c r="B44" s="211">
        <v>26.1</v>
      </c>
      <c r="C44" s="211">
        <v>15.1</v>
      </c>
      <c r="D44" s="211"/>
      <c r="E44" s="211">
        <v>36.200000000000003</v>
      </c>
      <c r="F44" s="211"/>
      <c r="G44" s="211">
        <v>77.5</v>
      </c>
      <c r="H44" s="211">
        <v>22.5</v>
      </c>
      <c r="I44" s="211">
        <v>100</v>
      </c>
      <c r="U44" s="41"/>
      <c r="V44" s="41"/>
      <c r="W44" s="41"/>
      <c r="X44" s="41"/>
      <c r="Y44" s="41"/>
      <c r="Z44" s="41"/>
      <c r="AA44" s="41"/>
      <c r="AB44" s="41"/>
    </row>
    <row r="45" spans="1:28" ht="10.5" customHeight="1">
      <c r="A45" s="172" t="s">
        <v>71</v>
      </c>
      <c r="B45" s="211">
        <v>26.1</v>
      </c>
      <c r="C45" s="211">
        <v>16.7</v>
      </c>
      <c r="D45" s="211"/>
      <c r="E45" s="211">
        <v>37</v>
      </c>
      <c r="F45" s="211"/>
      <c r="G45" s="211">
        <v>79.7</v>
      </c>
      <c r="H45" s="211">
        <v>20.3</v>
      </c>
      <c r="I45" s="211">
        <v>100</v>
      </c>
      <c r="U45" s="41"/>
      <c r="V45" s="41"/>
      <c r="W45" s="41"/>
      <c r="X45" s="41"/>
      <c r="Y45" s="41"/>
      <c r="Z45" s="41"/>
      <c r="AA45" s="41"/>
      <c r="AB45" s="41"/>
    </row>
    <row r="46" spans="1:28" ht="10.5" customHeight="1">
      <c r="A46" s="172" t="s">
        <v>72</v>
      </c>
      <c r="B46" s="211">
        <v>26.1</v>
      </c>
      <c r="C46" s="211">
        <v>15.3</v>
      </c>
      <c r="D46" s="211"/>
      <c r="E46" s="211">
        <v>39.9</v>
      </c>
      <c r="F46" s="211"/>
      <c r="G46" s="211">
        <v>81.3</v>
      </c>
      <c r="H46" s="211">
        <v>18.7</v>
      </c>
      <c r="I46" s="211">
        <v>100</v>
      </c>
      <c r="U46" s="41"/>
      <c r="V46" s="41"/>
      <c r="W46" s="41"/>
      <c r="X46" s="41"/>
      <c r="Y46" s="41"/>
      <c r="Z46" s="41"/>
      <c r="AA46" s="41"/>
      <c r="AB46" s="41"/>
    </row>
    <row r="47" spans="1:28" ht="10.5" customHeight="1">
      <c r="A47" s="173" t="s">
        <v>73</v>
      </c>
      <c r="B47" s="211">
        <v>24.1</v>
      </c>
      <c r="C47" s="211">
        <v>19.7</v>
      </c>
      <c r="D47" s="211"/>
      <c r="E47" s="211">
        <v>40.1</v>
      </c>
      <c r="F47" s="211"/>
      <c r="G47" s="211">
        <v>84</v>
      </c>
      <c r="H47" s="211">
        <v>16</v>
      </c>
      <c r="I47" s="211">
        <v>100</v>
      </c>
      <c r="U47" s="41"/>
      <c r="V47" s="41"/>
      <c r="W47" s="41"/>
      <c r="X47" s="41"/>
      <c r="Y47" s="41"/>
      <c r="Z47" s="41"/>
      <c r="AA47" s="41"/>
      <c r="AB47" s="41"/>
    </row>
    <row r="48" spans="1:28" ht="10.5" customHeight="1">
      <c r="A48" s="85" t="s">
        <v>74</v>
      </c>
      <c r="B48" s="211">
        <v>24.9</v>
      </c>
      <c r="C48" s="211">
        <v>19.3</v>
      </c>
      <c r="D48" s="211"/>
      <c r="E48" s="211">
        <v>39.799999999999997</v>
      </c>
      <c r="F48" s="211"/>
      <c r="G48" s="211">
        <v>84</v>
      </c>
      <c r="H48" s="211">
        <v>16</v>
      </c>
      <c r="I48" s="211">
        <v>100</v>
      </c>
      <c r="U48" s="41"/>
      <c r="V48" s="41"/>
      <c r="W48" s="41"/>
      <c r="X48" s="41"/>
      <c r="Y48" s="41"/>
      <c r="Z48" s="41"/>
      <c r="AA48" s="41"/>
      <c r="AB48" s="41"/>
    </row>
    <row r="49" spans="1:28" ht="15" customHeight="1">
      <c r="A49" s="63" t="s">
        <v>75</v>
      </c>
      <c r="B49" s="211">
        <v>24.7</v>
      </c>
      <c r="C49" s="211">
        <v>18.899999999999999</v>
      </c>
      <c r="D49" s="211"/>
      <c r="E49" s="211">
        <v>41.2</v>
      </c>
      <c r="F49" s="211"/>
      <c r="G49" s="211">
        <v>84.9</v>
      </c>
      <c r="H49" s="211">
        <v>15.1</v>
      </c>
      <c r="I49" s="211">
        <v>100</v>
      </c>
      <c r="U49" s="41"/>
      <c r="V49" s="41"/>
      <c r="W49" s="41"/>
      <c r="X49" s="41"/>
      <c r="Y49" s="41"/>
      <c r="Z49" s="41"/>
      <c r="AA49" s="41"/>
      <c r="AB49" s="41"/>
    </row>
    <row r="50" spans="1:28" ht="10.5" customHeight="1">
      <c r="A50" s="189" t="s">
        <v>76</v>
      </c>
      <c r="B50" s="211">
        <v>24.6</v>
      </c>
      <c r="C50" s="211">
        <v>19.5</v>
      </c>
      <c r="D50" s="211"/>
      <c r="E50" s="211">
        <v>41.7</v>
      </c>
      <c r="F50" s="211"/>
      <c r="G50" s="211">
        <v>85.9</v>
      </c>
      <c r="H50" s="211">
        <v>14.1</v>
      </c>
      <c r="I50" s="211">
        <v>100</v>
      </c>
      <c r="U50" s="41"/>
      <c r="V50" s="41"/>
      <c r="W50" s="41"/>
      <c r="X50" s="41"/>
      <c r="Y50" s="41"/>
      <c r="Z50" s="41"/>
      <c r="AA50" s="41"/>
      <c r="AB50" s="41"/>
    </row>
    <row r="51" spans="1:28" ht="10.5" customHeight="1">
      <c r="A51" s="189" t="s">
        <v>77</v>
      </c>
      <c r="B51" s="211">
        <v>25</v>
      </c>
      <c r="C51" s="211">
        <v>18.899999999999999</v>
      </c>
      <c r="D51" s="211"/>
      <c r="E51" s="211">
        <v>41.2</v>
      </c>
      <c r="F51" s="211">
        <v>3.4</v>
      </c>
      <c r="G51" s="211">
        <v>88.5</v>
      </c>
      <c r="H51" s="211">
        <v>11.5</v>
      </c>
      <c r="I51" s="211">
        <v>100</v>
      </c>
      <c r="U51" s="41"/>
      <c r="V51" s="41"/>
      <c r="W51" s="41"/>
      <c r="X51" s="41"/>
      <c r="Y51" s="41"/>
      <c r="Z51" s="41"/>
      <c r="AA51" s="41"/>
      <c r="AB51" s="41"/>
    </row>
    <row r="52" spans="1:28" ht="10.5" customHeight="1">
      <c r="A52" s="84" t="s">
        <v>78</v>
      </c>
      <c r="B52" s="211">
        <v>24.8</v>
      </c>
      <c r="C52" s="211">
        <v>20.6</v>
      </c>
      <c r="D52" s="211"/>
      <c r="E52" s="211">
        <v>42.1</v>
      </c>
      <c r="F52" s="211">
        <v>2.9</v>
      </c>
      <c r="G52" s="211">
        <v>90.4</v>
      </c>
      <c r="H52" s="211">
        <v>9.6</v>
      </c>
      <c r="I52" s="211">
        <v>100</v>
      </c>
      <c r="U52" s="41"/>
      <c r="V52" s="41"/>
      <c r="W52" s="41"/>
      <c r="X52" s="41"/>
      <c r="Y52" s="41"/>
      <c r="Z52" s="41"/>
      <c r="AA52" s="41"/>
      <c r="AB52" s="41"/>
    </row>
    <row r="53" spans="1:28" ht="10.5" customHeight="1">
      <c r="A53" s="84" t="s">
        <v>79</v>
      </c>
      <c r="B53" s="211">
        <v>24.8</v>
      </c>
      <c r="C53" s="211">
        <v>19.3</v>
      </c>
      <c r="D53" s="211"/>
      <c r="E53" s="211">
        <v>42.8</v>
      </c>
      <c r="F53" s="211">
        <v>2.6</v>
      </c>
      <c r="G53" s="211">
        <v>89.6</v>
      </c>
      <c r="H53" s="211">
        <v>10.4</v>
      </c>
      <c r="I53" s="211">
        <v>100</v>
      </c>
      <c r="U53" s="41"/>
      <c r="V53" s="41"/>
      <c r="W53" s="41"/>
      <c r="X53" s="41"/>
      <c r="Y53" s="41"/>
      <c r="Z53" s="41"/>
      <c r="AA53" s="41"/>
      <c r="AB53" s="41"/>
    </row>
    <row r="54" spans="1:28" ht="15" customHeight="1">
      <c r="A54" s="84" t="s">
        <v>80</v>
      </c>
      <c r="B54" s="211">
        <v>24.9</v>
      </c>
      <c r="C54" s="211">
        <v>20.7</v>
      </c>
      <c r="D54" s="211"/>
      <c r="E54" s="211">
        <v>41</v>
      </c>
      <c r="F54" s="211">
        <v>2.8</v>
      </c>
      <c r="G54" s="211">
        <v>89.4</v>
      </c>
      <c r="H54" s="211">
        <v>10.6</v>
      </c>
      <c r="I54" s="211">
        <v>100</v>
      </c>
      <c r="U54" s="41"/>
      <c r="V54" s="41"/>
      <c r="W54" s="41"/>
      <c r="X54" s="41"/>
      <c r="Y54" s="41"/>
      <c r="Z54" s="41"/>
      <c r="AA54" s="41"/>
      <c r="AB54" s="41"/>
    </row>
    <row r="55" spans="1:28" ht="10.5" customHeight="1">
      <c r="A55" s="84" t="s">
        <v>81</v>
      </c>
      <c r="B55" s="211">
        <v>25.5</v>
      </c>
      <c r="C55" s="211">
        <v>21.2</v>
      </c>
      <c r="D55" s="211"/>
      <c r="E55" s="211">
        <v>39.6</v>
      </c>
      <c r="F55" s="211">
        <v>4.5</v>
      </c>
      <c r="G55" s="211">
        <v>90.7</v>
      </c>
      <c r="H55" s="211">
        <v>9.3000000000000007</v>
      </c>
      <c r="I55" s="211">
        <v>100</v>
      </c>
      <c r="U55" s="41"/>
      <c r="V55" s="41"/>
      <c r="W55" s="41"/>
      <c r="X55" s="41"/>
      <c r="Y55" s="41"/>
      <c r="Z55" s="41"/>
      <c r="AA55" s="41"/>
      <c r="AB55" s="41"/>
    </row>
    <row r="56" spans="1:28" ht="10.5" customHeight="1">
      <c r="A56" s="84" t="s">
        <v>82</v>
      </c>
      <c r="B56" s="211">
        <v>26</v>
      </c>
      <c r="C56" s="211">
        <v>21.7</v>
      </c>
      <c r="D56" s="211"/>
      <c r="E56" s="211">
        <v>36.299999999999997</v>
      </c>
      <c r="F56" s="211">
        <v>7.1</v>
      </c>
      <c r="G56" s="211">
        <v>91.1</v>
      </c>
      <c r="H56" s="211">
        <v>8.9</v>
      </c>
      <c r="I56" s="211">
        <v>100</v>
      </c>
      <c r="U56" s="41"/>
      <c r="V56" s="41"/>
      <c r="W56" s="41"/>
      <c r="X56" s="41"/>
      <c r="Y56" s="41"/>
      <c r="Z56" s="41"/>
      <c r="AA56" s="41"/>
      <c r="AB56" s="41"/>
    </row>
    <row r="57" spans="1:28" ht="10.5" customHeight="1">
      <c r="A57" s="84" t="s">
        <v>83</v>
      </c>
      <c r="B57" s="211">
        <v>27.3</v>
      </c>
      <c r="C57" s="211">
        <v>22.5</v>
      </c>
      <c r="D57" s="211"/>
      <c r="E57" s="211">
        <v>38.9</v>
      </c>
      <c r="F57" s="211">
        <v>2.7</v>
      </c>
      <c r="G57" s="211">
        <v>91.4</v>
      </c>
      <c r="H57" s="211">
        <v>8.6</v>
      </c>
      <c r="I57" s="211">
        <v>100</v>
      </c>
      <c r="U57" s="41"/>
      <c r="V57" s="41"/>
      <c r="W57" s="41"/>
      <c r="X57" s="41"/>
      <c r="Y57" s="41"/>
      <c r="Z57" s="41"/>
      <c r="AA57" s="41"/>
      <c r="AB57" s="41"/>
    </row>
    <row r="58" spans="1:28" ht="10.5" customHeight="1">
      <c r="A58" s="84" t="s">
        <v>84</v>
      </c>
      <c r="B58" s="211">
        <v>28.1</v>
      </c>
      <c r="C58" s="211">
        <v>22.3</v>
      </c>
      <c r="D58" s="211"/>
      <c r="E58" s="211">
        <v>38.9</v>
      </c>
      <c r="F58" s="211">
        <v>3.4</v>
      </c>
      <c r="G58" s="211">
        <v>92.6</v>
      </c>
      <c r="H58" s="211">
        <v>7.4</v>
      </c>
      <c r="I58" s="211">
        <v>100</v>
      </c>
      <c r="U58" s="41"/>
      <c r="V58" s="41"/>
      <c r="W58" s="41"/>
      <c r="X58" s="41"/>
      <c r="Y58" s="41"/>
      <c r="Z58" s="41"/>
      <c r="AA58" s="41"/>
      <c r="AB58" s="41"/>
    </row>
    <row r="59" spans="1:28" ht="15" customHeight="1">
      <c r="A59" s="84" t="s">
        <v>85</v>
      </c>
      <c r="B59" s="211">
        <v>29.4</v>
      </c>
      <c r="C59" s="211">
        <v>22.2</v>
      </c>
      <c r="D59" s="211"/>
      <c r="E59" s="211">
        <v>38.4</v>
      </c>
      <c r="F59" s="211">
        <v>3.2</v>
      </c>
      <c r="G59" s="211">
        <v>93.1</v>
      </c>
      <c r="H59" s="211">
        <v>6.9</v>
      </c>
      <c r="I59" s="211">
        <v>100</v>
      </c>
      <c r="U59" s="41"/>
      <c r="V59" s="41"/>
      <c r="W59" s="41"/>
      <c r="X59" s="41"/>
      <c r="Y59" s="41"/>
      <c r="Z59" s="41"/>
      <c r="AA59" s="41"/>
      <c r="AB59" s="41"/>
    </row>
    <row r="60" spans="1:28" ht="10.5" customHeight="1">
      <c r="A60" s="84" t="s">
        <v>440</v>
      </c>
      <c r="B60" s="211">
        <v>28.4</v>
      </c>
      <c r="C60" s="211">
        <v>21.4</v>
      </c>
      <c r="D60" s="211"/>
      <c r="E60" s="211">
        <v>40.5</v>
      </c>
      <c r="F60" s="211">
        <v>3.1</v>
      </c>
      <c r="G60" s="211">
        <v>93.4</v>
      </c>
      <c r="H60" s="211">
        <v>6.6</v>
      </c>
      <c r="I60" s="211">
        <v>100</v>
      </c>
      <c r="U60" s="41"/>
      <c r="V60" s="41"/>
      <c r="W60" s="41"/>
      <c r="X60" s="41"/>
      <c r="Y60" s="41"/>
      <c r="Z60" s="41"/>
      <c r="AA60" s="41"/>
      <c r="AB60" s="41"/>
    </row>
    <row r="61" spans="1:28" ht="10.5" customHeight="1">
      <c r="A61" s="84" t="s">
        <v>446</v>
      </c>
      <c r="B61" s="211">
        <v>27.8</v>
      </c>
      <c r="C61" s="211">
        <v>21.9</v>
      </c>
      <c r="D61" s="211">
        <v>0.2</v>
      </c>
      <c r="E61" s="211">
        <v>41</v>
      </c>
      <c r="F61" s="211">
        <v>2.4</v>
      </c>
      <c r="G61" s="211">
        <v>93.3</v>
      </c>
      <c r="H61" s="211">
        <v>6.7</v>
      </c>
      <c r="I61" s="211">
        <v>100</v>
      </c>
      <c r="U61" s="41"/>
      <c r="V61" s="41"/>
      <c r="W61" s="41"/>
      <c r="X61" s="41"/>
      <c r="Y61" s="41"/>
      <c r="Z61" s="41"/>
      <c r="AA61" s="41"/>
      <c r="AB61" s="41"/>
    </row>
    <row r="62" spans="1:28" ht="10.5" customHeight="1">
      <c r="A62" s="84" t="s">
        <v>564</v>
      </c>
      <c r="B62" s="211">
        <v>28.7</v>
      </c>
      <c r="C62" s="211">
        <v>21.2</v>
      </c>
      <c r="D62" s="211">
        <v>0.7</v>
      </c>
      <c r="E62" s="211">
        <v>40.1</v>
      </c>
      <c r="F62" s="211">
        <v>2.8</v>
      </c>
      <c r="G62" s="211">
        <v>93.5</v>
      </c>
      <c r="H62" s="211">
        <v>6.5</v>
      </c>
      <c r="I62" s="211">
        <v>100</v>
      </c>
      <c r="U62" s="41"/>
      <c r="V62" s="41"/>
      <c r="W62" s="41"/>
      <c r="X62" s="41"/>
      <c r="Y62" s="41"/>
      <c r="Z62" s="41"/>
      <c r="AA62" s="41"/>
      <c r="AB62" s="41"/>
    </row>
    <row r="63" spans="1:28" ht="10.5" customHeight="1">
      <c r="A63" s="213" t="s">
        <v>578</v>
      </c>
      <c r="B63" s="211">
        <v>31.1</v>
      </c>
      <c r="C63" s="211">
        <v>16.600000000000001</v>
      </c>
      <c r="D63" s="211">
        <v>0.7</v>
      </c>
      <c r="E63" s="211">
        <v>46.1</v>
      </c>
      <c r="F63" s="211">
        <v>2.4</v>
      </c>
      <c r="G63" s="211">
        <v>96.8</v>
      </c>
      <c r="H63" s="211">
        <v>3.2</v>
      </c>
      <c r="I63" s="211">
        <v>100</v>
      </c>
      <c r="U63" s="41"/>
      <c r="V63" s="41"/>
      <c r="W63" s="41"/>
      <c r="X63" s="41"/>
      <c r="Y63" s="41"/>
      <c r="Z63" s="41"/>
      <c r="AA63" s="41"/>
      <c r="AB63" s="41"/>
    </row>
    <row r="64" spans="1:28" ht="15" customHeight="1">
      <c r="A64" s="213" t="s">
        <v>602</v>
      </c>
      <c r="B64" s="211">
        <v>28.1</v>
      </c>
      <c r="C64" s="211">
        <v>17.600000000000001</v>
      </c>
      <c r="D64" s="211">
        <v>0.8</v>
      </c>
      <c r="E64" s="211">
        <v>46.7</v>
      </c>
      <c r="F64" s="211">
        <v>2</v>
      </c>
      <c r="G64" s="211">
        <v>95.1</v>
      </c>
      <c r="H64" s="211">
        <v>4.9000000000000004</v>
      </c>
      <c r="I64" s="211">
        <v>100</v>
      </c>
      <c r="U64" s="41"/>
      <c r="V64" s="41"/>
      <c r="W64" s="41"/>
      <c r="X64" s="41"/>
      <c r="Y64" s="41"/>
      <c r="Z64" s="41"/>
      <c r="AA64" s="41"/>
      <c r="AB64" s="41"/>
    </row>
    <row r="65" spans="1:28" s="214" customFormat="1" ht="10.5" customHeight="1">
      <c r="A65" s="213" t="s">
        <v>636</v>
      </c>
      <c r="B65" s="211">
        <v>23.2</v>
      </c>
      <c r="C65" s="211">
        <v>18.8</v>
      </c>
      <c r="D65" s="211">
        <v>1.4</v>
      </c>
      <c r="E65" s="211">
        <v>47.3</v>
      </c>
      <c r="F65" s="211">
        <v>2</v>
      </c>
      <c r="G65" s="211">
        <v>92.8</v>
      </c>
      <c r="H65" s="211">
        <v>7.2</v>
      </c>
      <c r="I65" s="211">
        <v>100</v>
      </c>
      <c r="U65" s="47"/>
      <c r="V65" s="47"/>
      <c r="W65" s="47"/>
      <c r="X65" s="47"/>
      <c r="Y65" s="47"/>
      <c r="Z65" s="47"/>
      <c r="AA65" s="47"/>
      <c r="AB65" s="47"/>
    </row>
    <row r="66" spans="1:28" ht="25.15" customHeight="1">
      <c r="A66" s="676" t="s">
        <v>86</v>
      </c>
      <c r="B66" s="680"/>
      <c r="C66" s="680"/>
      <c r="D66" s="680"/>
      <c r="E66" s="680"/>
      <c r="F66" s="680"/>
      <c r="G66" s="680"/>
      <c r="H66" s="680"/>
      <c r="I66" s="680"/>
      <c r="U66" s="41"/>
      <c r="V66" s="41"/>
      <c r="W66" s="41"/>
      <c r="X66" s="41"/>
      <c r="Y66" s="41"/>
      <c r="Z66" s="41"/>
      <c r="AA66" s="41"/>
      <c r="AB66" s="41"/>
    </row>
    <row r="67" spans="1:28" ht="57" customHeight="1">
      <c r="A67" s="659" t="s">
        <v>595</v>
      </c>
      <c r="B67" s="659"/>
      <c r="C67" s="659"/>
      <c r="D67" s="659"/>
      <c r="E67" s="659"/>
      <c r="F67" s="659"/>
      <c r="G67" s="659"/>
      <c r="H67" s="659"/>
      <c r="I67" s="659"/>
      <c r="J67" s="192"/>
      <c r="K67" s="192"/>
      <c r="L67" s="192"/>
      <c r="M67" s="192"/>
    </row>
    <row r="68" spans="1:28" ht="48" customHeight="1">
      <c r="A68" s="63"/>
      <c r="I68" s="215"/>
    </row>
    <row r="69" spans="1:28">
      <c r="A69" s="63"/>
      <c r="I69" s="215"/>
    </row>
    <row r="70" spans="1:28">
      <c r="I70" s="215"/>
    </row>
    <row r="71" spans="1:28">
      <c r="I71" s="215"/>
    </row>
    <row r="72" spans="1:28">
      <c r="I72" s="215"/>
    </row>
    <row r="73" spans="1:28">
      <c r="I73" s="215"/>
    </row>
    <row r="74" spans="1:28">
      <c r="I74" s="215"/>
    </row>
    <row r="75" spans="1:28">
      <c r="I75" s="215"/>
    </row>
    <row r="76" spans="1:28">
      <c r="I76" s="215"/>
    </row>
    <row r="77" spans="1:28">
      <c r="I77" s="215"/>
    </row>
    <row r="78" spans="1:28">
      <c r="I78" s="215"/>
    </row>
    <row r="79" spans="1:28">
      <c r="I79" s="215"/>
    </row>
    <row r="80" spans="1:28">
      <c r="I80" s="215"/>
    </row>
    <row r="81" spans="9:9">
      <c r="I81" s="215"/>
    </row>
    <row r="82" spans="9:9">
      <c r="I82" s="215"/>
    </row>
    <row r="83" spans="9:9">
      <c r="I83" s="215"/>
    </row>
    <row r="84" spans="9:9">
      <c r="I84" s="215"/>
    </row>
    <row r="85" spans="9:9">
      <c r="I85" s="215"/>
    </row>
    <row r="86" spans="9:9">
      <c r="I86" s="215"/>
    </row>
    <row r="87" spans="9:9">
      <c r="I87" s="215"/>
    </row>
    <row r="88" spans="9:9">
      <c r="I88" s="215"/>
    </row>
    <row r="89" spans="9:9">
      <c r="I89" s="215"/>
    </row>
    <row r="90" spans="9:9">
      <c r="I90" s="215"/>
    </row>
    <row r="91" spans="9:9">
      <c r="I91" s="215"/>
    </row>
    <row r="92" spans="9:9">
      <c r="I92" s="215"/>
    </row>
    <row r="93" spans="9:9">
      <c r="I93" s="215"/>
    </row>
    <row r="94" spans="9:9">
      <c r="I94" s="215"/>
    </row>
    <row r="95" spans="9:9">
      <c r="I95" s="215"/>
    </row>
    <row r="96" spans="9:9">
      <c r="I96" s="215"/>
    </row>
    <row r="97" spans="9:9">
      <c r="I97" s="215"/>
    </row>
    <row r="98" spans="9:9">
      <c r="I98" s="215"/>
    </row>
    <row r="99" spans="9:9">
      <c r="I99" s="215"/>
    </row>
    <row r="100" spans="9:9">
      <c r="I100" s="215"/>
    </row>
    <row r="101" spans="9:9">
      <c r="I101" s="215"/>
    </row>
    <row r="102" spans="9:9">
      <c r="I102" s="215"/>
    </row>
    <row r="103" spans="9:9">
      <c r="I103" s="215"/>
    </row>
    <row r="104" spans="9:9">
      <c r="I104" s="215"/>
    </row>
    <row r="105" spans="9:9">
      <c r="I105" s="215"/>
    </row>
    <row r="106" spans="9:9">
      <c r="I106" s="215"/>
    </row>
    <row r="107" spans="9:9">
      <c r="I107" s="215"/>
    </row>
    <row r="108" spans="9:9">
      <c r="I108" s="215"/>
    </row>
    <row r="109" spans="9:9">
      <c r="I109" s="215"/>
    </row>
    <row r="110" spans="9:9">
      <c r="I110" s="215"/>
    </row>
    <row r="111" spans="9:9">
      <c r="I111" s="215"/>
    </row>
    <row r="112" spans="9:9">
      <c r="I112" s="215"/>
    </row>
    <row r="113" spans="9:9">
      <c r="I113" s="215"/>
    </row>
    <row r="114" spans="9:9">
      <c r="I114" s="215"/>
    </row>
    <row r="115" spans="9:9">
      <c r="I115" s="215"/>
    </row>
    <row r="116" spans="9:9">
      <c r="I116" s="215"/>
    </row>
    <row r="117" spans="9:9">
      <c r="I117" s="215"/>
    </row>
    <row r="118" spans="9:9">
      <c r="I118" s="215"/>
    </row>
    <row r="119" spans="9:9">
      <c r="I119" s="215"/>
    </row>
    <row r="120" spans="9:9">
      <c r="I120" s="215"/>
    </row>
    <row r="121" spans="9:9">
      <c r="I121" s="215"/>
    </row>
    <row r="122" spans="9:9">
      <c r="I122" s="215"/>
    </row>
    <row r="123" spans="9:9">
      <c r="I123" s="215"/>
    </row>
    <row r="124" spans="9:9">
      <c r="I124" s="215"/>
    </row>
    <row r="125" spans="9:9">
      <c r="I125" s="215"/>
    </row>
    <row r="126" spans="9:9">
      <c r="I126" s="215"/>
    </row>
    <row r="127" spans="9:9">
      <c r="I127" s="215"/>
    </row>
    <row r="128" spans="9:9">
      <c r="I128" s="215"/>
    </row>
    <row r="129" spans="9:9">
      <c r="I129" s="215"/>
    </row>
    <row r="130" spans="9:9">
      <c r="I130" s="215"/>
    </row>
    <row r="131" spans="9:9">
      <c r="I131" s="215"/>
    </row>
    <row r="132" spans="9:9">
      <c r="I132" s="215"/>
    </row>
    <row r="133" spans="9:9">
      <c r="I133" s="215"/>
    </row>
    <row r="134" spans="9:9">
      <c r="I134" s="215"/>
    </row>
    <row r="135" spans="9:9">
      <c r="I135" s="215"/>
    </row>
    <row r="136" spans="9:9">
      <c r="I136" s="215"/>
    </row>
    <row r="137" spans="9:9">
      <c r="I137" s="215"/>
    </row>
    <row r="138" spans="9:9">
      <c r="I138" s="215"/>
    </row>
    <row r="139" spans="9:9">
      <c r="I139" s="215"/>
    </row>
    <row r="140" spans="9:9">
      <c r="I140" s="215"/>
    </row>
  </sheetData>
  <mergeCells count="3">
    <mergeCell ref="B8:I8"/>
    <mergeCell ref="A66:I66"/>
    <mergeCell ref="A67:I67"/>
  </mergeCells>
  <printOptions horizontalCentered="1"/>
  <pageMargins left="1" right="1" top="0.75" bottom="0.75" header="0.5" footer="0.5"/>
  <pageSetup paperSize="5" scale="87" orientation="portrait" r:id="rId1"/>
  <headerFooter alignWithMargins="0">
    <oddFooter>&amp;C&amp;"Times New Roman,Regular"17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94"/>
  <sheetViews>
    <sheetView view="pageBreakPreview" topLeftCell="A26" zoomScale="110" zoomScaleNormal="70" zoomScaleSheetLayoutView="110" workbookViewId="0">
      <selection activeCell="C50" sqref="C50"/>
    </sheetView>
  </sheetViews>
  <sheetFormatPr defaultColWidth="9.28515625" defaultRowHeight="11.25"/>
  <cols>
    <col min="1" max="1" width="8.28515625" style="216" customWidth="1"/>
    <col min="2" max="3" width="14.7109375" style="216" customWidth="1"/>
    <col min="4" max="4" width="13.42578125" style="216" customWidth="1"/>
    <col min="5" max="5" width="15.85546875" style="216" customWidth="1"/>
    <col min="6" max="6" width="10.5703125" style="216" customWidth="1"/>
    <col min="7" max="7" width="12.28515625" style="216" customWidth="1"/>
    <col min="8" max="16384" width="9.28515625" style="216"/>
  </cols>
  <sheetData>
    <row r="1" spans="1:11">
      <c r="A1" s="216" t="s">
        <v>133</v>
      </c>
      <c r="B1" s="217"/>
      <c r="C1" s="217"/>
      <c r="D1" s="217"/>
      <c r="E1" s="217"/>
      <c r="F1" s="217"/>
      <c r="G1" s="217"/>
      <c r="H1" s="217"/>
      <c r="I1" s="217"/>
      <c r="J1" s="217"/>
      <c r="K1" s="217"/>
    </row>
    <row r="2" spans="1:11" s="221" customFormat="1" ht="15" customHeight="1">
      <c r="A2" s="218" t="s">
        <v>134</v>
      </c>
      <c r="B2" s="219"/>
      <c r="C2" s="219"/>
      <c r="D2" s="219"/>
      <c r="E2" s="219"/>
      <c r="F2" s="219"/>
      <c r="G2" s="219"/>
      <c r="H2" s="220"/>
      <c r="I2" s="220"/>
      <c r="J2" s="220"/>
      <c r="K2" s="220"/>
    </row>
    <row r="3" spans="1:11" s="224" customFormat="1" ht="12" customHeight="1">
      <c r="A3" s="222"/>
      <c r="B3" s="223"/>
      <c r="C3" s="223"/>
      <c r="D3" s="223"/>
      <c r="F3" s="223"/>
      <c r="G3" s="223"/>
    </row>
    <row r="4" spans="1:11" s="224" customFormat="1" ht="10.5" customHeight="1">
      <c r="A4" s="222"/>
      <c r="B4" s="223"/>
      <c r="C4" s="223"/>
      <c r="D4" s="223"/>
      <c r="F4" s="223"/>
      <c r="G4" s="223"/>
    </row>
    <row r="5" spans="1:11" s="224" customFormat="1" ht="10.5" customHeight="1">
      <c r="A5" s="222"/>
      <c r="B5" s="223"/>
      <c r="C5" s="223" t="s">
        <v>135</v>
      </c>
      <c r="D5" s="223"/>
      <c r="E5" s="223" t="s">
        <v>607</v>
      </c>
      <c r="F5" s="223"/>
      <c r="G5" s="223"/>
    </row>
    <row r="6" spans="1:11" s="224" customFormat="1" ht="10.9" customHeight="1">
      <c r="A6" s="222"/>
      <c r="B6" s="223" t="s">
        <v>136</v>
      </c>
      <c r="C6" s="223" t="s">
        <v>137</v>
      </c>
      <c r="D6" s="223" t="s">
        <v>588</v>
      </c>
      <c r="E6" s="223" t="s">
        <v>604</v>
      </c>
      <c r="F6" s="223" t="s">
        <v>138</v>
      </c>
      <c r="G6" s="223"/>
    </row>
    <row r="7" spans="1:11" s="224" customFormat="1" ht="10.9" customHeight="1">
      <c r="A7" s="222"/>
      <c r="B7" s="223" t="s">
        <v>139</v>
      </c>
      <c r="C7" s="223" t="s">
        <v>140</v>
      </c>
      <c r="D7" s="225" t="s">
        <v>587</v>
      </c>
      <c r="E7" s="223" t="s">
        <v>605</v>
      </c>
      <c r="F7" s="223" t="s">
        <v>141</v>
      </c>
      <c r="G7" s="223"/>
    </row>
    <row r="8" spans="1:11" s="227" customFormat="1" ht="10.5" customHeight="1">
      <c r="A8" s="217" t="s">
        <v>25</v>
      </c>
      <c r="B8" s="223" t="s">
        <v>142</v>
      </c>
      <c r="C8" s="223" t="s">
        <v>143</v>
      </c>
      <c r="D8" s="223" t="s">
        <v>586</v>
      </c>
      <c r="E8" s="223" t="s">
        <v>606</v>
      </c>
      <c r="F8" s="223" t="s">
        <v>144</v>
      </c>
      <c r="G8" s="226" t="s">
        <v>0</v>
      </c>
    </row>
    <row r="9" spans="1:11" ht="15" customHeight="1">
      <c r="A9" s="228"/>
      <c r="B9" s="681" t="s">
        <v>33</v>
      </c>
      <c r="C9" s="679"/>
      <c r="D9" s="679"/>
      <c r="E9" s="679"/>
      <c r="F9" s="679"/>
      <c r="G9" s="679"/>
    </row>
    <row r="10" spans="1:11" ht="15" customHeight="1">
      <c r="A10" s="172" t="s">
        <v>35</v>
      </c>
      <c r="B10" s="229">
        <v>1073</v>
      </c>
      <c r="C10" s="229">
        <v>603</v>
      </c>
      <c r="D10" s="229">
        <v>307</v>
      </c>
      <c r="E10" s="229"/>
      <c r="F10" s="229"/>
      <c r="G10" s="229">
        <v>1983</v>
      </c>
    </row>
    <row r="11" spans="1:11" ht="10.5" customHeight="1">
      <c r="A11" s="172" t="s">
        <v>36</v>
      </c>
      <c r="B11" s="229">
        <v>1388</v>
      </c>
      <c r="C11" s="229">
        <v>608</v>
      </c>
      <c r="D11" s="229">
        <v>389</v>
      </c>
      <c r="E11" s="229"/>
      <c r="F11" s="229"/>
      <c r="G11" s="229">
        <v>2385</v>
      </c>
    </row>
    <row r="12" spans="1:11" ht="10.5" customHeight="1">
      <c r="A12" s="172" t="s">
        <v>37</v>
      </c>
      <c r="B12" s="229">
        <v>1541</v>
      </c>
      <c r="C12" s="229">
        <v>612</v>
      </c>
      <c r="D12" s="229">
        <v>459</v>
      </c>
      <c r="E12" s="229"/>
      <c r="F12" s="229"/>
      <c r="G12" s="229">
        <v>2612</v>
      </c>
    </row>
    <row r="13" spans="1:11" ht="10.5" customHeight="1">
      <c r="A13" s="172" t="s">
        <v>38</v>
      </c>
      <c r="B13" s="229">
        <v>1731</v>
      </c>
      <c r="C13" s="229">
        <v>615</v>
      </c>
      <c r="D13" s="229">
        <v>542</v>
      </c>
      <c r="E13" s="229"/>
      <c r="F13" s="229"/>
      <c r="G13" s="229">
        <v>2888</v>
      </c>
    </row>
    <row r="14" spans="1:11" ht="10.5" customHeight="1">
      <c r="A14" s="172" t="s">
        <v>39</v>
      </c>
      <c r="B14" s="229">
        <v>1907</v>
      </c>
      <c r="C14" s="229">
        <v>616</v>
      </c>
      <c r="D14" s="229">
        <v>758</v>
      </c>
      <c r="E14" s="229"/>
      <c r="F14" s="229"/>
      <c r="G14" s="229">
        <v>3281</v>
      </c>
    </row>
    <row r="15" spans="1:11" ht="15" customHeight="1">
      <c r="A15" s="172" t="s">
        <v>40</v>
      </c>
      <c r="B15" s="229">
        <v>2205</v>
      </c>
      <c r="C15" s="229">
        <v>614</v>
      </c>
      <c r="D15" s="229">
        <v>1123</v>
      </c>
      <c r="E15" s="229"/>
      <c r="F15" s="229"/>
      <c r="G15" s="229">
        <v>3942</v>
      </c>
    </row>
    <row r="16" spans="1:11" ht="10.5" customHeight="1">
      <c r="A16" s="172" t="s">
        <v>41</v>
      </c>
      <c r="B16" s="229">
        <v>2524</v>
      </c>
      <c r="C16" s="229">
        <v>608</v>
      </c>
      <c r="D16" s="229">
        <v>2021</v>
      </c>
      <c r="E16" s="229"/>
      <c r="F16" s="229"/>
      <c r="G16" s="229">
        <v>5153</v>
      </c>
    </row>
    <row r="17" spans="1:7" ht="10.5" customHeight="1">
      <c r="A17" s="172" t="s">
        <v>42</v>
      </c>
      <c r="B17" s="229">
        <v>3035</v>
      </c>
      <c r="C17" s="229">
        <v>993</v>
      </c>
      <c r="D17" s="229">
        <v>2014</v>
      </c>
      <c r="E17" s="229"/>
      <c r="F17" s="229"/>
      <c r="G17" s="229">
        <v>6042</v>
      </c>
    </row>
    <row r="18" spans="1:7" ht="10.5" customHeight="1">
      <c r="A18" s="172" t="s">
        <v>43</v>
      </c>
      <c r="B18" s="229">
        <v>3445</v>
      </c>
      <c r="C18" s="229">
        <v>1824</v>
      </c>
      <c r="D18" s="229">
        <v>2351</v>
      </c>
      <c r="E18" s="229"/>
      <c r="F18" s="229"/>
      <c r="G18" s="229">
        <v>7620</v>
      </c>
    </row>
    <row r="19" spans="1:7" ht="10.5" customHeight="1">
      <c r="A19" s="172" t="s">
        <v>44</v>
      </c>
      <c r="B19" s="229">
        <v>3934</v>
      </c>
      <c r="C19" s="229">
        <v>1958</v>
      </c>
      <c r="D19" s="229">
        <v>3341</v>
      </c>
      <c r="E19" s="229"/>
      <c r="F19" s="229"/>
      <c r="G19" s="229">
        <v>9233</v>
      </c>
    </row>
    <row r="20" spans="1:7" ht="15" customHeight="1">
      <c r="A20" s="172" t="s">
        <v>45</v>
      </c>
      <c r="B20" s="229">
        <v>4437</v>
      </c>
      <c r="C20" s="229">
        <v>1980</v>
      </c>
      <c r="D20" s="229">
        <v>3456</v>
      </c>
      <c r="E20" s="229"/>
      <c r="F20" s="229"/>
      <c r="G20" s="229">
        <v>9873</v>
      </c>
    </row>
    <row r="21" spans="1:7" ht="10.5" customHeight="1">
      <c r="A21" s="172" t="s">
        <v>46</v>
      </c>
      <c r="B21" s="229">
        <v>4861</v>
      </c>
      <c r="C21" s="229">
        <v>2122</v>
      </c>
      <c r="D21" s="229">
        <v>4121</v>
      </c>
      <c r="E21" s="229"/>
      <c r="F21" s="229"/>
      <c r="G21" s="229">
        <v>11104</v>
      </c>
    </row>
    <row r="22" spans="1:7" ht="10.5" customHeight="1">
      <c r="A22" s="172" t="s">
        <v>47</v>
      </c>
      <c r="B22" s="229">
        <v>5491</v>
      </c>
      <c r="C22" s="229">
        <v>2093</v>
      </c>
      <c r="D22" s="229">
        <v>4446</v>
      </c>
      <c r="E22" s="229"/>
      <c r="F22" s="229"/>
      <c r="G22" s="229">
        <v>12030</v>
      </c>
    </row>
    <row r="23" spans="1:7" ht="10.5" customHeight="1">
      <c r="A23" s="172" t="s">
        <v>48</v>
      </c>
      <c r="B23" s="229">
        <v>6320</v>
      </c>
      <c r="C23" s="229">
        <v>1725</v>
      </c>
      <c r="D23" s="229">
        <v>3922</v>
      </c>
      <c r="E23" s="229"/>
      <c r="F23" s="229"/>
      <c r="G23" s="229">
        <v>11967</v>
      </c>
    </row>
    <row r="24" spans="1:7" ht="10.5" customHeight="1">
      <c r="A24" s="172" t="s">
        <v>49</v>
      </c>
      <c r="B24" s="229">
        <v>7418</v>
      </c>
      <c r="C24" s="229">
        <v>1851</v>
      </c>
      <c r="D24" s="229">
        <v>4524</v>
      </c>
      <c r="E24" s="229"/>
      <c r="F24" s="229"/>
      <c r="G24" s="229">
        <v>13793</v>
      </c>
    </row>
    <row r="25" spans="1:7" ht="15" customHeight="1">
      <c r="A25" s="172" t="s">
        <v>50</v>
      </c>
      <c r="B25" s="229">
        <v>8585</v>
      </c>
      <c r="C25" s="229">
        <v>2020</v>
      </c>
      <c r="D25" s="229">
        <v>5446</v>
      </c>
      <c r="E25" s="229"/>
      <c r="F25" s="229"/>
      <c r="G25" s="229">
        <v>16051</v>
      </c>
    </row>
    <row r="26" spans="1:7" ht="10.5" customHeight="1">
      <c r="A26" s="186" t="s">
        <v>51</v>
      </c>
      <c r="B26" s="229">
        <v>9643</v>
      </c>
      <c r="C26" s="229">
        <v>2231</v>
      </c>
      <c r="D26" s="229">
        <v>9823</v>
      </c>
      <c r="E26" s="229"/>
      <c r="F26" s="229"/>
      <c r="G26" s="229">
        <v>21697</v>
      </c>
    </row>
    <row r="27" spans="1:7" ht="10.5" customHeight="1">
      <c r="A27" s="172" t="s">
        <v>52</v>
      </c>
      <c r="B27" s="230">
        <v>10406</v>
      </c>
      <c r="C27" s="230">
        <v>2326</v>
      </c>
      <c r="D27" s="230">
        <v>9782</v>
      </c>
      <c r="E27" s="230"/>
      <c r="F27" s="230"/>
      <c r="G27" s="230">
        <v>22514</v>
      </c>
    </row>
    <row r="28" spans="1:7" ht="10.5" customHeight="1">
      <c r="A28" s="172" t="s">
        <v>53</v>
      </c>
      <c r="B28" s="229">
        <v>11418</v>
      </c>
      <c r="C28" s="229">
        <v>2418</v>
      </c>
      <c r="D28" s="229">
        <v>10052</v>
      </c>
      <c r="E28" s="229"/>
      <c r="F28" s="229"/>
      <c r="G28" s="229">
        <v>23888</v>
      </c>
    </row>
    <row r="29" spans="1:7" ht="10.5" customHeight="1">
      <c r="A29" s="172" t="s">
        <v>54</v>
      </c>
      <c r="B29" s="229">
        <v>12525</v>
      </c>
      <c r="C29" s="229">
        <v>2501</v>
      </c>
      <c r="D29" s="229">
        <v>10036</v>
      </c>
      <c r="E29" s="229"/>
      <c r="F29" s="229"/>
      <c r="G29" s="229">
        <v>25062</v>
      </c>
    </row>
    <row r="30" spans="1:7" ht="15" customHeight="1">
      <c r="A30" s="172" t="s">
        <v>55</v>
      </c>
      <c r="B30" s="229">
        <v>13445</v>
      </c>
      <c r="C30" s="229">
        <v>2534</v>
      </c>
      <c r="D30" s="229">
        <v>10444</v>
      </c>
      <c r="E30" s="229"/>
      <c r="F30" s="229"/>
      <c r="G30" s="229">
        <v>26423</v>
      </c>
    </row>
    <row r="31" spans="1:7" ht="10.5" customHeight="1">
      <c r="A31" s="172" t="s">
        <v>56</v>
      </c>
      <c r="B31" s="229">
        <v>14349</v>
      </c>
      <c r="C31" s="229">
        <v>2564</v>
      </c>
      <c r="D31" s="229">
        <v>10487</v>
      </c>
      <c r="E31" s="229"/>
      <c r="F31" s="229"/>
      <c r="G31" s="229">
        <v>27400</v>
      </c>
    </row>
    <row r="32" spans="1:7" s="221" customFormat="1" ht="10.5" customHeight="1">
      <c r="A32" s="172" t="s">
        <v>57</v>
      </c>
      <c r="B32" s="229">
        <v>15202</v>
      </c>
      <c r="C32" s="229">
        <v>2606</v>
      </c>
      <c r="D32" s="229">
        <v>10972</v>
      </c>
      <c r="E32" s="229"/>
      <c r="F32" s="229"/>
      <c r="G32" s="229">
        <v>28780</v>
      </c>
    </row>
    <row r="33" spans="1:7" ht="10.5" customHeight="1">
      <c r="A33" s="172" t="s">
        <v>58</v>
      </c>
      <c r="B33" s="229">
        <v>16154</v>
      </c>
      <c r="C33" s="229">
        <v>2653</v>
      </c>
      <c r="D33" s="229">
        <v>11694</v>
      </c>
      <c r="E33" s="229"/>
      <c r="F33" s="229"/>
      <c r="G33" s="229">
        <v>30501</v>
      </c>
    </row>
    <row r="34" spans="1:7" ht="10.5" customHeight="1">
      <c r="A34" s="172" t="s">
        <v>59</v>
      </c>
      <c r="B34" s="229">
        <v>17039</v>
      </c>
      <c r="C34" s="229">
        <v>2639</v>
      </c>
      <c r="D34" s="229">
        <v>14665</v>
      </c>
      <c r="E34" s="229"/>
      <c r="F34" s="229"/>
      <c r="G34" s="229">
        <v>34343</v>
      </c>
    </row>
    <row r="35" spans="1:7" ht="15" customHeight="1">
      <c r="A35" s="172" t="s">
        <v>60</v>
      </c>
      <c r="B35" s="229">
        <v>18168</v>
      </c>
      <c r="C35" s="229">
        <v>2606</v>
      </c>
      <c r="D35" s="229">
        <v>18126</v>
      </c>
      <c r="E35" s="229"/>
      <c r="F35" s="229"/>
      <c r="G35" s="229">
        <v>38900</v>
      </c>
    </row>
    <row r="36" spans="1:7" ht="10.5" customHeight="1">
      <c r="A36" s="172" t="s">
        <v>61</v>
      </c>
      <c r="B36" s="229">
        <v>18758</v>
      </c>
      <c r="C36" s="229">
        <v>3179</v>
      </c>
      <c r="D36" s="229">
        <v>19065</v>
      </c>
      <c r="E36" s="229"/>
      <c r="F36" s="229"/>
      <c r="G36" s="229">
        <v>41002</v>
      </c>
    </row>
    <row r="37" spans="1:7" ht="10.5" customHeight="1">
      <c r="A37" s="172" t="s">
        <v>62</v>
      </c>
      <c r="B37" s="229">
        <v>19578</v>
      </c>
      <c r="C37" s="229">
        <v>5203</v>
      </c>
      <c r="D37" s="229">
        <v>17626</v>
      </c>
      <c r="E37" s="229"/>
      <c r="F37" s="229"/>
      <c r="G37" s="229">
        <v>42407</v>
      </c>
    </row>
    <row r="38" spans="1:7" ht="10.5" customHeight="1">
      <c r="A38" s="172" t="s">
        <v>63</v>
      </c>
      <c r="B38" s="229">
        <v>20143</v>
      </c>
      <c r="C38" s="229">
        <v>5322</v>
      </c>
      <c r="D38" s="229">
        <v>14815</v>
      </c>
      <c r="E38" s="229"/>
      <c r="F38" s="229"/>
      <c r="G38" s="229">
        <v>40280</v>
      </c>
    </row>
    <row r="39" spans="1:7" ht="10.5" customHeight="1">
      <c r="A39" s="172" t="s">
        <v>64</v>
      </c>
      <c r="B39" s="231">
        <v>20430</v>
      </c>
      <c r="C39" s="231">
        <v>5215</v>
      </c>
      <c r="D39" s="231">
        <v>13476</v>
      </c>
      <c r="E39" s="231"/>
      <c r="F39" s="231"/>
      <c r="G39" s="229">
        <v>39121</v>
      </c>
    </row>
    <row r="40" spans="1:7" ht="15" customHeight="1">
      <c r="A40" s="172" t="s">
        <v>65</v>
      </c>
      <c r="B40" s="229">
        <v>21207</v>
      </c>
      <c r="C40" s="229">
        <v>5239</v>
      </c>
      <c r="D40" s="229">
        <v>12380</v>
      </c>
      <c r="E40" s="229"/>
      <c r="F40" s="229"/>
      <c r="G40" s="229">
        <v>38826</v>
      </c>
    </row>
    <row r="41" spans="1:7" ht="10.5" customHeight="1">
      <c r="A41" s="172" t="s">
        <v>66</v>
      </c>
      <c r="B41" s="229">
        <v>21758</v>
      </c>
      <c r="C41" s="229">
        <v>5352</v>
      </c>
      <c r="D41" s="229">
        <v>11842</v>
      </c>
      <c r="E41" s="229"/>
      <c r="F41" s="229"/>
      <c r="G41" s="229">
        <v>38952</v>
      </c>
    </row>
    <row r="42" spans="1:7" ht="10.5" customHeight="1">
      <c r="A42" s="172" t="s">
        <v>67</v>
      </c>
      <c r="B42" s="229">
        <v>22285</v>
      </c>
      <c r="C42" s="229">
        <v>5715</v>
      </c>
      <c r="D42" s="229">
        <v>11884</v>
      </c>
      <c r="E42" s="229"/>
      <c r="F42" s="229"/>
      <c r="G42" s="229">
        <v>39884</v>
      </c>
    </row>
    <row r="43" spans="1:7" ht="10.5" customHeight="1">
      <c r="A43" s="172" t="s">
        <v>68</v>
      </c>
      <c r="B43" s="229">
        <v>22856</v>
      </c>
      <c r="C43" s="229">
        <v>6000</v>
      </c>
      <c r="D43" s="229">
        <v>11301</v>
      </c>
      <c r="E43" s="229"/>
      <c r="F43" s="229"/>
      <c r="G43" s="229">
        <v>40157</v>
      </c>
    </row>
    <row r="44" spans="1:7" ht="10.5" customHeight="1">
      <c r="A44" s="189" t="s">
        <v>69</v>
      </c>
      <c r="B44" s="229">
        <v>23668</v>
      </c>
      <c r="C44" s="229">
        <v>6783</v>
      </c>
      <c r="D44" s="229">
        <v>11444</v>
      </c>
      <c r="E44" s="229"/>
      <c r="F44" s="229">
        <v>1459</v>
      </c>
      <c r="G44" s="229">
        <v>43354</v>
      </c>
    </row>
    <row r="45" spans="1:7" ht="15" customHeight="1">
      <c r="A45" s="172" t="s">
        <v>70</v>
      </c>
      <c r="B45" s="229">
        <v>24641</v>
      </c>
      <c r="C45" s="229">
        <v>7471</v>
      </c>
      <c r="D45" s="229">
        <v>13726</v>
      </c>
      <c r="E45" s="229"/>
      <c r="F45" s="229">
        <v>42</v>
      </c>
      <c r="G45" s="229">
        <v>45880</v>
      </c>
    </row>
    <row r="46" spans="1:7" ht="10.5" customHeight="1">
      <c r="A46" s="172" t="s">
        <v>71</v>
      </c>
      <c r="B46" s="229">
        <v>25692</v>
      </c>
      <c r="C46" s="229">
        <v>7823</v>
      </c>
      <c r="D46" s="229">
        <v>14496</v>
      </c>
      <c r="E46" s="229"/>
      <c r="F46" s="229"/>
      <c r="G46" s="229">
        <v>48011</v>
      </c>
    </row>
    <row r="47" spans="1:7" ht="10.5" customHeight="1">
      <c r="A47" s="172" t="s">
        <v>72</v>
      </c>
      <c r="B47" s="229">
        <v>26902</v>
      </c>
      <c r="C47" s="229">
        <v>8062</v>
      </c>
      <c r="D47" s="229">
        <v>15058</v>
      </c>
      <c r="E47" s="229"/>
      <c r="F47" s="229"/>
      <c r="G47" s="229">
        <v>50022</v>
      </c>
    </row>
    <row r="48" spans="1:7" ht="10.5" customHeight="1">
      <c r="A48" s="172" t="s">
        <v>73</v>
      </c>
      <c r="B48" s="229">
        <v>27871</v>
      </c>
      <c r="C48" s="229">
        <v>8688</v>
      </c>
      <c r="D48" s="229">
        <v>14748</v>
      </c>
      <c r="E48" s="229"/>
      <c r="F48" s="229"/>
      <c r="G48" s="229">
        <v>51307</v>
      </c>
    </row>
    <row r="49" spans="1:7" ht="10.5" customHeight="1">
      <c r="A49" s="85" t="s">
        <v>74</v>
      </c>
      <c r="B49" s="229">
        <v>28992</v>
      </c>
      <c r="C49" s="229">
        <v>9200</v>
      </c>
      <c r="D49" s="229">
        <v>14417</v>
      </c>
      <c r="E49" s="229"/>
      <c r="F49" s="229"/>
      <c r="G49" s="229">
        <v>52609</v>
      </c>
    </row>
    <row r="50" spans="1:7" ht="15" customHeight="1">
      <c r="A50" s="172" t="s">
        <v>75</v>
      </c>
      <c r="B50" s="229">
        <v>30284</v>
      </c>
      <c r="C50" s="229">
        <v>11214</v>
      </c>
      <c r="D50" s="229">
        <v>14084</v>
      </c>
      <c r="E50" s="229"/>
      <c r="F50" s="229"/>
      <c r="G50" s="229">
        <v>55582</v>
      </c>
    </row>
    <row r="51" spans="1:7" ht="10.5" customHeight="1">
      <c r="A51" s="189" t="s">
        <v>76</v>
      </c>
      <c r="B51" s="229">
        <v>31955</v>
      </c>
      <c r="C51" s="229">
        <v>11894</v>
      </c>
      <c r="D51" s="229">
        <v>14298</v>
      </c>
      <c r="E51" s="229"/>
      <c r="F51" s="229"/>
      <c r="G51" s="229">
        <v>58147</v>
      </c>
    </row>
    <row r="52" spans="1:7" ht="10.5" customHeight="1">
      <c r="A52" s="189" t="s">
        <v>77</v>
      </c>
      <c r="B52" s="229">
        <v>33377</v>
      </c>
      <c r="C52" s="229">
        <v>11901</v>
      </c>
      <c r="D52" s="229">
        <v>16308</v>
      </c>
      <c r="E52" s="229"/>
      <c r="F52" s="229"/>
      <c r="G52" s="229">
        <v>61586</v>
      </c>
    </row>
    <row r="53" spans="1:7" ht="10.5" customHeight="1">
      <c r="A53" s="172" t="s">
        <v>78</v>
      </c>
      <c r="B53" s="229">
        <v>34653</v>
      </c>
      <c r="C53" s="229">
        <v>12340</v>
      </c>
      <c r="D53" s="229">
        <v>21586</v>
      </c>
      <c r="E53" s="229"/>
      <c r="F53" s="229"/>
      <c r="G53" s="229">
        <v>68579</v>
      </c>
    </row>
    <row r="54" spans="1:7" ht="10.5" customHeight="1">
      <c r="A54" s="189" t="s">
        <v>79</v>
      </c>
      <c r="B54" s="229">
        <v>35629</v>
      </c>
      <c r="C54" s="229">
        <v>12656</v>
      </c>
      <c r="D54" s="229">
        <v>19850</v>
      </c>
      <c r="E54" s="229"/>
      <c r="F54" s="229"/>
      <c r="G54" s="229">
        <v>68135</v>
      </c>
    </row>
    <row r="55" spans="1:7" ht="15" customHeight="1">
      <c r="A55" s="172" t="s">
        <v>80</v>
      </c>
      <c r="B55" s="229">
        <v>38045</v>
      </c>
      <c r="C55" s="229">
        <v>12726</v>
      </c>
      <c r="D55" s="229">
        <v>17647</v>
      </c>
      <c r="E55" s="229"/>
      <c r="F55" s="229"/>
      <c r="G55" s="229">
        <v>68418</v>
      </c>
    </row>
    <row r="56" spans="1:7" ht="10.5" customHeight="1">
      <c r="A56" s="84" t="s">
        <v>81</v>
      </c>
      <c r="B56" s="229">
        <v>40255</v>
      </c>
      <c r="C56" s="229">
        <v>12975</v>
      </c>
      <c r="D56" s="229">
        <v>17099</v>
      </c>
      <c r="E56" s="229"/>
      <c r="F56" s="229"/>
      <c r="G56" s="229">
        <v>70329</v>
      </c>
    </row>
    <row r="57" spans="1:7" ht="10.5" customHeight="1">
      <c r="A57" s="84" t="s">
        <v>82</v>
      </c>
      <c r="B57" s="229">
        <v>41786</v>
      </c>
      <c r="C57" s="229">
        <v>13136</v>
      </c>
      <c r="D57" s="229">
        <v>17300</v>
      </c>
      <c r="E57" s="229"/>
      <c r="F57" s="229"/>
      <c r="G57" s="229">
        <v>72222</v>
      </c>
    </row>
    <row r="58" spans="1:7" ht="10.5" customHeight="1">
      <c r="A58" s="172" t="s">
        <v>83</v>
      </c>
      <c r="B58" s="229">
        <v>44103</v>
      </c>
      <c r="C58" s="229">
        <v>14303</v>
      </c>
      <c r="D58" s="229">
        <v>18052</v>
      </c>
      <c r="E58" s="229"/>
      <c r="F58" s="229"/>
      <c r="G58" s="229">
        <v>76458</v>
      </c>
    </row>
    <row r="59" spans="1:7" ht="10.5" customHeight="1">
      <c r="A59" s="84" t="s">
        <v>84</v>
      </c>
      <c r="B59" s="229">
        <v>45461</v>
      </c>
      <c r="C59" s="229">
        <v>18025</v>
      </c>
      <c r="D59" s="229">
        <v>19419</v>
      </c>
      <c r="E59" s="229"/>
      <c r="F59" s="229"/>
      <c r="G59" s="229">
        <v>82905</v>
      </c>
    </row>
    <row r="60" spans="1:7" ht="15" customHeight="1">
      <c r="A60" s="172" t="s">
        <v>85</v>
      </c>
      <c r="B60" s="229">
        <v>48162</v>
      </c>
      <c r="C60" s="229">
        <v>22065</v>
      </c>
      <c r="D60" s="229">
        <v>20711</v>
      </c>
      <c r="E60" s="229"/>
      <c r="F60" s="229"/>
      <c r="G60" s="229">
        <v>90938</v>
      </c>
    </row>
    <row r="61" spans="1:7" ht="10.5" customHeight="1">
      <c r="A61" s="84" t="s">
        <v>440</v>
      </c>
      <c r="B61" s="229">
        <v>50644</v>
      </c>
      <c r="C61" s="229">
        <v>23432</v>
      </c>
      <c r="D61" s="229">
        <v>19715</v>
      </c>
      <c r="E61" s="229"/>
      <c r="F61" s="229"/>
      <c r="G61" s="229">
        <v>93791</v>
      </c>
    </row>
    <row r="62" spans="1:7" ht="10.5" customHeight="1">
      <c r="A62" s="84" t="s">
        <v>446</v>
      </c>
      <c r="B62" s="229">
        <v>53366</v>
      </c>
      <c r="C62" s="229">
        <v>23882</v>
      </c>
      <c r="D62" s="229">
        <v>18888</v>
      </c>
      <c r="E62" s="229"/>
      <c r="F62" s="229"/>
      <c r="G62" s="229">
        <v>96136</v>
      </c>
    </row>
    <row r="63" spans="1:7" ht="10.5" customHeight="1">
      <c r="A63" s="84" t="s">
        <v>564</v>
      </c>
      <c r="B63" s="229">
        <v>56227</v>
      </c>
      <c r="C63" s="229">
        <v>24344</v>
      </c>
      <c r="D63" s="229">
        <v>21750</v>
      </c>
      <c r="E63" s="229">
        <v>4739</v>
      </c>
      <c r="F63" s="229"/>
      <c r="G63" s="229">
        <v>107060</v>
      </c>
    </row>
    <row r="64" spans="1:7" ht="10.5" customHeight="1">
      <c r="A64" s="84" t="s">
        <v>578</v>
      </c>
      <c r="B64" s="229">
        <v>58529</v>
      </c>
      <c r="C64" s="229">
        <v>27370</v>
      </c>
      <c r="D64" s="229">
        <v>58356</v>
      </c>
      <c r="E64" s="229">
        <v>55832</v>
      </c>
      <c r="F64" s="229"/>
      <c r="G64" s="229">
        <v>200087</v>
      </c>
    </row>
    <row r="65" spans="1:7" ht="15" customHeight="1">
      <c r="A65" s="84" t="s">
        <v>602</v>
      </c>
      <c r="B65" s="229">
        <v>60774</v>
      </c>
      <c r="C65" s="229">
        <v>26226</v>
      </c>
      <c r="D65" s="229">
        <v>38923</v>
      </c>
      <c r="E65" s="229">
        <v>15582</v>
      </c>
      <c r="F65" s="229"/>
      <c r="G65" s="229">
        <v>141505</v>
      </c>
    </row>
    <row r="66" spans="1:7" s="232" customFormat="1" ht="10.5" customHeight="1">
      <c r="A66" s="84" t="s">
        <v>636</v>
      </c>
      <c r="B66" s="229">
        <v>69392</v>
      </c>
      <c r="C66" s="229">
        <v>24553</v>
      </c>
      <c r="D66" s="229">
        <v>21836</v>
      </c>
      <c r="E66" s="229">
        <v>-3544</v>
      </c>
      <c r="F66" s="229"/>
      <c r="G66" s="229">
        <v>112237</v>
      </c>
    </row>
    <row r="67" spans="1:7" ht="24.75" customHeight="1">
      <c r="A67" s="676" t="s">
        <v>86</v>
      </c>
      <c r="B67" s="676"/>
      <c r="C67" s="676"/>
      <c r="D67" s="676"/>
      <c r="E67" s="676"/>
      <c r="F67" s="676"/>
      <c r="G67" s="676"/>
    </row>
    <row r="68" spans="1:7" ht="48" hidden="1" customHeight="1">
      <c r="A68" s="63"/>
      <c r="B68" s="222"/>
      <c r="C68" s="222"/>
      <c r="D68" s="222"/>
      <c r="E68" s="222"/>
      <c r="F68" s="222"/>
      <c r="G68" s="222"/>
    </row>
    <row r="69" spans="1:7">
      <c r="B69" s="222"/>
      <c r="C69" s="222"/>
      <c r="D69" s="222"/>
      <c r="E69" s="222"/>
      <c r="F69" s="222"/>
      <c r="G69" s="222"/>
    </row>
    <row r="70" spans="1:7">
      <c r="B70" s="222"/>
      <c r="C70" s="222"/>
      <c r="D70" s="222"/>
      <c r="E70" s="222"/>
      <c r="F70" s="222"/>
      <c r="G70" s="222"/>
    </row>
    <row r="71" spans="1:7">
      <c r="B71" s="222"/>
      <c r="C71" s="222"/>
      <c r="D71" s="222"/>
      <c r="E71" s="222"/>
      <c r="F71" s="222"/>
      <c r="G71" s="222"/>
    </row>
    <row r="72" spans="1:7">
      <c r="B72" s="222"/>
      <c r="C72" s="222"/>
      <c r="D72" s="222"/>
      <c r="E72" s="222"/>
      <c r="F72" s="222"/>
      <c r="G72" s="222"/>
    </row>
    <row r="73" spans="1:7">
      <c r="B73" s="222"/>
      <c r="C73" s="222"/>
      <c r="D73" s="222"/>
      <c r="E73" s="222"/>
      <c r="F73" s="222"/>
      <c r="G73" s="222"/>
    </row>
    <row r="74" spans="1:7">
      <c r="B74" s="222"/>
      <c r="C74" s="222"/>
      <c r="D74" s="222"/>
      <c r="E74" s="222"/>
      <c r="F74" s="222"/>
      <c r="G74" s="222"/>
    </row>
    <row r="75" spans="1:7">
      <c r="B75" s="222"/>
      <c r="C75" s="222"/>
      <c r="D75" s="222"/>
      <c r="E75" s="222"/>
      <c r="F75" s="222"/>
      <c r="G75" s="222"/>
    </row>
    <row r="76" spans="1:7">
      <c r="B76" s="222"/>
      <c r="C76" s="222"/>
      <c r="D76" s="222"/>
      <c r="E76" s="222"/>
      <c r="F76" s="222"/>
      <c r="G76" s="222"/>
    </row>
    <row r="77" spans="1:7">
      <c r="B77" s="222"/>
      <c r="C77" s="222"/>
      <c r="D77" s="222"/>
      <c r="E77" s="222"/>
      <c r="F77" s="222"/>
      <c r="G77" s="222"/>
    </row>
    <row r="78" spans="1:7">
      <c r="B78" s="222"/>
      <c r="C78" s="222"/>
      <c r="D78" s="222"/>
      <c r="E78" s="222"/>
      <c r="F78" s="222"/>
      <c r="G78" s="222"/>
    </row>
    <row r="79" spans="1:7">
      <c r="B79" s="222"/>
      <c r="C79" s="222"/>
      <c r="D79" s="222"/>
      <c r="E79" s="222"/>
      <c r="F79" s="222"/>
      <c r="G79" s="222"/>
    </row>
    <row r="80" spans="1:7">
      <c r="B80" s="222"/>
      <c r="C80" s="222"/>
      <c r="D80" s="222"/>
      <c r="E80" s="222"/>
      <c r="F80" s="222"/>
      <c r="G80" s="222"/>
    </row>
    <row r="81" spans="2:7">
      <c r="B81" s="222"/>
      <c r="C81" s="222"/>
      <c r="D81" s="222"/>
      <c r="E81" s="222"/>
      <c r="F81" s="222"/>
      <c r="G81" s="222"/>
    </row>
    <row r="82" spans="2:7">
      <c r="B82" s="222"/>
      <c r="C82" s="222"/>
      <c r="D82" s="222"/>
      <c r="E82" s="222"/>
      <c r="F82" s="222"/>
      <c r="G82" s="222"/>
    </row>
    <row r="83" spans="2:7">
      <c r="B83" s="222"/>
      <c r="C83" s="222"/>
      <c r="D83" s="222"/>
      <c r="E83" s="222"/>
      <c r="F83" s="222"/>
      <c r="G83" s="222"/>
    </row>
    <row r="84" spans="2:7">
      <c r="B84" s="222"/>
      <c r="C84" s="222"/>
      <c r="D84" s="222"/>
      <c r="E84" s="222"/>
      <c r="F84" s="222"/>
      <c r="G84" s="222"/>
    </row>
    <row r="85" spans="2:7">
      <c r="B85" s="222"/>
      <c r="C85" s="222"/>
      <c r="D85" s="222"/>
      <c r="E85" s="222"/>
      <c r="F85" s="222"/>
      <c r="G85" s="222"/>
    </row>
    <row r="86" spans="2:7">
      <c r="B86" s="222"/>
      <c r="C86" s="222"/>
      <c r="D86" s="222"/>
      <c r="E86" s="222"/>
      <c r="F86" s="222"/>
      <c r="G86" s="222"/>
    </row>
    <row r="87" spans="2:7">
      <c r="B87" s="222"/>
      <c r="C87" s="222"/>
      <c r="D87" s="222"/>
      <c r="E87" s="222"/>
      <c r="F87" s="222"/>
      <c r="G87" s="222"/>
    </row>
    <row r="88" spans="2:7">
      <c r="B88" s="222"/>
      <c r="C88" s="222"/>
      <c r="D88" s="222"/>
      <c r="E88" s="222"/>
      <c r="F88" s="222"/>
      <c r="G88" s="222"/>
    </row>
    <row r="89" spans="2:7">
      <c r="B89" s="222"/>
      <c r="C89" s="222"/>
      <c r="D89" s="222"/>
      <c r="E89" s="222"/>
      <c r="F89" s="222"/>
      <c r="G89" s="222"/>
    </row>
    <row r="90" spans="2:7">
      <c r="B90" s="222"/>
      <c r="C90" s="222"/>
      <c r="D90" s="222"/>
      <c r="E90" s="222"/>
      <c r="F90" s="222"/>
      <c r="G90" s="222"/>
    </row>
    <row r="91" spans="2:7">
      <c r="B91" s="222"/>
      <c r="C91" s="222"/>
      <c r="D91" s="222"/>
      <c r="E91" s="222"/>
      <c r="F91" s="222"/>
      <c r="G91" s="222"/>
    </row>
    <row r="92" spans="2:7">
      <c r="B92" s="222"/>
      <c r="C92" s="222"/>
      <c r="D92" s="222"/>
      <c r="E92" s="222"/>
      <c r="F92" s="222"/>
      <c r="G92" s="222"/>
    </row>
    <row r="93" spans="2:7">
      <c r="B93" s="222"/>
      <c r="C93" s="222"/>
      <c r="D93" s="222"/>
      <c r="E93" s="222"/>
      <c r="F93" s="222"/>
      <c r="G93" s="222"/>
    </row>
    <row r="94" spans="2:7">
      <c r="B94" s="222"/>
      <c r="C94" s="222"/>
      <c r="D94" s="222"/>
      <c r="E94" s="222"/>
      <c r="F94" s="222"/>
      <c r="G94" s="222"/>
    </row>
    <row r="95" spans="2:7">
      <c r="B95" s="222"/>
      <c r="C95" s="222"/>
      <c r="D95" s="222"/>
      <c r="E95" s="222"/>
      <c r="F95" s="222"/>
      <c r="G95" s="222"/>
    </row>
    <row r="96" spans="2:7">
      <c r="B96" s="222"/>
      <c r="C96" s="222"/>
      <c r="D96" s="222"/>
      <c r="E96" s="222"/>
      <c r="F96" s="222"/>
      <c r="G96" s="222"/>
    </row>
    <row r="97" spans="2:7">
      <c r="B97" s="222"/>
      <c r="C97" s="222"/>
      <c r="D97" s="222"/>
      <c r="E97" s="222"/>
      <c r="F97" s="222"/>
      <c r="G97" s="222"/>
    </row>
    <row r="98" spans="2:7">
      <c r="B98" s="222"/>
      <c r="C98" s="222"/>
      <c r="D98" s="222"/>
      <c r="E98" s="222"/>
      <c r="F98" s="222"/>
      <c r="G98" s="222"/>
    </row>
    <row r="99" spans="2:7">
      <c r="B99" s="222"/>
      <c r="C99" s="222"/>
      <c r="D99" s="222"/>
      <c r="E99" s="222"/>
      <c r="F99" s="222"/>
      <c r="G99" s="222"/>
    </row>
    <row r="100" spans="2:7">
      <c r="B100" s="222"/>
      <c r="C100" s="222"/>
      <c r="D100" s="222"/>
      <c r="E100" s="222"/>
      <c r="F100" s="222"/>
      <c r="G100" s="222"/>
    </row>
    <row r="101" spans="2:7">
      <c r="B101" s="222"/>
      <c r="C101" s="222"/>
      <c r="D101" s="222"/>
      <c r="E101" s="222"/>
      <c r="F101" s="222"/>
      <c r="G101" s="222"/>
    </row>
    <row r="102" spans="2:7">
      <c r="B102" s="222"/>
      <c r="C102" s="222"/>
      <c r="D102" s="222"/>
      <c r="E102" s="222"/>
      <c r="F102" s="222"/>
      <c r="G102" s="222"/>
    </row>
    <row r="103" spans="2:7">
      <c r="B103" s="222"/>
      <c r="C103" s="222"/>
      <c r="D103" s="222"/>
      <c r="E103" s="222"/>
      <c r="F103" s="222"/>
      <c r="G103" s="222"/>
    </row>
    <row r="104" spans="2:7">
      <c r="B104" s="222"/>
      <c r="C104" s="222"/>
      <c r="D104" s="222"/>
      <c r="E104" s="222"/>
      <c r="F104" s="222"/>
      <c r="G104" s="222"/>
    </row>
    <row r="105" spans="2:7">
      <c r="B105" s="222"/>
      <c r="C105" s="222"/>
      <c r="D105" s="222"/>
      <c r="E105" s="222"/>
      <c r="F105" s="222"/>
      <c r="G105" s="222"/>
    </row>
    <row r="106" spans="2:7">
      <c r="B106" s="222"/>
      <c r="C106" s="222"/>
      <c r="D106" s="222"/>
      <c r="E106" s="222"/>
      <c r="F106" s="222"/>
      <c r="G106" s="222"/>
    </row>
    <row r="107" spans="2:7">
      <c r="B107" s="222"/>
      <c r="C107" s="222"/>
      <c r="D107" s="222"/>
      <c r="E107" s="222"/>
      <c r="F107" s="222"/>
      <c r="G107" s="222"/>
    </row>
    <row r="108" spans="2:7">
      <c r="B108" s="222"/>
      <c r="C108" s="222"/>
      <c r="D108" s="222"/>
      <c r="E108" s="222"/>
      <c r="F108" s="222"/>
      <c r="G108" s="222"/>
    </row>
    <row r="109" spans="2:7">
      <c r="B109" s="222"/>
      <c r="C109" s="222"/>
      <c r="D109" s="222"/>
      <c r="E109" s="222"/>
      <c r="F109" s="222"/>
      <c r="G109" s="222"/>
    </row>
    <row r="110" spans="2:7">
      <c r="B110" s="222"/>
      <c r="C110" s="222"/>
      <c r="D110" s="222"/>
      <c r="E110" s="222"/>
      <c r="F110" s="222"/>
      <c r="G110" s="222"/>
    </row>
    <row r="111" spans="2:7">
      <c r="B111" s="222"/>
      <c r="C111" s="222"/>
      <c r="D111" s="222"/>
      <c r="E111" s="222"/>
      <c r="F111" s="222"/>
      <c r="G111" s="222"/>
    </row>
    <row r="112" spans="2:7">
      <c r="B112" s="222"/>
      <c r="C112" s="222"/>
      <c r="D112" s="222"/>
      <c r="E112" s="222"/>
      <c r="F112" s="222"/>
      <c r="G112" s="222"/>
    </row>
    <row r="113" spans="2:7">
      <c r="B113" s="222"/>
      <c r="C113" s="222"/>
      <c r="D113" s="222"/>
      <c r="E113" s="222"/>
      <c r="F113" s="222"/>
      <c r="G113" s="222"/>
    </row>
    <row r="114" spans="2:7">
      <c r="B114" s="222"/>
      <c r="C114" s="222"/>
      <c r="D114" s="222"/>
      <c r="E114" s="222"/>
      <c r="F114" s="222"/>
      <c r="G114" s="222"/>
    </row>
    <row r="115" spans="2:7">
      <c r="B115" s="222"/>
      <c r="C115" s="222"/>
      <c r="D115" s="222"/>
      <c r="E115" s="222"/>
      <c r="F115" s="222"/>
      <c r="G115" s="222"/>
    </row>
    <row r="116" spans="2:7">
      <c r="B116" s="222"/>
      <c r="C116" s="222"/>
      <c r="D116" s="222"/>
      <c r="E116" s="222"/>
      <c r="F116" s="222"/>
      <c r="G116" s="222"/>
    </row>
    <row r="117" spans="2:7">
      <c r="B117" s="222"/>
      <c r="C117" s="222"/>
      <c r="D117" s="222"/>
      <c r="E117" s="222"/>
      <c r="F117" s="222"/>
      <c r="G117" s="222"/>
    </row>
    <row r="118" spans="2:7">
      <c r="B118" s="222"/>
      <c r="C118" s="222"/>
      <c r="D118" s="222"/>
      <c r="E118" s="222"/>
      <c r="F118" s="222"/>
      <c r="G118" s="222"/>
    </row>
    <row r="119" spans="2:7">
      <c r="B119" s="222"/>
      <c r="C119" s="222"/>
      <c r="D119" s="222"/>
      <c r="E119" s="222"/>
      <c r="F119" s="222"/>
      <c r="G119" s="222"/>
    </row>
    <row r="120" spans="2:7">
      <c r="B120" s="222"/>
      <c r="C120" s="222"/>
      <c r="D120" s="222"/>
      <c r="E120" s="222"/>
      <c r="F120" s="222"/>
      <c r="G120" s="222"/>
    </row>
    <row r="121" spans="2:7">
      <c r="B121" s="222"/>
      <c r="C121" s="222"/>
      <c r="D121" s="222"/>
      <c r="E121" s="222"/>
      <c r="F121" s="222"/>
      <c r="G121" s="222"/>
    </row>
    <row r="122" spans="2:7">
      <c r="B122" s="222"/>
      <c r="C122" s="222"/>
      <c r="D122" s="222"/>
      <c r="E122" s="222"/>
      <c r="F122" s="222"/>
      <c r="G122" s="222"/>
    </row>
    <row r="123" spans="2:7">
      <c r="B123" s="222"/>
      <c r="C123" s="222"/>
      <c r="D123" s="222"/>
      <c r="E123" s="222"/>
      <c r="F123" s="222"/>
      <c r="G123" s="222"/>
    </row>
    <row r="124" spans="2:7">
      <c r="B124" s="222"/>
      <c r="C124" s="222"/>
      <c r="D124" s="222"/>
      <c r="E124" s="222"/>
      <c r="F124" s="222"/>
      <c r="G124" s="222"/>
    </row>
    <row r="125" spans="2:7">
      <c r="B125" s="222"/>
      <c r="C125" s="222"/>
      <c r="D125" s="222"/>
      <c r="E125" s="222"/>
      <c r="F125" s="222"/>
      <c r="G125" s="222"/>
    </row>
    <row r="126" spans="2:7">
      <c r="B126" s="222"/>
      <c r="C126" s="222"/>
      <c r="D126" s="222"/>
      <c r="E126" s="222"/>
      <c r="F126" s="222"/>
      <c r="G126" s="222"/>
    </row>
    <row r="127" spans="2:7">
      <c r="B127" s="222"/>
      <c r="C127" s="222"/>
      <c r="D127" s="222"/>
      <c r="E127" s="222"/>
      <c r="F127" s="222"/>
      <c r="G127" s="222"/>
    </row>
    <row r="128" spans="2:7">
      <c r="B128" s="222"/>
      <c r="C128" s="222"/>
      <c r="D128" s="222"/>
      <c r="E128" s="222"/>
      <c r="F128" s="222"/>
      <c r="G128" s="222"/>
    </row>
    <row r="129" spans="2:7">
      <c r="B129" s="222"/>
      <c r="C129" s="222"/>
      <c r="D129" s="222"/>
      <c r="E129" s="222"/>
      <c r="F129" s="222"/>
      <c r="G129" s="222"/>
    </row>
    <row r="130" spans="2:7">
      <c r="B130" s="222"/>
      <c r="C130" s="222"/>
      <c r="D130" s="222"/>
      <c r="E130" s="222"/>
      <c r="F130" s="222"/>
      <c r="G130" s="222"/>
    </row>
    <row r="131" spans="2:7">
      <c r="B131" s="222"/>
      <c r="C131" s="222"/>
      <c r="D131" s="222"/>
      <c r="E131" s="222"/>
      <c r="F131" s="222"/>
      <c r="G131" s="222"/>
    </row>
    <row r="132" spans="2:7">
      <c r="B132" s="222"/>
      <c r="C132" s="222"/>
      <c r="D132" s="222"/>
      <c r="E132" s="222"/>
      <c r="F132" s="222"/>
      <c r="G132" s="222"/>
    </row>
    <row r="133" spans="2:7">
      <c r="B133" s="222"/>
      <c r="C133" s="222"/>
      <c r="D133" s="222"/>
      <c r="E133" s="222"/>
      <c r="F133" s="222"/>
      <c r="G133" s="222"/>
    </row>
    <row r="134" spans="2:7">
      <c r="B134" s="222"/>
      <c r="C134" s="222"/>
      <c r="D134" s="222"/>
      <c r="E134" s="222"/>
      <c r="F134" s="222"/>
      <c r="G134" s="222"/>
    </row>
    <row r="135" spans="2:7">
      <c r="B135" s="222"/>
      <c r="C135" s="222"/>
      <c r="D135" s="222"/>
      <c r="E135" s="222"/>
      <c r="F135" s="222"/>
      <c r="G135" s="222"/>
    </row>
    <row r="136" spans="2:7">
      <c r="B136" s="222"/>
      <c r="C136" s="222"/>
      <c r="D136" s="222"/>
      <c r="E136" s="222"/>
      <c r="F136" s="222"/>
      <c r="G136" s="222"/>
    </row>
    <row r="137" spans="2:7">
      <c r="B137" s="222"/>
      <c r="C137" s="222"/>
      <c r="D137" s="222"/>
      <c r="E137" s="222"/>
      <c r="F137" s="222"/>
      <c r="G137" s="222"/>
    </row>
    <row r="138" spans="2:7">
      <c r="B138" s="222"/>
      <c r="C138" s="222"/>
      <c r="D138" s="222"/>
      <c r="E138" s="222"/>
      <c r="F138" s="222"/>
      <c r="G138" s="222"/>
    </row>
    <row r="139" spans="2:7">
      <c r="B139" s="222"/>
      <c r="C139" s="222"/>
      <c r="D139" s="222"/>
      <c r="E139" s="222"/>
      <c r="F139" s="222"/>
      <c r="G139" s="222"/>
    </row>
    <row r="140" spans="2:7">
      <c r="B140" s="222"/>
      <c r="C140" s="222"/>
      <c r="D140" s="222"/>
      <c r="E140" s="222"/>
      <c r="F140" s="222"/>
      <c r="G140" s="222"/>
    </row>
    <row r="141" spans="2:7">
      <c r="B141" s="222"/>
      <c r="C141" s="222"/>
      <c r="D141" s="222"/>
      <c r="E141" s="222"/>
      <c r="F141" s="222"/>
      <c r="G141" s="222"/>
    </row>
    <row r="142" spans="2:7">
      <c r="B142" s="222"/>
      <c r="C142" s="222"/>
      <c r="D142" s="222"/>
      <c r="E142" s="222"/>
      <c r="F142" s="222"/>
      <c r="G142" s="222"/>
    </row>
    <row r="143" spans="2:7">
      <c r="B143" s="222"/>
      <c r="C143" s="222"/>
      <c r="D143" s="222"/>
      <c r="E143" s="222"/>
      <c r="F143" s="222"/>
      <c r="G143" s="222"/>
    </row>
    <row r="144" spans="2:7">
      <c r="B144" s="222"/>
      <c r="C144" s="222"/>
      <c r="D144" s="222"/>
      <c r="E144" s="222"/>
      <c r="F144" s="222"/>
      <c r="G144" s="222"/>
    </row>
    <row r="145" spans="2:7">
      <c r="B145" s="222"/>
      <c r="C145" s="222"/>
      <c r="D145" s="222"/>
      <c r="E145" s="222"/>
      <c r="F145" s="222"/>
      <c r="G145" s="222"/>
    </row>
    <row r="146" spans="2:7">
      <c r="B146" s="222"/>
      <c r="C146" s="222"/>
      <c r="D146" s="222"/>
      <c r="E146" s="222"/>
      <c r="F146" s="222"/>
      <c r="G146" s="222"/>
    </row>
    <row r="147" spans="2:7">
      <c r="B147" s="222"/>
      <c r="C147" s="222"/>
      <c r="D147" s="222"/>
      <c r="E147" s="222"/>
      <c r="F147" s="222"/>
      <c r="G147" s="222"/>
    </row>
    <row r="148" spans="2:7">
      <c r="B148" s="222"/>
      <c r="C148" s="222"/>
      <c r="D148" s="222"/>
      <c r="E148" s="222"/>
      <c r="F148" s="222"/>
      <c r="G148" s="222"/>
    </row>
    <row r="149" spans="2:7">
      <c r="B149" s="222"/>
      <c r="C149" s="222"/>
      <c r="D149" s="222"/>
      <c r="E149" s="222"/>
      <c r="F149" s="222"/>
      <c r="G149" s="222"/>
    </row>
    <row r="150" spans="2:7">
      <c r="B150" s="222"/>
      <c r="C150" s="222"/>
      <c r="D150" s="222"/>
      <c r="E150" s="222"/>
      <c r="F150" s="222"/>
      <c r="G150" s="222"/>
    </row>
    <row r="151" spans="2:7">
      <c r="B151" s="222"/>
      <c r="C151" s="222"/>
      <c r="D151" s="222"/>
      <c r="E151" s="222"/>
      <c r="F151" s="222"/>
      <c r="G151" s="222"/>
    </row>
    <row r="152" spans="2:7">
      <c r="B152" s="222"/>
      <c r="C152" s="222"/>
      <c r="D152" s="222"/>
      <c r="E152" s="222"/>
      <c r="F152" s="222"/>
      <c r="G152" s="222"/>
    </row>
    <row r="153" spans="2:7">
      <c r="B153" s="222"/>
      <c r="C153" s="222"/>
      <c r="D153" s="222"/>
      <c r="E153" s="222"/>
      <c r="F153" s="222"/>
      <c r="G153" s="222"/>
    </row>
    <row r="154" spans="2:7">
      <c r="B154" s="222"/>
      <c r="C154" s="222"/>
      <c r="D154" s="222"/>
      <c r="E154" s="222"/>
      <c r="F154" s="222"/>
      <c r="G154" s="222"/>
    </row>
    <row r="155" spans="2:7">
      <c r="B155" s="222"/>
      <c r="C155" s="222"/>
      <c r="D155" s="222"/>
      <c r="E155" s="222"/>
      <c r="F155" s="222"/>
      <c r="G155" s="222"/>
    </row>
    <row r="156" spans="2:7">
      <c r="B156" s="222"/>
      <c r="C156" s="222"/>
      <c r="D156" s="222"/>
      <c r="E156" s="222"/>
      <c r="F156" s="222"/>
      <c r="G156" s="222"/>
    </row>
    <row r="157" spans="2:7">
      <c r="B157" s="222"/>
      <c r="C157" s="222"/>
      <c r="D157" s="222"/>
      <c r="E157" s="222"/>
      <c r="F157" s="222"/>
      <c r="G157" s="222"/>
    </row>
    <row r="158" spans="2:7">
      <c r="B158" s="222"/>
      <c r="C158" s="222"/>
      <c r="D158" s="222"/>
      <c r="E158" s="222"/>
      <c r="F158" s="222"/>
      <c r="G158" s="222"/>
    </row>
    <row r="159" spans="2:7">
      <c r="B159" s="222"/>
      <c r="C159" s="222"/>
      <c r="D159" s="222"/>
      <c r="E159" s="222"/>
      <c r="F159" s="222"/>
      <c r="G159" s="222"/>
    </row>
    <row r="160" spans="2:7">
      <c r="B160" s="222"/>
      <c r="C160" s="222"/>
      <c r="D160" s="222"/>
      <c r="E160" s="222"/>
      <c r="F160" s="222"/>
      <c r="G160" s="222"/>
    </row>
    <row r="161" spans="2:7">
      <c r="B161" s="222"/>
      <c r="C161" s="222"/>
      <c r="D161" s="222"/>
      <c r="E161" s="222"/>
      <c r="F161" s="222"/>
      <c r="G161" s="222"/>
    </row>
    <row r="162" spans="2:7">
      <c r="B162" s="222"/>
      <c r="C162" s="222"/>
      <c r="D162" s="222"/>
      <c r="E162" s="222"/>
      <c r="F162" s="222"/>
      <c r="G162" s="222"/>
    </row>
    <row r="163" spans="2:7">
      <c r="B163" s="222"/>
      <c r="C163" s="222"/>
      <c r="D163" s="222"/>
      <c r="E163" s="222"/>
      <c r="F163" s="222"/>
      <c r="G163" s="222"/>
    </row>
    <row r="164" spans="2:7">
      <c r="B164" s="222"/>
      <c r="C164" s="222"/>
      <c r="D164" s="222"/>
      <c r="E164" s="222"/>
      <c r="F164" s="222"/>
      <c r="G164" s="222"/>
    </row>
    <row r="165" spans="2:7">
      <c r="B165" s="222"/>
      <c r="C165" s="222"/>
      <c r="D165" s="222"/>
      <c r="E165" s="222"/>
      <c r="F165" s="222"/>
      <c r="G165" s="222"/>
    </row>
    <row r="166" spans="2:7">
      <c r="B166" s="222"/>
      <c r="C166" s="222"/>
      <c r="D166" s="222"/>
      <c r="E166" s="222"/>
      <c r="F166" s="222"/>
      <c r="G166" s="222"/>
    </row>
    <row r="167" spans="2:7">
      <c r="B167" s="222"/>
      <c r="C167" s="222"/>
      <c r="D167" s="222"/>
      <c r="E167" s="222"/>
      <c r="F167" s="222"/>
      <c r="G167" s="222"/>
    </row>
    <row r="168" spans="2:7">
      <c r="B168" s="222"/>
      <c r="C168" s="222"/>
      <c r="D168" s="222"/>
      <c r="E168" s="222"/>
      <c r="F168" s="222"/>
      <c r="G168" s="222"/>
    </row>
    <row r="169" spans="2:7">
      <c r="B169" s="222"/>
      <c r="C169" s="222"/>
      <c r="D169" s="222"/>
      <c r="E169" s="222"/>
      <c r="F169" s="222"/>
      <c r="G169" s="222"/>
    </row>
    <row r="170" spans="2:7">
      <c r="B170" s="222"/>
      <c r="C170" s="222"/>
      <c r="D170" s="222"/>
      <c r="E170" s="222"/>
      <c r="F170" s="222"/>
      <c r="G170" s="222"/>
    </row>
    <row r="171" spans="2:7">
      <c r="B171" s="222"/>
      <c r="C171" s="222"/>
      <c r="D171" s="222"/>
      <c r="E171" s="222"/>
      <c r="F171" s="222"/>
      <c r="G171" s="222"/>
    </row>
    <row r="172" spans="2:7">
      <c r="B172" s="222"/>
      <c r="C172" s="222"/>
      <c r="D172" s="222"/>
      <c r="E172" s="222"/>
      <c r="F172" s="222"/>
      <c r="G172" s="222"/>
    </row>
    <row r="173" spans="2:7">
      <c r="B173" s="222"/>
      <c r="C173" s="222"/>
      <c r="D173" s="222"/>
      <c r="E173" s="222"/>
      <c r="F173" s="222"/>
      <c r="G173" s="222"/>
    </row>
    <row r="174" spans="2:7">
      <c r="B174" s="222"/>
      <c r="C174" s="222"/>
      <c r="D174" s="222"/>
      <c r="E174" s="222"/>
      <c r="F174" s="222"/>
      <c r="G174" s="222"/>
    </row>
    <row r="175" spans="2:7">
      <c r="B175" s="222"/>
      <c r="C175" s="222"/>
      <c r="D175" s="222"/>
      <c r="E175" s="222"/>
      <c r="F175" s="222"/>
      <c r="G175" s="222"/>
    </row>
    <row r="176" spans="2:7">
      <c r="B176" s="222"/>
      <c r="C176" s="222"/>
      <c r="D176" s="222"/>
      <c r="E176" s="222"/>
      <c r="F176" s="222"/>
      <c r="G176" s="222"/>
    </row>
    <row r="177" spans="2:7">
      <c r="B177" s="222"/>
      <c r="C177" s="222"/>
      <c r="D177" s="222"/>
      <c r="E177" s="222"/>
      <c r="F177" s="222"/>
      <c r="G177" s="222"/>
    </row>
    <row r="178" spans="2:7">
      <c r="B178" s="222"/>
      <c r="C178" s="222"/>
      <c r="D178" s="222"/>
      <c r="E178" s="222"/>
      <c r="F178" s="222"/>
      <c r="G178" s="222"/>
    </row>
    <row r="179" spans="2:7">
      <c r="B179" s="222"/>
      <c r="C179" s="222"/>
      <c r="D179" s="222"/>
      <c r="E179" s="222"/>
      <c r="F179" s="222"/>
      <c r="G179" s="222"/>
    </row>
    <row r="180" spans="2:7">
      <c r="B180" s="222"/>
      <c r="C180" s="222"/>
      <c r="D180" s="222"/>
      <c r="E180" s="222"/>
      <c r="F180" s="222"/>
      <c r="G180" s="222"/>
    </row>
    <row r="181" spans="2:7">
      <c r="B181" s="222"/>
      <c r="C181" s="222"/>
      <c r="D181" s="222"/>
      <c r="E181" s="222"/>
      <c r="F181" s="222"/>
      <c r="G181" s="222"/>
    </row>
    <row r="182" spans="2:7">
      <c r="B182" s="222"/>
      <c r="C182" s="222"/>
      <c r="D182" s="222"/>
      <c r="E182" s="222"/>
      <c r="F182" s="222"/>
      <c r="G182" s="222"/>
    </row>
    <row r="183" spans="2:7">
      <c r="B183" s="222"/>
      <c r="C183" s="222"/>
      <c r="D183" s="222"/>
      <c r="E183" s="222"/>
      <c r="F183" s="222"/>
      <c r="G183" s="222"/>
    </row>
    <row r="184" spans="2:7">
      <c r="B184" s="222"/>
      <c r="C184" s="222"/>
      <c r="D184" s="222"/>
      <c r="E184" s="222"/>
      <c r="F184" s="222"/>
      <c r="G184" s="222"/>
    </row>
    <row r="185" spans="2:7">
      <c r="B185" s="222"/>
      <c r="C185" s="222"/>
      <c r="D185" s="222"/>
      <c r="E185" s="222"/>
      <c r="F185" s="222"/>
      <c r="G185" s="222"/>
    </row>
    <row r="186" spans="2:7">
      <c r="B186" s="222"/>
      <c r="C186" s="222"/>
      <c r="D186" s="222"/>
      <c r="E186" s="222"/>
      <c r="F186" s="222"/>
      <c r="G186" s="222"/>
    </row>
    <row r="187" spans="2:7">
      <c r="B187" s="222"/>
      <c r="C187" s="222"/>
      <c r="D187" s="222"/>
      <c r="E187" s="222"/>
      <c r="F187" s="222"/>
      <c r="G187" s="222"/>
    </row>
    <row r="188" spans="2:7">
      <c r="B188" s="222"/>
      <c r="C188" s="222"/>
      <c r="D188" s="222"/>
      <c r="E188" s="222"/>
      <c r="F188" s="222"/>
      <c r="G188" s="222"/>
    </row>
    <row r="189" spans="2:7">
      <c r="B189" s="222"/>
      <c r="C189" s="222"/>
      <c r="D189" s="222"/>
      <c r="E189" s="222"/>
      <c r="F189" s="222"/>
      <c r="G189" s="222"/>
    </row>
    <row r="190" spans="2:7">
      <c r="B190" s="222"/>
      <c r="C190" s="222"/>
      <c r="D190" s="222"/>
      <c r="E190" s="222"/>
      <c r="F190" s="222"/>
      <c r="G190" s="222"/>
    </row>
    <row r="191" spans="2:7">
      <c r="B191" s="222"/>
      <c r="C191" s="222"/>
      <c r="D191" s="222"/>
      <c r="E191" s="222"/>
      <c r="F191" s="222"/>
      <c r="G191" s="222"/>
    </row>
    <row r="192" spans="2:7">
      <c r="B192" s="222"/>
      <c r="C192" s="222"/>
      <c r="D192" s="222"/>
      <c r="E192" s="222"/>
      <c r="F192" s="222"/>
      <c r="G192" s="222"/>
    </row>
    <row r="193" spans="2:7">
      <c r="B193" s="222"/>
      <c r="C193" s="222"/>
      <c r="D193" s="222"/>
      <c r="E193" s="222"/>
      <c r="F193" s="222"/>
      <c r="G193" s="222"/>
    </row>
    <row r="194" spans="2:7">
      <c r="B194" s="222"/>
      <c r="C194" s="222"/>
      <c r="D194" s="222"/>
      <c r="E194" s="222"/>
      <c r="F194" s="222"/>
      <c r="G194" s="222"/>
    </row>
    <row r="195" spans="2:7">
      <c r="B195" s="222"/>
      <c r="C195" s="222"/>
      <c r="D195" s="222"/>
      <c r="E195" s="222"/>
      <c r="F195" s="222"/>
      <c r="G195" s="222"/>
    </row>
    <row r="196" spans="2:7">
      <c r="B196" s="222"/>
      <c r="C196" s="222"/>
      <c r="D196" s="222"/>
      <c r="E196" s="222"/>
      <c r="F196" s="222"/>
      <c r="G196" s="222"/>
    </row>
    <row r="197" spans="2:7">
      <c r="B197" s="222"/>
      <c r="C197" s="222"/>
      <c r="D197" s="222"/>
      <c r="E197" s="222"/>
      <c r="F197" s="222"/>
      <c r="G197" s="222"/>
    </row>
    <row r="198" spans="2:7">
      <c r="B198" s="222"/>
      <c r="C198" s="222"/>
      <c r="D198" s="222"/>
      <c r="E198" s="222"/>
      <c r="F198" s="222"/>
      <c r="G198" s="222"/>
    </row>
    <row r="199" spans="2:7">
      <c r="B199" s="222"/>
      <c r="C199" s="222"/>
      <c r="D199" s="222"/>
      <c r="E199" s="222"/>
      <c r="F199" s="222"/>
      <c r="G199" s="222"/>
    </row>
    <row r="200" spans="2:7">
      <c r="B200" s="222"/>
      <c r="C200" s="222"/>
      <c r="D200" s="222"/>
      <c r="E200" s="222"/>
      <c r="F200" s="222"/>
      <c r="G200" s="222"/>
    </row>
    <row r="201" spans="2:7">
      <c r="B201" s="222"/>
      <c r="C201" s="222"/>
      <c r="D201" s="222"/>
      <c r="E201" s="222"/>
      <c r="F201" s="222"/>
      <c r="G201" s="222"/>
    </row>
    <row r="202" spans="2:7">
      <c r="B202" s="222"/>
      <c r="C202" s="222"/>
      <c r="D202" s="222"/>
      <c r="E202" s="222"/>
      <c r="F202" s="222"/>
      <c r="G202" s="222"/>
    </row>
    <row r="203" spans="2:7">
      <c r="B203" s="222"/>
      <c r="C203" s="222"/>
      <c r="D203" s="222"/>
      <c r="E203" s="222"/>
      <c r="F203" s="222"/>
      <c r="G203" s="222"/>
    </row>
    <row r="204" spans="2:7">
      <c r="B204" s="222"/>
      <c r="C204" s="222"/>
      <c r="D204" s="222"/>
      <c r="E204" s="222"/>
      <c r="F204" s="222"/>
      <c r="G204" s="222"/>
    </row>
    <row r="205" spans="2:7">
      <c r="B205" s="222"/>
      <c r="C205" s="222"/>
      <c r="D205" s="222"/>
      <c r="E205" s="222"/>
      <c r="F205" s="222"/>
      <c r="G205" s="222"/>
    </row>
    <row r="206" spans="2:7">
      <c r="B206" s="222"/>
      <c r="C206" s="222"/>
      <c r="D206" s="222"/>
      <c r="E206" s="222"/>
      <c r="F206" s="222"/>
      <c r="G206" s="222"/>
    </row>
    <row r="207" spans="2:7">
      <c r="B207" s="222"/>
      <c r="C207" s="222"/>
      <c r="D207" s="222"/>
      <c r="E207" s="222"/>
      <c r="F207" s="222"/>
      <c r="G207" s="222"/>
    </row>
    <row r="208" spans="2:7">
      <c r="B208" s="222"/>
      <c r="C208" s="222"/>
      <c r="D208" s="222"/>
      <c r="E208" s="222"/>
      <c r="F208" s="222"/>
      <c r="G208" s="222"/>
    </row>
    <row r="209" spans="2:7">
      <c r="B209" s="222"/>
      <c r="C209" s="222"/>
      <c r="D209" s="222"/>
      <c r="E209" s="222"/>
      <c r="F209" s="222"/>
      <c r="G209" s="222"/>
    </row>
    <row r="210" spans="2:7">
      <c r="B210" s="222"/>
      <c r="C210" s="222"/>
      <c r="D210" s="222"/>
      <c r="E210" s="222"/>
      <c r="F210" s="222"/>
      <c r="G210" s="222"/>
    </row>
    <row r="211" spans="2:7">
      <c r="B211" s="222"/>
      <c r="C211" s="222"/>
      <c r="D211" s="222"/>
      <c r="E211" s="222"/>
      <c r="F211" s="222"/>
      <c r="G211" s="222"/>
    </row>
    <row r="212" spans="2:7">
      <c r="B212" s="222"/>
      <c r="C212" s="222"/>
      <c r="D212" s="222"/>
      <c r="E212" s="222"/>
      <c r="F212" s="222"/>
      <c r="G212" s="222"/>
    </row>
    <row r="213" spans="2:7">
      <c r="B213" s="222"/>
      <c r="C213" s="222"/>
      <c r="D213" s="222"/>
      <c r="E213" s="222"/>
      <c r="F213" s="222"/>
      <c r="G213" s="222"/>
    </row>
    <row r="214" spans="2:7">
      <c r="B214" s="222"/>
      <c r="C214" s="222"/>
      <c r="D214" s="222"/>
      <c r="E214" s="222"/>
      <c r="F214" s="222"/>
      <c r="G214" s="222"/>
    </row>
    <row r="215" spans="2:7">
      <c r="B215" s="222"/>
      <c r="C215" s="222"/>
      <c r="D215" s="222"/>
      <c r="E215" s="222"/>
      <c r="F215" s="222"/>
      <c r="G215" s="222"/>
    </row>
    <row r="216" spans="2:7">
      <c r="B216" s="222"/>
      <c r="C216" s="222"/>
      <c r="D216" s="222"/>
      <c r="E216" s="222"/>
      <c r="F216" s="222"/>
      <c r="G216" s="222"/>
    </row>
    <row r="217" spans="2:7">
      <c r="B217" s="222"/>
      <c r="C217" s="222"/>
      <c r="D217" s="222"/>
      <c r="E217" s="222"/>
      <c r="F217" s="222"/>
      <c r="G217" s="222"/>
    </row>
    <row r="218" spans="2:7">
      <c r="B218" s="222"/>
      <c r="C218" s="222"/>
      <c r="D218" s="222"/>
      <c r="E218" s="222"/>
      <c r="F218" s="222"/>
      <c r="G218" s="222"/>
    </row>
    <row r="219" spans="2:7">
      <c r="B219" s="222"/>
      <c r="C219" s="222"/>
      <c r="D219" s="222"/>
      <c r="E219" s="222"/>
      <c r="F219" s="222"/>
      <c r="G219" s="222"/>
    </row>
    <row r="220" spans="2:7">
      <c r="B220" s="222"/>
      <c r="C220" s="222"/>
      <c r="D220" s="222"/>
      <c r="E220" s="222"/>
      <c r="F220" s="222"/>
      <c r="G220" s="222"/>
    </row>
    <row r="221" spans="2:7">
      <c r="B221" s="222"/>
      <c r="C221" s="222"/>
      <c r="D221" s="222"/>
      <c r="E221" s="222"/>
      <c r="F221" s="222"/>
      <c r="G221" s="222"/>
    </row>
    <row r="222" spans="2:7">
      <c r="B222" s="222"/>
      <c r="C222" s="222"/>
      <c r="D222" s="222"/>
      <c r="E222" s="222"/>
      <c r="F222" s="222"/>
      <c r="G222" s="222"/>
    </row>
    <row r="223" spans="2:7">
      <c r="B223" s="222"/>
      <c r="C223" s="222"/>
      <c r="D223" s="222"/>
      <c r="E223" s="222"/>
      <c r="F223" s="222"/>
      <c r="G223" s="222"/>
    </row>
    <row r="224" spans="2:7">
      <c r="B224" s="222"/>
      <c r="C224" s="222"/>
      <c r="D224" s="222"/>
      <c r="E224" s="222"/>
      <c r="F224" s="222"/>
      <c r="G224" s="222"/>
    </row>
    <row r="225" spans="2:7">
      <c r="B225" s="222"/>
      <c r="C225" s="222"/>
      <c r="D225" s="222"/>
      <c r="E225" s="222"/>
      <c r="F225" s="222"/>
      <c r="G225" s="222"/>
    </row>
    <row r="226" spans="2:7">
      <c r="B226" s="222"/>
      <c r="C226" s="222"/>
      <c r="D226" s="222"/>
      <c r="E226" s="222"/>
      <c r="F226" s="222"/>
      <c r="G226" s="222"/>
    </row>
    <row r="227" spans="2:7">
      <c r="B227" s="222"/>
      <c r="C227" s="222"/>
      <c r="D227" s="222"/>
      <c r="E227" s="222"/>
      <c r="F227" s="222"/>
      <c r="G227" s="222"/>
    </row>
    <row r="228" spans="2:7">
      <c r="B228" s="222"/>
      <c r="C228" s="222"/>
      <c r="D228" s="222"/>
      <c r="E228" s="222"/>
      <c r="F228" s="222"/>
      <c r="G228" s="222"/>
    </row>
    <row r="229" spans="2:7">
      <c r="B229" s="222"/>
      <c r="C229" s="222"/>
      <c r="D229" s="222"/>
      <c r="E229" s="222"/>
      <c r="F229" s="222"/>
      <c r="G229" s="222"/>
    </row>
    <row r="230" spans="2:7">
      <c r="B230" s="222"/>
      <c r="C230" s="222"/>
      <c r="D230" s="222"/>
      <c r="E230" s="222"/>
      <c r="F230" s="222"/>
      <c r="G230" s="222"/>
    </row>
    <row r="231" spans="2:7">
      <c r="B231" s="222"/>
      <c r="C231" s="222"/>
      <c r="D231" s="222"/>
      <c r="E231" s="222"/>
      <c r="F231" s="222"/>
      <c r="G231" s="222"/>
    </row>
    <row r="232" spans="2:7">
      <c r="B232" s="222"/>
      <c r="C232" s="222"/>
      <c r="D232" s="222"/>
      <c r="E232" s="222"/>
      <c r="F232" s="222"/>
      <c r="G232" s="222"/>
    </row>
    <row r="233" spans="2:7">
      <c r="B233" s="222"/>
      <c r="C233" s="222"/>
      <c r="D233" s="222"/>
      <c r="E233" s="222"/>
      <c r="F233" s="222"/>
      <c r="G233" s="222"/>
    </row>
    <row r="234" spans="2:7">
      <c r="B234" s="222"/>
      <c r="C234" s="222"/>
      <c r="D234" s="222"/>
      <c r="E234" s="222"/>
      <c r="F234" s="222"/>
      <c r="G234" s="222"/>
    </row>
    <row r="235" spans="2:7">
      <c r="B235" s="222"/>
      <c r="C235" s="222"/>
      <c r="D235" s="222"/>
      <c r="E235" s="222"/>
      <c r="F235" s="222"/>
      <c r="G235" s="222"/>
    </row>
    <row r="236" spans="2:7">
      <c r="B236" s="222"/>
      <c r="C236" s="222"/>
      <c r="D236" s="222"/>
      <c r="E236" s="222"/>
      <c r="F236" s="222"/>
      <c r="G236" s="222"/>
    </row>
    <row r="237" spans="2:7">
      <c r="B237" s="222"/>
      <c r="C237" s="222"/>
      <c r="D237" s="222"/>
      <c r="E237" s="222"/>
      <c r="F237" s="222"/>
      <c r="G237" s="222"/>
    </row>
    <row r="238" spans="2:7">
      <c r="B238" s="222"/>
      <c r="C238" s="222"/>
      <c r="D238" s="222"/>
      <c r="E238" s="222"/>
      <c r="F238" s="222"/>
      <c r="G238" s="222"/>
    </row>
    <row r="239" spans="2:7">
      <c r="B239" s="222"/>
      <c r="C239" s="222"/>
      <c r="D239" s="222"/>
      <c r="E239" s="222"/>
      <c r="F239" s="222"/>
      <c r="G239" s="222"/>
    </row>
    <row r="240" spans="2:7">
      <c r="B240" s="222"/>
      <c r="C240" s="222"/>
      <c r="D240" s="222"/>
      <c r="E240" s="222"/>
      <c r="F240" s="222"/>
      <c r="G240" s="222"/>
    </row>
    <row r="241" spans="2:7">
      <c r="B241" s="222"/>
      <c r="C241" s="222"/>
      <c r="D241" s="222"/>
      <c r="E241" s="222"/>
      <c r="F241" s="222"/>
      <c r="G241" s="222"/>
    </row>
    <row r="242" spans="2:7">
      <c r="B242" s="222"/>
      <c r="C242" s="222"/>
      <c r="D242" s="222"/>
      <c r="E242" s="222"/>
      <c r="F242" s="222"/>
      <c r="G242" s="222"/>
    </row>
    <row r="243" spans="2:7">
      <c r="B243" s="222"/>
      <c r="C243" s="222"/>
      <c r="D243" s="222"/>
      <c r="E243" s="222"/>
      <c r="F243" s="222"/>
      <c r="G243" s="222"/>
    </row>
    <row r="244" spans="2:7">
      <c r="B244" s="222"/>
      <c r="C244" s="222"/>
      <c r="D244" s="222"/>
      <c r="E244" s="222"/>
      <c r="F244" s="222"/>
      <c r="G244" s="222"/>
    </row>
    <row r="245" spans="2:7">
      <c r="B245" s="222"/>
      <c r="C245" s="222"/>
      <c r="D245" s="222"/>
      <c r="E245" s="222"/>
      <c r="F245" s="222"/>
      <c r="G245" s="222"/>
    </row>
    <row r="246" spans="2:7">
      <c r="B246" s="222"/>
      <c r="C246" s="222"/>
      <c r="D246" s="222"/>
      <c r="E246" s="222"/>
      <c r="F246" s="222"/>
      <c r="G246" s="222"/>
    </row>
    <row r="247" spans="2:7">
      <c r="B247" s="222"/>
      <c r="C247" s="222"/>
      <c r="D247" s="222"/>
      <c r="E247" s="222"/>
      <c r="F247" s="222"/>
      <c r="G247" s="222"/>
    </row>
    <row r="248" spans="2:7">
      <c r="B248" s="222"/>
      <c r="C248" s="222"/>
      <c r="D248" s="222"/>
      <c r="E248" s="222"/>
      <c r="F248" s="222"/>
      <c r="G248" s="222"/>
    </row>
    <row r="249" spans="2:7">
      <c r="B249" s="222"/>
      <c r="C249" s="222"/>
      <c r="D249" s="222"/>
      <c r="E249" s="222"/>
      <c r="F249" s="222"/>
      <c r="G249" s="222"/>
    </row>
    <row r="250" spans="2:7">
      <c r="B250" s="222"/>
      <c r="C250" s="222"/>
      <c r="D250" s="222"/>
      <c r="E250" s="222"/>
      <c r="F250" s="222"/>
      <c r="G250" s="222"/>
    </row>
    <row r="251" spans="2:7">
      <c r="B251" s="222"/>
      <c r="C251" s="222"/>
      <c r="D251" s="222"/>
      <c r="E251" s="222"/>
      <c r="F251" s="222"/>
      <c r="G251" s="222"/>
    </row>
    <row r="252" spans="2:7">
      <c r="B252" s="222"/>
      <c r="C252" s="222"/>
      <c r="D252" s="222"/>
      <c r="E252" s="222"/>
      <c r="F252" s="222"/>
      <c r="G252" s="222"/>
    </row>
    <row r="253" spans="2:7">
      <c r="B253" s="222"/>
      <c r="C253" s="222"/>
      <c r="D253" s="222"/>
      <c r="E253" s="222"/>
      <c r="F253" s="222"/>
      <c r="G253" s="222"/>
    </row>
    <row r="254" spans="2:7">
      <c r="B254" s="222"/>
      <c r="C254" s="222"/>
      <c r="D254" s="222"/>
      <c r="E254" s="222"/>
      <c r="F254" s="222"/>
      <c r="G254" s="222"/>
    </row>
    <row r="255" spans="2:7">
      <c r="B255" s="222"/>
      <c r="C255" s="222"/>
      <c r="D255" s="222"/>
      <c r="E255" s="222"/>
      <c r="F255" s="222"/>
      <c r="G255" s="222"/>
    </row>
    <row r="256" spans="2:7">
      <c r="B256" s="222"/>
      <c r="C256" s="222"/>
      <c r="D256" s="222"/>
      <c r="E256" s="222"/>
      <c r="F256" s="222"/>
      <c r="G256" s="222"/>
    </row>
    <row r="257" spans="2:7">
      <c r="B257" s="222"/>
      <c r="C257" s="222"/>
      <c r="D257" s="222"/>
      <c r="E257" s="222"/>
      <c r="F257" s="222"/>
      <c r="G257" s="222"/>
    </row>
    <row r="258" spans="2:7">
      <c r="B258" s="222"/>
      <c r="C258" s="222"/>
      <c r="D258" s="222"/>
      <c r="E258" s="222"/>
      <c r="F258" s="222"/>
      <c r="G258" s="222"/>
    </row>
    <row r="259" spans="2:7">
      <c r="B259" s="222"/>
      <c r="C259" s="222"/>
      <c r="D259" s="222"/>
      <c r="E259" s="222"/>
      <c r="F259" s="222"/>
      <c r="G259" s="222"/>
    </row>
    <row r="260" spans="2:7">
      <c r="B260" s="222"/>
      <c r="C260" s="222"/>
      <c r="D260" s="222"/>
      <c r="E260" s="222"/>
      <c r="F260" s="222"/>
      <c r="G260" s="222"/>
    </row>
    <row r="261" spans="2:7">
      <c r="B261" s="222"/>
      <c r="C261" s="222"/>
      <c r="D261" s="222"/>
      <c r="E261" s="222"/>
      <c r="F261" s="222"/>
      <c r="G261" s="222"/>
    </row>
    <row r="262" spans="2:7">
      <c r="B262" s="222"/>
      <c r="C262" s="222"/>
      <c r="D262" s="222"/>
      <c r="E262" s="222"/>
      <c r="F262" s="222"/>
      <c r="G262" s="222"/>
    </row>
    <row r="263" spans="2:7">
      <c r="B263" s="222"/>
      <c r="C263" s="222"/>
      <c r="D263" s="222"/>
      <c r="E263" s="222"/>
      <c r="F263" s="222"/>
      <c r="G263" s="222"/>
    </row>
    <row r="264" spans="2:7">
      <c r="B264" s="222"/>
      <c r="C264" s="222"/>
      <c r="D264" s="222"/>
      <c r="E264" s="222"/>
      <c r="F264" s="222"/>
      <c r="G264" s="222"/>
    </row>
    <row r="265" spans="2:7">
      <c r="B265" s="222"/>
      <c r="C265" s="222"/>
      <c r="D265" s="222"/>
      <c r="E265" s="222"/>
      <c r="F265" s="222"/>
      <c r="G265" s="222"/>
    </row>
    <row r="266" spans="2:7">
      <c r="B266" s="222"/>
      <c r="C266" s="222"/>
      <c r="D266" s="222"/>
      <c r="E266" s="222"/>
      <c r="F266" s="222"/>
      <c r="G266" s="222"/>
    </row>
    <row r="267" spans="2:7">
      <c r="B267" s="222"/>
      <c r="C267" s="222"/>
      <c r="D267" s="222"/>
      <c r="E267" s="222"/>
      <c r="F267" s="222"/>
      <c r="G267" s="222"/>
    </row>
    <row r="268" spans="2:7">
      <c r="B268" s="222"/>
      <c r="C268" s="222"/>
      <c r="D268" s="222"/>
      <c r="E268" s="222"/>
      <c r="F268" s="222"/>
      <c r="G268" s="222"/>
    </row>
    <row r="269" spans="2:7">
      <c r="B269" s="222"/>
      <c r="C269" s="222"/>
      <c r="D269" s="222"/>
      <c r="E269" s="222"/>
      <c r="F269" s="222"/>
      <c r="G269" s="222"/>
    </row>
    <row r="270" spans="2:7">
      <c r="B270" s="222"/>
      <c r="C270" s="222"/>
      <c r="D270" s="222"/>
      <c r="E270" s="222"/>
      <c r="F270" s="222"/>
      <c r="G270" s="222"/>
    </row>
    <row r="271" spans="2:7">
      <c r="B271" s="222"/>
      <c r="C271" s="222"/>
      <c r="D271" s="222"/>
      <c r="E271" s="222"/>
      <c r="F271" s="222"/>
      <c r="G271" s="222"/>
    </row>
    <row r="272" spans="2:7">
      <c r="B272" s="222"/>
      <c r="C272" s="222"/>
      <c r="D272" s="222"/>
      <c r="E272" s="222"/>
      <c r="F272" s="222"/>
      <c r="G272" s="222"/>
    </row>
    <row r="273" spans="2:7">
      <c r="B273" s="222"/>
      <c r="C273" s="222"/>
      <c r="D273" s="222"/>
      <c r="E273" s="222"/>
      <c r="F273" s="222"/>
      <c r="G273" s="222"/>
    </row>
    <row r="274" spans="2:7">
      <c r="B274" s="222"/>
      <c r="C274" s="222"/>
      <c r="D274" s="222"/>
      <c r="E274" s="222"/>
      <c r="F274" s="222"/>
      <c r="G274" s="222"/>
    </row>
    <row r="275" spans="2:7">
      <c r="B275" s="222"/>
      <c r="C275" s="222"/>
      <c r="D275" s="222"/>
      <c r="E275" s="222"/>
      <c r="F275" s="222"/>
      <c r="G275" s="222"/>
    </row>
    <row r="276" spans="2:7">
      <c r="B276" s="222"/>
      <c r="C276" s="222"/>
      <c r="D276" s="222"/>
      <c r="E276" s="222"/>
      <c r="F276" s="222"/>
      <c r="G276" s="222"/>
    </row>
    <row r="277" spans="2:7">
      <c r="B277" s="222"/>
      <c r="C277" s="222"/>
      <c r="D277" s="222"/>
      <c r="E277" s="222"/>
      <c r="F277" s="222"/>
      <c r="G277" s="222"/>
    </row>
    <row r="278" spans="2:7">
      <c r="B278" s="222"/>
      <c r="C278" s="222"/>
      <c r="D278" s="222"/>
      <c r="E278" s="222"/>
      <c r="F278" s="222"/>
      <c r="G278" s="222"/>
    </row>
    <row r="279" spans="2:7">
      <c r="B279" s="222"/>
      <c r="C279" s="222"/>
      <c r="D279" s="222"/>
      <c r="E279" s="222"/>
      <c r="F279" s="222"/>
      <c r="G279" s="222"/>
    </row>
    <row r="280" spans="2:7">
      <c r="B280" s="222"/>
      <c r="C280" s="222"/>
      <c r="D280" s="222"/>
      <c r="E280" s="222"/>
      <c r="F280" s="222"/>
      <c r="G280" s="222"/>
    </row>
    <row r="281" spans="2:7">
      <c r="B281" s="222"/>
      <c r="C281" s="222"/>
      <c r="D281" s="222"/>
      <c r="E281" s="222"/>
      <c r="F281" s="222"/>
      <c r="G281" s="222"/>
    </row>
    <row r="282" spans="2:7">
      <c r="B282" s="222"/>
      <c r="C282" s="222"/>
      <c r="D282" s="222"/>
      <c r="E282" s="222"/>
      <c r="F282" s="222"/>
      <c r="G282" s="222"/>
    </row>
    <row r="283" spans="2:7">
      <c r="B283" s="222"/>
      <c r="C283" s="222"/>
      <c r="D283" s="222"/>
      <c r="E283" s="222"/>
      <c r="F283" s="222"/>
      <c r="G283" s="222"/>
    </row>
    <row r="284" spans="2:7">
      <c r="B284" s="222"/>
      <c r="C284" s="222"/>
      <c r="D284" s="222"/>
      <c r="E284" s="222"/>
      <c r="F284" s="222"/>
      <c r="G284" s="222"/>
    </row>
    <row r="285" spans="2:7">
      <c r="B285" s="222"/>
      <c r="C285" s="222"/>
      <c r="D285" s="222"/>
      <c r="E285" s="222"/>
      <c r="F285" s="222"/>
      <c r="G285" s="222"/>
    </row>
    <row r="286" spans="2:7">
      <c r="B286" s="222"/>
      <c r="C286" s="222"/>
      <c r="D286" s="222"/>
      <c r="E286" s="222"/>
      <c r="F286" s="222"/>
      <c r="G286" s="222"/>
    </row>
    <row r="287" spans="2:7">
      <c r="B287" s="222"/>
      <c r="C287" s="222"/>
      <c r="D287" s="222"/>
      <c r="E287" s="222"/>
      <c r="F287" s="222"/>
      <c r="G287" s="222"/>
    </row>
    <row r="288" spans="2:7">
      <c r="B288" s="222"/>
      <c r="C288" s="222"/>
      <c r="D288" s="222"/>
      <c r="E288" s="222"/>
      <c r="F288" s="222"/>
      <c r="G288" s="222"/>
    </row>
    <row r="289" spans="2:7">
      <c r="B289" s="222"/>
      <c r="C289" s="222"/>
      <c r="D289" s="222"/>
      <c r="E289" s="222"/>
      <c r="F289" s="222"/>
      <c r="G289" s="222"/>
    </row>
    <row r="290" spans="2:7">
      <c r="B290" s="222"/>
      <c r="C290" s="222"/>
      <c r="D290" s="222"/>
      <c r="E290" s="222"/>
      <c r="F290" s="222"/>
      <c r="G290" s="222"/>
    </row>
    <row r="291" spans="2:7">
      <c r="B291" s="222"/>
      <c r="C291" s="222"/>
      <c r="D291" s="222"/>
      <c r="E291" s="222"/>
      <c r="F291" s="222"/>
      <c r="G291" s="222"/>
    </row>
    <row r="292" spans="2:7">
      <c r="B292" s="222"/>
      <c r="C292" s="222"/>
      <c r="D292" s="222"/>
      <c r="E292" s="222"/>
      <c r="F292" s="222"/>
      <c r="G292" s="222"/>
    </row>
    <row r="293" spans="2:7">
      <c r="B293" s="222"/>
      <c r="C293" s="222"/>
      <c r="D293" s="222"/>
      <c r="E293" s="222"/>
      <c r="F293" s="222"/>
      <c r="G293" s="222"/>
    </row>
    <row r="294" spans="2:7">
      <c r="B294" s="222"/>
      <c r="C294" s="222"/>
      <c r="D294" s="222"/>
      <c r="E294" s="222"/>
      <c r="F294" s="222"/>
      <c r="G294" s="222"/>
    </row>
    <row r="295" spans="2:7">
      <c r="B295" s="222"/>
      <c r="C295" s="222"/>
      <c r="D295" s="222"/>
      <c r="E295" s="222"/>
      <c r="F295" s="222"/>
      <c r="G295" s="222"/>
    </row>
    <row r="296" spans="2:7">
      <c r="B296" s="222"/>
      <c r="C296" s="222"/>
      <c r="D296" s="222"/>
      <c r="E296" s="222"/>
      <c r="F296" s="222"/>
      <c r="G296" s="222"/>
    </row>
    <row r="297" spans="2:7">
      <c r="B297" s="222"/>
      <c r="C297" s="222"/>
      <c r="D297" s="222"/>
      <c r="E297" s="222"/>
      <c r="F297" s="222"/>
      <c r="G297" s="222"/>
    </row>
    <row r="298" spans="2:7">
      <c r="B298" s="222"/>
      <c r="C298" s="222"/>
      <c r="D298" s="222"/>
      <c r="E298" s="222"/>
      <c r="F298" s="222"/>
      <c r="G298" s="222"/>
    </row>
    <row r="299" spans="2:7">
      <c r="B299" s="222"/>
      <c r="C299" s="222"/>
      <c r="D299" s="222"/>
      <c r="E299" s="222"/>
      <c r="F299" s="222"/>
      <c r="G299" s="222"/>
    </row>
    <row r="300" spans="2:7">
      <c r="B300" s="222"/>
      <c r="C300" s="222"/>
      <c r="D300" s="222"/>
      <c r="E300" s="222"/>
      <c r="F300" s="222"/>
      <c r="G300" s="222"/>
    </row>
    <row r="301" spans="2:7">
      <c r="B301" s="222"/>
      <c r="C301" s="222"/>
      <c r="D301" s="222"/>
      <c r="E301" s="222"/>
      <c r="F301" s="222"/>
      <c r="G301" s="222"/>
    </row>
    <row r="302" spans="2:7">
      <c r="B302" s="222"/>
      <c r="C302" s="222"/>
      <c r="D302" s="222"/>
      <c r="E302" s="222"/>
      <c r="F302" s="222"/>
      <c r="G302" s="222"/>
    </row>
    <row r="303" spans="2:7">
      <c r="B303" s="222"/>
      <c r="C303" s="222"/>
      <c r="D303" s="222"/>
      <c r="E303" s="222"/>
      <c r="F303" s="222"/>
      <c r="G303" s="222"/>
    </row>
    <row r="304" spans="2:7">
      <c r="B304" s="222"/>
      <c r="C304" s="222"/>
      <c r="D304" s="222"/>
      <c r="E304" s="222"/>
      <c r="F304" s="222"/>
      <c r="G304" s="222"/>
    </row>
    <row r="305" spans="2:7">
      <c r="B305" s="222"/>
      <c r="C305" s="222"/>
      <c r="D305" s="222"/>
      <c r="E305" s="222"/>
      <c r="F305" s="222"/>
      <c r="G305" s="222"/>
    </row>
    <row r="306" spans="2:7">
      <c r="B306" s="222"/>
      <c r="C306" s="222"/>
      <c r="D306" s="222"/>
      <c r="E306" s="222"/>
      <c r="F306" s="222"/>
      <c r="G306" s="222"/>
    </row>
    <row r="307" spans="2:7">
      <c r="B307" s="222"/>
      <c r="C307" s="222"/>
      <c r="D307" s="222"/>
      <c r="E307" s="222"/>
      <c r="F307" s="222"/>
      <c r="G307" s="222"/>
    </row>
    <row r="308" spans="2:7">
      <c r="B308" s="222"/>
      <c r="C308" s="222"/>
      <c r="D308" s="222"/>
      <c r="E308" s="222"/>
      <c r="F308" s="222"/>
      <c r="G308" s="222"/>
    </row>
    <row r="309" spans="2:7">
      <c r="B309" s="222"/>
      <c r="C309" s="222"/>
      <c r="D309" s="222"/>
      <c r="E309" s="222"/>
      <c r="F309" s="222"/>
      <c r="G309" s="222"/>
    </row>
    <row r="310" spans="2:7">
      <c r="B310" s="222"/>
      <c r="C310" s="222"/>
      <c r="D310" s="222"/>
      <c r="E310" s="222"/>
      <c r="F310" s="222"/>
      <c r="G310" s="222"/>
    </row>
    <row r="311" spans="2:7">
      <c r="B311" s="222"/>
      <c r="C311" s="222"/>
      <c r="D311" s="222"/>
      <c r="E311" s="222"/>
      <c r="F311" s="222"/>
      <c r="G311" s="222"/>
    </row>
    <row r="312" spans="2:7">
      <c r="B312" s="222"/>
      <c r="C312" s="222"/>
      <c r="D312" s="222"/>
      <c r="E312" s="222"/>
      <c r="F312" s="222"/>
      <c r="G312" s="222"/>
    </row>
    <row r="313" spans="2:7">
      <c r="B313" s="222"/>
      <c r="C313" s="222"/>
      <c r="D313" s="222"/>
      <c r="E313" s="222"/>
      <c r="F313" s="222"/>
      <c r="G313" s="222"/>
    </row>
    <row r="314" spans="2:7">
      <c r="B314" s="222"/>
      <c r="C314" s="222"/>
      <c r="D314" s="222"/>
      <c r="E314" s="222"/>
      <c r="F314" s="222"/>
      <c r="G314" s="222"/>
    </row>
    <row r="315" spans="2:7">
      <c r="B315" s="222"/>
      <c r="C315" s="222"/>
      <c r="D315" s="222"/>
      <c r="E315" s="222"/>
      <c r="F315" s="222"/>
      <c r="G315" s="222"/>
    </row>
    <row r="316" spans="2:7">
      <c r="B316" s="222"/>
      <c r="C316" s="222"/>
      <c r="D316" s="222"/>
      <c r="E316" s="222"/>
      <c r="F316" s="222"/>
      <c r="G316" s="222"/>
    </row>
    <row r="317" spans="2:7">
      <c r="B317" s="222"/>
      <c r="C317" s="222"/>
      <c r="D317" s="222"/>
      <c r="E317" s="222"/>
      <c r="F317" s="222"/>
      <c r="G317" s="222"/>
    </row>
    <row r="318" spans="2:7">
      <c r="B318" s="222"/>
      <c r="C318" s="222"/>
      <c r="D318" s="222"/>
      <c r="E318" s="222"/>
      <c r="F318" s="222"/>
      <c r="G318" s="222"/>
    </row>
    <row r="319" spans="2:7">
      <c r="B319" s="222"/>
      <c r="C319" s="222"/>
      <c r="D319" s="222"/>
      <c r="E319" s="222"/>
      <c r="F319" s="222"/>
      <c r="G319" s="222"/>
    </row>
    <row r="320" spans="2:7">
      <c r="B320" s="222"/>
      <c r="C320" s="222"/>
      <c r="D320" s="222"/>
      <c r="E320" s="222"/>
      <c r="F320" s="222"/>
      <c r="G320" s="222"/>
    </row>
    <row r="321" spans="2:7">
      <c r="B321" s="222"/>
      <c r="C321" s="222"/>
      <c r="D321" s="222"/>
      <c r="E321" s="222"/>
      <c r="F321" s="222"/>
      <c r="G321" s="222"/>
    </row>
    <row r="322" spans="2:7">
      <c r="B322" s="222"/>
      <c r="C322" s="222"/>
      <c r="D322" s="222"/>
      <c r="E322" s="222"/>
      <c r="F322" s="222"/>
      <c r="G322" s="222"/>
    </row>
    <row r="323" spans="2:7">
      <c r="B323" s="222"/>
      <c r="C323" s="222"/>
      <c r="D323" s="222"/>
      <c r="E323" s="222"/>
      <c r="F323" s="222"/>
      <c r="G323" s="222"/>
    </row>
    <row r="324" spans="2:7">
      <c r="B324" s="222"/>
      <c r="C324" s="222"/>
      <c r="D324" s="222"/>
      <c r="E324" s="222"/>
      <c r="F324" s="222"/>
      <c r="G324" s="222"/>
    </row>
    <row r="325" spans="2:7">
      <c r="B325" s="222"/>
      <c r="C325" s="222"/>
      <c r="D325" s="222"/>
      <c r="E325" s="222"/>
      <c r="F325" s="222"/>
      <c r="G325" s="222"/>
    </row>
    <row r="326" spans="2:7">
      <c r="B326" s="222"/>
      <c r="C326" s="222"/>
      <c r="D326" s="222"/>
      <c r="E326" s="222"/>
      <c r="F326" s="222"/>
      <c r="G326" s="222"/>
    </row>
    <row r="327" spans="2:7">
      <c r="B327" s="222"/>
      <c r="C327" s="222"/>
      <c r="D327" s="222"/>
      <c r="E327" s="222"/>
      <c r="F327" s="222"/>
      <c r="G327" s="222"/>
    </row>
    <row r="328" spans="2:7">
      <c r="B328" s="222"/>
      <c r="C328" s="222"/>
      <c r="D328" s="222"/>
      <c r="E328" s="222"/>
      <c r="F328" s="222"/>
      <c r="G328" s="222"/>
    </row>
    <row r="329" spans="2:7">
      <c r="B329" s="222"/>
      <c r="C329" s="222"/>
      <c r="D329" s="222"/>
      <c r="E329" s="222"/>
      <c r="F329" s="222"/>
      <c r="G329" s="222"/>
    </row>
    <row r="330" spans="2:7">
      <c r="B330" s="222"/>
      <c r="C330" s="222"/>
      <c r="D330" s="222"/>
      <c r="E330" s="222"/>
      <c r="F330" s="222"/>
      <c r="G330" s="222"/>
    </row>
    <row r="331" spans="2:7">
      <c r="B331" s="222"/>
      <c r="C331" s="222"/>
      <c r="D331" s="222"/>
      <c r="E331" s="222"/>
      <c r="F331" s="222"/>
      <c r="G331" s="222"/>
    </row>
    <row r="332" spans="2:7">
      <c r="B332" s="222"/>
      <c r="C332" s="222"/>
      <c r="D332" s="222"/>
      <c r="E332" s="222"/>
      <c r="F332" s="222"/>
      <c r="G332" s="222"/>
    </row>
    <row r="333" spans="2:7">
      <c r="B333" s="222"/>
      <c r="C333" s="222"/>
      <c r="D333" s="222"/>
      <c r="E333" s="222"/>
      <c r="F333" s="222"/>
      <c r="G333" s="222"/>
    </row>
    <row r="334" spans="2:7">
      <c r="B334" s="222"/>
      <c r="C334" s="222"/>
      <c r="D334" s="222"/>
      <c r="E334" s="222"/>
      <c r="F334" s="222"/>
      <c r="G334" s="222"/>
    </row>
    <row r="335" spans="2:7">
      <c r="B335" s="222"/>
      <c r="C335" s="222"/>
      <c r="D335" s="222"/>
      <c r="E335" s="222"/>
      <c r="F335" s="222"/>
      <c r="G335" s="222"/>
    </row>
    <row r="336" spans="2:7">
      <c r="B336" s="222"/>
      <c r="C336" s="222"/>
      <c r="D336" s="222"/>
      <c r="E336" s="222"/>
      <c r="F336" s="222"/>
      <c r="G336" s="222"/>
    </row>
    <row r="337" spans="2:7">
      <c r="B337" s="222"/>
      <c r="C337" s="222"/>
      <c r="D337" s="222"/>
      <c r="E337" s="222"/>
      <c r="F337" s="222"/>
      <c r="G337" s="222"/>
    </row>
    <row r="338" spans="2:7">
      <c r="B338" s="222"/>
      <c r="C338" s="222"/>
      <c r="D338" s="222"/>
      <c r="E338" s="222"/>
      <c r="F338" s="222"/>
      <c r="G338" s="222"/>
    </row>
    <row r="339" spans="2:7">
      <c r="B339" s="222"/>
      <c r="C339" s="222"/>
      <c r="D339" s="222"/>
      <c r="E339" s="222"/>
      <c r="F339" s="222"/>
      <c r="G339" s="222"/>
    </row>
    <row r="340" spans="2:7">
      <c r="B340" s="222"/>
      <c r="C340" s="222"/>
      <c r="D340" s="222"/>
      <c r="E340" s="222"/>
      <c r="F340" s="222"/>
      <c r="G340" s="222"/>
    </row>
    <row r="341" spans="2:7">
      <c r="B341" s="222"/>
      <c r="C341" s="222"/>
      <c r="D341" s="222"/>
      <c r="E341" s="222"/>
      <c r="F341" s="222"/>
      <c r="G341" s="222"/>
    </row>
    <row r="342" spans="2:7">
      <c r="B342" s="222"/>
      <c r="C342" s="222"/>
      <c r="D342" s="222"/>
      <c r="E342" s="222"/>
      <c r="F342" s="222"/>
      <c r="G342" s="222"/>
    </row>
    <row r="343" spans="2:7">
      <c r="B343" s="222"/>
      <c r="C343" s="222"/>
      <c r="D343" s="222"/>
      <c r="E343" s="222"/>
      <c r="F343" s="222"/>
      <c r="G343" s="222"/>
    </row>
    <row r="344" spans="2:7">
      <c r="B344" s="222"/>
      <c r="C344" s="222"/>
      <c r="D344" s="222"/>
      <c r="E344" s="222"/>
      <c r="F344" s="222"/>
      <c r="G344" s="222"/>
    </row>
    <row r="345" spans="2:7">
      <c r="B345" s="222"/>
      <c r="C345" s="222"/>
      <c r="D345" s="222"/>
      <c r="E345" s="222"/>
      <c r="F345" s="222"/>
      <c r="G345" s="222"/>
    </row>
    <row r="346" spans="2:7">
      <c r="B346" s="222"/>
      <c r="C346" s="222"/>
      <c r="D346" s="222"/>
      <c r="E346" s="222"/>
      <c r="F346" s="222"/>
      <c r="G346" s="222"/>
    </row>
    <row r="347" spans="2:7">
      <c r="B347" s="222"/>
      <c r="C347" s="222"/>
      <c r="D347" s="222"/>
      <c r="E347" s="222"/>
      <c r="F347" s="222"/>
      <c r="G347" s="222"/>
    </row>
    <row r="348" spans="2:7">
      <c r="B348" s="222"/>
      <c r="C348" s="222"/>
      <c r="D348" s="222"/>
      <c r="E348" s="222"/>
      <c r="F348" s="222"/>
      <c r="G348" s="222"/>
    </row>
    <row r="349" spans="2:7">
      <c r="B349" s="222"/>
      <c r="C349" s="222"/>
      <c r="D349" s="222"/>
      <c r="E349" s="222"/>
      <c r="F349" s="222"/>
      <c r="G349" s="222"/>
    </row>
    <row r="350" spans="2:7">
      <c r="B350" s="222"/>
      <c r="C350" s="222"/>
      <c r="D350" s="222"/>
      <c r="E350" s="222"/>
      <c r="F350" s="222"/>
      <c r="G350" s="222"/>
    </row>
    <row r="351" spans="2:7">
      <c r="B351" s="222"/>
      <c r="C351" s="222"/>
      <c r="D351" s="222"/>
      <c r="E351" s="222"/>
      <c r="F351" s="222"/>
      <c r="G351" s="222"/>
    </row>
    <row r="352" spans="2:7">
      <c r="B352" s="222"/>
      <c r="C352" s="222"/>
      <c r="D352" s="222"/>
      <c r="E352" s="222"/>
      <c r="F352" s="222"/>
      <c r="G352" s="222"/>
    </row>
    <row r="353" spans="2:7">
      <c r="B353" s="222"/>
      <c r="C353" s="222"/>
      <c r="D353" s="222"/>
      <c r="E353" s="222"/>
      <c r="F353" s="222"/>
      <c r="G353" s="222"/>
    </row>
    <row r="354" spans="2:7">
      <c r="B354" s="222"/>
      <c r="C354" s="222"/>
      <c r="D354" s="222"/>
      <c r="E354" s="222"/>
      <c r="F354" s="222"/>
      <c r="G354" s="222"/>
    </row>
    <row r="355" spans="2:7">
      <c r="B355" s="222"/>
      <c r="C355" s="222"/>
      <c r="D355" s="222"/>
      <c r="E355" s="222"/>
      <c r="F355" s="222"/>
      <c r="G355" s="222"/>
    </row>
    <row r="356" spans="2:7">
      <c r="B356" s="222"/>
      <c r="C356" s="222"/>
      <c r="D356" s="222"/>
      <c r="E356" s="222"/>
      <c r="F356" s="222"/>
      <c r="G356" s="222"/>
    </row>
    <row r="357" spans="2:7">
      <c r="B357" s="222"/>
      <c r="C357" s="222"/>
      <c r="D357" s="222"/>
      <c r="E357" s="222"/>
      <c r="F357" s="222"/>
      <c r="G357" s="222"/>
    </row>
    <row r="358" spans="2:7">
      <c r="B358" s="222"/>
      <c r="C358" s="222"/>
      <c r="D358" s="222"/>
      <c r="E358" s="222"/>
      <c r="F358" s="222"/>
      <c r="G358" s="222"/>
    </row>
    <row r="359" spans="2:7">
      <c r="B359" s="222"/>
      <c r="C359" s="222"/>
      <c r="D359" s="222"/>
      <c r="E359" s="222"/>
      <c r="F359" s="222"/>
      <c r="G359" s="222"/>
    </row>
    <row r="360" spans="2:7">
      <c r="B360" s="222"/>
      <c r="C360" s="222"/>
      <c r="D360" s="222"/>
      <c r="E360" s="222"/>
      <c r="F360" s="222"/>
      <c r="G360" s="222"/>
    </row>
    <row r="361" spans="2:7">
      <c r="B361" s="222"/>
      <c r="C361" s="222"/>
      <c r="D361" s="222"/>
      <c r="E361" s="222"/>
      <c r="F361" s="222"/>
      <c r="G361" s="222"/>
    </row>
    <row r="362" spans="2:7">
      <c r="B362" s="222"/>
      <c r="C362" s="222"/>
      <c r="D362" s="222"/>
      <c r="E362" s="222"/>
      <c r="F362" s="222"/>
      <c r="G362" s="222"/>
    </row>
    <row r="363" spans="2:7">
      <c r="B363" s="222"/>
      <c r="C363" s="222"/>
      <c r="D363" s="222"/>
      <c r="E363" s="222"/>
      <c r="F363" s="222"/>
      <c r="G363" s="222"/>
    </row>
    <row r="364" spans="2:7">
      <c r="B364" s="222"/>
      <c r="C364" s="222"/>
      <c r="D364" s="222"/>
      <c r="E364" s="222"/>
      <c r="F364" s="222"/>
      <c r="G364" s="222"/>
    </row>
    <row r="365" spans="2:7">
      <c r="B365" s="222"/>
      <c r="C365" s="222"/>
      <c r="D365" s="222"/>
      <c r="E365" s="222"/>
      <c r="F365" s="222"/>
      <c r="G365" s="222"/>
    </row>
    <row r="366" spans="2:7">
      <c r="B366" s="222"/>
      <c r="C366" s="222"/>
      <c r="D366" s="222"/>
      <c r="E366" s="222"/>
      <c r="F366" s="222"/>
      <c r="G366" s="222"/>
    </row>
    <row r="367" spans="2:7">
      <c r="B367" s="222"/>
      <c r="C367" s="222"/>
      <c r="D367" s="222"/>
      <c r="E367" s="222"/>
      <c r="F367" s="222"/>
      <c r="G367" s="222"/>
    </row>
    <row r="368" spans="2:7">
      <c r="B368" s="222"/>
      <c r="C368" s="222"/>
      <c r="D368" s="222"/>
      <c r="E368" s="222"/>
      <c r="F368" s="222"/>
      <c r="G368" s="222"/>
    </row>
    <row r="369" spans="2:7">
      <c r="B369" s="222"/>
      <c r="C369" s="222"/>
      <c r="D369" s="222"/>
      <c r="E369" s="222"/>
      <c r="F369" s="222"/>
      <c r="G369" s="222"/>
    </row>
    <row r="370" spans="2:7">
      <c r="B370" s="222"/>
      <c r="C370" s="222"/>
      <c r="D370" s="222"/>
      <c r="E370" s="222"/>
      <c r="F370" s="222"/>
      <c r="G370" s="222"/>
    </row>
    <row r="371" spans="2:7">
      <c r="B371" s="222"/>
      <c r="C371" s="222"/>
      <c r="D371" s="222"/>
      <c r="E371" s="222"/>
      <c r="F371" s="222"/>
      <c r="G371" s="222"/>
    </row>
    <row r="372" spans="2:7">
      <c r="B372" s="222"/>
      <c r="C372" s="222"/>
      <c r="D372" s="222"/>
      <c r="E372" s="222"/>
      <c r="F372" s="222"/>
      <c r="G372" s="222"/>
    </row>
    <row r="373" spans="2:7">
      <c r="B373" s="222"/>
      <c r="C373" s="222"/>
      <c r="D373" s="222"/>
      <c r="E373" s="222"/>
      <c r="F373" s="222"/>
      <c r="G373" s="222"/>
    </row>
    <row r="374" spans="2:7">
      <c r="B374" s="222"/>
      <c r="C374" s="222"/>
      <c r="D374" s="222"/>
      <c r="E374" s="222"/>
      <c r="F374" s="222"/>
      <c r="G374" s="222"/>
    </row>
    <row r="375" spans="2:7">
      <c r="B375" s="222"/>
      <c r="C375" s="222"/>
      <c r="D375" s="222"/>
      <c r="E375" s="222"/>
      <c r="F375" s="222"/>
      <c r="G375" s="222"/>
    </row>
    <row r="376" spans="2:7">
      <c r="B376" s="222"/>
      <c r="C376" s="222"/>
      <c r="D376" s="222"/>
      <c r="E376" s="222"/>
      <c r="F376" s="222"/>
      <c r="G376" s="222"/>
    </row>
    <row r="377" spans="2:7">
      <c r="B377" s="222"/>
      <c r="C377" s="222"/>
      <c r="D377" s="222"/>
      <c r="E377" s="222"/>
      <c r="F377" s="222"/>
      <c r="G377" s="222"/>
    </row>
    <row r="378" spans="2:7">
      <c r="B378" s="222"/>
      <c r="C378" s="222"/>
      <c r="D378" s="222"/>
      <c r="E378" s="222"/>
      <c r="F378" s="222"/>
      <c r="G378" s="222"/>
    </row>
    <row r="379" spans="2:7">
      <c r="B379" s="222"/>
      <c r="C379" s="222"/>
      <c r="D379" s="222"/>
      <c r="E379" s="222"/>
      <c r="F379" s="222"/>
      <c r="G379" s="222"/>
    </row>
    <row r="380" spans="2:7">
      <c r="B380" s="222"/>
      <c r="C380" s="222"/>
      <c r="D380" s="222"/>
      <c r="E380" s="222"/>
      <c r="F380" s="222"/>
      <c r="G380" s="222"/>
    </row>
    <row r="381" spans="2:7">
      <c r="B381" s="222"/>
      <c r="C381" s="222"/>
      <c r="D381" s="222"/>
      <c r="E381" s="222"/>
      <c r="F381" s="222"/>
      <c r="G381" s="222"/>
    </row>
    <row r="382" spans="2:7">
      <c r="B382" s="222"/>
      <c r="C382" s="222"/>
      <c r="D382" s="222"/>
      <c r="E382" s="222"/>
      <c r="F382" s="222"/>
      <c r="G382" s="222"/>
    </row>
    <row r="383" spans="2:7">
      <c r="B383" s="222"/>
      <c r="C383" s="222"/>
      <c r="D383" s="222"/>
      <c r="E383" s="222"/>
      <c r="F383" s="222"/>
      <c r="G383" s="222"/>
    </row>
    <row r="384" spans="2:7">
      <c r="B384" s="222"/>
      <c r="C384" s="222"/>
      <c r="D384" s="222"/>
      <c r="E384" s="222"/>
      <c r="F384" s="222"/>
      <c r="G384" s="222"/>
    </row>
    <row r="385" spans="2:7">
      <c r="B385" s="222"/>
      <c r="C385" s="222"/>
      <c r="D385" s="222"/>
      <c r="E385" s="222"/>
      <c r="F385" s="222"/>
      <c r="G385" s="222"/>
    </row>
    <row r="386" spans="2:7">
      <c r="B386" s="222"/>
      <c r="C386" s="222"/>
      <c r="D386" s="222"/>
      <c r="E386" s="222"/>
      <c r="F386" s="222"/>
      <c r="G386" s="222"/>
    </row>
    <row r="387" spans="2:7">
      <c r="B387" s="222"/>
      <c r="C387" s="222"/>
      <c r="D387" s="222"/>
      <c r="E387" s="222"/>
      <c r="F387" s="222"/>
      <c r="G387" s="222"/>
    </row>
    <row r="388" spans="2:7">
      <c r="B388" s="222"/>
      <c r="C388" s="222"/>
      <c r="D388" s="222"/>
      <c r="E388" s="222"/>
      <c r="F388" s="222"/>
      <c r="G388" s="222"/>
    </row>
    <row r="389" spans="2:7">
      <c r="B389" s="222"/>
      <c r="C389" s="222"/>
      <c r="D389" s="222"/>
      <c r="E389" s="222"/>
      <c r="F389" s="222"/>
      <c r="G389" s="222"/>
    </row>
    <row r="390" spans="2:7">
      <c r="B390" s="222"/>
      <c r="C390" s="222"/>
      <c r="D390" s="222"/>
      <c r="E390" s="222"/>
      <c r="F390" s="222"/>
      <c r="G390" s="222"/>
    </row>
    <row r="391" spans="2:7">
      <c r="B391" s="222"/>
      <c r="C391" s="222"/>
      <c r="D391" s="222"/>
      <c r="E391" s="222"/>
      <c r="F391" s="222"/>
      <c r="G391" s="222"/>
    </row>
    <row r="392" spans="2:7">
      <c r="B392" s="222"/>
      <c r="C392" s="222"/>
      <c r="D392" s="222"/>
      <c r="E392" s="222"/>
      <c r="F392" s="222"/>
      <c r="G392" s="222"/>
    </row>
    <row r="393" spans="2:7">
      <c r="B393" s="222"/>
      <c r="C393" s="222"/>
      <c r="D393" s="222"/>
      <c r="E393" s="222"/>
      <c r="F393" s="222"/>
      <c r="G393" s="222"/>
    </row>
    <row r="394" spans="2:7">
      <c r="B394" s="222"/>
      <c r="C394" s="222"/>
      <c r="D394" s="222"/>
      <c r="E394" s="222"/>
      <c r="F394" s="222"/>
      <c r="G394" s="222"/>
    </row>
  </sheetData>
  <mergeCells count="2">
    <mergeCell ref="B9:G9"/>
    <mergeCell ref="A67:G67"/>
  </mergeCells>
  <printOptions horizontalCentered="1"/>
  <pageMargins left="1" right="1" top="0.75" bottom="0.75" header="0.5" footer="0.5"/>
  <pageSetup paperSize="5" scale="92" orientation="portrait" r:id="rId1"/>
  <headerFooter alignWithMargins="0">
    <oddFooter>&amp;C&amp;"Times New Roman,Regular"18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M70"/>
  <sheetViews>
    <sheetView view="pageBreakPreview" topLeftCell="A35" zoomScale="110" zoomScaleNormal="100" zoomScaleSheetLayoutView="110" workbookViewId="0">
      <selection activeCell="A68" sqref="A68:J68"/>
    </sheetView>
  </sheetViews>
  <sheetFormatPr defaultColWidth="9.28515625" defaultRowHeight="11.25"/>
  <cols>
    <col min="1" max="1" width="8.5703125" style="233" customWidth="1"/>
    <col min="2" max="2" width="10.7109375" style="233" customWidth="1"/>
    <col min="3" max="3" width="9.28515625" style="233" customWidth="1"/>
    <col min="4" max="4" width="10.28515625" style="233" customWidth="1"/>
    <col min="5" max="5" width="9.5703125" style="233" customWidth="1"/>
    <col min="6" max="6" width="10.5703125" style="233" customWidth="1"/>
    <col min="7" max="7" width="11.85546875" style="233" customWidth="1"/>
    <col min="8" max="8" width="8" style="233" customWidth="1"/>
    <col min="9" max="9" width="9.7109375" style="233" customWidth="1"/>
    <col min="10" max="10" width="9" style="233" customWidth="1"/>
    <col min="11" max="16384" width="9.28515625" style="233"/>
  </cols>
  <sheetData>
    <row r="1" spans="1:13">
      <c r="A1" s="233" t="s">
        <v>145</v>
      </c>
      <c r="C1" s="234"/>
      <c r="D1" s="234"/>
      <c r="E1" s="234"/>
      <c r="F1" s="234"/>
      <c r="G1" s="234"/>
      <c r="H1" s="234"/>
      <c r="I1" s="234"/>
      <c r="J1" s="234"/>
      <c r="K1" s="234"/>
      <c r="L1" s="234"/>
      <c r="M1" s="234"/>
    </row>
    <row r="2" spans="1:13" s="239" customFormat="1" ht="15" customHeight="1">
      <c r="A2" s="235" t="s">
        <v>146</v>
      </c>
      <c r="B2" s="236"/>
      <c r="C2" s="237"/>
      <c r="D2" s="237"/>
      <c r="E2" s="237"/>
      <c r="F2" s="237"/>
      <c r="G2" s="234"/>
      <c r="H2" s="237"/>
      <c r="I2" s="237"/>
      <c r="J2" s="237"/>
      <c r="K2" s="238"/>
      <c r="L2" s="238"/>
      <c r="M2" s="238"/>
    </row>
    <row r="3" spans="1:13" s="239" customFormat="1" ht="12" customHeight="1">
      <c r="A3" s="240"/>
      <c r="B3" s="684" t="s">
        <v>493</v>
      </c>
      <c r="C3" s="684" t="s">
        <v>147</v>
      </c>
      <c r="D3" s="684" t="s">
        <v>148</v>
      </c>
      <c r="E3" s="684" t="s">
        <v>149</v>
      </c>
      <c r="F3" s="684" t="s">
        <v>150</v>
      </c>
      <c r="G3" s="684" t="s">
        <v>603</v>
      </c>
      <c r="H3" s="684" t="s">
        <v>14</v>
      </c>
      <c r="I3" s="684" t="s">
        <v>151</v>
      </c>
      <c r="J3" s="684" t="s">
        <v>0</v>
      </c>
      <c r="K3" s="238"/>
      <c r="L3" s="238"/>
      <c r="M3" s="238"/>
    </row>
    <row r="4" spans="1:13" s="239" customFormat="1" ht="11.1" customHeight="1">
      <c r="A4" s="240"/>
      <c r="B4" s="685"/>
      <c r="C4" s="685"/>
      <c r="D4" s="685"/>
      <c r="E4" s="685"/>
      <c r="F4" s="685"/>
      <c r="G4" s="689"/>
      <c r="H4" s="685"/>
      <c r="I4" s="685"/>
      <c r="J4" s="685"/>
    </row>
    <row r="5" spans="1:13" s="239" customFormat="1" ht="11.1" customHeight="1">
      <c r="A5" s="240"/>
      <c r="B5" s="685"/>
      <c r="C5" s="685"/>
      <c r="D5" s="685"/>
      <c r="E5" s="685"/>
      <c r="F5" s="685"/>
      <c r="G5" s="689"/>
      <c r="H5" s="685"/>
      <c r="I5" s="685"/>
      <c r="J5" s="685"/>
    </row>
    <row r="6" spans="1:13" s="239" customFormat="1" ht="12" customHeight="1">
      <c r="A6" s="240"/>
      <c r="B6" s="685"/>
      <c r="C6" s="685"/>
      <c r="D6" s="685"/>
      <c r="E6" s="685"/>
      <c r="F6" s="685"/>
      <c r="G6" s="689"/>
      <c r="H6" s="685"/>
      <c r="I6" s="685"/>
      <c r="J6" s="685"/>
    </row>
    <row r="7" spans="1:13" s="242" customFormat="1" ht="13.15" customHeight="1">
      <c r="A7" s="240"/>
      <c r="B7" s="685"/>
      <c r="C7" s="685"/>
      <c r="D7" s="685"/>
      <c r="E7" s="685"/>
      <c r="F7" s="685"/>
      <c r="G7" s="689"/>
      <c r="H7" s="685"/>
      <c r="I7" s="685"/>
      <c r="J7" s="685"/>
    </row>
    <row r="8" spans="1:13" ht="15" customHeight="1">
      <c r="A8" s="243" t="s">
        <v>25</v>
      </c>
      <c r="B8" s="686"/>
      <c r="C8" s="686"/>
      <c r="D8" s="686"/>
      <c r="E8" s="686"/>
      <c r="F8" s="686"/>
      <c r="G8" s="690"/>
      <c r="H8" s="686" t="s">
        <v>14</v>
      </c>
      <c r="I8" s="686"/>
      <c r="J8" s="686"/>
    </row>
    <row r="9" spans="1:13" ht="10.9" customHeight="1">
      <c r="B9" s="687" t="s">
        <v>33</v>
      </c>
      <c r="C9" s="667"/>
      <c r="D9" s="667"/>
      <c r="E9" s="667"/>
      <c r="F9" s="667"/>
      <c r="G9" s="667"/>
      <c r="H9" s="667"/>
      <c r="I9" s="667"/>
      <c r="J9" s="667"/>
    </row>
    <row r="10" spans="1:13" ht="15" customHeight="1">
      <c r="A10" s="172" t="s">
        <v>35</v>
      </c>
      <c r="B10" s="245"/>
      <c r="C10" s="245">
        <v>371</v>
      </c>
      <c r="D10" s="245">
        <v>384</v>
      </c>
      <c r="E10" s="245">
        <v>71</v>
      </c>
      <c r="F10" s="245">
        <v>190</v>
      </c>
      <c r="G10" s="245"/>
      <c r="H10" s="245"/>
      <c r="I10" s="245"/>
      <c r="J10" s="245">
        <v>1016</v>
      </c>
    </row>
    <row r="11" spans="1:13" ht="10.5" customHeight="1">
      <c r="A11" s="172" t="s">
        <v>36</v>
      </c>
      <c r="B11" s="245"/>
      <c r="C11" s="245">
        <v>578</v>
      </c>
      <c r="D11" s="245">
        <v>435</v>
      </c>
      <c r="E11" s="245">
        <v>108</v>
      </c>
      <c r="F11" s="245">
        <v>343</v>
      </c>
      <c r="G11" s="245"/>
      <c r="H11" s="245"/>
      <c r="I11" s="245"/>
      <c r="J11" s="245">
        <v>1464</v>
      </c>
    </row>
    <row r="12" spans="1:13" ht="10.5" customHeight="1">
      <c r="A12" s="172" t="s">
        <v>37</v>
      </c>
      <c r="B12" s="245"/>
      <c r="C12" s="245">
        <v>615</v>
      </c>
      <c r="D12" s="245">
        <v>588</v>
      </c>
      <c r="E12" s="245">
        <v>227</v>
      </c>
      <c r="F12" s="245">
        <v>383</v>
      </c>
      <c r="G12" s="245"/>
      <c r="H12" s="245"/>
      <c r="I12" s="245"/>
      <c r="J12" s="245">
        <v>1813</v>
      </c>
    </row>
    <row r="13" spans="1:13" ht="10.5" customHeight="1">
      <c r="A13" s="172" t="s">
        <v>38</v>
      </c>
      <c r="B13" s="245"/>
      <c r="C13" s="245">
        <v>734</v>
      </c>
      <c r="D13" s="245">
        <v>806</v>
      </c>
      <c r="E13" s="245">
        <v>301</v>
      </c>
      <c r="F13" s="245">
        <v>396</v>
      </c>
      <c r="G13" s="245"/>
      <c r="H13" s="245"/>
      <c r="I13" s="245"/>
      <c r="J13" s="245">
        <v>2237</v>
      </c>
    </row>
    <row r="14" spans="1:13" ht="10.5" customHeight="1">
      <c r="A14" s="172" t="s">
        <v>39</v>
      </c>
      <c r="B14" s="245"/>
      <c r="C14" s="245">
        <v>959</v>
      </c>
      <c r="D14" s="245">
        <v>1088</v>
      </c>
      <c r="E14" s="245">
        <v>388</v>
      </c>
      <c r="F14" s="245">
        <v>519</v>
      </c>
      <c r="G14" s="245"/>
      <c r="H14" s="245"/>
      <c r="I14" s="245"/>
      <c r="J14" s="245">
        <v>2954</v>
      </c>
    </row>
    <row r="15" spans="1:13" ht="15" customHeight="1">
      <c r="A15" s="172" t="s">
        <v>40</v>
      </c>
      <c r="B15" s="245"/>
      <c r="C15" s="245">
        <v>1136</v>
      </c>
      <c r="D15" s="245">
        <v>1400</v>
      </c>
      <c r="E15" s="245">
        <v>450</v>
      </c>
      <c r="F15" s="245">
        <v>624</v>
      </c>
      <c r="G15" s="245"/>
      <c r="H15" s="245"/>
      <c r="I15" s="245"/>
      <c r="J15" s="245">
        <v>3610</v>
      </c>
    </row>
    <row r="16" spans="1:13" ht="10.5" customHeight="1">
      <c r="A16" s="172" t="s">
        <v>41</v>
      </c>
      <c r="B16" s="245"/>
      <c r="C16" s="245">
        <v>1326</v>
      </c>
      <c r="D16" s="245">
        <v>1649</v>
      </c>
      <c r="E16" s="245">
        <v>481</v>
      </c>
      <c r="F16" s="245">
        <v>678</v>
      </c>
      <c r="G16" s="245"/>
      <c r="H16" s="245"/>
      <c r="I16" s="245"/>
      <c r="J16" s="245">
        <v>4134</v>
      </c>
    </row>
    <row r="17" spans="1:10" ht="10.5" customHeight="1">
      <c r="A17" s="172" t="s">
        <v>42</v>
      </c>
      <c r="B17" s="245"/>
      <c r="C17" s="245">
        <v>1633</v>
      </c>
      <c r="D17" s="245">
        <v>1749</v>
      </c>
      <c r="E17" s="245">
        <v>485</v>
      </c>
      <c r="F17" s="245">
        <v>718</v>
      </c>
      <c r="G17" s="245"/>
      <c r="H17" s="245"/>
      <c r="I17" s="245"/>
      <c r="J17" s="245">
        <v>4585</v>
      </c>
    </row>
    <row r="18" spans="1:10" ht="10.5" customHeight="1">
      <c r="A18" s="172" t="s">
        <v>43</v>
      </c>
      <c r="B18" s="245"/>
      <c r="C18" s="245">
        <v>2323</v>
      </c>
      <c r="D18" s="245">
        <v>2121</v>
      </c>
      <c r="E18" s="245">
        <v>504</v>
      </c>
      <c r="F18" s="245">
        <v>936</v>
      </c>
      <c r="G18" s="245"/>
      <c r="H18" s="245"/>
      <c r="I18" s="245"/>
      <c r="J18" s="245">
        <v>5884</v>
      </c>
    </row>
    <row r="19" spans="1:10" ht="10.5" customHeight="1">
      <c r="A19" s="172" t="s">
        <v>44</v>
      </c>
      <c r="B19" s="245"/>
      <c r="C19" s="245">
        <v>2511</v>
      </c>
      <c r="D19" s="245">
        <v>2549</v>
      </c>
      <c r="E19" s="245">
        <v>535</v>
      </c>
      <c r="F19" s="245">
        <v>1279</v>
      </c>
      <c r="G19" s="245"/>
      <c r="H19" s="245"/>
      <c r="I19" s="245"/>
      <c r="J19" s="245">
        <v>6874</v>
      </c>
    </row>
    <row r="20" spans="1:10" ht="15" customHeight="1">
      <c r="A20" s="172" t="s">
        <v>45</v>
      </c>
      <c r="B20" s="245"/>
      <c r="C20" s="245">
        <v>3252</v>
      </c>
      <c r="D20" s="245">
        <v>3008</v>
      </c>
      <c r="E20" s="245">
        <v>649</v>
      </c>
      <c r="F20" s="245">
        <v>1490</v>
      </c>
      <c r="G20" s="245"/>
      <c r="H20" s="245"/>
      <c r="I20" s="245"/>
      <c r="J20" s="245">
        <v>8399</v>
      </c>
    </row>
    <row r="21" spans="1:10" ht="10.5" customHeight="1">
      <c r="A21" s="172" t="s">
        <v>46</v>
      </c>
      <c r="B21" s="245"/>
      <c r="C21" s="245">
        <v>3206</v>
      </c>
      <c r="D21" s="245">
        <v>2814</v>
      </c>
      <c r="E21" s="245">
        <v>1096</v>
      </c>
      <c r="F21" s="245">
        <v>1396</v>
      </c>
      <c r="G21" s="245"/>
      <c r="H21" s="245"/>
      <c r="I21" s="245"/>
      <c r="J21" s="245">
        <v>8512</v>
      </c>
    </row>
    <row r="22" spans="1:10" ht="10.5" customHeight="1">
      <c r="A22" s="172" t="s">
        <v>47</v>
      </c>
      <c r="B22" s="245"/>
      <c r="C22" s="245">
        <v>3175</v>
      </c>
      <c r="D22" s="245">
        <v>3488</v>
      </c>
      <c r="E22" s="245">
        <v>1365</v>
      </c>
      <c r="F22" s="245">
        <v>1523</v>
      </c>
      <c r="G22" s="245"/>
      <c r="H22" s="245"/>
      <c r="I22" s="245"/>
      <c r="J22" s="245">
        <v>9551</v>
      </c>
    </row>
    <row r="23" spans="1:10" ht="10.5" customHeight="1">
      <c r="A23" s="172" t="s">
        <v>48</v>
      </c>
      <c r="B23" s="245"/>
      <c r="C23" s="245">
        <v>3575</v>
      </c>
      <c r="D23" s="245">
        <v>3858</v>
      </c>
      <c r="E23" s="245">
        <v>1515</v>
      </c>
      <c r="F23" s="245">
        <v>1653</v>
      </c>
      <c r="G23" s="245"/>
      <c r="H23" s="245"/>
      <c r="I23" s="245"/>
      <c r="J23" s="245">
        <v>10601</v>
      </c>
    </row>
    <row r="24" spans="1:10" ht="10.5" customHeight="1">
      <c r="A24" s="172" t="s">
        <v>49</v>
      </c>
      <c r="B24" s="245"/>
      <c r="C24" s="245">
        <v>4055</v>
      </c>
      <c r="D24" s="245">
        <v>3982</v>
      </c>
      <c r="E24" s="245">
        <v>1600</v>
      </c>
      <c r="F24" s="245">
        <v>1941</v>
      </c>
      <c r="G24" s="245"/>
      <c r="H24" s="245"/>
      <c r="I24" s="245"/>
      <c r="J24" s="245">
        <v>11578</v>
      </c>
    </row>
    <row r="25" spans="1:10" ht="15" customHeight="1">
      <c r="A25" s="172" t="s">
        <v>50</v>
      </c>
      <c r="B25" s="245"/>
      <c r="C25" s="245">
        <v>4879</v>
      </c>
      <c r="D25" s="245">
        <v>4283</v>
      </c>
      <c r="E25" s="245">
        <v>1628</v>
      </c>
      <c r="F25" s="245">
        <v>2298</v>
      </c>
      <c r="G25" s="245"/>
      <c r="H25" s="245"/>
      <c r="I25" s="245"/>
      <c r="J25" s="245">
        <v>13088</v>
      </c>
    </row>
    <row r="26" spans="1:10" ht="10.5" customHeight="1">
      <c r="A26" s="172" t="s">
        <v>51</v>
      </c>
      <c r="B26" s="245"/>
      <c r="C26" s="245">
        <v>5753</v>
      </c>
      <c r="D26" s="245">
        <v>4060</v>
      </c>
      <c r="E26" s="245">
        <v>1532</v>
      </c>
      <c r="F26" s="245">
        <v>2832</v>
      </c>
      <c r="G26" s="245"/>
      <c r="H26" s="245"/>
      <c r="I26" s="245"/>
      <c r="J26" s="245">
        <v>14177</v>
      </c>
    </row>
    <row r="27" spans="1:10" ht="10.5" customHeight="1">
      <c r="A27" s="183" t="s">
        <v>52</v>
      </c>
      <c r="B27" s="246"/>
      <c r="C27" s="246">
        <v>6208</v>
      </c>
      <c r="D27" s="246">
        <v>5564</v>
      </c>
      <c r="E27" s="246">
        <v>2065</v>
      </c>
      <c r="F27" s="246">
        <v>3288</v>
      </c>
      <c r="G27" s="246"/>
      <c r="H27" s="246"/>
      <c r="I27" s="246"/>
      <c r="J27" s="246">
        <v>17125</v>
      </c>
    </row>
    <row r="28" spans="1:10" ht="10.5" customHeight="1">
      <c r="A28" s="172" t="s">
        <v>53</v>
      </c>
      <c r="B28" s="245"/>
      <c r="C28" s="245">
        <v>6208</v>
      </c>
      <c r="D28" s="245">
        <v>6330</v>
      </c>
      <c r="E28" s="245">
        <v>2265</v>
      </c>
      <c r="F28" s="245">
        <v>3745</v>
      </c>
      <c r="G28" s="245"/>
      <c r="H28" s="245"/>
      <c r="I28" s="245"/>
      <c r="J28" s="245">
        <v>18548</v>
      </c>
    </row>
    <row r="29" spans="1:10" ht="10.5" customHeight="1">
      <c r="A29" s="172" t="s">
        <v>54</v>
      </c>
      <c r="B29" s="245"/>
      <c r="C29" s="245">
        <v>6286</v>
      </c>
      <c r="D29" s="245">
        <v>6400</v>
      </c>
      <c r="E29" s="245">
        <v>2277</v>
      </c>
      <c r="F29" s="245">
        <v>3916</v>
      </c>
      <c r="G29" s="245"/>
      <c r="H29" s="245"/>
      <c r="I29" s="245"/>
      <c r="J29" s="245">
        <v>18879</v>
      </c>
    </row>
    <row r="30" spans="1:10" ht="15" customHeight="1">
      <c r="A30" s="172" t="s">
        <v>55</v>
      </c>
      <c r="B30" s="245"/>
      <c r="C30" s="245">
        <v>6679</v>
      </c>
      <c r="D30" s="245">
        <v>6607</v>
      </c>
      <c r="E30" s="245">
        <v>2232</v>
      </c>
      <c r="F30" s="245">
        <v>4051</v>
      </c>
      <c r="G30" s="245"/>
      <c r="H30" s="245"/>
      <c r="I30" s="245"/>
      <c r="J30" s="245">
        <v>19569</v>
      </c>
    </row>
    <row r="31" spans="1:10" ht="10.5" customHeight="1">
      <c r="A31" s="172" t="s">
        <v>56</v>
      </c>
      <c r="B31" s="245"/>
      <c r="C31" s="245">
        <v>7472</v>
      </c>
      <c r="D31" s="245">
        <v>6558</v>
      </c>
      <c r="E31" s="245">
        <v>2242</v>
      </c>
      <c r="F31" s="245">
        <v>4246</v>
      </c>
      <c r="G31" s="245"/>
      <c r="H31" s="245"/>
      <c r="I31" s="245"/>
      <c r="J31" s="245">
        <v>20518</v>
      </c>
    </row>
    <row r="32" spans="1:10" ht="10.5" customHeight="1">
      <c r="A32" s="172" t="s">
        <v>57</v>
      </c>
      <c r="B32" s="245"/>
      <c r="C32" s="245">
        <v>8684</v>
      </c>
      <c r="D32" s="245">
        <v>6678</v>
      </c>
      <c r="E32" s="245">
        <v>2227</v>
      </c>
      <c r="F32" s="245">
        <v>4556</v>
      </c>
      <c r="G32" s="245"/>
      <c r="H32" s="245"/>
      <c r="I32" s="245"/>
      <c r="J32" s="245">
        <v>22145</v>
      </c>
    </row>
    <row r="33" spans="1:10" ht="10.5" customHeight="1">
      <c r="A33" s="172" t="s">
        <v>58</v>
      </c>
      <c r="B33" s="245"/>
      <c r="C33" s="245">
        <v>9582</v>
      </c>
      <c r="D33" s="245">
        <v>6663</v>
      </c>
      <c r="E33" s="245">
        <v>2166</v>
      </c>
      <c r="F33" s="245">
        <v>5006</v>
      </c>
      <c r="G33" s="245"/>
      <c r="H33" s="245"/>
      <c r="I33" s="245"/>
      <c r="J33" s="245">
        <v>23417</v>
      </c>
    </row>
    <row r="34" spans="1:10" ht="10.5" customHeight="1">
      <c r="A34" s="172" t="s">
        <v>59</v>
      </c>
      <c r="B34" s="245"/>
      <c r="C34" s="245">
        <v>9245</v>
      </c>
      <c r="D34" s="245">
        <v>6033</v>
      </c>
      <c r="E34" s="245">
        <v>1862</v>
      </c>
      <c r="F34" s="245">
        <v>5788</v>
      </c>
      <c r="G34" s="245"/>
      <c r="H34" s="245"/>
      <c r="I34" s="245"/>
      <c r="J34" s="245">
        <v>22928</v>
      </c>
    </row>
    <row r="35" spans="1:10" ht="15" customHeight="1">
      <c r="A35" s="172" t="s">
        <v>60</v>
      </c>
      <c r="B35" s="245"/>
      <c r="C35" s="245">
        <v>9935</v>
      </c>
      <c r="D35" s="245">
        <v>6689</v>
      </c>
      <c r="E35" s="245">
        <v>2142</v>
      </c>
      <c r="F35" s="245">
        <v>6099</v>
      </c>
      <c r="G35" s="245"/>
      <c r="H35" s="245"/>
      <c r="I35" s="245"/>
      <c r="J35" s="245">
        <v>24865</v>
      </c>
    </row>
    <row r="36" spans="1:10" ht="10.5" customHeight="1">
      <c r="A36" s="172" t="s">
        <v>61</v>
      </c>
      <c r="B36" s="245"/>
      <c r="C36" s="245">
        <v>8664</v>
      </c>
      <c r="D36" s="245">
        <v>8307</v>
      </c>
      <c r="E36" s="245">
        <v>2887</v>
      </c>
      <c r="F36" s="245">
        <v>6686</v>
      </c>
      <c r="G36" s="245"/>
      <c r="H36" s="245"/>
      <c r="I36" s="245"/>
      <c r="J36" s="245">
        <v>26544</v>
      </c>
    </row>
    <row r="37" spans="1:10" s="239" customFormat="1" ht="10.5" customHeight="1">
      <c r="A37" s="172" t="s">
        <v>62</v>
      </c>
      <c r="B37" s="245"/>
      <c r="C37" s="245">
        <v>10101</v>
      </c>
      <c r="D37" s="245">
        <v>7232</v>
      </c>
      <c r="E37" s="245">
        <v>2378</v>
      </c>
      <c r="F37" s="245">
        <v>7236</v>
      </c>
      <c r="G37" s="245"/>
      <c r="H37" s="245"/>
      <c r="I37" s="245"/>
      <c r="J37" s="245">
        <v>26947</v>
      </c>
    </row>
    <row r="38" spans="1:10" ht="10.5" customHeight="1">
      <c r="A38" s="172" t="s">
        <v>63</v>
      </c>
      <c r="B38" s="245"/>
      <c r="C38" s="245">
        <v>8870</v>
      </c>
      <c r="D38" s="245">
        <v>7691</v>
      </c>
      <c r="E38" s="245">
        <v>2486</v>
      </c>
      <c r="F38" s="245">
        <v>7266</v>
      </c>
      <c r="G38" s="245"/>
      <c r="H38" s="245"/>
      <c r="I38" s="245"/>
      <c r="J38" s="245">
        <v>26313</v>
      </c>
    </row>
    <row r="39" spans="1:10" ht="10.5" customHeight="1">
      <c r="A39" s="172" t="s">
        <v>64</v>
      </c>
      <c r="B39" s="247"/>
      <c r="C39" s="247">
        <v>9822</v>
      </c>
      <c r="D39" s="247">
        <v>7115</v>
      </c>
      <c r="E39" s="247">
        <v>2365</v>
      </c>
      <c r="F39" s="247">
        <v>7191</v>
      </c>
      <c r="G39" s="247"/>
      <c r="H39" s="247"/>
      <c r="I39" s="247">
        <v>-417</v>
      </c>
      <c r="J39" s="245">
        <v>26076</v>
      </c>
    </row>
    <row r="40" spans="1:10" ht="15" customHeight="1">
      <c r="A40" s="172" t="s">
        <v>65</v>
      </c>
      <c r="B40" s="245">
        <v>14911</v>
      </c>
      <c r="C40" s="245">
        <v>9863</v>
      </c>
      <c r="D40" s="245">
        <v>-217</v>
      </c>
      <c r="E40" s="245">
        <v>-41</v>
      </c>
      <c r="F40" s="245">
        <v>105</v>
      </c>
      <c r="G40" s="245"/>
      <c r="H40" s="245"/>
      <c r="I40" s="245">
        <v>-2459</v>
      </c>
      <c r="J40" s="245">
        <v>22162</v>
      </c>
    </row>
    <row r="41" spans="1:10" ht="10.5" customHeight="1">
      <c r="A41" s="172" t="s">
        <v>66</v>
      </c>
      <c r="B41" s="245">
        <v>12421</v>
      </c>
      <c r="C41" s="245">
        <v>10464</v>
      </c>
      <c r="D41" s="245">
        <v>162</v>
      </c>
      <c r="E41" s="245">
        <v>5</v>
      </c>
      <c r="F41" s="245">
        <v>24</v>
      </c>
      <c r="G41" s="245"/>
      <c r="H41" s="245"/>
      <c r="I41" s="245">
        <v>-2572</v>
      </c>
      <c r="J41" s="245">
        <v>20504</v>
      </c>
    </row>
    <row r="42" spans="1:10" ht="10.5" customHeight="1">
      <c r="A42" s="172" t="s">
        <v>67</v>
      </c>
      <c r="B42" s="245">
        <v>16018</v>
      </c>
      <c r="C42" s="245">
        <v>12121</v>
      </c>
      <c r="D42" s="245">
        <v>2</v>
      </c>
      <c r="E42" s="245"/>
      <c r="F42" s="245">
        <v>8</v>
      </c>
      <c r="G42" s="245"/>
      <c r="H42" s="245"/>
      <c r="I42" s="245">
        <v>-2626</v>
      </c>
      <c r="J42" s="245">
        <v>25523</v>
      </c>
    </row>
    <row r="43" spans="1:10" ht="10.5" customHeight="1">
      <c r="A43" s="172" t="s">
        <v>68</v>
      </c>
      <c r="B43" s="245">
        <v>14891</v>
      </c>
      <c r="C43" s="245">
        <v>11254</v>
      </c>
      <c r="D43" s="245"/>
      <c r="E43" s="245"/>
      <c r="F43" s="245">
        <v>56</v>
      </c>
      <c r="G43" s="245"/>
      <c r="H43" s="245"/>
      <c r="I43" s="245">
        <v>-2958</v>
      </c>
      <c r="J43" s="245">
        <v>23243</v>
      </c>
    </row>
    <row r="44" spans="1:10" ht="10.5" customHeight="1">
      <c r="A44" s="189" t="s">
        <v>69</v>
      </c>
      <c r="B44" s="245">
        <v>13500</v>
      </c>
      <c r="C44" s="245">
        <v>13016</v>
      </c>
      <c r="D44" s="245"/>
      <c r="E44" s="245"/>
      <c r="F44" s="245"/>
      <c r="G44" s="245"/>
      <c r="H44" s="245">
        <v>1217</v>
      </c>
      <c r="I44" s="245">
        <v>-3009</v>
      </c>
      <c r="J44" s="245">
        <v>24724</v>
      </c>
    </row>
    <row r="45" spans="1:10" ht="15" customHeight="1">
      <c r="A45" s="172" t="s">
        <v>70</v>
      </c>
      <c r="B45" s="245">
        <v>17300</v>
      </c>
      <c r="C45" s="245">
        <v>12188</v>
      </c>
      <c r="D45" s="245"/>
      <c r="E45" s="245"/>
      <c r="F45" s="245"/>
      <c r="G45" s="245"/>
      <c r="H45" s="245">
        <v>359</v>
      </c>
      <c r="I45" s="245">
        <v>-3247</v>
      </c>
      <c r="J45" s="245">
        <v>26600</v>
      </c>
    </row>
    <row r="46" spans="1:10" ht="10.5" customHeight="1">
      <c r="A46" s="172" t="s">
        <v>71</v>
      </c>
      <c r="B46" s="245">
        <v>21100</v>
      </c>
      <c r="C46" s="245">
        <v>11397</v>
      </c>
      <c r="D46" s="245"/>
      <c r="E46" s="245"/>
      <c r="F46" s="245"/>
      <c r="G46" s="245"/>
      <c r="H46" s="245">
        <v>982</v>
      </c>
      <c r="I46" s="245">
        <v>-2839</v>
      </c>
      <c r="J46" s="245">
        <v>30640</v>
      </c>
    </row>
    <row r="47" spans="1:10" ht="10.5" customHeight="1">
      <c r="A47" s="172" t="s">
        <v>72</v>
      </c>
      <c r="B47" s="245">
        <v>22341</v>
      </c>
      <c r="C47" s="245">
        <v>10004</v>
      </c>
      <c r="D47" s="245"/>
      <c r="E47" s="245"/>
      <c r="F47" s="245"/>
      <c r="G47" s="245"/>
      <c r="H47" s="245">
        <v>320</v>
      </c>
      <c r="I47" s="245">
        <v>-3295</v>
      </c>
      <c r="J47" s="245">
        <v>29370</v>
      </c>
    </row>
    <row r="48" spans="1:10" ht="10.5" customHeight="1">
      <c r="A48" s="173" t="s">
        <v>73</v>
      </c>
      <c r="B48" s="245">
        <v>28031</v>
      </c>
      <c r="C48" s="245">
        <v>13467</v>
      </c>
      <c r="D48" s="245"/>
      <c r="E48" s="245"/>
      <c r="F48" s="245"/>
      <c r="G48" s="245"/>
      <c r="H48" s="245">
        <v>3779</v>
      </c>
      <c r="I48" s="245">
        <v>-3350</v>
      </c>
      <c r="J48" s="245">
        <v>41927</v>
      </c>
    </row>
    <row r="49" spans="1:10" ht="10.5" customHeight="1">
      <c r="A49" s="85" t="s">
        <v>74</v>
      </c>
      <c r="B49" s="245">
        <v>27225</v>
      </c>
      <c r="C49" s="245">
        <v>12977</v>
      </c>
      <c r="D49" s="245"/>
      <c r="E49" s="245"/>
      <c r="F49" s="245"/>
      <c r="G49" s="245"/>
      <c r="H49" s="245">
        <v>3882</v>
      </c>
      <c r="I49" s="245">
        <v>-3327</v>
      </c>
      <c r="J49" s="245">
        <v>40757</v>
      </c>
    </row>
    <row r="50" spans="1:10" ht="15" customHeight="1">
      <c r="A50" s="63" t="s">
        <v>75</v>
      </c>
      <c r="B50" s="245">
        <v>28640</v>
      </c>
      <c r="C50" s="245">
        <v>13740</v>
      </c>
      <c r="D50" s="245"/>
      <c r="E50" s="245"/>
      <c r="F50" s="245"/>
      <c r="G50" s="245"/>
      <c r="H50" s="245">
        <v>3985</v>
      </c>
      <c r="I50" s="245">
        <v>-3884</v>
      </c>
      <c r="J50" s="245">
        <v>42481</v>
      </c>
    </row>
    <row r="51" spans="1:10" ht="10.5" customHeight="1">
      <c r="A51" s="189" t="s">
        <v>76</v>
      </c>
      <c r="B51" s="245">
        <v>31346</v>
      </c>
      <c r="C51" s="245">
        <v>15178</v>
      </c>
      <c r="D51" s="245"/>
      <c r="E51" s="245"/>
      <c r="F51" s="245"/>
      <c r="G51" s="245"/>
      <c r="H51" s="245">
        <v>2923</v>
      </c>
      <c r="I51" s="245">
        <v>-3328</v>
      </c>
      <c r="J51" s="245">
        <v>46119</v>
      </c>
    </row>
    <row r="52" spans="1:10" ht="10.5" customHeight="1">
      <c r="A52" s="189" t="s">
        <v>77</v>
      </c>
      <c r="B52" s="245">
        <v>33327</v>
      </c>
      <c r="C52" s="245">
        <v>15807</v>
      </c>
      <c r="D52" s="245"/>
      <c r="E52" s="245"/>
      <c r="F52" s="245"/>
      <c r="G52" s="245"/>
      <c r="H52" s="245">
        <v>985</v>
      </c>
      <c r="I52" s="245">
        <v>-3643</v>
      </c>
      <c r="J52" s="245">
        <v>46476</v>
      </c>
    </row>
    <row r="53" spans="1:10" ht="10.5" customHeight="1">
      <c r="A53" s="84" t="s">
        <v>78</v>
      </c>
      <c r="B53" s="245">
        <v>35678</v>
      </c>
      <c r="C53" s="245">
        <v>16789</v>
      </c>
      <c r="D53" s="245"/>
      <c r="E53" s="245"/>
      <c r="F53" s="245"/>
      <c r="G53" s="245"/>
      <c r="H53" s="245">
        <v>7772</v>
      </c>
      <c r="I53" s="245">
        <v>-3299</v>
      </c>
      <c r="J53" s="245">
        <v>56940</v>
      </c>
    </row>
    <row r="54" spans="1:10" ht="10.5" customHeight="1">
      <c r="A54" s="84" t="s">
        <v>79</v>
      </c>
      <c r="B54" s="245">
        <v>37210</v>
      </c>
      <c r="C54" s="245">
        <v>17577</v>
      </c>
      <c r="D54" s="245"/>
      <c r="E54" s="245"/>
      <c r="F54" s="245"/>
      <c r="G54" s="245"/>
      <c r="H54" s="245">
        <v>1751</v>
      </c>
      <c r="I54" s="245">
        <v>-3751</v>
      </c>
      <c r="J54" s="245">
        <v>52787</v>
      </c>
    </row>
    <row r="55" spans="1:10" ht="15" customHeight="1">
      <c r="A55" s="84" t="s">
        <v>80</v>
      </c>
      <c r="B55" s="245">
        <v>38688</v>
      </c>
      <c r="C55" s="245">
        <v>19188</v>
      </c>
      <c r="D55" s="245"/>
      <c r="E55" s="245"/>
      <c r="F55" s="245"/>
      <c r="G55" s="245"/>
      <c r="H55" s="245">
        <v>2847</v>
      </c>
      <c r="I55" s="245">
        <v>-3929</v>
      </c>
      <c r="J55" s="245">
        <v>56794</v>
      </c>
    </row>
    <row r="56" spans="1:10" ht="10.5" customHeight="1">
      <c r="A56" s="84" t="s">
        <v>81</v>
      </c>
      <c r="B56" s="245">
        <v>40772</v>
      </c>
      <c r="C56" s="245">
        <v>19688</v>
      </c>
      <c r="D56" s="245"/>
      <c r="E56" s="245"/>
      <c r="F56" s="245"/>
      <c r="G56" s="245"/>
      <c r="H56" s="245">
        <v>2003</v>
      </c>
      <c r="I56" s="245">
        <v>-4093</v>
      </c>
      <c r="J56" s="245">
        <v>58370</v>
      </c>
    </row>
    <row r="57" spans="1:10" ht="10.5" customHeight="1">
      <c r="A57" s="84" t="s">
        <v>82</v>
      </c>
      <c r="B57" s="245">
        <v>42758</v>
      </c>
      <c r="C57" s="245">
        <v>19833</v>
      </c>
      <c r="D57" s="245"/>
      <c r="E57" s="245"/>
      <c r="F57" s="245"/>
      <c r="G57" s="245"/>
      <c r="H57" s="245">
        <v>2107</v>
      </c>
      <c r="I57" s="245">
        <v>-4223</v>
      </c>
      <c r="J57" s="245">
        <v>60475</v>
      </c>
    </row>
    <row r="58" spans="1:10" ht="10.5" customHeight="1">
      <c r="A58" s="84" t="s">
        <v>83</v>
      </c>
      <c r="B58" s="245">
        <v>44696</v>
      </c>
      <c r="C58" s="245">
        <v>20505</v>
      </c>
      <c r="D58" s="245"/>
      <c r="E58" s="245"/>
      <c r="F58" s="245"/>
      <c r="G58" s="245"/>
      <c r="H58" s="245">
        <v>2142</v>
      </c>
      <c r="I58" s="245">
        <v>-4234</v>
      </c>
      <c r="J58" s="245">
        <v>63109</v>
      </c>
    </row>
    <row r="59" spans="1:10" ht="10.5" customHeight="1">
      <c r="A59" s="84" t="s">
        <v>84</v>
      </c>
      <c r="B59" s="245">
        <v>46984</v>
      </c>
      <c r="C59" s="245">
        <v>21344</v>
      </c>
      <c r="D59" s="245"/>
      <c r="E59" s="245"/>
      <c r="F59" s="245"/>
      <c r="G59" s="245"/>
      <c r="H59" s="245">
        <v>1973</v>
      </c>
      <c r="I59" s="245">
        <v>-4451</v>
      </c>
      <c r="J59" s="245">
        <v>65850</v>
      </c>
    </row>
    <row r="60" spans="1:10" ht="15" customHeight="1">
      <c r="A60" s="172" t="s">
        <v>85</v>
      </c>
      <c r="B60" s="245">
        <v>49405</v>
      </c>
      <c r="C60" s="245">
        <v>21596</v>
      </c>
      <c r="D60" s="245"/>
      <c r="E60" s="245"/>
      <c r="F60" s="245"/>
      <c r="G60" s="245"/>
      <c r="H60" s="245">
        <v>2102</v>
      </c>
      <c r="I60" s="245">
        <v>-4451</v>
      </c>
      <c r="J60" s="245">
        <v>68652</v>
      </c>
    </row>
    <row r="61" spans="1:10" ht="10.5" customHeight="1">
      <c r="A61" s="84" t="s">
        <v>440</v>
      </c>
      <c r="B61" s="245">
        <v>50872</v>
      </c>
      <c r="C61" s="245">
        <v>22314</v>
      </c>
      <c r="D61" s="245"/>
      <c r="E61" s="245"/>
      <c r="F61" s="245"/>
      <c r="G61" s="245"/>
      <c r="H61" s="245">
        <v>2072</v>
      </c>
      <c r="I61" s="245">
        <v>-4739</v>
      </c>
      <c r="J61" s="245">
        <v>70519</v>
      </c>
    </row>
    <row r="62" spans="1:10" ht="10.5" customHeight="1">
      <c r="A62" s="84" t="s">
        <v>446</v>
      </c>
      <c r="B62" s="245">
        <v>52729</v>
      </c>
      <c r="C62" s="245">
        <v>22975</v>
      </c>
      <c r="D62" s="245"/>
      <c r="E62" s="245"/>
      <c r="F62" s="245"/>
      <c r="G62" s="245"/>
      <c r="H62" s="245">
        <v>5267</v>
      </c>
      <c r="I62" s="245">
        <v>-5046</v>
      </c>
      <c r="J62" s="245">
        <v>75925</v>
      </c>
    </row>
    <row r="63" spans="1:10" ht="10.5" customHeight="1">
      <c r="A63" s="84" t="s">
        <v>564</v>
      </c>
      <c r="B63" s="245">
        <v>55457</v>
      </c>
      <c r="C63" s="245">
        <v>23841</v>
      </c>
      <c r="D63" s="245"/>
      <c r="E63" s="245"/>
      <c r="F63" s="245"/>
      <c r="G63" s="245"/>
      <c r="H63" s="245">
        <v>5688</v>
      </c>
      <c r="I63" s="245">
        <v>-5811</v>
      </c>
      <c r="J63" s="245">
        <v>79175</v>
      </c>
    </row>
    <row r="64" spans="1:10" ht="10.5" customHeight="1">
      <c r="A64" s="84" t="s">
        <v>578</v>
      </c>
      <c r="B64" s="245">
        <v>60903</v>
      </c>
      <c r="C64" s="245">
        <v>24881</v>
      </c>
      <c r="D64" s="245"/>
      <c r="E64" s="245"/>
      <c r="F64" s="245"/>
      <c r="G64" s="245"/>
      <c r="H64" s="245">
        <v>26451</v>
      </c>
      <c r="I64" s="245">
        <v>-5582</v>
      </c>
      <c r="J64" s="245">
        <v>106653</v>
      </c>
    </row>
    <row r="65" spans="1:10" ht="15" customHeight="1">
      <c r="A65" s="84" t="s">
        <v>602</v>
      </c>
      <c r="B65" s="245">
        <v>60607</v>
      </c>
      <c r="C65" s="245">
        <v>25378</v>
      </c>
      <c r="D65" s="245"/>
      <c r="E65" s="245"/>
      <c r="F65" s="245"/>
      <c r="G65" s="245">
        <v>2948</v>
      </c>
      <c r="H65" s="245">
        <v>5710</v>
      </c>
      <c r="I65" s="245">
        <v>-6257</v>
      </c>
      <c r="J65" s="245">
        <v>88386</v>
      </c>
    </row>
    <row r="66" spans="1:10" s="248" customFormat="1" ht="10.5" customHeight="1">
      <c r="A66" s="84" t="s">
        <v>636</v>
      </c>
      <c r="B66" s="245">
        <v>63079</v>
      </c>
      <c r="C66" s="245">
        <v>27141</v>
      </c>
      <c r="D66" s="245"/>
      <c r="E66" s="245"/>
      <c r="F66" s="245"/>
      <c r="G66" s="245">
        <v>4489</v>
      </c>
      <c r="H66" s="245">
        <v>3485</v>
      </c>
      <c r="I66" s="245">
        <v>-7410</v>
      </c>
      <c r="J66" s="245">
        <v>90784</v>
      </c>
    </row>
    <row r="67" spans="1:10" ht="28.15" customHeight="1">
      <c r="A67" s="688" t="s">
        <v>86</v>
      </c>
      <c r="B67" s="688"/>
      <c r="C67" s="688"/>
      <c r="D67" s="688"/>
      <c r="E67" s="688"/>
      <c r="F67" s="688"/>
      <c r="G67" s="688"/>
      <c r="H67" s="688"/>
      <c r="I67" s="688"/>
      <c r="J67" s="688"/>
    </row>
    <row r="68" spans="1:10" ht="47.25" customHeight="1">
      <c r="A68" s="682" t="s">
        <v>596</v>
      </c>
      <c r="B68" s="683"/>
      <c r="C68" s="683"/>
      <c r="D68" s="683"/>
      <c r="E68" s="683"/>
      <c r="F68" s="683"/>
      <c r="G68" s="683"/>
      <c r="H68" s="683"/>
      <c r="I68" s="683"/>
      <c r="J68" s="683"/>
    </row>
    <row r="69" spans="1:10">
      <c r="A69" s="674"/>
      <c r="B69" s="674"/>
      <c r="C69" s="674"/>
      <c r="D69" s="674"/>
      <c r="E69" s="674"/>
      <c r="F69" s="674"/>
      <c r="G69" s="674"/>
      <c r="H69" s="674"/>
      <c r="I69" s="674"/>
      <c r="J69" s="674"/>
    </row>
    <row r="70" spans="1:10">
      <c r="A70" s="63"/>
    </row>
  </sheetData>
  <mergeCells count="13">
    <mergeCell ref="A68:J68"/>
    <mergeCell ref="A69:J69"/>
    <mergeCell ref="J3:J8"/>
    <mergeCell ref="B9:J9"/>
    <mergeCell ref="B3:B8"/>
    <mergeCell ref="C3:C8"/>
    <mergeCell ref="D3:D8"/>
    <mergeCell ref="E3:E8"/>
    <mergeCell ref="F3:F8"/>
    <mergeCell ref="H3:H8"/>
    <mergeCell ref="I3:I8"/>
    <mergeCell ref="A67:J67"/>
    <mergeCell ref="G3:G8"/>
  </mergeCells>
  <printOptions horizontalCentered="1"/>
  <pageMargins left="0.98425196850393704" right="0.98425196850393704" top="0.74803149606299213" bottom="0.74803149606299213" header="0.51181102362204722" footer="0.51181102362204722"/>
  <pageSetup scale="85" orientation="portrait" r:id="rId1"/>
  <headerFooter alignWithMargins="0">
    <oddFooter>&amp;C&amp;"Times New Roman,Regular"19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69"/>
  <sheetViews>
    <sheetView view="pageBreakPreview" zoomScale="110" zoomScaleNormal="100" zoomScaleSheetLayoutView="110" workbookViewId="0">
      <selection activeCell="B19" sqref="B19"/>
    </sheetView>
  </sheetViews>
  <sheetFormatPr defaultColWidth="9.28515625" defaultRowHeight="11.25"/>
  <cols>
    <col min="1" max="1" width="8.7109375" style="250" customWidth="1"/>
    <col min="2" max="3" width="13.28515625" style="250" customWidth="1"/>
    <col min="4" max="4" width="18" style="250" customWidth="1"/>
    <col min="5" max="5" width="11.28515625" style="250" customWidth="1"/>
    <col min="6" max="16384" width="9.28515625" style="250"/>
  </cols>
  <sheetData>
    <row r="1" spans="1:8">
      <c r="A1" s="249" t="s">
        <v>152</v>
      </c>
      <c r="B1" s="249"/>
      <c r="C1" s="249"/>
      <c r="D1" s="249"/>
      <c r="E1" s="249"/>
    </row>
    <row r="2" spans="1:8" s="252" customFormat="1" ht="15" customHeight="1">
      <c r="A2" s="251" t="s">
        <v>153</v>
      </c>
      <c r="B2" s="249"/>
      <c r="C2" s="249"/>
      <c r="D2" s="249"/>
      <c r="E2" s="249"/>
    </row>
    <row r="3" spans="1:8" s="252" customFormat="1" ht="11.25" customHeight="1">
      <c r="A3" s="253"/>
      <c r="B3" s="254"/>
      <c r="C3" s="254"/>
      <c r="D3" s="254"/>
      <c r="E3" s="254"/>
    </row>
    <row r="4" spans="1:8" s="252" customFormat="1" ht="11.25" customHeight="1">
      <c r="A4" s="255"/>
      <c r="B4" s="256" t="s">
        <v>580</v>
      </c>
      <c r="C4" s="256"/>
      <c r="D4" s="256"/>
      <c r="E4" s="256"/>
    </row>
    <row r="5" spans="1:8" s="252" customFormat="1" ht="11.25" customHeight="1">
      <c r="A5" s="255"/>
      <c r="B5" s="256" t="s">
        <v>581</v>
      </c>
      <c r="C5" s="256" t="s">
        <v>14</v>
      </c>
      <c r="D5" s="256" t="s">
        <v>441</v>
      </c>
      <c r="E5" s="256"/>
    </row>
    <row r="6" spans="1:8" s="252" customFormat="1" ht="11.25" customHeight="1">
      <c r="A6" s="255"/>
      <c r="B6" s="256" t="s">
        <v>567</v>
      </c>
      <c r="C6" s="256" t="s">
        <v>555</v>
      </c>
      <c r="D6" s="256" t="s">
        <v>568</v>
      </c>
      <c r="E6" s="256"/>
    </row>
    <row r="7" spans="1:8" s="252" customFormat="1" ht="11.25" customHeight="1">
      <c r="A7" s="257" t="s">
        <v>25</v>
      </c>
      <c r="B7" s="258" t="s">
        <v>582</v>
      </c>
      <c r="C7" s="258" t="s">
        <v>569</v>
      </c>
      <c r="D7" s="258" t="s">
        <v>570</v>
      </c>
      <c r="E7" s="258" t="s">
        <v>2</v>
      </c>
    </row>
    <row r="8" spans="1:8" s="252" customFormat="1" ht="14.25" customHeight="1">
      <c r="A8" s="691" t="s">
        <v>33</v>
      </c>
      <c r="B8" s="691"/>
      <c r="C8" s="691"/>
      <c r="D8" s="691"/>
      <c r="E8" s="691"/>
    </row>
    <row r="9" spans="1:8" s="260" customFormat="1" ht="15" customHeight="1">
      <c r="A9" s="249" t="s">
        <v>52</v>
      </c>
      <c r="B9" s="259"/>
      <c r="C9" s="259">
        <v>13970</v>
      </c>
      <c r="D9" s="259">
        <v>23585</v>
      </c>
      <c r="E9" s="259">
        <v>37555</v>
      </c>
    </row>
    <row r="10" spans="1:8" ht="10.5" customHeight="1">
      <c r="A10" s="249" t="s">
        <v>53</v>
      </c>
      <c r="B10" s="259"/>
      <c r="C10" s="259">
        <v>16202</v>
      </c>
      <c r="D10" s="259">
        <v>25641</v>
      </c>
      <c r="E10" s="259">
        <v>41843</v>
      </c>
      <c r="G10" s="260"/>
      <c r="H10" s="260"/>
    </row>
    <row r="11" spans="1:8" ht="10.5" customHeight="1">
      <c r="A11" s="249" t="s">
        <v>54</v>
      </c>
      <c r="B11" s="259"/>
      <c r="C11" s="259">
        <v>14753</v>
      </c>
      <c r="D11" s="259">
        <v>24780</v>
      </c>
      <c r="E11" s="259">
        <v>39533</v>
      </c>
      <c r="G11" s="260"/>
      <c r="H11" s="260"/>
    </row>
    <row r="12" spans="1:8" ht="10.5" customHeight="1">
      <c r="A12" s="85" t="s">
        <v>55</v>
      </c>
      <c r="B12" s="259"/>
      <c r="C12" s="259">
        <v>14649</v>
      </c>
      <c r="D12" s="259">
        <v>27229</v>
      </c>
      <c r="E12" s="259">
        <v>41878</v>
      </c>
      <c r="G12" s="260"/>
      <c r="H12" s="260"/>
    </row>
    <row r="13" spans="1:8" ht="10.5" customHeight="1">
      <c r="A13" s="249" t="s">
        <v>56</v>
      </c>
      <c r="B13" s="259"/>
      <c r="C13" s="259">
        <v>16800</v>
      </c>
      <c r="D13" s="259">
        <v>30291</v>
      </c>
      <c r="E13" s="259">
        <v>47091</v>
      </c>
      <c r="G13" s="260"/>
      <c r="H13" s="260"/>
    </row>
    <row r="14" spans="1:8" ht="15" customHeight="1">
      <c r="A14" s="249" t="s">
        <v>57</v>
      </c>
      <c r="B14" s="259"/>
      <c r="C14" s="259">
        <v>16820</v>
      </c>
      <c r="D14" s="259">
        <v>31019</v>
      </c>
      <c r="E14" s="259">
        <v>47839</v>
      </c>
      <c r="G14" s="260"/>
      <c r="H14" s="260"/>
    </row>
    <row r="15" spans="1:8" ht="10.5" customHeight="1">
      <c r="A15" s="249" t="s">
        <v>58</v>
      </c>
      <c r="B15" s="259"/>
      <c r="C15" s="259">
        <v>16157</v>
      </c>
      <c r="D15" s="259">
        <v>33709</v>
      </c>
      <c r="E15" s="259">
        <v>49866</v>
      </c>
      <c r="G15" s="260"/>
      <c r="H15" s="260"/>
    </row>
    <row r="16" spans="1:8" ht="10.5" customHeight="1">
      <c r="A16" s="249" t="s">
        <v>59</v>
      </c>
      <c r="B16" s="259"/>
      <c r="C16" s="259">
        <v>15787</v>
      </c>
      <c r="D16" s="259">
        <v>35492</v>
      </c>
      <c r="E16" s="259">
        <v>51279</v>
      </c>
      <c r="G16" s="260"/>
      <c r="H16" s="260"/>
    </row>
    <row r="17" spans="1:8" ht="10.5" customHeight="1">
      <c r="A17" s="85" t="s">
        <v>60</v>
      </c>
      <c r="B17" s="259"/>
      <c r="C17" s="259">
        <v>17712</v>
      </c>
      <c r="D17" s="259">
        <v>33067</v>
      </c>
      <c r="E17" s="259">
        <v>50779</v>
      </c>
      <c r="G17" s="260"/>
      <c r="H17" s="260"/>
    </row>
    <row r="18" spans="1:8" ht="10.5" customHeight="1">
      <c r="A18" s="249" t="s">
        <v>61</v>
      </c>
      <c r="B18" s="259"/>
      <c r="C18" s="259">
        <v>18499</v>
      </c>
      <c r="D18" s="259">
        <v>36128</v>
      </c>
      <c r="E18" s="259">
        <v>54627</v>
      </c>
      <c r="G18" s="260"/>
      <c r="H18" s="260"/>
    </row>
    <row r="19" spans="1:8" ht="15" customHeight="1">
      <c r="A19" s="249" t="s">
        <v>62</v>
      </c>
      <c r="B19" s="259"/>
      <c r="C19" s="259">
        <v>18789</v>
      </c>
      <c r="D19" s="259">
        <v>34161</v>
      </c>
      <c r="E19" s="259">
        <v>52950</v>
      </c>
      <c r="G19" s="260"/>
      <c r="H19" s="260"/>
    </row>
    <row r="20" spans="1:8" ht="10.5" customHeight="1">
      <c r="A20" s="249" t="s">
        <v>63</v>
      </c>
      <c r="B20" s="259"/>
      <c r="C20" s="259">
        <v>20437</v>
      </c>
      <c r="D20" s="259">
        <v>36208</v>
      </c>
      <c r="E20" s="259">
        <v>56645</v>
      </c>
      <c r="G20" s="260"/>
      <c r="H20" s="260"/>
    </row>
    <row r="21" spans="1:8" ht="10.5" customHeight="1">
      <c r="A21" s="249" t="s">
        <v>64</v>
      </c>
      <c r="B21" s="259"/>
      <c r="C21" s="259">
        <v>18578</v>
      </c>
      <c r="D21" s="259">
        <v>37081</v>
      </c>
      <c r="E21" s="259">
        <v>55659</v>
      </c>
      <c r="G21" s="260"/>
      <c r="H21" s="260"/>
    </row>
    <row r="22" spans="1:8" ht="10.5" customHeight="1">
      <c r="A22" s="85" t="s">
        <v>65</v>
      </c>
      <c r="B22" s="259"/>
      <c r="C22" s="259">
        <v>17978</v>
      </c>
      <c r="D22" s="259">
        <v>32361</v>
      </c>
      <c r="E22" s="259">
        <v>50339</v>
      </c>
      <c r="G22" s="260"/>
      <c r="H22" s="260"/>
    </row>
    <row r="23" spans="1:8" ht="10.5" customHeight="1">
      <c r="A23" s="249" t="s">
        <v>66</v>
      </c>
      <c r="B23" s="259"/>
      <c r="C23" s="259">
        <v>22099</v>
      </c>
      <c r="D23" s="259">
        <v>33230</v>
      </c>
      <c r="E23" s="259">
        <v>55329</v>
      </c>
      <c r="G23" s="260"/>
      <c r="H23" s="260"/>
    </row>
    <row r="24" spans="1:8" ht="15" customHeight="1">
      <c r="A24" s="249" t="s">
        <v>67</v>
      </c>
      <c r="B24" s="259"/>
      <c r="C24" s="259">
        <v>16208</v>
      </c>
      <c r="D24" s="259">
        <v>34823</v>
      </c>
      <c r="E24" s="259">
        <v>51031</v>
      </c>
      <c r="G24" s="260"/>
      <c r="H24" s="260"/>
    </row>
    <row r="25" spans="1:8" ht="10.5" customHeight="1">
      <c r="A25" s="249" t="s">
        <v>68</v>
      </c>
      <c r="B25" s="259"/>
      <c r="C25" s="259">
        <v>19140</v>
      </c>
      <c r="D25" s="259">
        <v>36226</v>
      </c>
      <c r="E25" s="259">
        <v>55366</v>
      </c>
      <c r="G25" s="260"/>
      <c r="H25" s="260"/>
    </row>
    <row r="26" spans="1:8" ht="10.5" customHeight="1">
      <c r="A26" s="85" t="s">
        <v>69</v>
      </c>
      <c r="B26" s="259"/>
      <c r="C26" s="259">
        <v>22070</v>
      </c>
      <c r="D26" s="259">
        <v>40418</v>
      </c>
      <c r="E26" s="259">
        <v>62488</v>
      </c>
      <c r="G26" s="260"/>
      <c r="H26" s="260"/>
    </row>
    <row r="27" spans="1:8" ht="10.5" customHeight="1">
      <c r="A27" s="85" t="s">
        <v>70</v>
      </c>
      <c r="B27" s="259"/>
      <c r="C27" s="259">
        <v>19430</v>
      </c>
      <c r="D27" s="259">
        <v>44321</v>
      </c>
      <c r="E27" s="259">
        <v>63751</v>
      </c>
      <c r="G27" s="260"/>
      <c r="H27" s="260"/>
    </row>
    <row r="28" spans="1:8" s="252" customFormat="1" ht="10.5" customHeight="1">
      <c r="A28" s="249" t="s">
        <v>71</v>
      </c>
      <c r="B28" s="259"/>
      <c r="C28" s="259">
        <v>22657</v>
      </c>
      <c r="D28" s="259">
        <v>45371</v>
      </c>
      <c r="E28" s="259">
        <v>68028</v>
      </c>
      <c r="G28" s="260"/>
      <c r="H28" s="260"/>
    </row>
    <row r="29" spans="1:8" ht="15" customHeight="1">
      <c r="A29" s="249" t="s">
        <v>72</v>
      </c>
      <c r="B29" s="259"/>
      <c r="C29" s="259">
        <v>26295</v>
      </c>
      <c r="D29" s="259">
        <v>50187</v>
      </c>
      <c r="E29" s="259">
        <v>76482</v>
      </c>
      <c r="G29" s="260"/>
      <c r="H29" s="260"/>
    </row>
    <row r="30" spans="1:8" ht="10.5" customHeight="1">
      <c r="A30" s="250" t="s">
        <v>73</v>
      </c>
      <c r="B30" s="259"/>
      <c r="C30" s="259">
        <v>29118</v>
      </c>
      <c r="D30" s="259">
        <v>56304</v>
      </c>
      <c r="E30" s="259">
        <v>85422</v>
      </c>
      <c r="G30" s="260"/>
      <c r="H30" s="260"/>
    </row>
    <row r="31" spans="1:8" ht="10.5" customHeight="1">
      <c r="A31" s="85" t="s">
        <v>74</v>
      </c>
      <c r="B31" s="259"/>
      <c r="C31" s="259">
        <v>28634</v>
      </c>
      <c r="D31" s="259">
        <v>55353</v>
      </c>
      <c r="E31" s="259">
        <v>83987</v>
      </c>
      <c r="G31" s="260"/>
      <c r="H31" s="260"/>
    </row>
    <row r="32" spans="1:8" ht="10.5" customHeight="1">
      <c r="A32" s="85" t="s">
        <v>75</v>
      </c>
      <c r="B32" s="259"/>
      <c r="C32" s="259">
        <v>30693</v>
      </c>
      <c r="D32" s="259">
        <v>61944</v>
      </c>
      <c r="E32" s="259">
        <v>92637</v>
      </c>
      <c r="G32" s="260"/>
      <c r="H32" s="260"/>
    </row>
    <row r="33" spans="1:8" ht="10.5" customHeight="1">
      <c r="A33" s="261" t="s">
        <v>76</v>
      </c>
      <c r="B33" s="259"/>
      <c r="C33" s="259">
        <v>31269</v>
      </c>
      <c r="D33" s="259">
        <v>67068</v>
      </c>
      <c r="E33" s="259">
        <v>98337</v>
      </c>
      <c r="G33" s="260"/>
      <c r="H33" s="260"/>
    </row>
    <row r="34" spans="1:8" ht="15" customHeight="1">
      <c r="A34" s="262" t="s">
        <v>77</v>
      </c>
      <c r="B34" s="259"/>
      <c r="C34" s="259">
        <v>34793</v>
      </c>
      <c r="D34" s="259">
        <v>66799</v>
      </c>
      <c r="E34" s="259">
        <v>101592</v>
      </c>
      <c r="G34" s="260"/>
      <c r="H34" s="260"/>
    </row>
    <row r="35" spans="1:8" ht="10.5" customHeight="1">
      <c r="A35" s="84" t="s">
        <v>78</v>
      </c>
      <c r="B35" s="259"/>
      <c r="C35" s="259">
        <v>45949</v>
      </c>
      <c r="D35" s="259">
        <v>70784</v>
      </c>
      <c r="E35" s="259">
        <v>116733</v>
      </c>
      <c r="G35" s="260"/>
      <c r="H35" s="260"/>
    </row>
    <row r="36" spans="1:8" ht="10.5" customHeight="1">
      <c r="A36" s="84" t="s">
        <v>79</v>
      </c>
      <c r="B36" s="259"/>
      <c r="C36" s="259">
        <v>43155</v>
      </c>
      <c r="D36" s="259">
        <v>74325</v>
      </c>
      <c r="E36" s="259">
        <v>117480</v>
      </c>
      <c r="G36" s="260"/>
      <c r="H36" s="260"/>
    </row>
    <row r="37" spans="1:8" ht="10.5" customHeight="1">
      <c r="A37" s="84" t="s">
        <v>80</v>
      </c>
      <c r="B37" s="259"/>
      <c r="C37" s="259">
        <v>37720</v>
      </c>
      <c r="D37" s="259">
        <v>75034</v>
      </c>
      <c r="E37" s="259">
        <v>112754</v>
      </c>
      <c r="G37" s="260"/>
      <c r="H37" s="260"/>
    </row>
    <row r="38" spans="1:8" ht="10.5" customHeight="1">
      <c r="A38" s="84" t="s">
        <v>81</v>
      </c>
      <c r="B38" s="259"/>
      <c r="C38" s="259">
        <v>34862</v>
      </c>
      <c r="D38" s="259">
        <v>74314</v>
      </c>
      <c r="E38" s="259">
        <v>109176</v>
      </c>
      <c r="G38" s="260"/>
      <c r="H38" s="260"/>
    </row>
    <row r="39" spans="1:8" ht="15" customHeight="1">
      <c r="A39" s="262" t="s">
        <v>82</v>
      </c>
      <c r="B39" s="259"/>
      <c r="C39" s="259">
        <v>36698</v>
      </c>
      <c r="D39" s="259">
        <v>64277</v>
      </c>
      <c r="E39" s="259">
        <v>100975</v>
      </c>
      <c r="G39" s="260"/>
      <c r="H39" s="260"/>
    </row>
    <row r="40" spans="1:8" ht="10.5" customHeight="1">
      <c r="A40" s="84" t="s">
        <v>83</v>
      </c>
      <c r="B40" s="259"/>
      <c r="C40" s="259">
        <v>35126</v>
      </c>
      <c r="D40" s="259">
        <v>73971</v>
      </c>
      <c r="E40" s="259">
        <v>109097</v>
      </c>
      <c r="G40" s="260"/>
      <c r="H40" s="260"/>
    </row>
    <row r="41" spans="1:8" ht="10.5" customHeight="1">
      <c r="A41" s="84" t="s">
        <v>84</v>
      </c>
      <c r="B41" s="259"/>
      <c r="C41" s="259">
        <v>34874</v>
      </c>
      <c r="D41" s="259">
        <v>79939</v>
      </c>
      <c r="E41" s="259">
        <v>114813</v>
      </c>
      <c r="G41" s="260"/>
      <c r="H41" s="260"/>
    </row>
    <row r="42" spans="1:8" ht="10.5" customHeight="1">
      <c r="A42" s="84" t="s">
        <v>85</v>
      </c>
      <c r="B42" s="259"/>
      <c r="C42" s="259">
        <v>41580</v>
      </c>
      <c r="D42" s="259">
        <v>77519</v>
      </c>
      <c r="E42" s="259">
        <v>119099</v>
      </c>
      <c r="G42" s="260"/>
      <c r="H42" s="260"/>
    </row>
    <row r="43" spans="1:8" ht="10.5" customHeight="1">
      <c r="A43" s="84" t="s">
        <v>440</v>
      </c>
      <c r="B43" s="259"/>
      <c r="C43" s="259">
        <v>47138</v>
      </c>
      <c r="D43" s="259">
        <v>86488</v>
      </c>
      <c r="E43" s="259">
        <v>133626</v>
      </c>
      <c r="G43" s="260"/>
      <c r="H43" s="260"/>
    </row>
    <row r="44" spans="1:8" ht="15" customHeight="1">
      <c r="A44" s="84" t="s">
        <v>446</v>
      </c>
      <c r="B44" s="259"/>
      <c r="C44" s="259">
        <v>51753</v>
      </c>
      <c r="D44" s="259">
        <v>90077</v>
      </c>
      <c r="E44" s="259">
        <v>141830</v>
      </c>
      <c r="G44" s="260"/>
      <c r="H44" s="260"/>
    </row>
    <row r="45" spans="1:8" ht="10.5" customHeight="1">
      <c r="A45" s="87" t="s">
        <v>564</v>
      </c>
      <c r="B45" s="259"/>
      <c r="C45" s="259">
        <v>54405</v>
      </c>
      <c r="D45" s="259">
        <v>95191</v>
      </c>
      <c r="E45" s="259">
        <v>149596</v>
      </c>
      <c r="G45" s="260"/>
      <c r="H45" s="260"/>
    </row>
    <row r="46" spans="1:8" ht="10.5" customHeight="1">
      <c r="A46" s="87" t="s">
        <v>578</v>
      </c>
      <c r="B46" s="259">
        <v>80166</v>
      </c>
      <c r="C46" s="259">
        <v>97961</v>
      </c>
      <c r="D46" s="259">
        <v>119089</v>
      </c>
      <c r="E46" s="259">
        <v>297216</v>
      </c>
      <c r="G46" s="260"/>
      <c r="H46" s="260"/>
    </row>
    <row r="47" spans="1:8" ht="10.5" customHeight="1">
      <c r="A47" s="87" t="s">
        <v>602</v>
      </c>
      <c r="B47" s="259">
        <v>22291</v>
      </c>
      <c r="C47" s="259">
        <v>88478</v>
      </c>
      <c r="D47" s="259">
        <v>124445</v>
      </c>
      <c r="E47" s="259">
        <v>235214</v>
      </c>
      <c r="G47" s="260"/>
      <c r="H47" s="260"/>
    </row>
    <row r="48" spans="1:8" s="264" customFormat="1" ht="10.5" customHeight="1">
      <c r="A48" s="87" t="s">
        <v>636</v>
      </c>
      <c r="B48" s="259">
        <v>-257</v>
      </c>
      <c r="C48" s="259">
        <v>99199</v>
      </c>
      <c r="D48" s="259">
        <v>129596</v>
      </c>
      <c r="E48" s="259">
        <v>228538</v>
      </c>
      <c r="F48" s="48"/>
      <c r="G48" s="263"/>
      <c r="H48" s="263"/>
    </row>
    <row r="49" spans="1:12" ht="37.5" customHeight="1">
      <c r="A49" s="692" t="s">
        <v>597</v>
      </c>
      <c r="B49" s="692"/>
      <c r="C49" s="692"/>
      <c r="D49" s="692"/>
      <c r="E49" s="692"/>
      <c r="G49" s="260"/>
      <c r="H49" s="260"/>
    </row>
    <row r="50" spans="1:12" ht="84.75" customHeight="1">
      <c r="A50" s="659" t="s">
        <v>598</v>
      </c>
      <c r="B50" s="659"/>
      <c r="C50" s="659"/>
      <c r="D50" s="659"/>
      <c r="E50" s="659"/>
      <c r="F50" s="192"/>
      <c r="G50" s="192"/>
      <c r="H50" s="192"/>
      <c r="I50" s="192"/>
      <c r="J50" s="192"/>
      <c r="K50" s="192"/>
      <c r="L50" s="192"/>
    </row>
    <row r="51" spans="1:12" ht="27" customHeight="1">
      <c r="A51" s="265"/>
      <c r="B51" s="265"/>
      <c r="C51" s="265"/>
      <c r="D51" s="265"/>
      <c r="E51" s="265"/>
    </row>
    <row r="67" s="250" customFormat="1" ht="54.75" customHeight="1"/>
    <row r="68" s="250" customFormat="1" ht="59.25" customHeight="1"/>
    <row r="69" s="250" customFormat="1" ht="48" customHeight="1"/>
  </sheetData>
  <mergeCells count="3">
    <mergeCell ref="A8:E8"/>
    <mergeCell ref="A49:E49"/>
    <mergeCell ref="A50:E50"/>
  </mergeCells>
  <printOptions horizontalCentered="1"/>
  <pageMargins left="1" right="1" top="0.75" bottom="0.75" header="0.5" footer="0.5"/>
  <pageSetup orientation="portrait" r:id="rId1"/>
  <headerFooter alignWithMargins="0">
    <oddFooter>&amp;C&amp;"Times New Roman,Regular"20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113"/>
  <sheetViews>
    <sheetView workbookViewId="0">
      <selection activeCell="D29" sqref="D29"/>
    </sheetView>
  </sheetViews>
  <sheetFormatPr defaultColWidth="9.140625" defaultRowHeight="12.75"/>
  <cols>
    <col min="1" max="16384" width="9.140625" style="9"/>
  </cols>
  <sheetData>
    <row r="1" spans="1:1" s="10" customFormat="1" ht="11.25"/>
    <row r="2" spans="1:1" s="10" customFormat="1" ht="11.25"/>
    <row r="3" spans="1:1" s="10" customFormat="1" ht="11.25">
      <c r="A3" s="10" t="s">
        <v>4</v>
      </c>
    </row>
    <row r="4" spans="1:1" s="10" customFormat="1" ht="11.25"/>
    <row r="5" spans="1:1" s="10" customFormat="1" ht="11.25"/>
    <row r="6" spans="1:1" s="10" customFormat="1" ht="11.25"/>
    <row r="7" spans="1:1" s="10" customFormat="1" ht="11.25"/>
    <row r="8" spans="1:1" s="10" customFormat="1" ht="11.25"/>
    <row r="9" spans="1:1" s="10" customFormat="1" ht="11.25"/>
    <row r="10" spans="1:1" s="10" customFormat="1" ht="11.25"/>
    <row r="11" spans="1:1" s="10" customFormat="1" ht="11.25"/>
    <row r="12" spans="1:1" s="10" customFormat="1" ht="11.25"/>
    <row r="13" spans="1:1" s="10" customFormat="1" ht="11.25"/>
    <row r="14" spans="1:1" s="10" customFormat="1" ht="11.25"/>
    <row r="15" spans="1:1" s="10" customFormat="1" ht="11.25"/>
    <row r="16" spans="1:1" s="10" customFormat="1" ht="11.25"/>
    <row r="17" s="10" customFormat="1" ht="11.25"/>
    <row r="18" s="10" customFormat="1" ht="11.25"/>
    <row r="19" s="10" customFormat="1" ht="11.25"/>
    <row r="20" s="10" customFormat="1" ht="11.25"/>
    <row r="21" s="10" customFormat="1" ht="11.25"/>
    <row r="22" s="10" customFormat="1" ht="11.25"/>
    <row r="23" s="10" customFormat="1" ht="11.25"/>
    <row r="24" s="10" customFormat="1" ht="11.25"/>
    <row r="25" s="10" customFormat="1" ht="11.25"/>
    <row r="26" s="10" customFormat="1" ht="11.25"/>
    <row r="27" s="10" customFormat="1" ht="11.25"/>
    <row r="28" s="10" customFormat="1" ht="11.25"/>
    <row r="29" s="10" customFormat="1" ht="11.25"/>
    <row r="30" s="10" customFormat="1" ht="11.25"/>
    <row r="31" s="10" customFormat="1" ht="11.25"/>
    <row r="32" s="10" customFormat="1" ht="11.25"/>
    <row r="33" s="10" customFormat="1" ht="11.25"/>
    <row r="34" s="10" customFormat="1" ht="11.25"/>
    <row r="35" s="10" customFormat="1" ht="11.25"/>
    <row r="36" s="10" customFormat="1" ht="11.25"/>
    <row r="37" s="10" customFormat="1" ht="11.25"/>
    <row r="38" s="10" customFormat="1" ht="11.25"/>
    <row r="39" s="10" customFormat="1" ht="11.25"/>
    <row r="40" s="10" customFormat="1" ht="11.25"/>
    <row r="41" s="10" customFormat="1" ht="11.25"/>
    <row r="42" s="10" customFormat="1" ht="11.25"/>
    <row r="43" s="10" customFormat="1" ht="11.25"/>
    <row r="44" s="10" customFormat="1" ht="11.25"/>
    <row r="45" s="10" customFormat="1" ht="11.25"/>
    <row r="46" s="10" customFormat="1" ht="11.25"/>
    <row r="47" s="10" customFormat="1" ht="11.25"/>
    <row r="48" s="10" customFormat="1" ht="11.25"/>
    <row r="49" s="10" customFormat="1" ht="11.25"/>
    <row r="50" s="10" customFormat="1" ht="11.25"/>
    <row r="51" s="10" customFormat="1" ht="11.25"/>
    <row r="52" s="10" customFormat="1" ht="11.25"/>
    <row r="53" s="10" customFormat="1" ht="11.25"/>
    <row r="54" s="10" customFormat="1" ht="11.25"/>
    <row r="55" s="10" customFormat="1" ht="11.25"/>
    <row r="56" s="10" customFormat="1" ht="11.25"/>
    <row r="57" s="10" customFormat="1" ht="11.25"/>
    <row r="58" s="10" customFormat="1" ht="11.25"/>
    <row r="59" s="10" customFormat="1" ht="11.25"/>
    <row r="60" s="10" customFormat="1" ht="11.25"/>
    <row r="61" s="10" customFormat="1" ht="11.25"/>
    <row r="62" s="10" customFormat="1" ht="11.25"/>
    <row r="63" s="10" customFormat="1" ht="11.25"/>
    <row r="64" s="10" customFormat="1" ht="11.25"/>
    <row r="65" s="10" customFormat="1" ht="11.25"/>
    <row r="66" s="10" customFormat="1" ht="11.25"/>
    <row r="67" s="10" customFormat="1" ht="11.25"/>
    <row r="68" s="10" customFormat="1" ht="11.25"/>
    <row r="69" s="10" customFormat="1" ht="11.25"/>
    <row r="70" s="10" customFormat="1" ht="11.25"/>
    <row r="71" s="10" customFormat="1" ht="11.25"/>
    <row r="72" s="10" customFormat="1" ht="11.25"/>
    <row r="73" s="10" customFormat="1" ht="11.25"/>
    <row r="74" s="10" customFormat="1" ht="11.25"/>
    <row r="75" s="10" customFormat="1" ht="11.25"/>
    <row r="76" s="10" customFormat="1" ht="11.25"/>
    <row r="77" s="10" customFormat="1" ht="11.25"/>
    <row r="78" s="10" customFormat="1" ht="11.25"/>
    <row r="79" s="10" customFormat="1" ht="11.25"/>
    <row r="80" s="10" customFormat="1" ht="11.25"/>
    <row r="81" s="10" customFormat="1" ht="11.25"/>
    <row r="82" s="10" customFormat="1" ht="11.25"/>
    <row r="83" s="10" customFormat="1" ht="11.25"/>
    <row r="84" s="10" customFormat="1" ht="11.25"/>
    <row r="85" s="10" customFormat="1" ht="11.25"/>
    <row r="86" s="10" customFormat="1" ht="11.25"/>
    <row r="87" s="10" customFormat="1" ht="11.25"/>
    <row r="88" s="10" customFormat="1" ht="11.25"/>
    <row r="89" s="10" customFormat="1" ht="11.25"/>
    <row r="90" s="10" customFormat="1" ht="11.25"/>
    <row r="91" s="10" customFormat="1" ht="11.25"/>
    <row r="92" s="10" customFormat="1" ht="11.25"/>
    <row r="93" s="10" customFormat="1" ht="11.25"/>
    <row r="94" s="10" customFormat="1" ht="11.25"/>
    <row r="95" s="10" customFormat="1" ht="11.25"/>
    <row r="96" s="10" customFormat="1" ht="11.25"/>
    <row r="97" s="10" customFormat="1" ht="11.25"/>
    <row r="98" s="10" customFormat="1" ht="11.25"/>
    <row r="99" s="10" customFormat="1" ht="11.25"/>
    <row r="100" s="10" customFormat="1" ht="11.25"/>
    <row r="101" s="10" customFormat="1" ht="11.25"/>
    <row r="102" s="10" customFormat="1" ht="11.25"/>
    <row r="103" s="10" customFormat="1" ht="11.25"/>
    <row r="104" s="10" customFormat="1" ht="11.25"/>
    <row r="105" s="10" customFormat="1" ht="11.25"/>
    <row r="106" s="10" customFormat="1" ht="11.25"/>
    <row r="107" s="10" customFormat="1" ht="11.25"/>
    <row r="108" s="10" customFormat="1" ht="11.25"/>
    <row r="109" s="10" customFormat="1" ht="11.25"/>
    <row r="110" s="10" customFormat="1" ht="11.25"/>
    <row r="111" s="10" customFormat="1" ht="11.25"/>
    <row r="112" s="10" customFormat="1" ht="11.25"/>
    <row r="113" s="10" customFormat="1" ht="11.25"/>
  </sheetData>
  <printOptions horizontalCentered="1"/>
  <pageMargins left="0.19685039370078741" right="0.19685039370078741" top="0.74803149606299213" bottom="0.35433070866141736" header="0.11811023622047245" footer="0.1181102362204724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view="pageBreakPreview" topLeftCell="A36" zoomScale="110" zoomScaleNormal="100" zoomScaleSheetLayoutView="110" workbookViewId="0">
      <selection activeCell="A67" sqref="A67:G67"/>
    </sheetView>
  </sheetViews>
  <sheetFormatPr defaultColWidth="9.28515625" defaultRowHeight="11.25"/>
  <cols>
    <col min="1" max="1" width="8.5703125" style="266" customWidth="1"/>
    <col min="2" max="2" width="13.7109375" style="266" customWidth="1"/>
    <col min="3" max="3" width="13.7109375" style="286" customWidth="1"/>
    <col min="4" max="4" width="13.7109375" style="266" customWidth="1"/>
    <col min="5" max="6" width="13.42578125" style="266" bestFit="1" customWidth="1"/>
    <col min="7" max="7" width="15.7109375" style="266" bestFit="1" customWidth="1"/>
    <col min="8" max="16384" width="9.28515625" style="266"/>
  </cols>
  <sheetData>
    <row r="1" spans="1:9">
      <c r="A1" s="266" t="s">
        <v>154</v>
      </c>
      <c r="B1" s="267"/>
      <c r="C1" s="267"/>
      <c r="D1" s="267"/>
      <c r="E1" s="267"/>
      <c r="F1" s="267"/>
      <c r="G1" s="267"/>
      <c r="H1" s="267"/>
      <c r="I1" s="267"/>
    </row>
    <row r="2" spans="1:9" s="271" customFormat="1" ht="15" customHeight="1">
      <c r="A2" s="268" t="s">
        <v>155</v>
      </c>
      <c r="B2" s="269"/>
      <c r="C2" s="269"/>
      <c r="D2" s="269"/>
      <c r="E2" s="269"/>
      <c r="F2" s="269"/>
      <c r="G2" s="269"/>
      <c r="H2" s="270"/>
      <c r="I2" s="270"/>
    </row>
    <row r="3" spans="1:9" ht="12.75" customHeight="1">
      <c r="A3" s="272"/>
      <c r="B3" s="267"/>
      <c r="C3" s="267"/>
      <c r="D3" s="267"/>
      <c r="E3" s="267"/>
      <c r="F3" s="267"/>
      <c r="G3" s="273" t="s">
        <v>156</v>
      </c>
    </row>
    <row r="4" spans="1:9" ht="10.9" customHeight="1">
      <c r="B4" s="274"/>
      <c r="C4" s="274"/>
      <c r="D4" s="274"/>
      <c r="E4" s="273" t="s">
        <v>156</v>
      </c>
      <c r="F4" s="273" t="s">
        <v>156</v>
      </c>
      <c r="G4" s="273" t="s">
        <v>157</v>
      </c>
    </row>
    <row r="5" spans="1:9" s="271" customFormat="1" ht="12" customHeight="1">
      <c r="A5" s="266"/>
      <c r="B5" s="274"/>
      <c r="C5" s="274"/>
      <c r="D5" s="274"/>
      <c r="E5" s="273" t="s">
        <v>157</v>
      </c>
      <c r="F5" s="273" t="s">
        <v>157</v>
      </c>
      <c r="G5" s="273" t="s">
        <v>158</v>
      </c>
    </row>
    <row r="6" spans="1:9" s="271" customFormat="1" ht="10.9" customHeight="1">
      <c r="A6" s="275"/>
      <c r="B6" s="273" t="s">
        <v>156</v>
      </c>
      <c r="C6" s="273"/>
      <c r="D6" s="273" t="s">
        <v>159</v>
      </c>
      <c r="E6" s="273" t="s">
        <v>158</v>
      </c>
      <c r="F6" s="273" t="s">
        <v>158</v>
      </c>
      <c r="G6" s="273" t="s">
        <v>160</v>
      </c>
    </row>
    <row r="7" spans="1:9" s="276" customFormat="1" ht="13.15" customHeight="1">
      <c r="A7" s="275"/>
      <c r="B7" s="273" t="s">
        <v>157</v>
      </c>
      <c r="C7" s="273" t="s">
        <v>161</v>
      </c>
      <c r="D7" s="273" t="s">
        <v>157</v>
      </c>
      <c r="E7" s="273" t="s">
        <v>160</v>
      </c>
      <c r="F7" s="273" t="s">
        <v>160</v>
      </c>
      <c r="G7" s="273" t="s">
        <v>162</v>
      </c>
    </row>
    <row r="8" spans="1:9">
      <c r="A8" s="277" t="s">
        <v>25</v>
      </c>
      <c r="B8" s="278" t="s">
        <v>28</v>
      </c>
      <c r="C8" s="278" t="s">
        <v>163</v>
      </c>
      <c r="D8" s="278" t="s">
        <v>28</v>
      </c>
      <c r="E8" s="273" t="s">
        <v>99</v>
      </c>
      <c r="F8" s="273" t="s">
        <v>1</v>
      </c>
      <c r="G8" s="278" t="s">
        <v>164</v>
      </c>
    </row>
    <row r="9" spans="1:9" ht="10.9" customHeight="1">
      <c r="A9" s="279"/>
      <c r="B9" s="693" t="s">
        <v>33</v>
      </c>
      <c r="C9" s="693"/>
      <c r="D9" s="693"/>
      <c r="E9" s="693" t="s">
        <v>165</v>
      </c>
      <c r="F9" s="693"/>
      <c r="G9" s="693"/>
    </row>
    <row r="10" spans="1:9" ht="15" customHeight="1">
      <c r="A10" s="266" t="s">
        <v>35</v>
      </c>
      <c r="B10" s="56">
        <v>1182</v>
      </c>
      <c r="C10" s="56">
        <v>519</v>
      </c>
      <c r="D10" s="56">
        <v>663</v>
      </c>
      <c r="E10" s="280">
        <v>11.8</v>
      </c>
      <c r="F10" s="280">
        <v>11.3</v>
      </c>
      <c r="G10" s="280">
        <v>4.3</v>
      </c>
    </row>
    <row r="11" spans="1:9" ht="10.5" customHeight="1">
      <c r="A11" s="266" t="s">
        <v>36</v>
      </c>
      <c r="B11" s="56">
        <v>1286</v>
      </c>
      <c r="C11" s="56">
        <v>612</v>
      </c>
      <c r="D11" s="56">
        <v>674</v>
      </c>
      <c r="E11" s="280">
        <v>11.8</v>
      </c>
      <c r="F11" s="280">
        <v>10.7</v>
      </c>
      <c r="G11" s="280">
        <v>4.5</v>
      </c>
    </row>
    <row r="12" spans="1:9" ht="10.5" customHeight="1">
      <c r="A12" s="266" t="s">
        <v>37</v>
      </c>
      <c r="B12" s="56">
        <v>1464</v>
      </c>
      <c r="C12" s="56">
        <v>695</v>
      </c>
      <c r="D12" s="56">
        <v>769</v>
      </c>
      <c r="E12" s="280">
        <v>11.9</v>
      </c>
      <c r="F12" s="280">
        <v>11.3</v>
      </c>
      <c r="G12" s="280">
        <v>4.7</v>
      </c>
    </row>
    <row r="13" spans="1:9" ht="10.5" customHeight="1">
      <c r="A13" s="266" t="s">
        <v>38</v>
      </c>
      <c r="B13" s="56">
        <v>1694</v>
      </c>
      <c r="C13" s="56">
        <v>860</v>
      </c>
      <c r="D13" s="56">
        <v>834</v>
      </c>
      <c r="E13" s="280">
        <v>11.5</v>
      </c>
      <c r="F13" s="280">
        <v>11.6</v>
      </c>
      <c r="G13" s="280">
        <v>5.2</v>
      </c>
    </row>
    <row r="14" spans="1:9" ht="10.5" customHeight="1">
      <c r="A14" s="266" t="s">
        <v>39</v>
      </c>
      <c r="B14" s="56">
        <v>1887</v>
      </c>
      <c r="C14" s="56">
        <v>1000</v>
      </c>
      <c r="D14" s="56">
        <v>887</v>
      </c>
      <c r="E14" s="280">
        <v>12.3</v>
      </c>
      <c r="F14" s="280">
        <v>11.5</v>
      </c>
      <c r="G14" s="280">
        <v>5.2</v>
      </c>
    </row>
    <row r="15" spans="1:9" ht="15" customHeight="1">
      <c r="A15" s="266" t="s">
        <v>40</v>
      </c>
      <c r="B15" s="56">
        <v>2110</v>
      </c>
      <c r="C15" s="56">
        <v>1133</v>
      </c>
      <c r="D15" s="56">
        <v>977</v>
      </c>
      <c r="E15" s="280">
        <v>12.3</v>
      </c>
      <c r="F15" s="280">
        <v>11.2</v>
      </c>
      <c r="G15" s="280">
        <v>5.3</v>
      </c>
    </row>
    <row r="16" spans="1:9" ht="10.5" customHeight="1">
      <c r="A16" s="266" t="s">
        <v>41</v>
      </c>
      <c r="B16" s="56">
        <v>2300</v>
      </c>
      <c r="C16" s="56">
        <v>1265</v>
      </c>
      <c r="D16" s="56">
        <v>1035</v>
      </c>
      <c r="E16" s="280">
        <v>11.6</v>
      </c>
      <c r="F16" s="280">
        <v>10.6</v>
      </c>
      <c r="G16" s="280">
        <v>5.4</v>
      </c>
    </row>
    <row r="17" spans="1:7" ht="10.5" customHeight="1">
      <c r="A17" s="266" t="s">
        <v>42</v>
      </c>
      <c r="B17" s="56">
        <v>2565</v>
      </c>
      <c r="C17" s="56">
        <v>1461</v>
      </c>
      <c r="D17" s="56">
        <v>1104</v>
      </c>
      <c r="E17" s="280">
        <v>11.2</v>
      </c>
      <c r="F17" s="280">
        <v>10.199999999999999</v>
      </c>
      <c r="G17" s="280">
        <v>5.8</v>
      </c>
    </row>
    <row r="18" spans="1:7" ht="10.5" customHeight="1">
      <c r="A18" s="266" t="s">
        <v>43</v>
      </c>
      <c r="B18" s="56">
        <v>3238</v>
      </c>
      <c r="C18" s="56">
        <v>1802</v>
      </c>
      <c r="D18" s="56">
        <v>1436</v>
      </c>
      <c r="E18" s="280">
        <v>10.8</v>
      </c>
      <c r="F18" s="280">
        <v>10.1</v>
      </c>
      <c r="G18" s="280">
        <v>6.5</v>
      </c>
    </row>
    <row r="19" spans="1:7" ht="10.5" customHeight="1">
      <c r="A19" s="266" t="s">
        <v>44</v>
      </c>
      <c r="B19" s="56">
        <v>3970</v>
      </c>
      <c r="C19" s="56">
        <v>2083</v>
      </c>
      <c r="D19" s="56">
        <v>1887</v>
      </c>
      <c r="E19" s="280">
        <v>12.2</v>
      </c>
      <c r="F19" s="280">
        <v>10.3</v>
      </c>
      <c r="G19" s="280">
        <v>7.1</v>
      </c>
    </row>
    <row r="20" spans="1:7" ht="15" customHeight="1">
      <c r="A20" s="266" t="s">
        <v>45</v>
      </c>
      <c r="B20" s="56">
        <v>4708</v>
      </c>
      <c r="C20" s="56">
        <v>2410</v>
      </c>
      <c r="D20" s="56">
        <v>2298</v>
      </c>
      <c r="E20" s="280">
        <v>13.3</v>
      </c>
      <c r="F20" s="280">
        <v>11.2</v>
      </c>
      <c r="G20" s="280">
        <v>7.4</v>
      </c>
    </row>
    <row r="21" spans="1:7" ht="10.5" customHeight="1">
      <c r="A21" s="266" t="s">
        <v>46</v>
      </c>
      <c r="B21" s="56">
        <v>5531</v>
      </c>
      <c r="C21" s="56">
        <v>2592</v>
      </c>
      <c r="D21" s="56">
        <v>2939</v>
      </c>
      <c r="E21" s="280">
        <v>15.5</v>
      </c>
      <c r="F21" s="280">
        <v>11.9</v>
      </c>
      <c r="G21" s="280">
        <v>7.3</v>
      </c>
    </row>
    <row r="22" spans="1:7" ht="10.5" customHeight="1">
      <c r="A22" s="266" t="s">
        <v>47</v>
      </c>
      <c r="B22" s="56">
        <v>7024</v>
      </c>
      <c r="C22" s="56">
        <v>3059</v>
      </c>
      <c r="D22" s="56">
        <v>3965</v>
      </c>
      <c r="E22" s="280">
        <v>18.399999999999999</v>
      </c>
      <c r="F22" s="280">
        <v>13.7</v>
      </c>
      <c r="G22" s="280">
        <v>7.6</v>
      </c>
    </row>
    <row r="23" spans="1:7" ht="10.5" customHeight="1">
      <c r="A23" s="266" t="s">
        <v>48</v>
      </c>
      <c r="B23" s="56">
        <v>8494</v>
      </c>
      <c r="C23" s="56">
        <v>3646</v>
      </c>
      <c r="D23" s="56">
        <v>4848</v>
      </c>
      <c r="E23" s="280">
        <v>19.600000000000001</v>
      </c>
      <c r="F23" s="280">
        <v>15.4</v>
      </c>
      <c r="G23" s="280">
        <v>8.5</v>
      </c>
    </row>
    <row r="24" spans="1:7" ht="10.5" customHeight="1">
      <c r="A24" s="266" t="s">
        <v>49</v>
      </c>
      <c r="B24" s="56">
        <v>10658</v>
      </c>
      <c r="C24" s="56">
        <v>4409</v>
      </c>
      <c r="D24" s="56">
        <v>6249</v>
      </c>
      <c r="E24" s="280">
        <v>20</v>
      </c>
      <c r="F24" s="280">
        <v>15.7</v>
      </c>
      <c r="G24" s="280">
        <v>9.3000000000000007</v>
      </c>
    </row>
    <row r="25" spans="1:7" ht="15" customHeight="1">
      <c r="A25" s="266" t="s">
        <v>50</v>
      </c>
      <c r="B25" s="56">
        <v>15114</v>
      </c>
      <c r="C25" s="56">
        <v>5200</v>
      </c>
      <c r="D25" s="56">
        <v>9914</v>
      </c>
      <c r="E25" s="280">
        <v>22.5</v>
      </c>
      <c r="F25" s="280">
        <v>18.2</v>
      </c>
      <c r="G25" s="280">
        <v>11.6</v>
      </c>
    </row>
    <row r="26" spans="1:7" ht="10.5" customHeight="1">
      <c r="A26" s="281" t="s">
        <v>51</v>
      </c>
      <c r="B26" s="56">
        <v>16903</v>
      </c>
      <c r="C26" s="56">
        <v>4628</v>
      </c>
      <c r="D26" s="56">
        <v>12275</v>
      </c>
      <c r="E26" s="280">
        <v>25.1</v>
      </c>
      <c r="F26" s="280">
        <v>17.5</v>
      </c>
      <c r="G26" s="280">
        <v>10.7</v>
      </c>
    </row>
    <row r="27" spans="1:7" ht="10.5" customHeight="1">
      <c r="A27" s="266" t="s">
        <v>52</v>
      </c>
      <c r="B27" s="57">
        <v>20430</v>
      </c>
      <c r="C27" s="57">
        <v>4266</v>
      </c>
      <c r="D27" s="57">
        <v>16164</v>
      </c>
      <c r="E27" s="282">
        <v>31.3</v>
      </c>
      <c r="F27" s="282">
        <v>20.9</v>
      </c>
      <c r="G27" s="282">
        <v>9.5</v>
      </c>
    </row>
    <row r="28" spans="1:7" ht="10.5" customHeight="1">
      <c r="A28" s="266" t="s">
        <v>53</v>
      </c>
      <c r="B28" s="56">
        <v>24887</v>
      </c>
      <c r="C28" s="56">
        <v>4298</v>
      </c>
      <c r="D28" s="56">
        <v>20589</v>
      </c>
      <c r="E28" s="280">
        <v>34.6</v>
      </c>
      <c r="F28" s="280">
        <v>22.8</v>
      </c>
      <c r="G28" s="280">
        <v>9.9</v>
      </c>
    </row>
    <row r="29" spans="1:7" ht="10.5" customHeight="1">
      <c r="A29" s="266" t="s">
        <v>54</v>
      </c>
      <c r="B29" s="56">
        <v>27657</v>
      </c>
      <c r="C29" s="56">
        <v>3661</v>
      </c>
      <c r="D29" s="56">
        <v>23996</v>
      </c>
      <c r="E29" s="280">
        <v>35.6</v>
      </c>
      <c r="F29" s="280">
        <v>24.9</v>
      </c>
      <c r="G29" s="280">
        <v>9.6999999999999993</v>
      </c>
    </row>
    <row r="30" spans="1:7" ht="15" customHeight="1">
      <c r="A30" s="266" t="s">
        <v>55</v>
      </c>
      <c r="B30" s="56">
        <v>28718</v>
      </c>
      <c r="C30" s="56">
        <v>4255</v>
      </c>
      <c r="D30" s="56">
        <v>24463</v>
      </c>
      <c r="E30" s="280">
        <v>33.1</v>
      </c>
      <c r="F30" s="280">
        <v>24.6</v>
      </c>
      <c r="G30" s="280">
        <v>9</v>
      </c>
    </row>
    <row r="31" spans="1:7" ht="10.5" customHeight="1">
      <c r="A31" s="266" t="s">
        <v>56</v>
      </c>
      <c r="B31" s="56">
        <v>31223</v>
      </c>
      <c r="C31" s="56">
        <v>4737</v>
      </c>
      <c r="D31" s="56">
        <v>26486</v>
      </c>
      <c r="E31" s="280">
        <v>32.1</v>
      </c>
      <c r="F31" s="280">
        <v>24.7</v>
      </c>
      <c r="G31" s="280">
        <v>9</v>
      </c>
    </row>
    <row r="32" spans="1:7" ht="10.5" customHeight="1">
      <c r="A32" s="266" t="s">
        <v>57</v>
      </c>
      <c r="B32" s="56">
        <v>35532</v>
      </c>
      <c r="C32" s="56">
        <v>5547</v>
      </c>
      <c r="D32" s="56">
        <v>29985</v>
      </c>
      <c r="E32" s="280">
        <v>33.4</v>
      </c>
      <c r="F32" s="280">
        <v>26.5</v>
      </c>
      <c r="G32" s="280">
        <v>9.4</v>
      </c>
    </row>
    <row r="33" spans="1:7" ht="10.5" customHeight="1">
      <c r="A33" s="266" t="s">
        <v>58</v>
      </c>
      <c r="B33" s="56">
        <v>41246</v>
      </c>
      <c r="C33" s="56">
        <v>5850</v>
      </c>
      <c r="D33" s="56">
        <v>35396</v>
      </c>
      <c r="E33" s="280">
        <v>35.6</v>
      </c>
      <c r="F33" s="280">
        <v>28.4</v>
      </c>
      <c r="G33" s="280">
        <v>10.3</v>
      </c>
    </row>
    <row r="34" spans="1:7" ht="10.5" customHeight="1">
      <c r="A34" s="266" t="s">
        <v>59</v>
      </c>
      <c r="B34" s="56">
        <v>45034</v>
      </c>
      <c r="C34" s="56">
        <v>6807</v>
      </c>
      <c r="D34" s="56">
        <v>38227</v>
      </c>
      <c r="E34" s="280">
        <v>37.6</v>
      </c>
      <c r="F34" s="280">
        <v>29.3</v>
      </c>
      <c r="G34" s="280">
        <v>10.3</v>
      </c>
    </row>
    <row r="35" spans="1:7" ht="15" customHeight="1">
      <c r="A35" s="266" t="s">
        <v>60</v>
      </c>
      <c r="B35" s="56">
        <v>43861</v>
      </c>
      <c r="C35" s="56">
        <v>6521</v>
      </c>
      <c r="D35" s="56">
        <v>37340</v>
      </c>
      <c r="E35" s="280">
        <v>34.799999999999997</v>
      </c>
      <c r="F35" s="280">
        <v>27.7</v>
      </c>
      <c r="G35" s="280">
        <v>9.3000000000000007</v>
      </c>
    </row>
    <row r="36" spans="1:7" ht="10.5" customHeight="1">
      <c r="A36" s="266" t="s">
        <v>61</v>
      </c>
      <c r="B36" s="56">
        <v>41332</v>
      </c>
      <c r="C36" s="56">
        <v>6838</v>
      </c>
      <c r="D36" s="56">
        <v>34494</v>
      </c>
      <c r="E36" s="280">
        <v>33.200000000000003</v>
      </c>
      <c r="F36" s="280">
        <v>25.3</v>
      </c>
      <c r="G36" s="280">
        <v>8.1</v>
      </c>
    </row>
    <row r="37" spans="1:7" ht="10.5" customHeight="1">
      <c r="A37" s="266" t="s">
        <v>62</v>
      </c>
      <c r="B37" s="56">
        <v>40099</v>
      </c>
      <c r="C37" s="56">
        <v>5240</v>
      </c>
      <c r="D37" s="56">
        <v>34859</v>
      </c>
      <c r="E37" s="280">
        <v>32.4</v>
      </c>
      <c r="F37" s="280">
        <v>24.7</v>
      </c>
      <c r="G37" s="280">
        <v>7.3</v>
      </c>
    </row>
    <row r="38" spans="1:7" ht="10.5" customHeight="1">
      <c r="A38" s="266" t="s">
        <v>63</v>
      </c>
      <c r="B38" s="56">
        <v>44185</v>
      </c>
      <c r="C38" s="56">
        <v>4719</v>
      </c>
      <c r="D38" s="56">
        <v>39466</v>
      </c>
      <c r="E38" s="280">
        <v>33.799999999999997</v>
      </c>
      <c r="F38" s="280">
        <v>26.4</v>
      </c>
      <c r="G38" s="280">
        <v>7.6</v>
      </c>
    </row>
    <row r="39" spans="1:7" ht="10.5" customHeight="1">
      <c r="A39" s="266" t="s">
        <v>64</v>
      </c>
      <c r="B39" s="56">
        <v>49407</v>
      </c>
      <c r="C39" s="56">
        <v>5344</v>
      </c>
      <c r="D39" s="56">
        <v>44063</v>
      </c>
      <c r="E39" s="280">
        <v>35.200000000000003</v>
      </c>
      <c r="F39" s="280">
        <v>29</v>
      </c>
      <c r="G39" s="280">
        <v>7.9</v>
      </c>
    </row>
    <row r="40" spans="1:7" ht="15" customHeight="1">
      <c r="A40" s="266" t="s">
        <v>65</v>
      </c>
      <c r="B40" s="56">
        <v>47281</v>
      </c>
      <c r="C40" s="56">
        <v>4247</v>
      </c>
      <c r="D40" s="56">
        <v>43034</v>
      </c>
      <c r="E40" s="280">
        <v>31.5</v>
      </c>
      <c r="F40" s="280">
        <v>29.8</v>
      </c>
      <c r="G40" s="280">
        <v>7.4</v>
      </c>
    </row>
    <row r="41" spans="1:7" ht="10.5" customHeight="1">
      <c r="A41" s="266" t="s">
        <v>66</v>
      </c>
      <c r="B41" s="56">
        <v>43120</v>
      </c>
      <c r="C41" s="56">
        <v>4721</v>
      </c>
      <c r="D41" s="56">
        <v>38399</v>
      </c>
      <c r="E41" s="280">
        <v>26.8</v>
      </c>
      <c r="F41" s="280">
        <v>27.3</v>
      </c>
      <c r="G41" s="280">
        <v>6.8</v>
      </c>
    </row>
    <row r="42" spans="1:7" ht="10.5" customHeight="1">
      <c r="A42" s="266" t="s">
        <v>67</v>
      </c>
      <c r="B42" s="56">
        <v>43303</v>
      </c>
      <c r="C42" s="56">
        <v>4890</v>
      </c>
      <c r="D42" s="56">
        <v>38413</v>
      </c>
      <c r="E42" s="280">
        <v>26.2</v>
      </c>
      <c r="F42" s="280">
        <v>27.1</v>
      </c>
      <c r="G42" s="280">
        <v>6.8</v>
      </c>
    </row>
    <row r="43" spans="1:7" ht="10.5" customHeight="1">
      <c r="A43" s="266" t="s">
        <v>68</v>
      </c>
      <c r="B43" s="56">
        <v>43384</v>
      </c>
      <c r="C43" s="56">
        <v>5455</v>
      </c>
      <c r="D43" s="56">
        <v>37929</v>
      </c>
      <c r="E43" s="280">
        <v>24.6</v>
      </c>
      <c r="F43" s="280">
        <v>26.8</v>
      </c>
      <c r="G43" s="280">
        <v>6.8</v>
      </c>
    </row>
    <row r="44" spans="1:7" ht="10.5" customHeight="1">
      <c r="A44" s="283" t="s">
        <v>69</v>
      </c>
      <c r="B44" s="56">
        <v>43892</v>
      </c>
      <c r="C44" s="56">
        <v>6424</v>
      </c>
      <c r="D44" s="56">
        <v>37468</v>
      </c>
      <c r="E44" s="280">
        <v>22.6</v>
      </c>
      <c r="F44" s="280">
        <v>25.2</v>
      </c>
      <c r="G44" s="280">
        <v>7</v>
      </c>
    </row>
    <row r="45" spans="1:7" ht="15" customHeight="1">
      <c r="A45" s="266" t="s">
        <v>70</v>
      </c>
      <c r="B45" s="56">
        <v>39651</v>
      </c>
      <c r="C45" s="56">
        <v>5625</v>
      </c>
      <c r="D45" s="56">
        <v>34026</v>
      </c>
      <c r="E45" s="280">
        <v>21.6</v>
      </c>
      <c r="F45" s="280">
        <v>22.5</v>
      </c>
      <c r="G45" s="280">
        <v>6.3</v>
      </c>
    </row>
    <row r="46" spans="1:7" ht="10.5" customHeight="1">
      <c r="A46" s="266" t="s">
        <v>71</v>
      </c>
      <c r="B46" s="42">
        <v>37270</v>
      </c>
      <c r="C46" s="42">
        <v>7127</v>
      </c>
      <c r="D46" s="42">
        <v>30143</v>
      </c>
      <c r="E46" s="280">
        <v>19.600000000000001</v>
      </c>
      <c r="F46" s="280">
        <v>20.3</v>
      </c>
      <c r="G46" s="280">
        <v>6</v>
      </c>
    </row>
    <row r="47" spans="1:7" ht="10.5" customHeight="1">
      <c r="A47" s="266" t="s">
        <v>72</v>
      </c>
      <c r="B47" s="42">
        <v>35769</v>
      </c>
      <c r="C47" s="42">
        <v>6809</v>
      </c>
      <c r="D47" s="42">
        <v>28960</v>
      </c>
      <c r="E47" s="280">
        <v>17.8</v>
      </c>
      <c r="F47" s="280">
        <v>18.7</v>
      </c>
      <c r="G47" s="280">
        <v>5.8</v>
      </c>
    </row>
    <row r="48" spans="1:7" ht="10.5" customHeight="1">
      <c r="A48" s="266" t="s">
        <v>73</v>
      </c>
      <c r="B48" s="42">
        <v>34118</v>
      </c>
      <c r="C48" s="42">
        <v>6985</v>
      </c>
      <c r="D48" s="42">
        <v>27133</v>
      </c>
      <c r="E48" s="280">
        <v>15.9</v>
      </c>
      <c r="F48" s="280">
        <v>16</v>
      </c>
      <c r="G48" s="280">
        <v>5.6</v>
      </c>
    </row>
    <row r="49" spans="1:7" ht="10.5" customHeight="1">
      <c r="A49" s="85" t="s">
        <v>74</v>
      </c>
      <c r="B49" s="42">
        <v>33772</v>
      </c>
      <c r="C49" s="42">
        <v>8184</v>
      </c>
      <c r="D49" s="42">
        <v>25588</v>
      </c>
      <c r="E49" s="280">
        <v>15.1</v>
      </c>
      <c r="F49" s="280">
        <v>16</v>
      </c>
      <c r="G49" s="280">
        <v>5.6</v>
      </c>
    </row>
    <row r="50" spans="1:7" ht="15" customHeight="1">
      <c r="A50" s="266" t="s">
        <v>75</v>
      </c>
      <c r="B50" s="42">
        <v>33945</v>
      </c>
      <c r="C50" s="42">
        <v>8642</v>
      </c>
      <c r="D50" s="42">
        <v>25303</v>
      </c>
      <c r="E50" s="280">
        <v>14.2</v>
      </c>
      <c r="F50" s="280">
        <v>15.1</v>
      </c>
      <c r="G50" s="280">
        <v>5.6</v>
      </c>
    </row>
    <row r="51" spans="1:7" ht="10.5" customHeight="1">
      <c r="A51" s="284" t="s">
        <v>76</v>
      </c>
      <c r="B51" s="42">
        <v>33325</v>
      </c>
      <c r="C51" s="42">
        <v>7308</v>
      </c>
      <c r="D51" s="42">
        <v>26017</v>
      </c>
      <c r="E51" s="280">
        <v>13.6</v>
      </c>
      <c r="F51" s="280">
        <v>14.1</v>
      </c>
      <c r="G51" s="280">
        <v>5.7</v>
      </c>
    </row>
    <row r="52" spans="1:7" ht="10.5" customHeight="1">
      <c r="A52" s="84" t="s">
        <v>77</v>
      </c>
      <c r="B52" s="42">
        <v>28269</v>
      </c>
      <c r="C52" s="42">
        <v>9566</v>
      </c>
      <c r="D52" s="42">
        <v>18703</v>
      </c>
      <c r="E52" s="280">
        <v>11.9</v>
      </c>
      <c r="F52" s="280">
        <v>11.5</v>
      </c>
      <c r="G52" s="280">
        <v>4</v>
      </c>
    </row>
    <row r="53" spans="1:7" ht="10.5" customHeight="1">
      <c r="A53" s="84" t="s">
        <v>78</v>
      </c>
      <c r="B53" s="42">
        <v>26562</v>
      </c>
      <c r="C53" s="42">
        <v>6487</v>
      </c>
      <c r="D53" s="42">
        <v>20075</v>
      </c>
      <c r="E53" s="280">
        <v>12</v>
      </c>
      <c r="F53" s="280">
        <v>9.6</v>
      </c>
      <c r="G53" s="280">
        <v>3.4</v>
      </c>
    </row>
    <row r="54" spans="1:7" ht="10.5" customHeight="1">
      <c r="A54" s="84" t="s">
        <v>79</v>
      </c>
      <c r="B54" s="42">
        <v>28610</v>
      </c>
      <c r="C54" s="42">
        <v>12236</v>
      </c>
      <c r="D54" s="42">
        <v>16374</v>
      </c>
      <c r="E54" s="280">
        <v>12</v>
      </c>
      <c r="F54" s="280">
        <v>10.4</v>
      </c>
      <c r="G54" s="280">
        <v>3.5</v>
      </c>
    </row>
    <row r="55" spans="1:7" ht="15" customHeight="1">
      <c r="A55" s="284" t="s">
        <v>80</v>
      </c>
      <c r="B55" s="42">
        <v>29038</v>
      </c>
      <c r="C55" s="42">
        <v>10827</v>
      </c>
      <c r="D55" s="42">
        <v>18211</v>
      </c>
      <c r="E55" s="280">
        <v>11.8</v>
      </c>
      <c r="F55" s="280">
        <v>10.6</v>
      </c>
      <c r="G55" s="280">
        <v>3.4</v>
      </c>
    </row>
    <row r="56" spans="1:7" ht="10.5" customHeight="1">
      <c r="A56" s="84" t="s">
        <v>81</v>
      </c>
      <c r="B56" s="42">
        <v>25533</v>
      </c>
      <c r="C56" s="42">
        <v>10204</v>
      </c>
      <c r="D56" s="42">
        <v>15329</v>
      </c>
      <c r="E56" s="280">
        <v>10</v>
      </c>
      <c r="F56" s="280">
        <v>9.3000000000000007</v>
      </c>
      <c r="G56" s="280">
        <v>2.8</v>
      </c>
    </row>
    <row r="57" spans="1:7" ht="10.5" customHeight="1">
      <c r="A57" s="84" t="s">
        <v>82</v>
      </c>
      <c r="B57" s="42">
        <v>24729</v>
      </c>
      <c r="C57" s="42">
        <v>11252</v>
      </c>
      <c r="D57" s="42">
        <v>13477</v>
      </c>
      <c r="E57" s="280">
        <v>9.1999999999999993</v>
      </c>
      <c r="F57" s="280">
        <v>8.9</v>
      </c>
      <c r="G57" s="280">
        <v>2.7</v>
      </c>
    </row>
    <row r="58" spans="1:7" ht="10.5" customHeight="1">
      <c r="A58" s="84" t="s">
        <v>83</v>
      </c>
      <c r="B58" s="42">
        <v>24207</v>
      </c>
      <c r="C58" s="42">
        <v>12588</v>
      </c>
      <c r="D58" s="42">
        <v>11619</v>
      </c>
      <c r="E58" s="280">
        <v>8.6</v>
      </c>
      <c r="F58" s="280">
        <v>8.6</v>
      </c>
      <c r="G58" s="280">
        <v>2.6</v>
      </c>
    </row>
    <row r="59" spans="1:7" ht="10.5" customHeight="1">
      <c r="A59" s="84" t="s">
        <v>84</v>
      </c>
      <c r="B59" s="42">
        <v>21837</v>
      </c>
      <c r="C59" s="42">
        <v>11370</v>
      </c>
      <c r="D59" s="42">
        <v>10467</v>
      </c>
      <c r="E59" s="280">
        <v>7.5</v>
      </c>
      <c r="F59" s="280">
        <v>7.4</v>
      </c>
      <c r="G59" s="280">
        <v>2.2999999999999998</v>
      </c>
    </row>
    <row r="60" spans="1:7" ht="15" customHeight="1">
      <c r="A60" s="284" t="s">
        <v>85</v>
      </c>
      <c r="B60" s="42">
        <v>21232</v>
      </c>
      <c r="C60" s="42">
        <v>8951</v>
      </c>
      <c r="D60" s="42">
        <v>12281</v>
      </c>
      <c r="E60" s="280">
        <v>7.3</v>
      </c>
      <c r="F60" s="280">
        <v>6.9</v>
      </c>
      <c r="G60" s="280">
        <v>2.2000000000000002</v>
      </c>
    </row>
    <row r="61" spans="1:7" ht="10.5" customHeight="1">
      <c r="A61" s="84" t="s">
        <v>440</v>
      </c>
      <c r="B61" s="42">
        <v>21889</v>
      </c>
      <c r="C61" s="42">
        <v>10520</v>
      </c>
      <c r="D61" s="42">
        <v>11369</v>
      </c>
      <c r="E61" s="280">
        <v>7</v>
      </c>
      <c r="F61" s="280">
        <v>6.6</v>
      </c>
      <c r="G61" s="280">
        <v>2.2000000000000002</v>
      </c>
    </row>
    <row r="62" spans="1:7" ht="10.5" customHeight="1">
      <c r="A62" s="84" t="s">
        <v>446</v>
      </c>
      <c r="B62" s="42">
        <v>23266</v>
      </c>
      <c r="C62" s="42">
        <v>10574</v>
      </c>
      <c r="D62" s="42">
        <v>12692</v>
      </c>
      <c r="E62" s="280">
        <v>7</v>
      </c>
      <c r="F62" s="280">
        <v>6.7</v>
      </c>
      <c r="G62" s="280">
        <v>2.2999999999999998</v>
      </c>
    </row>
    <row r="63" spans="1:7" ht="10.5" customHeight="1">
      <c r="A63" s="84" t="s">
        <v>564</v>
      </c>
      <c r="B63" s="42">
        <v>24447</v>
      </c>
      <c r="C63" s="42">
        <v>9277</v>
      </c>
      <c r="D63" s="42">
        <v>15170</v>
      </c>
      <c r="E63" s="280">
        <v>7.3</v>
      </c>
      <c r="F63" s="280">
        <v>6.5</v>
      </c>
      <c r="G63" s="280">
        <v>2.2999999999999998</v>
      </c>
    </row>
    <row r="64" spans="1:7" ht="10.5" customHeight="1">
      <c r="A64" s="84" t="s">
        <v>578</v>
      </c>
      <c r="B64" s="42">
        <v>20358</v>
      </c>
      <c r="C64" s="49">
        <v>-7970</v>
      </c>
      <c r="D64" s="42">
        <v>28328</v>
      </c>
      <c r="E64" s="280">
        <v>6.4</v>
      </c>
      <c r="F64" s="280">
        <v>3.2</v>
      </c>
      <c r="G64" s="280">
        <v>1.4</v>
      </c>
    </row>
    <row r="65" spans="1:7" ht="15" customHeight="1">
      <c r="A65" s="84" t="s">
        <v>602</v>
      </c>
      <c r="B65" s="42">
        <v>24487</v>
      </c>
      <c r="C65" s="49">
        <v>14075</v>
      </c>
      <c r="D65" s="42">
        <v>10412</v>
      </c>
      <c r="E65" s="280">
        <v>5.9</v>
      </c>
      <c r="F65" s="280">
        <v>4.9000000000000004</v>
      </c>
      <c r="G65" s="280">
        <v>1.5</v>
      </c>
    </row>
    <row r="66" spans="1:7" s="285" customFormat="1" ht="10.5" customHeight="1">
      <c r="A66" s="84" t="s">
        <v>636</v>
      </c>
      <c r="B66" s="42">
        <v>34955</v>
      </c>
      <c r="C66" s="49">
        <v>8826</v>
      </c>
      <c r="D66" s="42">
        <v>26129</v>
      </c>
      <c r="E66" s="280">
        <v>7.8</v>
      </c>
      <c r="F66" s="280">
        <v>7.2</v>
      </c>
      <c r="G66" s="280">
        <v>2.2000000000000002</v>
      </c>
    </row>
    <row r="67" spans="1:7" ht="25.5" customHeight="1">
      <c r="A67" s="694" t="s">
        <v>86</v>
      </c>
      <c r="B67" s="694"/>
      <c r="C67" s="694"/>
      <c r="D67" s="694"/>
      <c r="E67" s="694"/>
      <c r="F67" s="694"/>
      <c r="G67" s="694"/>
    </row>
    <row r="68" spans="1:7">
      <c r="A68" s="63"/>
      <c r="C68" s="266"/>
    </row>
  </sheetData>
  <mergeCells count="3">
    <mergeCell ref="B9:D9"/>
    <mergeCell ref="E9:G9"/>
    <mergeCell ref="A67:G67"/>
  </mergeCells>
  <printOptions horizontalCentered="1"/>
  <pageMargins left="0.98425196850393704" right="0.98425196850393704" top="0.74803149606299213" bottom="0.74803149606299213" header="0.51181102362204722" footer="0.51181102362204722"/>
  <pageSetup scale="89" orientation="portrait" r:id="rId1"/>
  <headerFooter alignWithMargins="0">
    <oddFooter>&amp;C&amp;"Times New Roman,Regular"21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F369"/>
  <sheetViews>
    <sheetView view="pageBreakPreview" topLeftCell="A27" zoomScale="110" zoomScaleNormal="100" zoomScaleSheetLayoutView="110" workbookViewId="0">
      <selection sqref="A1:XFD1048576"/>
    </sheetView>
  </sheetViews>
  <sheetFormatPr defaultColWidth="9.28515625" defaultRowHeight="11.25"/>
  <cols>
    <col min="1" max="1" width="8.28515625" style="288" customWidth="1"/>
    <col min="2" max="4" width="10.7109375" style="288" customWidth="1"/>
    <col min="5" max="5" width="10.5703125" style="288" customWidth="1"/>
    <col min="6" max="9" width="10.7109375" style="288" customWidth="1"/>
    <col min="10" max="10" width="5.7109375" style="288" customWidth="1"/>
    <col min="11" max="11" width="9.42578125" style="288" customWidth="1"/>
    <col min="12" max="12" width="7.42578125" style="288" customWidth="1"/>
    <col min="13" max="13" width="7.28515625" style="288" customWidth="1"/>
    <col min="14" max="14" width="8.7109375" style="288" customWidth="1"/>
    <col min="15" max="15" width="2" style="288" customWidth="1"/>
    <col min="16" max="16" width="6.7109375" style="288" customWidth="1"/>
    <col min="17" max="17" width="9.7109375" style="288" customWidth="1"/>
    <col min="18" max="18" width="10.7109375" style="288" customWidth="1"/>
    <col min="19" max="19" width="6.7109375" style="288" customWidth="1"/>
    <col min="20" max="20" width="7.7109375" style="288" customWidth="1"/>
    <col min="21" max="16384" width="9.28515625" style="288"/>
  </cols>
  <sheetData>
    <row r="1" spans="1:9">
      <c r="A1" s="287" t="s">
        <v>166</v>
      </c>
      <c r="F1" s="289"/>
      <c r="I1" s="290"/>
    </row>
    <row r="2" spans="1:9" s="293" customFormat="1" ht="15" customHeight="1">
      <c r="A2" s="291" t="s">
        <v>167</v>
      </c>
      <c r="B2" s="288"/>
      <c r="C2" s="288"/>
      <c r="D2" s="288"/>
      <c r="E2" s="288"/>
      <c r="F2" s="288"/>
      <c r="G2" s="288"/>
      <c r="H2" s="288"/>
      <c r="I2" s="292"/>
    </row>
    <row r="3" spans="1:9" ht="12" customHeight="1">
      <c r="A3" s="294"/>
      <c r="B3" s="295" t="s">
        <v>168</v>
      </c>
      <c r="C3" s="295" t="s">
        <v>168</v>
      </c>
      <c r="D3" s="295"/>
      <c r="E3" s="296" t="s">
        <v>169</v>
      </c>
      <c r="F3" s="295" t="s">
        <v>170</v>
      </c>
      <c r="G3" s="295"/>
      <c r="H3" s="295" t="s">
        <v>95</v>
      </c>
      <c r="I3" s="295" t="s">
        <v>171</v>
      </c>
    </row>
    <row r="4" spans="1:9" s="298" customFormat="1" ht="12" customHeight="1">
      <c r="A4" s="297"/>
      <c r="B4" s="298" t="s">
        <v>172</v>
      </c>
      <c r="C4" s="298" t="s">
        <v>172</v>
      </c>
      <c r="D4" s="696" t="s">
        <v>173</v>
      </c>
      <c r="E4" s="298" t="s">
        <v>174</v>
      </c>
      <c r="F4" s="298" t="s">
        <v>175</v>
      </c>
      <c r="H4" s="298" t="s">
        <v>176</v>
      </c>
      <c r="I4" s="298" t="s">
        <v>19</v>
      </c>
    </row>
    <row r="5" spans="1:9" s="298" customFormat="1" ht="10.9" customHeight="1">
      <c r="A5" s="297"/>
      <c r="B5" s="298" t="s">
        <v>177</v>
      </c>
      <c r="C5" s="298" t="s">
        <v>178</v>
      </c>
      <c r="D5" s="696"/>
      <c r="E5" s="298" t="s">
        <v>177</v>
      </c>
      <c r="F5" s="298" t="s">
        <v>179</v>
      </c>
      <c r="G5" s="298" t="s">
        <v>14</v>
      </c>
      <c r="H5" s="298" t="s">
        <v>180</v>
      </c>
      <c r="I5" s="298" t="s">
        <v>181</v>
      </c>
    </row>
    <row r="6" spans="1:9" s="298" customFormat="1" ht="10.9" customHeight="1">
      <c r="A6" s="299" t="s">
        <v>25</v>
      </c>
      <c r="B6" s="298" t="s">
        <v>182</v>
      </c>
      <c r="C6" s="298" t="s">
        <v>183</v>
      </c>
      <c r="D6" s="697"/>
      <c r="E6" s="298" t="s">
        <v>183</v>
      </c>
      <c r="F6" s="298" t="s">
        <v>184</v>
      </c>
      <c r="G6" s="298" t="s">
        <v>185</v>
      </c>
      <c r="H6" s="298" t="s">
        <v>186</v>
      </c>
      <c r="I6" s="300" t="s">
        <v>164</v>
      </c>
    </row>
    <row r="7" spans="1:9" s="303" customFormat="1" ht="13.15" customHeight="1">
      <c r="A7" s="301"/>
      <c r="B7" s="695" t="s">
        <v>33</v>
      </c>
      <c r="C7" s="695"/>
      <c r="D7" s="695"/>
      <c r="E7" s="302" t="s">
        <v>187</v>
      </c>
      <c r="F7" s="695" t="s">
        <v>33</v>
      </c>
      <c r="G7" s="695"/>
      <c r="H7" s="695"/>
      <c r="I7" s="695"/>
    </row>
    <row r="8" spans="1:9" ht="15" customHeight="1">
      <c r="A8" s="304" t="s">
        <v>35</v>
      </c>
      <c r="B8" s="305">
        <v>19040</v>
      </c>
      <c r="C8" s="305">
        <v>815</v>
      </c>
      <c r="D8" s="305">
        <v>19855</v>
      </c>
      <c r="E8" s="306">
        <v>4.0999999999999996</v>
      </c>
      <c r="F8" s="305">
        <v>5530</v>
      </c>
      <c r="G8" s="305">
        <v>1833</v>
      </c>
      <c r="H8" s="305">
        <v>7363</v>
      </c>
      <c r="I8" s="305">
        <v>27218</v>
      </c>
    </row>
    <row r="9" spans="1:9" ht="10.5" customHeight="1">
      <c r="A9" s="304" t="s">
        <v>36</v>
      </c>
      <c r="B9" s="305">
        <v>19934</v>
      </c>
      <c r="C9" s="305">
        <v>693</v>
      </c>
      <c r="D9" s="305">
        <v>20627</v>
      </c>
      <c r="E9" s="306">
        <v>3.4</v>
      </c>
      <c r="F9" s="305">
        <v>6310</v>
      </c>
      <c r="G9" s="305">
        <v>1816</v>
      </c>
      <c r="H9" s="305">
        <v>8126</v>
      </c>
      <c r="I9" s="305">
        <v>28753</v>
      </c>
    </row>
    <row r="10" spans="1:9" ht="10.5" customHeight="1">
      <c r="A10" s="304" t="s">
        <v>37</v>
      </c>
      <c r="B10" s="305">
        <v>21124</v>
      </c>
      <c r="C10" s="305">
        <v>993</v>
      </c>
      <c r="D10" s="305">
        <v>22117</v>
      </c>
      <c r="E10" s="306">
        <v>4.5</v>
      </c>
      <c r="F10" s="305">
        <v>7163</v>
      </c>
      <c r="G10" s="305">
        <v>1852</v>
      </c>
      <c r="H10" s="305">
        <v>9015</v>
      </c>
      <c r="I10" s="305">
        <v>31132</v>
      </c>
    </row>
    <row r="11" spans="1:9" ht="10.5" customHeight="1">
      <c r="A11" s="304" t="s">
        <v>38</v>
      </c>
      <c r="B11" s="305">
        <v>21599</v>
      </c>
      <c r="C11" s="305">
        <v>939</v>
      </c>
      <c r="D11" s="305">
        <v>22538</v>
      </c>
      <c r="E11" s="306">
        <v>4.2</v>
      </c>
      <c r="F11" s="305">
        <v>8003</v>
      </c>
      <c r="G11" s="305">
        <v>1840</v>
      </c>
      <c r="H11" s="305">
        <v>9843</v>
      </c>
      <c r="I11" s="305">
        <v>32381</v>
      </c>
    </row>
    <row r="12" spans="1:9" ht="10.5" customHeight="1">
      <c r="A12" s="304" t="s">
        <v>39</v>
      </c>
      <c r="B12" s="305">
        <v>24646</v>
      </c>
      <c r="C12" s="305">
        <v>709</v>
      </c>
      <c r="D12" s="305">
        <v>25355</v>
      </c>
      <c r="E12" s="306">
        <v>2.8</v>
      </c>
      <c r="F12" s="305">
        <v>8920</v>
      </c>
      <c r="G12" s="305">
        <v>1914</v>
      </c>
      <c r="H12" s="305">
        <v>10834</v>
      </c>
      <c r="I12" s="305">
        <v>36189</v>
      </c>
    </row>
    <row r="13" spans="1:9" ht="15" customHeight="1">
      <c r="A13" s="304" t="s">
        <v>40</v>
      </c>
      <c r="B13" s="305">
        <v>27092</v>
      </c>
      <c r="C13" s="305">
        <v>717</v>
      </c>
      <c r="D13" s="305">
        <v>27809</v>
      </c>
      <c r="E13" s="306">
        <v>2.6</v>
      </c>
      <c r="F13" s="305">
        <v>9874</v>
      </c>
      <c r="G13" s="305">
        <v>1953</v>
      </c>
      <c r="H13" s="305">
        <v>11827</v>
      </c>
      <c r="I13" s="305">
        <v>39636</v>
      </c>
    </row>
    <row r="14" spans="1:9" ht="10.5" customHeight="1">
      <c r="A14" s="304" t="s">
        <v>41</v>
      </c>
      <c r="B14" s="305">
        <v>28822</v>
      </c>
      <c r="C14" s="305">
        <v>855</v>
      </c>
      <c r="D14" s="305">
        <v>29677</v>
      </c>
      <c r="E14" s="306">
        <v>2.9</v>
      </c>
      <c r="F14" s="305">
        <v>10952</v>
      </c>
      <c r="G14" s="305">
        <v>1975</v>
      </c>
      <c r="H14" s="305">
        <v>12927</v>
      </c>
      <c r="I14" s="305">
        <v>42604</v>
      </c>
    </row>
    <row r="15" spans="1:9" ht="10.5" customHeight="1">
      <c r="A15" s="304" t="s">
        <v>42</v>
      </c>
      <c r="B15" s="305">
        <v>29123</v>
      </c>
      <c r="C15" s="305">
        <v>724</v>
      </c>
      <c r="D15" s="305">
        <v>29847</v>
      </c>
      <c r="E15" s="306">
        <v>2.4</v>
      </c>
      <c r="F15" s="305">
        <v>12174</v>
      </c>
      <c r="G15" s="305">
        <v>1998</v>
      </c>
      <c r="H15" s="305">
        <v>14172</v>
      </c>
      <c r="I15" s="305">
        <v>44019</v>
      </c>
    </row>
    <row r="16" spans="1:9" ht="10.5" customHeight="1">
      <c r="A16" s="304" t="s">
        <v>43</v>
      </c>
      <c r="B16" s="305">
        <v>32906</v>
      </c>
      <c r="C16" s="305">
        <v>850</v>
      </c>
      <c r="D16" s="305">
        <v>33756</v>
      </c>
      <c r="E16" s="306">
        <v>2.5</v>
      </c>
      <c r="F16" s="305">
        <v>13654</v>
      </c>
      <c r="G16" s="305">
        <v>2089</v>
      </c>
      <c r="H16" s="305">
        <v>15743</v>
      </c>
      <c r="I16" s="305">
        <v>49499</v>
      </c>
    </row>
    <row r="17" spans="1:13" ht="10.5" customHeight="1">
      <c r="A17" s="304" t="s">
        <v>44</v>
      </c>
      <c r="B17" s="305">
        <v>37027</v>
      </c>
      <c r="C17" s="305">
        <v>1410</v>
      </c>
      <c r="D17" s="305">
        <v>38437</v>
      </c>
      <c r="E17" s="306">
        <v>3.7</v>
      </c>
      <c r="F17" s="305">
        <v>15377</v>
      </c>
      <c r="G17" s="305">
        <v>2037</v>
      </c>
      <c r="H17" s="305">
        <v>17414</v>
      </c>
      <c r="I17" s="305">
        <v>55851</v>
      </c>
    </row>
    <row r="18" spans="1:13" ht="15" customHeight="1">
      <c r="A18" s="304" t="s">
        <v>45</v>
      </c>
      <c r="B18" s="305">
        <v>41972</v>
      </c>
      <c r="C18" s="305">
        <v>2134</v>
      </c>
      <c r="D18" s="305">
        <v>44106</v>
      </c>
      <c r="E18" s="306">
        <v>4.8</v>
      </c>
      <c r="F18" s="305">
        <v>17252</v>
      </c>
      <c r="G18" s="305">
        <v>2060</v>
      </c>
      <c r="H18" s="305">
        <v>19312</v>
      </c>
      <c r="I18" s="305">
        <v>63418</v>
      </c>
    </row>
    <row r="19" spans="1:13" ht="10.5" customHeight="1">
      <c r="A19" s="304" t="s">
        <v>46</v>
      </c>
      <c r="B19" s="305">
        <v>51303</v>
      </c>
      <c r="C19" s="305">
        <v>2405</v>
      </c>
      <c r="D19" s="305">
        <v>53708</v>
      </c>
      <c r="E19" s="306">
        <v>4.5</v>
      </c>
      <c r="F19" s="305">
        <v>19361</v>
      </c>
      <c r="G19" s="305">
        <v>2217</v>
      </c>
      <c r="H19" s="305">
        <v>21578</v>
      </c>
      <c r="I19" s="305">
        <v>75286</v>
      </c>
    </row>
    <row r="20" spans="1:13" ht="10.5" customHeight="1">
      <c r="A20" s="304" t="s">
        <v>47</v>
      </c>
      <c r="B20" s="305">
        <v>61679</v>
      </c>
      <c r="C20" s="305">
        <v>7003</v>
      </c>
      <c r="D20" s="305">
        <v>68682</v>
      </c>
      <c r="E20" s="306">
        <v>10.199999999999999</v>
      </c>
      <c r="F20" s="305">
        <v>21536</v>
      </c>
      <c r="G20" s="305">
        <v>2383</v>
      </c>
      <c r="H20" s="305">
        <v>23919</v>
      </c>
      <c r="I20" s="305">
        <v>92601</v>
      </c>
    </row>
    <row r="21" spans="1:13" ht="10.5" customHeight="1">
      <c r="A21" s="304" t="s">
        <v>48</v>
      </c>
      <c r="B21" s="305">
        <v>66227</v>
      </c>
      <c r="C21" s="305">
        <v>7405</v>
      </c>
      <c r="D21" s="305">
        <v>73632</v>
      </c>
      <c r="E21" s="306">
        <v>10.1</v>
      </c>
      <c r="F21" s="305">
        <v>23722</v>
      </c>
      <c r="G21" s="305">
        <v>2562</v>
      </c>
      <c r="H21" s="305">
        <v>26284</v>
      </c>
      <c r="I21" s="305">
        <v>99916</v>
      </c>
    </row>
    <row r="22" spans="1:13" ht="10.5" customHeight="1">
      <c r="A22" s="304" t="s">
        <v>49</v>
      </c>
      <c r="B22" s="305">
        <v>75634</v>
      </c>
      <c r="C22" s="305">
        <v>9276</v>
      </c>
      <c r="D22" s="305">
        <v>84910</v>
      </c>
      <c r="E22" s="306">
        <v>10.9</v>
      </c>
      <c r="F22" s="305">
        <v>26529</v>
      </c>
      <c r="G22" s="305">
        <v>2751</v>
      </c>
      <c r="H22" s="305">
        <v>29280</v>
      </c>
      <c r="I22" s="305">
        <v>114190</v>
      </c>
    </row>
    <row r="23" spans="1:13" ht="15" customHeight="1">
      <c r="A23" s="304" t="s">
        <v>50</v>
      </c>
      <c r="B23" s="305">
        <v>86289</v>
      </c>
      <c r="C23" s="305">
        <v>10578</v>
      </c>
      <c r="D23" s="305">
        <v>96867</v>
      </c>
      <c r="E23" s="306">
        <v>10.9</v>
      </c>
      <c r="F23" s="305">
        <v>30143</v>
      </c>
      <c r="G23" s="305">
        <v>3374</v>
      </c>
      <c r="H23" s="305">
        <v>33517</v>
      </c>
      <c r="I23" s="305">
        <v>130384</v>
      </c>
    </row>
    <row r="24" spans="1:13" ht="10.5" customHeight="1">
      <c r="A24" s="307" t="s">
        <v>51</v>
      </c>
      <c r="B24" s="305">
        <v>108702</v>
      </c>
      <c r="C24" s="305">
        <v>11785</v>
      </c>
      <c r="D24" s="305">
        <v>120487</v>
      </c>
      <c r="E24" s="306">
        <v>9.8000000000000007</v>
      </c>
      <c r="F24" s="305">
        <v>34143</v>
      </c>
      <c r="G24" s="305">
        <v>3516</v>
      </c>
      <c r="H24" s="305">
        <v>37659</v>
      </c>
      <c r="I24" s="305">
        <v>158146</v>
      </c>
      <c r="M24" s="308"/>
    </row>
    <row r="25" spans="1:13" ht="10.5" customHeight="1">
      <c r="A25" s="304" t="s">
        <v>52</v>
      </c>
      <c r="B25" s="309">
        <v>134612</v>
      </c>
      <c r="C25" s="309">
        <v>12970</v>
      </c>
      <c r="D25" s="309">
        <v>147582</v>
      </c>
      <c r="E25" s="310">
        <v>8.8000000000000007</v>
      </c>
      <c r="F25" s="309">
        <v>38009</v>
      </c>
      <c r="G25" s="309">
        <v>29492</v>
      </c>
      <c r="H25" s="309">
        <v>67501</v>
      </c>
      <c r="I25" s="309">
        <v>215083</v>
      </c>
      <c r="K25" s="288" t="s">
        <v>4</v>
      </c>
    </row>
    <row r="26" spans="1:13" ht="10.5" customHeight="1">
      <c r="A26" s="304" t="s">
        <v>53</v>
      </c>
      <c r="B26" s="305">
        <v>157627</v>
      </c>
      <c r="C26" s="305">
        <v>19871</v>
      </c>
      <c r="D26" s="305">
        <v>177498</v>
      </c>
      <c r="E26" s="306">
        <v>11.2</v>
      </c>
      <c r="F26" s="305">
        <v>42312</v>
      </c>
      <c r="G26" s="305">
        <v>30908</v>
      </c>
      <c r="H26" s="305">
        <v>73220</v>
      </c>
      <c r="I26" s="305">
        <v>250718</v>
      </c>
    </row>
    <row r="27" spans="1:13" ht="10.5" customHeight="1">
      <c r="A27" s="304" t="s">
        <v>54</v>
      </c>
      <c r="B27" s="305">
        <v>179853</v>
      </c>
      <c r="C27" s="305">
        <v>25859</v>
      </c>
      <c r="D27" s="305">
        <v>205712</v>
      </c>
      <c r="E27" s="306">
        <v>12.6</v>
      </c>
      <c r="F27" s="305">
        <v>46994</v>
      </c>
      <c r="G27" s="305">
        <v>32110</v>
      </c>
      <c r="H27" s="305">
        <v>79104</v>
      </c>
      <c r="I27" s="305">
        <v>284816</v>
      </c>
    </row>
    <row r="28" spans="1:13" ht="15" customHeight="1">
      <c r="A28" s="304" t="s">
        <v>55</v>
      </c>
      <c r="B28" s="305">
        <v>196295</v>
      </c>
      <c r="C28" s="305">
        <v>36926</v>
      </c>
      <c r="D28" s="305">
        <v>233221</v>
      </c>
      <c r="E28" s="306">
        <v>15.8</v>
      </c>
      <c r="F28" s="305">
        <v>51992</v>
      </c>
      <c r="G28" s="305">
        <v>32684</v>
      </c>
      <c r="H28" s="305">
        <v>84676</v>
      </c>
      <c r="I28" s="305">
        <v>317897</v>
      </c>
    </row>
    <row r="29" spans="1:13" ht="10.5" customHeight="1">
      <c r="A29" s="304" t="s">
        <v>56</v>
      </c>
      <c r="B29" s="305">
        <v>211068</v>
      </c>
      <c r="C29" s="305">
        <v>44572</v>
      </c>
      <c r="D29" s="305">
        <v>255640</v>
      </c>
      <c r="E29" s="306">
        <v>17.399999999999999</v>
      </c>
      <c r="F29" s="305">
        <v>57417</v>
      </c>
      <c r="G29" s="305">
        <v>33467</v>
      </c>
      <c r="H29" s="305">
        <v>90884</v>
      </c>
      <c r="I29" s="305">
        <v>346524</v>
      </c>
    </row>
    <row r="30" spans="1:13" ht="10.5" customHeight="1">
      <c r="A30" s="304" t="s">
        <v>57</v>
      </c>
      <c r="B30" s="305">
        <v>221569</v>
      </c>
      <c r="C30" s="305">
        <v>58378</v>
      </c>
      <c r="D30" s="305">
        <v>279947</v>
      </c>
      <c r="E30" s="306">
        <v>20.9</v>
      </c>
      <c r="F30" s="305">
        <v>63241</v>
      </c>
      <c r="G30" s="305">
        <v>33846</v>
      </c>
      <c r="H30" s="305">
        <v>97087</v>
      </c>
      <c r="I30" s="305">
        <v>377034</v>
      </c>
    </row>
    <row r="31" spans="1:13" ht="10.5" customHeight="1">
      <c r="A31" s="304" t="s">
        <v>58</v>
      </c>
      <c r="B31" s="305">
        <v>233540</v>
      </c>
      <c r="C31" s="305">
        <v>63959</v>
      </c>
      <c r="D31" s="305">
        <v>297499</v>
      </c>
      <c r="E31" s="306">
        <v>21.5</v>
      </c>
      <c r="F31" s="305">
        <v>69626</v>
      </c>
      <c r="G31" s="305">
        <v>34861</v>
      </c>
      <c r="H31" s="305">
        <v>104487</v>
      </c>
      <c r="I31" s="305">
        <v>401986</v>
      </c>
    </row>
    <row r="32" spans="1:13" ht="10.5" customHeight="1">
      <c r="A32" s="304" t="s">
        <v>59</v>
      </c>
      <c r="B32" s="305">
        <v>252898</v>
      </c>
      <c r="C32" s="311">
        <v>73728</v>
      </c>
      <c r="D32" s="305">
        <v>326626</v>
      </c>
      <c r="E32" s="306">
        <v>22.6</v>
      </c>
      <c r="F32" s="305">
        <v>76139</v>
      </c>
      <c r="G32" s="305">
        <v>35916</v>
      </c>
      <c r="H32" s="305">
        <v>112055</v>
      </c>
      <c r="I32" s="305">
        <v>438681</v>
      </c>
    </row>
    <row r="33" spans="1:32" ht="15" customHeight="1">
      <c r="A33" s="304" t="s">
        <v>60</v>
      </c>
      <c r="B33" s="305">
        <v>268987</v>
      </c>
      <c r="C33" s="311">
        <v>86583</v>
      </c>
      <c r="D33" s="305">
        <v>355570</v>
      </c>
      <c r="E33" s="306">
        <v>24.4</v>
      </c>
      <c r="F33" s="305">
        <v>81881</v>
      </c>
      <c r="G33" s="305">
        <v>36621</v>
      </c>
      <c r="H33" s="305">
        <v>118502</v>
      </c>
      <c r="I33" s="305">
        <v>474072</v>
      </c>
    </row>
    <row r="34" spans="1:32" ht="10.5" customHeight="1">
      <c r="A34" s="304" t="s">
        <v>61</v>
      </c>
      <c r="B34" s="305">
        <v>279440</v>
      </c>
      <c r="C34" s="311">
        <v>106040</v>
      </c>
      <c r="D34" s="305">
        <v>385480</v>
      </c>
      <c r="E34" s="306">
        <v>27.5</v>
      </c>
      <c r="F34" s="305">
        <v>87911</v>
      </c>
      <c r="G34" s="305">
        <v>37184</v>
      </c>
      <c r="H34" s="305">
        <v>125095</v>
      </c>
      <c r="I34" s="305">
        <v>510575</v>
      </c>
    </row>
    <row r="35" spans="1:32" ht="10.5" customHeight="1">
      <c r="A35" s="304" t="s">
        <v>62</v>
      </c>
      <c r="B35" s="305">
        <v>304332</v>
      </c>
      <c r="C35" s="311">
        <v>113291</v>
      </c>
      <c r="D35" s="305">
        <v>417623</v>
      </c>
      <c r="E35" s="306">
        <v>27.1</v>
      </c>
      <c r="F35" s="305">
        <v>94097</v>
      </c>
      <c r="G35" s="305">
        <v>37253</v>
      </c>
      <c r="H35" s="305">
        <v>131350</v>
      </c>
      <c r="I35" s="305">
        <v>548973</v>
      </c>
    </row>
    <row r="36" spans="1:32" ht="10.5" customHeight="1">
      <c r="A36" s="304" t="s">
        <v>63</v>
      </c>
      <c r="B36" s="305">
        <v>331688</v>
      </c>
      <c r="C36" s="311">
        <v>112110</v>
      </c>
      <c r="D36" s="305">
        <v>443798</v>
      </c>
      <c r="E36" s="306">
        <v>25.3</v>
      </c>
      <c r="F36" s="305">
        <v>101033</v>
      </c>
      <c r="G36" s="305">
        <v>38766</v>
      </c>
      <c r="H36" s="305">
        <v>139799</v>
      </c>
      <c r="I36" s="305">
        <v>583597</v>
      </c>
    </row>
    <row r="37" spans="1:32" s="293" customFormat="1" ht="10.5" customHeight="1">
      <c r="A37" s="304" t="s">
        <v>64</v>
      </c>
      <c r="B37" s="305">
        <v>354976</v>
      </c>
      <c r="C37" s="312">
        <v>119504</v>
      </c>
      <c r="D37" s="313">
        <v>474480</v>
      </c>
      <c r="E37" s="306">
        <v>25.2</v>
      </c>
      <c r="F37" s="313">
        <v>107882</v>
      </c>
      <c r="G37" s="305">
        <v>40612</v>
      </c>
      <c r="H37" s="305">
        <v>148494</v>
      </c>
      <c r="I37" s="305">
        <v>622974</v>
      </c>
      <c r="V37" s="288"/>
      <c r="W37" s="288"/>
      <c r="X37" s="288"/>
      <c r="Y37" s="288"/>
      <c r="Z37" s="288"/>
      <c r="AA37" s="288"/>
      <c r="AB37" s="288"/>
      <c r="AC37" s="288"/>
      <c r="AD37" s="288"/>
      <c r="AE37" s="288"/>
      <c r="AF37" s="288"/>
    </row>
    <row r="38" spans="1:32" ht="15" customHeight="1">
      <c r="A38" s="304" t="s">
        <v>65</v>
      </c>
      <c r="B38" s="305">
        <v>364780</v>
      </c>
      <c r="C38" s="311">
        <v>119411</v>
      </c>
      <c r="D38" s="305">
        <v>484191</v>
      </c>
      <c r="E38" s="306">
        <v>24.7</v>
      </c>
      <c r="F38" s="305">
        <v>114205</v>
      </c>
      <c r="G38" s="305">
        <v>42073</v>
      </c>
      <c r="H38" s="305">
        <v>156278</v>
      </c>
      <c r="I38" s="305">
        <v>640469</v>
      </c>
      <c r="K38" s="288" t="s">
        <v>4</v>
      </c>
    </row>
    <row r="39" spans="1:32" ht="10.5" customHeight="1">
      <c r="A39" s="304" t="s">
        <v>66</v>
      </c>
      <c r="B39" s="305">
        <v>360291</v>
      </c>
      <c r="C39" s="311">
        <v>114299</v>
      </c>
      <c r="D39" s="305">
        <v>474590</v>
      </c>
      <c r="E39" s="306">
        <v>24.1</v>
      </c>
      <c r="F39" s="305">
        <v>117457</v>
      </c>
      <c r="G39" s="305">
        <v>43417</v>
      </c>
      <c r="H39" s="305">
        <v>160874</v>
      </c>
      <c r="I39" s="305">
        <v>635464</v>
      </c>
    </row>
    <row r="40" spans="1:32" ht="10.5" customHeight="1">
      <c r="A40" s="304" t="s">
        <v>67</v>
      </c>
      <c r="B40" s="305">
        <v>361994</v>
      </c>
      <c r="C40" s="311">
        <v>104524</v>
      </c>
      <c r="D40" s="305">
        <v>466518</v>
      </c>
      <c r="E40" s="306">
        <v>22.4</v>
      </c>
      <c r="F40" s="305">
        <v>122407</v>
      </c>
      <c r="G40" s="305">
        <v>45784</v>
      </c>
      <c r="H40" s="305">
        <v>168191</v>
      </c>
      <c r="I40" s="305">
        <v>634709</v>
      </c>
    </row>
    <row r="41" spans="1:32" ht="10.5" customHeight="1">
      <c r="A41" s="304" t="s">
        <v>68</v>
      </c>
      <c r="B41" s="305">
        <v>361877</v>
      </c>
      <c r="C41" s="311">
        <v>99779</v>
      </c>
      <c r="D41" s="305">
        <v>461656</v>
      </c>
      <c r="E41" s="306">
        <v>21.6</v>
      </c>
      <c r="F41" s="305">
        <v>128346</v>
      </c>
      <c r="G41" s="305">
        <v>47405</v>
      </c>
      <c r="H41" s="305">
        <v>175751</v>
      </c>
      <c r="I41" s="305">
        <v>637407</v>
      </c>
    </row>
    <row r="42" spans="1:32" ht="10.5" customHeight="1">
      <c r="A42" s="85" t="s">
        <v>69</v>
      </c>
      <c r="B42" s="305">
        <v>357873</v>
      </c>
      <c r="C42" s="311">
        <v>94007</v>
      </c>
      <c r="D42" s="305">
        <v>451880</v>
      </c>
      <c r="E42" s="306">
        <v>20.8</v>
      </c>
      <c r="F42" s="305">
        <v>129185</v>
      </c>
      <c r="G42" s="305">
        <v>49788</v>
      </c>
      <c r="H42" s="305">
        <v>178973</v>
      </c>
      <c r="I42" s="305">
        <v>630853</v>
      </c>
    </row>
    <row r="43" spans="1:32" ht="15" customHeight="1">
      <c r="A43" s="84" t="s">
        <v>70</v>
      </c>
      <c r="B43" s="305">
        <v>364683</v>
      </c>
      <c r="C43" s="311">
        <v>82380</v>
      </c>
      <c r="D43" s="305">
        <v>447063</v>
      </c>
      <c r="E43" s="306">
        <v>18.399999999999999</v>
      </c>
      <c r="F43" s="305">
        <v>126921</v>
      </c>
      <c r="G43" s="305">
        <v>51021</v>
      </c>
      <c r="H43" s="305">
        <v>177942</v>
      </c>
      <c r="I43" s="305">
        <v>625005</v>
      </c>
    </row>
    <row r="44" spans="1:32" ht="10.5" customHeight="1">
      <c r="A44" s="304" t="s">
        <v>71</v>
      </c>
      <c r="B44" s="305">
        <v>349249</v>
      </c>
      <c r="C44" s="311">
        <v>92417</v>
      </c>
      <c r="D44" s="305">
        <v>441666</v>
      </c>
      <c r="E44" s="306">
        <v>20.9</v>
      </c>
      <c r="F44" s="305">
        <v>125708</v>
      </c>
      <c r="G44" s="305">
        <v>52579</v>
      </c>
      <c r="H44" s="305">
        <v>178287</v>
      </c>
      <c r="I44" s="305">
        <v>619953</v>
      </c>
      <c r="K44" s="288" t="s">
        <v>4</v>
      </c>
    </row>
    <row r="45" spans="1:32" ht="10.5" customHeight="1">
      <c r="A45" s="304" t="s">
        <v>72</v>
      </c>
      <c r="B45" s="305">
        <v>372402</v>
      </c>
      <c r="C45" s="311">
        <v>66455</v>
      </c>
      <c r="D45" s="305">
        <v>438857</v>
      </c>
      <c r="E45" s="306">
        <v>15.1</v>
      </c>
      <c r="F45" s="305">
        <v>127560</v>
      </c>
      <c r="G45" s="305">
        <v>53338</v>
      </c>
      <c r="H45" s="305">
        <v>180898</v>
      </c>
      <c r="I45" s="305">
        <v>619755</v>
      </c>
    </row>
    <row r="46" spans="1:32" ht="10.5" customHeight="1">
      <c r="A46" s="288" t="s">
        <v>73</v>
      </c>
      <c r="B46" s="305">
        <v>371313</v>
      </c>
      <c r="C46" s="311">
        <v>61682</v>
      </c>
      <c r="D46" s="305">
        <v>432995</v>
      </c>
      <c r="E46" s="306">
        <v>14.2</v>
      </c>
      <c r="F46" s="305">
        <v>129579</v>
      </c>
      <c r="G46" s="305">
        <v>50229</v>
      </c>
      <c r="H46" s="305">
        <v>179808</v>
      </c>
      <c r="I46" s="305">
        <v>612803</v>
      </c>
    </row>
    <row r="47" spans="1:32" ht="10.5" customHeight="1">
      <c r="A47" s="85" t="s">
        <v>74</v>
      </c>
      <c r="B47" s="305">
        <v>366043</v>
      </c>
      <c r="C47" s="311">
        <v>61855</v>
      </c>
      <c r="D47" s="305">
        <v>427898</v>
      </c>
      <c r="E47" s="306">
        <v>14.5</v>
      </c>
      <c r="F47" s="305">
        <v>131062</v>
      </c>
      <c r="G47" s="305">
        <v>48862</v>
      </c>
      <c r="H47" s="305">
        <v>179924</v>
      </c>
      <c r="I47" s="305">
        <v>607822</v>
      </c>
    </row>
    <row r="48" spans="1:32" ht="15" customHeight="1">
      <c r="A48" s="314" t="s">
        <v>75</v>
      </c>
      <c r="B48" s="305">
        <v>359729</v>
      </c>
      <c r="C48" s="311">
        <v>59978</v>
      </c>
      <c r="D48" s="305">
        <v>419707</v>
      </c>
      <c r="E48" s="306">
        <v>14.3</v>
      </c>
      <c r="F48" s="305">
        <v>134726</v>
      </c>
      <c r="G48" s="305">
        <v>50334</v>
      </c>
      <c r="H48" s="305">
        <v>185060</v>
      </c>
      <c r="I48" s="305">
        <v>604767</v>
      </c>
    </row>
    <row r="49" spans="1:9" ht="10.5" customHeight="1">
      <c r="A49" s="314" t="s">
        <v>76</v>
      </c>
      <c r="B49" s="305">
        <v>341373</v>
      </c>
      <c r="C49" s="311">
        <v>55137</v>
      </c>
      <c r="D49" s="305">
        <v>396510</v>
      </c>
      <c r="E49" s="306">
        <v>13.9</v>
      </c>
      <c r="F49" s="305">
        <v>137371</v>
      </c>
      <c r="G49" s="305">
        <v>53796</v>
      </c>
      <c r="H49" s="305">
        <v>191167</v>
      </c>
      <c r="I49" s="305">
        <v>587677</v>
      </c>
    </row>
    <row r="50" spans="1:9" ht="10.5" customHeight="1">
      <c r="A50" s="314" t="s">
        <v>77</v>
      </c>
      <c r="B50" s="305">
        <v>443382</v>
      </c>
      <c r="C50" s="311">
        <v>71407</v>
      </c>
      <c r="D50" s="305">
        <v>514789</v>
      </c>
      <c r="E50" s="306">
        <v>13.9</v>
      </c>
      <c r="F50" s="305">
        <v>144145</v>
      </c>
      <c r="G50" s="305">
        <v>56234</v>
      </c>
      <c r="H50" s="305">
        <v>200379</v>
      </c>
      <c r="I50" s="305">
        <v>715168</v>
      </c>
    </row>
    <row r="51" spans="1:9" ht="10.5" customHeight="1">
      <c r="A51" s="84" t="s">
        <v>78</v>
      </c>
      <c r="B51" s="305">
        <v>473225</v>
      </c>
      <c r="C51" s="311">
        <v>94671</v>
      </c>
      <c r="D51" s="305">
        <v>567896</v>
      </c>
      <c r="E51" s="306">
        <v>16.7</v>
      </c>
      <c r="F51" s="305">
        <v>147849</v>
      </c>
      <c r="G51" s="305">
        <v>60814</v>
      </c>
      <c r="H51" s="305">
        <v>208663</v>
      </c>
      <c r="I51" s="305">
        <v>776559</v>
      </c>
    </row>
    <row r="52" spans="1:9" ht="10.5" customHeight="1">
      <c r="A52" s="84" t="s">
        <v>79</v>
      </c>
      <c r="B52" s="305">
        <v>468403</v>
      </c>
      <c r="C52" s="311">
        <v>132450</v>
      </c>
      <c r="D52" s="305">
        <v>600853</v>
      </c>
      <c r="E52" s="306">
        <v>22</v>
      </c>
      <c r="F52" s="305">
        <v>152722</v>
      </c>
      <c r="G52" s="305">
        <v>64521</v>
      </c>
      <c r="H52" s="305">
        <v>217243</v>
      </c>
      <c r="I52" s="305">
        <v>818096</v>
      </c>
    </row>
    <row r="53" spans="1:9" ht="15" customHeight="1">
      <c r="A53" s="84" t="s">
        <v>80</v>
      </c>
      <c r="B53" s="305">
        <v>470748</v>
      </c>
      <c r="C53" s="311">
        <v>164538</v>
      </c>
      <c r="D53" s="305">
        <v>635286</v>
      </c>
      <c r="E53" s="306">
        <v>25.9</v>
      </c>
      <c r="F53" s="305">
        <v>157252</v>
      </c>
      <c r="G53" s="305">
        <v>68848</v>
      </c>
      <c r="H53" s="305">
        <v>226100</v>
      </c>
      <c r="I53" s="305">
        <v>861386</v>
      </c>
    </row>
    <row r="54" spans="1:9" ht="10.5" customHeight="1">
      <c r="A54" s="84" t="s">
        <v>81</v>
      </c>
      <c r="B54" s="305">
        <v>479334</v>
      </c>
      <c r="C54" s="311">
        <v>200765</v>
      </c>
      <c r="D54" s="305">
        <v>680099</v>
      </c>
      <c r="E54" s="306">
        <v>29.5</v>
      </c>
      <c r="F54" s="305">
        <v>162886</v>
      </c>
      <c r="G54" s="305">
        <v>73347</v>
      </c>
      <c r="H54" s="305">
        <v>236233</v>
      </c>
      <c r="I54" s="305">
        <v>916332</v>
      </c>
    </row>
    <row r="55" spans="1:9" ht="10.5" customHeight="1">
      <c r="A55" s="84" t="s">
        <v>82</v>
      </c>
      <c r="B55" s="305">
        <v>481774</v>
      </c>
      <c r="C55" s="311">
        <v>178966</v>
      </c>
      <c r="D55" s="305">
        <v>660740</v>
      </c>
      <c r="E55" s="306">
        <v>27.1</v>
      </c>
      <c r="F55" s="305">
        <v>167281</v>
      </c>
      <c r="G55" s="305">
        <v>77873</v>
      </c>
      <c r="H55" s="305">
        <v>245154</v>
      </c>
      <c r="I55" s="305">
        <v>905894</v>
      </c>
    </row>
    <row r="56" spans="1:9" ht="10.5" customHeight="1">
      <c r="A56" s="84" t="s">
        <v>83</v>
      </c>
      <c r="B56" s="305">
        <v>476292</v>
      </c>
      <c r="C56" s="311">
        <v>186184</v>
      </c>
      <c r="D56" s="305">
        <v>662476</v>
      </c>
      <c r="E56" s="306">
        <v>28.1</v>
      </c>
      <c r="F56" s="305">
        <v>169244</v>
      </c>
      <c r="G56" s="305">
        <v>82142</v>
      </c>
      <c r="H56" s="305">
        <v>251386</v>
      </c>
      <c r="I56" s="305">
        <v>913862</v>
      </c>
    </row>
    <row r="57" spans="1:9" ht="10.5" customHeight="1">
      <c r="A57" s="99" t="s">
        <v>84</v>
      </c>
      <c r="B57" s="305">
        <v>474702</v>
      </c>
      <c r="C57" s="311">
        <v>208829</v>
      </c>
      <c r="D57" s="305">
        <v>683531</v>
      </c>
      <c r="E57" s="306">
        <v>30.6</v>
      </c>
      <c r="F57" s="305">
        <v>170681</v>
      </c>
      <c r="G57" s="305">
        <v>91283</v>
      </c>
      <c r="H57" s="305">
        <v>261964</v>
      </c>
      <c r="I57" s="305">
        <v>945495</v>
      </c>
    </row>
    <row r="58" spans="1:9" ht="15" customHeight="1">
      <c r="A58" s="84" t="s">
        <v>85</v>
      </c>
      <c r="B58" s="305">
        <v>494300</v>
      </c>
      <c r="C58" s="311">
        <v>215130</v>
      </c>
      <c r="D58" s="305">
        <v>709430</v>
      </c>
      <c r="E58" s="306">
        <v>30.3</v>
      </c>
      <c r="F58" s="305">
        <v>171447</v>
      </c>
      <c r="G58" s="305">
        <v>99257</v>
      </c>
      <c r="H58" s="305">
        <v>270704</v>
      </c>
      <c r="I58" s="305">
        <v>980134</v>
      </c>
    </row>
    <row r="59" spans="1:9" ht="10.5" customHeight="1">
      <c r="A59" s="84" t="s">
        <v>440</v>
      </c>
      <c r="B59" s="305">
        <v>496865</v>
      </c>
      <c r="C59" s="311">
        <v>220171</v>
      </c>
      <c r="D59" s="305">
        <v>717036</v>
      </c>
      <c r="E59" s="306">
        <v>30.7</v>
      </c>
      <c r="F59" s="305">
        <v>170914</v>
      </c>
      <c r="G59" s="305">
        <v>110463</v>
      </c>
      <c r="H59" s="305">
        <v>281377</v>
      </c>
      <c r="I59" s="305">
        <v>998413</v>
      </c>
    </row>
    <row r="60" spans="1:9" ht="10.5" customHeight="1">
      <c r="A60" s="84" t="s">
        <v>446</v>
      </c>
      <c r="B60" s="305">
        <v>515799</v>
      </c>
      <c r="C60" s="311">
        <v>217593</v>
      </c>
      <c r="D60" s="305">
        <v>733392</v>
      </c>
      <c r="E60" s="306">
        <v>29.7</v>
      </c>
      <c r="F60" s="305">
        <v>168782</v>
      </c>
      <c r="G60" s="305">
        <v>119767</v>
      </c>
      <c r="H60" s="305">
        <v>288549</v>
      </c>
      <c r="I60" s="305">
        <v>1021941</v>
      </c>
    </row>
    <row r="61" spans="1:9" ht="10.5" customHeight="1">
      <c r="A61" s="87" t="s">
        <v>564</v>
      </c>
      <c r="B61" s="305">
        <v>548540</v>
      </c>
      <c r="C61" s="311">
        <v>228366</v>
      </c>
      <c r="D61" s="305">
        <v>776906</v>
      </c>
      <c r="E61" s="306">
        <v>29.4</v>
      </c>
      <c r="F61" s="305">
        <v>168596</v>
      </c>
      <c r="G61" s="305">
        <v>132429</v>
      </c>
      <c r="H61" s="305">
        <v>301025</v>
      </c>
      <c r="I61" s="305">
        <v>1077931</v>
      </c>
    </row>
    <row r="62" spans="1:9" ht="10.5" customHeight="1">
      <c r="A62" s="87" t="s">
        <v>578</v>
      </c>
      <c r="B62" s="305">
        <v>852140</v>
      </c>
      <c r="C62" s="311">
        <v>276668</v>
      </c>
      <c r="D62" s="305">
        <v>1128808</v>
      </c>
      <c r="E62" s="306">
        <v>24.5</v>
      </c>
      <c r="F62" s="305">
        <v>168761</v>
      </c>
      <c r="G62" s="305">
        <v>150897</v>
      </c>
      <c r="H62" s="305">
        <v>319658</v>
      </c>
      <c r="I62" s="305">
        <v>1448466</v>
      </c>
    </row>
    <row r="63" spans="1:9" ht="15" customHeight="1">
      <c r="A63" s="87" t="s">
        <v>602</v>
      </c>
      <c r="B63" s="305">
        <v>891883</v>
      </c>
      <c r="C63" s="311">
        <v>358074</v>
      </c>
      <c r="D63" s="305">
        <v>1249957</v>
      </c>
      <c r="E63" s="306">
        <v>28.6</v>
      </c>
      <c r="F63" s="305">
        <v>167666</v>
      </c>
      <c r="G63" s="305">
        <v>167412</v>
      </c>
      <c r="H63" s="305">
        <v>335078</v>
      </c>
      <c r="I63" s="305">
        <v>1585035</v>
      </c>
    </row>
    <row r="64" spans="1:9" s="315" customFormat="1" ht="10.5" customHeight="1">
      <c r="A64" s="87" t="s">
        <v>636</v>
      </c>
      <c r="B64" s="305">
        <v>903233</v>
      </c>
      <c r="C64" s="311">
        <v>361807</v>
      </c>
      <c r="D64" s="305">
        <v>1265040</v>
      </c>
      <c r="E64" s="306">
        <v>28.6</v>
      </c>
      <c r="F64" s="305">
        <v>166425</v>
      </c>
      <c r="G64" s="305">
        <v>185288</v>
      </c>
      <c r="H64" s="305">
        <v>351713</v>
      </c>
      <c r="I64" s="305">
        <v>1616753</v>
      </c>
    </row>
    <row r="65" spans="1:9" ht="25.5" customHeight="1">
      <c r="A65" s="676" t="s">
        <v>86</v>
      </c>
      <c r="B65" s="676"/>
      <c r="C65" s="676"/>
      <c r="D65" s="676"/>
      <c r="E65" s="676"/>
      <c r="F65" s="676"/>
      <c r="G65" s="676"/>
      <c r="H65" s="676"/>
      <c r="I65" s="676"/>
    </row>
    <row r="66" spans="1:9" ht="48" customHeight="1">
      <c r="A66" s="63"/>
      <c r="E66" s="316"/>
    </row>
    <row r="67" spans="1:9">
      <c r="A67" s="63"/>
      <c r="E67" s="316"/>
    </row>
    <row r="68" spans="1:9">
      <c r="E68" s="316"/>
    </row>
    <row r="69" spans="1:9">
      <c r="E69" s="316"/>
    </row>
    <row r="70" spans="1:9">
      <c r="E70" s="316"/>
    </row>
    <row r="71" spans="1:9">
      <c r="E71" s="316"/>
    </row>
    <row r="72" spans="1:9">
      <c r="E72" s="316"/>
    </row>
    <row r="75" spans="1:9">
      <c r="E75" s="316"/>
    </row>
    <row r="76" spans="1:9">
      <c r="E76" s="316"/>
    </row>
    <row r="77" spans="1:9">
      <c r="E77" s="316"/>
    </row>
    <row r="78" spans="1:9">
      <c r="E78" s="316"/>
    </row>
    <row r="79" spans="1:9">
      <c r="E79" s="316"/>
    </row>
    <row r="80" spans="1:9">
      <c r="E80" s="316"/>
    </row>
    <row r="81" spans="5:5">
      <c r="E81" s="316"/>
    </row>
    <row r="82" spans="5:5">
      <c r="E82" s="316"/>
    </row>
    <row r="83" spans="5:5">
      <c r="E83" s="316"/>
    </row>
    <row r="84" spans="5:5">
      <c r="E84" s="316"/>
    </row>
    <row r="85" spans="5:5">
      <c r="E85" s="316"/>
    </row>
    <row r="86" spans="5:5">
      <c r="E86" s="316"/>
    </row>
    <row r="87" spans="5:5">
      <c r="E87" s="316"/>
    </row>
    <row r="88" spans="5:5">
      <c r="E88" s="316"/>
    </row>
    <row r="89" spans="5:5">
      <c r="E89" s="316"/>
    </row>
    <row r="90" spans="5:5">
      <c r="E90" s="316"/>
    </row>
    <row r="91" spans="5:5">
      <c r="E91" s="316"/>
    </row>
    <row r="92" spans="5:5">
      <c r="E92" s="316"/>
    </row>
    <row r="93" spans="5:5">
      <c r="E93" s="316"/>
    </row>
    <row r="94" spans="5:5">
      <c r="E94" s="316"/>
    </row>
    <row r="95" spans="5:5">
      <c r="E95" s="316"/>
    </row>
    <row r="96" spans="5:5">
      <c r="E96" s="316"/>
    </row>
    <row r="97" spans="5:5">
      <c r="E97" s="316"/>
    </row>
    <row r="98" spans="5:5">
      <c r="E98" s="316"/>
    </row>
    <row r="99" spans="5:5">
      <c r="E99" s="316"/>
    </row>
    <row r="100" spans="5:5">
      <c r="E100" s="316"/>
    </row>
    <row r="101" spans="5:5">
      <c r="E101" s="316"/>
    </row>
    <row r="102" spans="5:5">
      <c r="E102" s="316"/>
    </row>
    <row r="103" spans="5:5">
      <c r="E103" s="316"/>
    </row>
    <row r="104" spans="5:5">
      <c r="E104" s="316"/>
    </row>
    <row r="105" spans="5:5">
      <c r="E105" s="316"/>
    </row>
    <row r="106" spans="5:5">
      <c r="E106" s="316"/>
    </row>
    <row r="107" spans="5:5">
      <c r="E107" s="316"/>
    </row>
    <row r="108" spans="5:5">
      <c r="E108" s="316"/>
    </row>
    <row r="109" spans="5:5">
      <c r="E109" s="316"/>
    </row>
    <row r="110" spans="5:5">
      <c r="E110" s="316"/>
    </row>
    <row r="111" spans="5:5">
      <c r="E111" s="316"/>
    </row>
    <row r="112" spans="5:5">
      <c r="E112" s="316"/>
    </row>
    <row r="113" spans="5:5">
      <c r="E113" s="316"/>
    </row>
    <row r="114" spans="5:5">
      <c r="E114" s="316"/>
    </row>
    <row r="115" spans="5:5">
      <c r="E115" s="316"/>
    </row>
    <row r="116" spans="5:5">
      <c r="E116" s="316"/>
    </row>
    <row r="117" spans="5:5">
      <c r="E117" s="316"/>
    </row>
    <row r="118" spans="5:5">
      <c r="E118" s="316"/>
    </row>
    <row r="119" spans="5:5">
      <c r="E119" s="316"/>
    </row>
    <row r="120" spans="5:5">
      <c r="E120" s="316"/>
    </row>
    <row r="121" spans="5:5">
      <c r="E121" s="316"/>
    </row>
    <row r="122" spans="5:5">
      <c r="E122" s="316"/>
    </row>
    <row r="123" spans="5:5">
      <c r="E123" s="316"/>
    </row>
    <row r="124" spans="5:5">
      <c r="E124" s="316"/>
    </row>
    <row r="125" spans="5:5">
      <c r="E125" s="316"/>
    </row>
    <row r="126" spans="5:5">
      <c r="E126" s="316"/>
    </row>
    <row r="127" spans="5:5">
      <c r="E127" s="316"/>
    </row>
    <row r="128" spans="5:5">
      <c r="E128" s="316"/>
    </row>
    <row r="129" spans="5:5">
      <c r="E129" s="316"/>
    </row>
    <row r="130" spans="5:5">
      <c r="E130" s="316"/>
    </row>
    <row r="131" spans="5:5">
      <c r="E131" s="316"/>
    </row>
    <row r="132" spans="5:5">
      <c r="E132" s="316"/>
    </row>
    <row r="133" spans="5:5">
      <c r="E133" s="316"/>
    </row>
    <row r="134" spans="5:5">
      <c r="E134" s="316"/>
    </row>
    <row r="135" spans="5:5">
      <c r="E135" s="316"/>
    </row>
    <row r="136" spans="5:5">
      <c r="E136" s="316"/>
    </row>
    <row r="137" spans="5:5">
      <c r="E137" s="316"/>
    </row>
    <row r="138" spans="5:5">
      <c r="E138" s="316"/>
    </row>
    <row r="139" spans="5:5">
      <c r="E139" s="316"/>
    </row>
    <row r="140" spans="5:5">
      <c r="E140" s="316"/>
    </row>
    <row r="141" spans="5:5">
      <c r="E141" s="316"/>
    </row>
    <row r="142" spans="5:5">
      <c r="E142" s="316"/>
    </row>
    <row r="143" spans="5:5">
      <c r="E143" s="316"/>
    </row>
    <row r="144" spans="5:5">
      <c r="E144" s="316"/>
    </row>
    <row r="145" spans="5:5">
      <c r="E145" s="316"/>
    </row>
    <row r="146" spans="5:5">
      <c r="E146" s="316"/>
    </row>
    <row r="147" spans="5:5">
      <c r="E147" s="316"/>
    </row>
    <row r="148" spans="5:5">
      <c r="E148" s="316"/>
    </row>
    <row r="149" spans="5:5">
      <c r="E149" s="316"/>
    </row>
    <row r="150" spans="5:5">
      <c r="E150" s="316"/>
    </row>
    <row r="151" spans="5:5">
      <c r="E151" s="316"/>
    </row>
    <row r="152" spans="5:5">
      <c r="E152" s="316"/>
    </row>
    <row r="153" spans="5:5">
      <c r="E153" s="316"/>
    </row>
    <row r="154" spans="5:5">
      <c r="E154" s="316"/>
    </row>
    <row r="155" spans="5:5">
      <c r="E155" s="316"/>
    </row>
    <row r="156" spans="5:5">
      <c r="E156" s="316"/>
    </row>
    <row r="157" spans="5:5">
      <c r="E157" s="316"/>
    </row>
    <row r="158" spans="5:5">
      <c r="E158" s="316"/>
    </row>
    <row r="159" spans="5:5">
      <c r="E159" s="316"/>
    </row>
    <row r="160" spans="5:5">
      <c r="E160" s="316"/>
    </row>
    <row r="161" spans="5:5">
      <c r="E161" s="316"/>
    </row>
    <row r="162" spans="5:5">
      <c r="E162" s="316"/>
    </row>
    <row r="163" spans="5:5">
      <c r="E163" s="316"/>
    </row>
    <row r="164" spans="5:5">
      <c r="E164" s="316"/>
    </row>
    <row r="165" spans="5:5">
      <c r="E165" s="316"/>
    </row>
    <row r="166" spans="5:5">
      <c r="E166" s="316"/>
    </row>
    <row r="167" spans="5:5">
      <c r="E167" s="316"/>
    </row>
    <row r="168" spans="5:5">
      <c r="E168" s="316"/>
    </row>
    <row r="169" spans="5:5">
      <c r="E169" s="316"/>
    </row>
    <row r="170" spans="5:5">
      <c r="E170" s="316"/>
    </row>
    <row r="171" spans="5:5">
      <c r="E171" s="316"/>
    </row>
    <row r="172" spans="5:5">
      <c r="E172" s="316"/>
    </row>
    <row r="173" spans="5:5">
      <c r="E173" s="316"/>
    </row>
    <row r="174" spans="5:5">
      <c r="E174" s="316"/>
    </row>
    <row r="175" spans="5:5">
      <c r="E175" s="316"/>
    </row>
    <row r="176" spans="5:5">
      <c r="E176" s="316"/>
    </row>
    <row r="177" spans="5:5">
      <c r="E177" s="316"/>
    </row>
    <row r="178" spans="5:5">
      <c r="E178" s="316"/>
    </row>
    <row r="179" spans="5:5">
      <c r="E179" s="316"/>
    </row>
    <row r="180" spans="5:5">
      <c r="E180" s="316"/>
    </row>
    <row r="181" spans="5:5">
      <c r="E181" s="316"/>
    </row>
    <row r="182" spans="5:5">
      <c r="E182" s="316"/>
    </row>
    <row r="183" spans="5:5">
      <c r="E183" s="316"/>
    </row>
    <row r="184" spans="5:5">
      <c r="E184" s="316"/>
    </row>
    <row r="185" spans="5:5">
      <c r="E185" s="316"/>
    </row>
    <row r="186" spans="5:5">
      <c r="E186" s="316"/>
    </row>
    <row r="187" spans="5:5">
      <c r="E187" s="316"/>
    </row>
    <row r="188" spans="5:5">
      <c r="E188" s="316"/>
    </row>
    <row r="189" spans="5:5">
      <c r="E189" s="316"/>
    </row>
    <row r="190" spans="5:5">
      <c r="E190" s="316"/>
    </row>
    <row r="191" spans="5:5">
      <c r="E191" s="316"/>
    </row>
    <row r="192" spans="5:5">
      <c r="E192" s="316"/>
    </row>
    <row r="193" spans="5:5">
      <c r="E193" s="316"/>
    </row>
    <row r="194" spans="5:5">
      <c r="E194" s="316"/>
    </row>
    <row r="195" spans="5:5">
      <c r="E195" s="316"/>
    </row>
    <row r="196" spans="5:5">
      <c r="E196" s="316"/>
    </row>
    <row r="197" spans="5:5">
      <c r="E197" s="316"/>
    </row>
    <row r="198" spans="5:5">
      <c r="E198" s="316"/>
    </row>
    <row r="199" spans="5:5">
      <c r="E199" s="316"/>
    </row>
    <row r="200" spans="5:5">
      <c r="E200" s="316"/>
    </row>
    <row r="201" spans="5:5">
      <c r="E201" s="316"/>
    </row>
    <row r="202" spans="5:5">
      <c r="E202" s="316"/>
    </row>
    <row r="203" spans="5:5">
      <c r="E203" s="316"/>
    </row>
    <row r="204" spans="5:5">
      <c r="E204" s="316"/>
    </row>
    <row r="205" spans="5:5">
      <c r="E205" s="316"/>
    </row>
    <row r="206" spans="5:5">
      <c r="E206" s="316"/>
    </row>
    <row r="207" spans="5:5">
      <c r="E207" s="316"/>
    </row>
    <row r="208" spans="5:5">
      <c r="E208" s="316"/>
    </row>
    <row r="209" spans="5:5">
      <c r="E209" s="316"/>
    </row>
    <row r="210" spans="5:5">
      <c r="E210" s="316"/>
    </row>
    <row r="211" spans="5:5">
      <c r="E211" s="316"/>
    </row>
    <row r="212" spans="5:5">
      <c r="E212" s="316"/>
    </row>
    <row r="213" spans="5:5">
      <c r="E213" s="316"/>
    </row>
    <row r="214" spans="5:5">
      <c r="E214" s="316"/>
    </row>
    <row r="215" spans="5:5">
      <c r="E215" s="316"/>
    </row>
    <row r="216" spans="5:5">
      <c r="E216" s="316"/>
    </row>
    <row r="217" spans="5:5">
      <c r="E217" s="316"/>
    </row>
    <row r="218" spans="5:5">
      <c r="E218" s="316"/>
    </row>
    <row r="219" spans="5:5">
      <c r="E219" s="316"/>
    </row>
    <row r="220" spans="5:5">
      <c r="E220" s="316"/>
    </row>
    <row r="221" spans="5:5">
      <c r="E221" s="316"/>
    </row>
    <row r="222" spans="5:5">
      <c r="E222" s="316"/>
    </row>
    <row r="223" spans="5:5">
      <c r="E223" s="316"/>
    </row>
    <row r="224" spans="5:5">
      <c r="E224" s="316"/>
    </row>
    <row r="225" spans="5:5">
      <c r="E225" s="316"/>
    </row>
    <row r="226" spans="5:5">
      <c r="E226" s="316"/>
    </row>
    <row r="227" spans="5:5">
      <c r="E227" s="316"/>
    </row>
    <row r="228" spans="5:5">
      <c r="E228" s="316"/>
    </row>
    <row r="229" spans="5:5">
      <c r="E229" s="316"/>
    </row>
    <row r="230" spans="5:5">
      <c r="E230" s="316"/>
    </row>
    <row r="231" spans="5:5">
      <c r="E231" s="316"/>
    </row>
    <row r="232" spans="5:5">
      <c r="E232" s="316"/>
    </row>
    <row r="233" spans="5:5">
      <c r="E233" s="316"/>
    </row>
    <row r="234" spans="5:5">
      <c r="E234" s="316"/>
    </row>
    <row r="235" spans="5:5">
      <c r="E235" s="316"/>
    </row>
    <row r="236" spans="5:5">
      <c r="E236" s="316"/>
    </row>
    <row r="237" spans="5:5">
      <c r="E237" s="316"/>
    </row>
    <row r="238" spans="5:5">
      <c r="E238" s="316"/>
    </row>
    <row r="239" spans="5:5">
      <c r="E239" s="316"/>
    </row>
    <row r="240" spans="5:5">
      <c r="E240" s="316"/>
    </row>
    <row r="241" spans="5:5">
      <c r="E241" s="316"/>
    </row>
    <row r="242" spans="5:5">
      <c r="E242" s="316"/>
    </row>
    <row r="243" spans="5:5">
      <c r="E243" s="316"/>
    </row>
    <row r="244" spans="5:5">
      <c r="E244" s="316"/>
    </row>
    <row r="245" spans="5:5">
      <c r="E245" s="316"/>
    </row>
    <row r="246" spans="5:5">
      <c r="E246" s="316"/>
    </row>
    <row r="247" spans="5:5">
      <c r="E247" s="316"/>
    </row>
    <row r="248" spans="5:5">
      <c r="E248" s="316"/>
    </row>
    <row r="249" spans="5:5">
      <c r="E249" s="316"/>
    </row>
    <row r="250" spans="5:5">
      <c r="E250" s="316"/>
    </row>
    <row r="251" spans="5:5">
      <c r="E251" s="316"/>
    </row>
    <row r="252" spans="5:5">
      <c r="E252" s="316"/>
    </row>
    <row r="253" spans="5:5">
      <c r="E253" s="316"/>
    </row>
    <row r="254" spans="5:5">
      <c r="E254" s="316"/>
    </row>
    <row r="255" spans="5:5">
      <c r="E255" s="316"/>
    </row>
    <row r="256" spans="5:5">
      <c r="E256" s="316"/>
    </row>
    <row r="257" spans="5:5">
      <c r="E257" s="316"/>
    </row>
    <row r="258" spans="5:5">
      <c r="E258" s="316"/>
    </row>
    <row r="259" spans="5:5">
      <c r="E259" s="316"/>
    </row>
    <row r="260" spans="5:5">
      <c r="E260" s="316"/>
    </row>
    <row r="261" spans="5:5">
      <c r="E261" s="316"/>
    </row>
    <row r="262" spans="5:5">
      <c r="E262" s="316"/>
    </row>
    <row r="263" spans="5:5">
      <c r="E263" s="316"/>
    </row>
    <row r="264" spans="5:5">
      <c r="E264" s="316"/>
    </row>
    <row r="265" spans="5:5">
      <c r="E265" s="316"/>
    </row>
    <row r="266" spans="5:5">
      <c r="E266" s="316"/>
    </row>
    <row r="267" spans="5:5">
      <c r="E267" s="316"/>
    </row>
    <row r="268" spans="5:5">
      <c r="E268" s="316"/>
    </row>
    <row r="269" spans="5:5">
      <c r="E269" s="316"/>
    </row>
    <row r="270" spans="5:5">
      <c r="E270" s="316"/>
    </row>
    <row r="271" spans="5:5">
      <c r="E271" s="316"/>
    </row>
    <row r="272" spans="5:5">
      <c r="E272" s="316"/>
    </row>
    <row r="273" spans="5:5">
      <c r="E273" s="316"/>
    </row>
    <row r="274" spans="5:5">
      <c r="E274" s="316"/>
    </row>
    <row r="275" spans="5:5">
      <c r="E275" s="316"/>
    </row>
    <row r="276" spans="5:5">
      <c r="E276" s="316"/>
    </row>
    <row r="277" spans="5:5">
      <c r="E277" s="316"/>
    </row>
    <row r="278" spans="5:5">
      <c r="E278" s="316"/>
    </row>
    <row r="279" spans="5:5">
      <c r="E279" s="316"/>
    </row>
    <row r="280" spans="5:5">
      <c r="E280" s="316"/>
    </row>
    <row r="281" spans="5:5">
      <c r="E281" s="316"/>
    </row>
    <row r="282" spans="5:5">
      <c r="E282" s="316"/>
    </row>
    <row r="283" spans="5:5">
      <c r="E283" s="316"/>
    </row>
    <row r="284" spans="5:5">
      <c r="E284" s="316"/>
    </row>
    <row r="285" spans="5:5">
      <c r="E285" s="316"/>
    </row>
    <row r="286" spans="5:5">
      <c r="E286" s="316"/>
    </row>
    <row r="287" spans="5:5">
      <c r="E287" s="316"/>
    </row>
    <row r="288" spans="5:5">
      <c r="E288" s="316"/>
    </row>
    <row r="289" spans="5:5">
      <c r="E289" s="316"/>
    </row>
    <row r="290" spans="5:5">
      <c r="E290" s="316"/>
    </row>
    <row r="291" spans="5:5">
      <c r="E291" s="316"/>
    </row>
    <row r="292" spans="5:5">
      <c r="E292" s="316"/>
    </row>
    <row r="293" spans="5:5">
      <c r="E293" s="316"/>
    </row>
    <row r="294" spans="5:5">
      <c r="E294" s="316"/>
    </row>
    <row r="295" spans="5:5">
      <c r="E295" s="316"/>
    </row>
    <row r="296" spans="5:5">
      <c r="E296" s="316"/>
    </row>
    <row r="297" spans="5:5">
      <c r="E297" s="316"/>
    </row>
    <row r="298" spans="5:5">
      <c r="E298" s="316"/>
    </row>
    <row r="299" spans="5:5">
      <c r="E299" s="316"/>
    </row>
    <row r="300" spans="5:5">
      <c r="E300" s="316"/>
    </row>
    <row r="301" spans="5:5">
      <c r="E301" s="316"/>
    </row>
    <row r="302" spans="5:5">
      <c r="E302" s="316"/>
    </row>
    <row r="303" spans="5:5">
      <c r="E303" s="316"/>
    </row>
    <row r="304" spans="5:5">
      <c r="E304" s="316"/>
    </row>
    <row r="305" spans="5:5">
      <c r="E305" s="316"/>
    </row>
    <row r="306" spans="5:5">
      <c r="E306" s="316"/>
    </row>
    <row r="307" spans="5:5">
      <c r="E307" s="316"/>
    </row>
    <row r="308" spans="5:5">
      <c r="E308" s="316"/>
    </row>
    <row r="309" spans="5:5">
      <c r="E309" s="316"/>
    </row>
    <row r="310" spans="5:5">
      <c r="E310" s="316"/>
    </row>
    <row r="311" spans="5:5">
      <c r="E311" s="316"/>
    </row>
    <row r="312" spans="5:5">
      <c r="E312" s="316"/>
    </row>
    <row r="313" spans="5:5">
      <c r="E313" s="316"/>
    </row>
    <row r="314" spans="5:5">
      <c r="E314" s="316"/>
    </row>
    <row r="315" spans="5:5">
      <c r="E315" s="316"/>
    </row>
    <row r="316" spans="5:5">
      <c r="E316" s="316"/>
    </row>
    <row r="317" spans="5:5">
      <c r="E317" s="316"/>
    </row>
    <row r="318" spans="5:5">
      <c r="E318" s="316"/>
    </row>
    <row r="319" spans="5:5">
      <c r="E319" s="316"/>
    </row>
    <row r="320" spans="5:5">
      <c r="E320" s="316"/>
    </row>
    <row r="321" spans="5:5">
      <c r="E321" s="316"/>
    </row>
    <row r="322" spans="5:5">
      <c r="E322" s="316"/>
    </row>
    <row r="323" spans="5:5">
      <c r="E323" s="316"/>
    </row>
    <row r="324" spans="5:5">
      <c r="E324" s="316"/>
    </row>
    <row r="325" spans="5:5">
      <c r="E325" s="316"/>
    </row>
    <row r="326" spans="5:5">
      <c r="E326" s="316"/>
    </row>
    <row r="327" spans="5:5">
      <c r="E327" s="316"/>
    </row>
    <row r="328" spans="5:5">
      <c r="E328" s="316"/>
    </row>
    <row r="329" spans="5:5">
      <c r="E329" s="316"/>
    </row>
    <row r="330" spans="5:5">
      <c r="E330" s="316"/>
    </row>
    <row r="331" spans="5:5">
      <c r="E331" s="316"/>
    </row>
    <row r="332" spans="5:5">
      <c r="E332" s="316"/>
    </row>
    <row r="333" spans="5:5">
      <c r="E333" s="316"/>
    </row>
    <row r="334" spans="5:5">
      <c r="E334" s="316"/>
    </row>
    <row r="335" spans="5:5">
      <c r="E335" s="316"/>
    </row>
    <row r="336" spans="5:5">
      <c r="E336" s="316"/>
    </row>
    <row r="337" spans="5:5">
      <c r="E337" s="316"/>
    </row>
    <row r="338" spans="5:5">
      <c r="E338" s="316"/>
    </row>
    <row r="339" spans="5:5">
      <c r="E339" s="316"/>
    </row>
    <row r="340" spans="5:5">
      <c r="E340" s="316"/>
    </row>
    <row r="341" spans="5:5">
      <c r="E341" s="316"/>
    </row>
    <row r="342" spans="5:5">
      <c r="E342" s="316"/>
    </row>
    <row r="343" spans="5:5">
      <c r="E343" s="316"/>
    </row>
    <row r="344" spans="5:5">
      <c r="E344" s="316"/>
    </row>
    <row r="345" spans="5:5">
      <c r="E345" s="316"/>
    </row>
    <row r="346" spans="5:5">
      <c r="E346" s="316"/>
    </row>
    <row r="347" spans="5:5">
      <c r="E347" s="316"/>
    </row>
    <row r="348" spans="5:5">
      <c r="E348" s="316"/>
    </row>
    <row r="349" spans="5:5">
      <c r="E349" s="316"/>
    </row>
    <row r="350" spans="5:5">
      <c r="E350" s="316"/>
    </row>
    <row r="351" spans="5:5">
      <c r="E351" s="316"/>
    </row>
    <row r="352" spans="5:5">
      <c r="E352" s="316"/>
    </row>
    <row r="353" spans="5:5">
      <c r="E353" s="316"/>
    </row>
    <row r="354" spans="5:5">
      <c r="E354" s="316"/>
    </row>
    <row r="355" spans="5:5">
      <c r="E355" s="316"/>
    </row>
    <row r="356" spans="5:5">
      <c r="E356" s="316"/>
    </row>
    <row r="357" spans="5:5">
      <c r="E357" s="316"/>
    </row>
    <row r="358" spans="5:5">
      <c r="E358" s="316"/>
    </row>
    <row r="359" spans="5:5">
      <c r="E359" s="316"/>
    </row>
    <row r="360" spans="5:5">
      <c r="E360" s="316"/>
    </row>
    <row r="361" spans="5:5">
      <c r="E361" s="316"/>
    </row>
    <row r="362" spans="5:5">
      <c r="E362" s="316"/>
    </row>
    <row r="363" spans="5:5">
      <c r="E363" s="316"/>
    </row>
    <row r="364" spans="5:5">
      <c r="E364" s="316"/>
    </row>
    <row r="365" spans="5:5">
      <c r="E365" s="316"/>
    </row>
    <row r="366" spans="5:5">
      <c r="E366" s="316"/>
    </row>
    <row r="367" spans="5:5">
      <c r="E367" s="316"/>
    </row>
    <row r="368" spans="5:5">
      <c r="E368" s="316"/>
    </row>
    <row r="369" spans="5:5">
      <c r="E369" s="316"/>
    </row>
  </sheetData>
  <mergeCells count="4">
    <mergeCell ref="B7:D7"/>
    <mergeCell ref="F7:I7"/>
    <mergeCell ref="D4:D6"/>
    <mergeCell ref="A65:I65"/>
  </mergeCells>
  <printOptions horizontalCentered="1"/>
  <pageMargins left="0.98425196850393704" right="0.98425196850393704" top="0.74803149606299213" bottom="0.74803149606299213" header="0.51181102362204722" footer="0.51181102362204722"/>
  <pageSetup scale="86" orientation="portrait" r:id="rId1"/>
  <headerFooter alignWithMargins="0">
    <oddFooter>&amp;C&amp;"Times New Roman,Regular"22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E369"/>
  <sheetViews>
    <sheetView view="pageBreakPreview" topLeftCell="A27" zoomScale="110" zoomScaleNormal="70" zoomScaleSheetLayoutView="110" workbookViewId="0">
      <selection activeCell="H18" sqref="H18"/>
    </sheetView>
  </sheetViews>
  <sheetFormatPr defaultColWidth="9.28515625" defaultRowHeight="11.25"/>
  <cols>
    <col min="1" max="1" width="8.7109375" style="304" customWidth="1"/>
    <col min="2" max="2" width="8.42578125" style="304" customWidth="1"/>
    <col min="3" max="4" width="9.7109375" style="288" customWidth="1"/>
    <col min="5" max="5" width="7.7109375" style="288" customWidth="1"/>
    <col min="6" max="6" width="9.7109375" style="288" customWidth="1"/>
    <col min="7" max="7" width="9" style="288" customWidth="1"/>
    <col min="8" max="8" width="8.7109375" style="288" customWidth="1"/>
    <col min="9" max="9" width="9.42578125" style="288" customWidth="1"/>
    <col min="10" max="10" width="9.28515625" style="288" customWidth="1"/>
    <col min="11" max="11" width="7.28515625" style="288" customWidth="1"/>
    <col min="12" max="12" width="8.7109375" style="288" customWidth="1"/>
    <col min="13" max="13" width="2" style="288" customWidth="1"/>
    <col min="14" max="15" width="6.7109375" style="288" customWidth="1"/>
    <col min="16" max="16" width="7.7109375" style="288" customWidth="1"/>
    <col min="17" max="16384" width="9.28515625" style="288"/>
  </cols>
  <sheetData>
    <row r="1" spans="1:10" ht="12.75" customHeight="1">
      <c r="A1" s="117" t="s">
        <v>188</v>
      </c>
      <c r="B1" s="117"/>
      <c r="C1" s="117"/>
      <c r="D1" s="117"/>
      <c r="E1" s="117"/>
      <c r="F1" s="117"/>
      <c r="G1" s="117"/>
      <c r="H1" s="117"/>
      <c r="I1" s="117"/>
      <c r="J1" s="117"/>
    </row>
    <row r="2" spans="1:10" s="293" customFormat="1" ht="15" customHeight="1">
      <c r="A2" s="317" t="s">
        <v>443</v>
      </c>
      <c r="B2" s="317"/>
      <c r="C2" s="318"/>
      <c r="D2" s="318"/>
      <c r="E2" s="318"/>
      <c r="F2" s="318"/>
      <c r="G2" s="318"/>
      <c r="H2" s="318"/>
      <c r="I2" s="318"/>
      <c r="J2" s="318"/>
    </row>
    <row r="3" spans="1:10" ht="12" customHeight="1">
      <c r="A3" s="319"/>
      <c r="B3" s="298"/>
      <c r="C3" s="320"/>
      <c r="D3" s="320" t="s">
        <v>651</v>
      </c>
      <c r="E3" s="320"/>
      <c r="F3" s="320"/>
      <c r="G3" s="320"/>
      <c r="H3" s="320"/>
      <c r="I3" s="320"/>
      <c r="J3" s="320"/>
    </row>
    <row r="4" spans="1:10" ht="12" customHeight="1">
      <c r="A4" s="319"/>
      <c r="B4" s="298" t="s">
        <v>189</v>
      </c>
      <c r="C4" s="320" t="s">
        <v>190</v>
      </c>
      <c r="D4" s="320" t="s">
        <v>652</v>
      </c>
      <c r="E4" s="320"/>
      <c r="F4" s="320"/>
      <c r="G4" s="320"/>
      <c r="H4" s="320"/>
      <c r="I4" s="320" t="s">
        <v>191</v>
      </c>
      <c r="J4" s="320"/>
    </row>
    <row r="5" spans="1:10" ht="12" customHeight="1">
      <c r="A5" s="319"/>
      <c r="B5" s="298" t="s">
        <v>181</v>
      </c>
      <c r="C5" s="320" t="s">
        <v>192</v>
      </c>
      <c r="D5" s="320" t="s">
        <v>653</v>
      </c>
      <c r="E5" s="320" t="s">
        <v>655</v>
      </c>
      <c r="F5" s="320" t="s">
        <v>0</v>
      </c>
      <c r="G5" s="320" t="s">
        <v>191</v>
      </c>
      <c r="H5" s="320"/>
      <c r="I5" s="321" t="s">
        <v>23</v>
      </c>
      <c r="J5" s="320" t="s">
        <v>193</v>
      </c>
    </row>
    <row r="6" spans="1:10" s="298" customFormat="1" ht="12" customHeight="1">
      <c r="A6" s="322" t="s">
        <v>25</v>
      </c>
      <c r="B6" s="300" t="s">
        <v>164</v>
      </c>
      <c r="C6" s="320" t="s">
        <v>194</v>
      </c>
      <c r="D6" s="320" t="s">
        <v>654</v>
      </c>
      <c r="E6" s="320" t="s">
        <v>656</v>
      </c>
      <c r="F6" s="320" t="s">
        <v>442</v>
      </c>
      <c r="G6" s="320" t="s">
        <v>32</v>
      </c>
      <c r="H6" s="320" t="s">
        <v>195</v>
      </c>
      <c r="I6" s="320" t="s">
        <v>32</v>
      </c>
      <c r="J6" s="320" t="s">
        <v>30</v>
      </c>
    </row>
    <row r="7" spans="1:10" s="298" customFormat="1" ht="10.9" customHeight="1">
      <c r="A7" s="323"/>
      <c r="B7" s="698" t="s">
        <v>33</v>
      </c>
      <c r="C7" s="699"/>
      <c r="D7" s="699"/>
      <c r="E7" s="699"/>
      <c r="F7" s="699"/>
      <c r="G7" s="699"/>
      <c r="H7" s="699"/>
      <c r="I7" s="699"/>
      <c r="J7" s="699"/>
    </row>
    <row r="8" spans="1:10" ht="15" customHeight="1">
      <c r="A8" s="117" t="s">
        <v>35</v>
      </c>
      <c r="B8" s="305">
        <v>27218</v>
      </c>
      <c r="C8" s="305">
        <v>1181</v>
      </c>
      <c r="D8" s="305">
        <v>339</v>
      </c>
      <c r="E8" s="305"/>
      <c r="F8" s="305">
        <v>28738</v>
      </c>
      <c r="G8" s="305">
        <v>11030</v>
      </c>
      <c r="H8" s="305"/>
      <c r="J8" s="324">
        <v>17708</v>
      </c>
    </row>
    <row r="9" spans="1:10" ht="10.5" customHeight="1">
      <c r="A9" s="117" t="s">
        <v>36</v>
      </c>
      <c r="B9" s="305">
        <v>28753</v>
      </c>
      <c r="C9" s="305">
        <v>1494</v>
      </c>
      <c r="D9" s="305">
        <v>791</v>
      </c>
      <c r="E9" s="305"/>
      <c r="F9" s="305">
        <v>31038</v>
      </c>
      <c r="G9" s="305">
        <v>12288</v>
      </c>
      <c r="H9" s="305"/>
      <c r="J9" s="324">
        <v>18750</v>
      </c>
    </row>
    <row r="10" spans="1:10" ht="10.5" customHeight="1">
      <c r="A10" s="117" t="s">
        <v>37</v>
      </c>
      <c r="B10" s="305">
        <v>31132</v>
      </c>
      <c r="C10" s="305">
        <v>1565</v>
      </c>
      <c r="D10" s="305">
        <v>552</v>
      </c>
      <c r="E10" s="305"/>
      <c r="F10" s="305">
        <v>33249</v>
      </c>
      <c r="G10" s="305">
        <v>13832</v>
      </c>
      <c r="H10" s="305"/>
      <c r="J10" s="324">
        <v>19417</v>
      </c>
    </row>
    <row r="11" spans="1:10" ht="10.5" customHeight="1">
      <c r="A11" s="117" t="s">
        <v>38</v>
      </c>
      <c r="B11" s="305">
        <v>32381</v>
      </c>
      <c r="C11" s="305">
        <v>1710</v>
      </c>
      <c r="D11" s="305">
        <v>498</v>
      </c>
      <c r="E11" s="305"/>
      <c r="F11" s="305">
        <v>34589</v>
      </c>
      <c r="G11" s="305">
        <v>15312</v>
      </c>
      <c r="H11" s="305"/>
      <c r="J11" s="324">
        <v>19277</v>
      </c>
    </row>
    <row r="12" spans="1:10" ht="10.5" customHeight="1">
      <c r="A12" s="117" t="s">
        <v>39</v>
      </c>
      <c r="B12" s="305">
        <v>36189</v>
      </c>
      <c r="C12" s="305">
        <v>1854</v>
      </c>
      <c r="D12" s="305">
        <v>888</v>
      </c>
      <c r="E12" s="305"/>
      <c r="F12" s="305">
        <v>38931</v>
      </c>
      <c r="G12" s="305">
        <v>18638</v>
      </c>
      <c r="H12" s="305"/>
      <c r="J12" s="324">
        <v>20293</v>
      </c>
    </row>
    <row r="13" spans="1:10" ht="15" customHeight="1">
      <c r="A13" s="117" t="s">
        <v>40</v>
      </c>
      <c r="B13" s="305">
        <v>39636</v>
      </c>
      <c r="C13" s="305">
        <v>2597</v>
      </c>
      <c r="D13" s="305">
        <v>1120</v>
      </c>
      <c r="E13" s="305"/>
      <c r="F13" s="305">
        <v>43353</v>
      </c>
      <c r="G13" s="305">
        <v>21274</v>
      </c>
      <c r="H13" s="305"/>
      <c r="J13" s="324">
        <v>22079</v>
      </c>
    </row>
    <row r="14" spans="1:10" ht="10.5" customHeight="1">
      <c r="A14" s="117" t="s">
        <v>41</v>
      </c>
      <c r="B14" s="305">
        <v>42604</v>
      </c>
      <c r="C14" s="305">
        <v>3426</v>
      </c>
      <c r="D14" s="305">
        <v>1223</v>
      </c>
      <c r="E14" s="305"/>
      <c r="F14" s="305">
        <v>47253</v>
      </c>
      <c r="G14" s="305">
        <v>23273</v>
      </c>
      <c r="H14" s="305"/>
      <c r="J14" s="324">
        <v>23980</v>
      </c>
    </row>
    <row r="15" spans="1:10" ht="10.5" customHeight="1">
      <c r="A15" s="117" t="s">
        <v>42</v>
      </c>
      <c r="B15" s="305">
        <v>44019</v>
      </c>
      <c r="C15" s="305">
        <v>4639</v>
      </c>
      <c r="D15" s="305">
        <v>1360</v>
      </c>
      <c r="E15" s="305"/>
      <c r="F15" s="305">
        <v>50018</v>
      </c>
      <c r="G15" s="305">
        <v>23827</v>
      </c>
      <c r="H15" s="305"/>
      <c r="J15" s="324">
        <v>26191</v>
      </c>
    </row>
    <row r="16" spans="1:10" ht="10.5" customHeight="1">
      <c r="A16" s="117" t="s">
        <v>43</v>
      </c>
      <c r="B16" s="305">
        <v>49499</v>
      </c>
      <c r="C16" s="305">
        <v>4801</v>
      </c>
      <c r="D16" s="305">
        <v>1286</v>
      </c>
      <c r="E16" s="305"/>
      <c r="F16" s="305">
        <v>55586</v>
      </c>
      <c r="G16" s="305">
        <v>27170</v>
      </c>
      <c r="H16" s="305"/>
      <c r="J16" s="324">
        <v>28416</v>
      </c>
    </row>
    <row r="17" spans="1:10" ht="10.5" customHeight="1">
      <c r="A17" s="117" t="s">
        <v>44</v>
      </c>
      <c r="B17" s="305">
        <v>55851</v>
      </c>
      <c r="C17" s="305">
        <v>5118</v>
      </c>
      <c r="D17" s="305">
        <v>1359</v>
      </c>
      <c r="E17" s="305"/>
      <c r="F17" s="305">
        <v>62328</v>
      </c>
      <c r="G17" s="305">
        <v>27708</v>
      </c>
      <c r="H17" s="305"/>
      <c r="J17" s="324">
        <v>34620</v>
      </c>
    </row>
    <row r="18" spans="1:10" ht="15" customHeight="1">
      <c r="A18" s="117" t="s">
        <v>45</v>
      </c>
      <c r="B18" s="305">
        <v>63418</v>
      </c>
      <c r="C18" s="305">
        <v>5852</v>
      </c>
      <c r="D18" s="305">
        <v>995</v>
      </c>
      <c r="E18" s="305"/>
      <c r="F18" s="305">
        <v>70265</v>
      </c>
      <c r="G18" s="305">
        <v>28748</v>
      </c>
      <c r="H18" s="305"/>
      <c r="J18" s="324">
        <v>41517</v>
      </c>
    </row>
    <row r="19" spans="1:10" ht="10.5" customHeight="1">
      <c r="A19" s="117" t="s">
        <v>46</v>
      </c>
      <c r="B19" s="305">
        <v>75286</v>
      </c>
      <c r="C19" s="305">
        <v>6252</v>
      </c>
      <c r="D19" s="305">
        <v>1388</v>
      </c>
      <c r="E19" s="305"/>
      <c r="F19" s="305">
        <v>82926</v>
      </c>
      <c r="G19" s="305">
        <v>30530</v>
      </c>
      <c r="H19" s="305"/>
      <c r="J19" s="324">
        <v>52396</v>
      </c>
    </row>
    <row r="20" spans="1:10" ht="10.5" customHeight="1">
      <c r="A20" s="117" t="s">
        <v>47</v>
      </c>
      <c r="B20" s="305">
        <v>92601</v>
      </c>
      <c r="C20" s="305">
        <v>6616</v>
      </c>
      <c r="D20" s="305">
        <v>2321</v>
      </c>
      <c r="E20" s="305"/>
      <c r="F20" s="305">
        <v>101538</v>
      </c>
      <c r="G20" s="305">
        <v>36113</v>
      </c>
      <c r="H20" s="305"/>
      <c r="J20" s="324">
        <v>65425</v>
      </c>
    </row>
    <row r="21" spans="1:10" ht="10.5" customHeight="1">
      <c r="A21" s="117" t="s">
        <v>48</v>
      </c>
      <c r="B21" s="305">
        <v>99916</v>
      </c>
      <c r="C21" s="305">
        <v>7154</v>
      </c>
      <c r="D21" s="305">
        <v>2573</v>
      </c>
      <c r="E21" s="305"/>
      <c r="F21" s="305">
        <v>109643</v>
      </c>
      <c r="G21" s="305">
        <v>32251</v>
      </c>
      <c r="H21" s="305"/>
      <c r="J21" s="324">
        <v>77392</v>
      </c>
    </row>
    <row r="22" spans="1:10" ht="10.5" customHeight="1">
      <c r="A22" s="117" t="s">
        <v>49</v>
      </c>
      <c r="B22" s="305">
        <v>114190</v>
      </c>
      <c r="C22" s="305">
        <v>9376</v>
      </c>
      <c r="D22" s="305">
        <v>3463</v>
      </c>
      <c r="E22" s="305"/>
      <c r="F22" s="305">
        <v>127029</v>
      </c>
      <c r="G22" s="305">
        <v>35081</v>
      </c>
      <c r="H22" s="305"/>
      <c r="J22" s="324">
        <v>91948</v>
      </c>
    </row>
    <row r="23" spans="1:10" ht="15" customHeight="1">
      <c r="A23" s="117" t="s">
        <v>50</v>
      </c>
      <c r="B23" s="305">
        <v>130384</v>
      </c>
      <c r="C23" s="305">
        <v>11203</v>
      </c>
      <c r="D23" s="305">
        <v>3391</v>
      </c>
      <c r="E23" s="305"/>
      <c r="F23" s="305">
        <v>144978</v>
      </c>
      <c r="G23" s="305">
        <v>37356</v>
      </c>
      <c r="H23" s="305"/>
      <c r="J23" s="324">
        <v>107622</v>
      </c>
    </row>
    <row r="24" spans="1:10" ht="10.5" customHeight="1">
      <c r="A24" s="318" t="s">
        <v>51</v>
      </c>
      <c r="B24" s="305">
        <v>158146</v>
      </c>
      <c r="C24" s="305">
        <v>12748</v>
      </c>
      <c r="D24" s="305">
        <v>3323</v>
      </c>
      <c r="E24" s="305"/>
      <c r="F24" s="305">
        <v>174217</v>
      </c>
      <c r="G24" s="305">
        <v>37546</v>
      </c>
      <c r="H24" s="305"/>
      <c r="J24" s="324">
        <v>136671</v>
      </c>
    </row>
    <row r="25" spans="1:10" ht="10.5" customHeight="1">
      <c r="A25" s="117" t="s">
        <v>52</v>
      </c>
      <c r="B25" s="309">
        <v>215083</v>
      </c>
      <c r="C25" s="309">
        <v>29890</v>
      </c>
      <c r="D25" s="309">
        <v>4303</v>
      </c>
      <c r="E25" s="309"/>
      <c r="F25" s="309">
        <v>249276</v>
      </c>
      <c r="G25" s="309">
        <v>77420</v>
      </c>
      <c r="H25" s="309">
        <v>171856</v>
      </c>
      <c r="I25" s="325">
        <v>14604</v>
      </c>
      <c r="J25" s="325">
        <v>157252</v>
      </c>
    </row>
    <row r="26" spans="1:10" ht="10.5" customHeight="1">
      <c r="A26" s="117" t="s">
        <v>53</v>
      </c>
      <c r="B26" s="305">
        <v>250718</v>
      </c>
      <c r="C26" s="305">
        <v>33763</v>
      </c>
      <c r="D26" s="305">
        <v>4332</v>
      </c>
      <c r="E26" s="305"/>
      <c r="F26" s="305">
        <v>288813</v>
      </c>
      <c r="G26" s="305">
        <v>76143</v>
      </c>
      <c r="H26" s="305">
        <v>212670</v>
      </c>
      <c r="I26" s="324">
        <v>18251</v>
      </c>
      <c r="J26" s="324">
        <v>194419</v>
      </c>
    </row>
    <row r="27" spans="1:10" ht="10.5" customHeight="1">
      <c r="A27" s="117" t="s">
        <v>54</v>
      </c>
      <c r="B27" s="305">
        <v>284816</v>
      </c>
      <c r="C27" s="305">
        <v>34553</v>
      </c>
      <c r="D27" s="305">
        <v>5151</v>
      </c>
      <c r="E27" s="305"/>
      <c r="F27" s="305">
        <v>324520</v>
      </c>
      <c r="G27" s="305">
        <v>75276</v>
      </c>
      <c r="H27" s="305">
        <v>249244</v>
      </c>
      <c r="I27" s="324">
        <v>21436</v>
      </c>
      <c r="J27" s="324">
        <v>227808</v>
      </c>
    </row>
    <row r="28" spans="1:10" ht="15" customHeight="1">
      <c r="A28" s="117" t="s">
        <v>55</v>
      </c>
      <c r="B28" s="305">
        <v>317897</v>
      </c>
      <c r="C28" s="305">
        <v>37119</v>
      </c>
      <c r="D28" s="305">
        <v>5580</v>
      </c>
      <c r="E28" s="305"/>
      <c r="F28" s="305">
        <v>360596</v>
      </c>
      <c r="G28" s="305">
        <v>78764</v>
      </c>
      <c r="H28" s="305">
        <v>281832</v>
      </c>
      <c r="I28" s="324">
        <v>24182</v>
      </c>
      <c r="J28" s="324">
        <v>257650</v>
      </c>
    </row>
    <row r="29" spans="1:10" ht="10.5" customHeight="1">
      <c r="A29" s="117" t="s">
        <v>56</v>
      </c>
      <c r="B29" s="305">
        <v>346524</v>
      </c>
      <c r="C29" s="305">
        <v>41487</v>
      </c>
      <c r="D29" s="305">
        <v>5815</v>
      </c>
      <c r="E29" s="305"/>
      <c r="F29" s="305">
        <v>393826</v>
      </c>
      <c r="G29" s="305">
        <v>80851</v>
      </c>
      <c r="H29" s="305">
        <v>312975</v>
      </c>
      <c r="I29" s="324">
        <v>26308</v>
      </c>
      <c r="J29" s="324">
        <v>286667</v>
      </c>
    </row>
    <row r="30" spans="1:10" ht="10.5" customHeight="1">
      <c r="A30" s="117" t="s">
        <v>57</v>
      </c>
      <c r="B30" s="305">
        <v>377034</v>
      </c>
      <c r="C30" s="305">
        <v>44414</v>
      </c>
      <c r="D30" s="305">
        <v>5186</v>
      </c>
      <c r="E30" s="305"/>
      <c r="F30" s="305">
        <v>426634</v>
      </c>
      <c r="G30" s="305">
        <v>83065</v>
      </c>
      <c r="H30" s="305">
        <v>343569</v>
      </c>
      <c r="I30" s="324">
        <v>28955</v>
      </c>
      <c r="J30" s="324">
        <v>314614</v>
      </c>
    </row>
    <row r="31" spans="1:10" ht="10.5" customHeight="1">
      <c r="A31" s="117" t="s">
        <v>58</v>
      </c>
      <c r="B31" s="305">
        <v>401986</v>
      </c>
      <c r="C31" s="305">
        <v>47310</v>
      </c>
      <c r="D31" s="305">
        <v>5045</v>
      </c>
      <c r="E31" s="305"/>
      <c r="F31" s="305">
        <v>454341</v>
      </c>
      <c r="G31" s="305">
        <v>79584</v>
      </c>
      <c r="H31" s="305">
        <v>374757</v>
      </c>
      <c r="I31" s="324">
        <v>31000</v>
      </c>
      <c r="J31" s="324">
        <v>343757</v>
      </c>
    </row>
    <row r="32" spans="1:10" ht="10.5" customHeight="1">
      <c r="A32" s="117" t="s">
        <v>59</v>
      </c>
      <c r="B32" s="305">
        <v>438681</v>
      </c>
      <c r="C32" s="305">
        <v>48981</v>
      </c>
      <c r="D32" s="305">
        <v>5063</v>
      </c>
      <c r="E32" s="305"/>
      <c r="F32" s="305">
        <v>492725</v>
      </c>
      <c r="G32" s="305">
        <v>81645</v>
      </c>
      <c r="H32" s="305">
        <v>411080</v>
      </c>
      <c r="I32" s="324">
        <v>33424</v>
      </c>
      <c r="J32" s="324">
        <v>377656</v>
      </c>
    </row>
    <row r="33" spans="1:31" ht="15" customHeight="1">
      <c r="A33" s="117" t="s">
        <v>60</v>
      </c>
      <c r="B33" s="305">
        <v>474072</v>
      </c>
      <c r="C33" s="305">
        <v>50176</v>
      </c>
      <c r="D33" s="305">
        <v>5400</v>
      </c>
      <c r="E33" s="305"/>
      <c r="F33" s="305">
        <v>529648</v>
      </c>
      <c r="G33" s="305">
        <v>83919</v>
      </c>
      <c r="H33" s="305">
        <v>445729</v>
      </c>
      <c r="I33" s="324">
        <v>35754</v>
      </c>
      <c r="J33" s="324">
        <v>409975</v>
      </c>
    </row>
    <row r="34" spans="1:31" ht="10.5" customHeight="1">
      <c r="A34" s="117" t="s">
        <v>61</v>
      </c>
      <c r="B34" s="305">
        <v>510575</v>
      </c>
      <c r="C34" s="305">
        <v>52615</v>
      </c>
      <c r="D34" s="305">
        <v>7681</v>
      </c>
      <c r="E34" s="305"/>
      <c r="F34" s="305">
        <v>570871</v>
      </c>
      <c r="G34" s="305">
        <v>83654</v>
      </c>
      <c r="H34" s="305">
        <v>487217</v>
      </c>
      <c r="I34" s="324">
        <v>38223</v>
      </c>
      <c r="J34" s="324">
        <v>448994</v>
      </c>
    </row>
    <row r="35" spans="1:31" ht="10.5" customHeight="1">
      <c r="A35" s="117" t="s">
        <v>62</v>
      </c>
      <c r="B35" s="305">
        <v>548973</v>
      </c>
      <c r="C35" s="305">
        <v>58280</v>
      </c>
      <c r="D35" s="305">
        <v>8674</v>
      </c>
      <c r="E35" s="305"/>
      <c r="F35" s="305">
        <v>615927</v>
      </c>
      <c r="G35" s="305">
        <v>88001</v>
      </c>
      <c r="H35" s="305">
        <v>527926</v>
      </c>
      <c r="I35" s="324">
        <v>40402</v>
      </c>
      <c r="J35" s="324">
        <v>487524</v>
      </c>
    </row>
    <row r="36" spans="1:31" ht="10.5" customHeight="1">
      <c r="A36" s="117" t="s">
        <v>63</v>
      </c>
      <c r="B36" s="305">
        <v>583597</v>
      </c>
      <c r="C36" s="305">
        <v>65136</v>
      </c>
      <c r="D36" s="305">
        <v>9439</v>
      </c>
      <c r="E36" s="305"/>
      <c r="F36" s="305">
        <v>658172</v>
      </c>
      <c r="G36" s="305">
        <v>90678</v>
      </c>
      <c r="H36" s="305">
        <v>567494</v>
      </c>
      <c r="I36" s="324">
        <v>43338</v>
      </c>
      <c r="J36" s="324">
        <v>524156</v>
      </c>
    </row>
    <row r="37" spans="1:31" s="293" customFormat="1" ht="10.5" customHeight="1">
      <c r="A37" s="117" t="s">
        <v>64</v>
      </c>
      <c r="B37" s="305">
        <v>622974</v>
      </c>
      <c r="C37" s="313">
        <v>68276</v>
      </c>
      <c r="D37" s="313">
        <v>8434</v>
      </c>
      <c r="E37" s="313">
        <v>13</v>
      </c>
      <c r="F37" s="305">
        <v>699697</v>
      </c>
      <c r="G37" s="305">
        <v>101089</v>
      </c>
      <c r="H37" s="305">
        <v>598608</v>
      </c>
      <c r="I37" s="324">
        <v>44446</v>
      </c>
      <c r="J37" s="324">
        <v>554162</v>
      </c>
      <c r="L37" s="288"/>
      <c r="N37" s="288"/>
      <c r="O37" s="288"/>
      <c r="P37" s="288"/>
      <c r="V37" s="288"/>
      <c r="W37" s="288"/>
      <c r="X37" s="288"/>
      <c r="Y37" s="288"/>
      <c r="Z37" s="288"/>
      <c r="AA37" s="288"/>
      <c r="AB37" s="288"/>
      <c r="AC37" s="288"/>
      <c r="AD37" s="288"/>
      <c r="AE37" s="288"/>
    </row>
    <row r="38" spans="1:31" ht="15" customHeight="1">
      <c r="A38" s="117" t="s">
        <v>65</v>
      </c>
      <c r="B38" s="305">
        <v>640469</v>
      </c>
      <c r="C38" s="305">
        <v>68903</v>
      </c>
      <c r="D38" s="305">
        <v>8208</v>
      </c>
      <c r="E38" s="305">
        <v>31</v>
      </c>
      <c r="F38" s="305">
        <v>717611</v>
      </c>
      <c r="G38" s="305">
        <v>108615</v>
      </c>
      <c r="H38" s="305">
        <v>608996</v>
      </c>
      <c r="I38" s="324">
        <v>46115</v>
      </c>
      <c r="J38" s="324">
        <v>562881</v>
      </c>
    </row>
    <row r="39" spans="1:31" ht="10.5" customHeight="1">
      <c r="A39" s="117" t="s">
        <v>66</v>
      </c>
      <c r="B39" s="305">
        <v>635464</v>
      </c>
      <c r="C39" s="305">
        <v>75255</v>
      </c>
      <c r="D39" s="305">
        <v>7424</v>
      </c>
      <c r="E39" s="305">
        <v>82</v>
      </c>
      <c r="F39" s="305">
        <v>718225</v>
      </c>
      <c r="G39" s="305">
        <v>111068</v>
      </c>
      <c r="H39" s="305">
        <v>607157</v>
      </c>
      <c r="I39" s="324">
        <v>47235</v>
      </c>
      <c r="J39" s="324">
        <v>559922</v>
      </c>
    </row>
    <row r="40" spans="1:31" ht="10.5" customHeight="1">
      <c r="A40" s="117" t="s">
        <v>67</v>
      </c>
      <c r="B40" s="305">
        <v>634709</v>
      </c>
      <c r="C40" s="305">
        <v>76919</v>
      </c>
      <c r="D40" s="305">
        <v>10235</v>
      </c>
      <c r="E40" s="305">
        <v>607</v>
      </c>
      <c r="F40" s="305">
        <v>722470</v>
      </c>
      <c r="G40" s="305">
        <v>119604</v>
      </c>
      <c r="H40" s="305">
        <v>602866</v>
      </c>
      <c r="I40" s="324">
        <v>48723</v>
      </c>
      <c r="J40" s="324">
        <v>554143</v>
      </c>
    </row>
    <row r="41" spans="1:31" ht="10.5" customHeight="1">
      <c r="A41" s="117" t="s">
        <v>68</v>
      </c>
      <c r="B41" s="305">
        <v>637407</v>
      </c>
      <c r="C41" s="305">
        <v>76683</v>
      </c>
      <c r="D41" s="305">
        <v>9526</v>
      </c>
      <c r="E41" s="305">
        <v>227</v>
      </c>
      <c r="F41" s="305">
        <v>723843</v>
      </c>
      <c r="G41" s="305">
        <v>133727</v>
      </c>
      <c r="H41" s="305">
        <v>590116</v>
      </c>
      <c r="I41" s="324">
        <v>50231</v>
      </c>
      <c r="J41" s="324">
        <v>539885</v>
      </c>
    </row>
    <row r="42" spans="1:31" ht="10.5" customHeight="1">
      <c r="A42" s="85" t="s">
        <v>69</v>
      </c>
      <c r="B42" s="305">
        <v>630853</v>
      </c>
      <c r="C42" s="305">
        <v>81890</v>
      </c>
      <c r="D42" s="305">
        <v>10389</v>
      </c>
      <c r="E42" s="305">
        <v>1253</v>
      </c>
      <c r="F42" s="305">
        <v>724385</v>
      </c>
      <c r="G42" s="305">
        <v>152648</v>
      </c>
      <c r="H42" s="305">
        <v>571737</v>
      </c>
      <c r="I42" s="324">
        <v>51743</v>
      </c>
      <c r="J42" s="324">
        <v>519994</v>
      </c>
    </row>
    <row r="43" spans="1:31" ht="15" customHeight="1">
      <c r="A43" s="326" t="s">
        <v>70</v>
      </c>
      <c r="B43" s="305">
        <v>625005</v>
      </c>
      <c r="C43" s="305">
        <v>77126</v>
      </c>
      <c r="D43" s="305">
        <v>9442</v>
      </c>
      <c r="E43" s="305">
        <v>1292</v>
      </c>
      <c r="F43" s="305">
        <v>712865</v>
      </c>
      <c r="G43" s="305">
        <v>147553</v>
      </c>
      <c r="H43" s="305">
        <v>565312</v>
      </c>
      <c r="I43" s="324">
        <v>53366</v>
      </c>
      <c r="J43" s="324">
        <v>511946</v>
      </c>
    </row>
    <row r="44" spans="1:31" ht="10.5" customHeight="1">
      <c r="A44" s="117" t="s">
        <v>71</v>
      </c>
      <c r="B44" s="305">
        <v>619953</v>
      </c>
      <c r="C44" s="305">
        <v>77578</v>
      </c>
      <c r="D44" s="305">
        <v>8841</v>
      </c>
      <c r="E44" s="305">
        <v>1861</v>
      </c>
      <c r="F44" s="305">
        <v>708233</v>
      </c>
      <c r="G44" s="305">
        <v>148663</v>
      </c>
      <c r="H44" s="305">
        <v>559570</v>
      </c>
      <c r="I44" s="324">
        <v>54245</v>
      </c>
      <c r="J44" s="324">
        <v>505325</v>
      </c>
    </row>
    <row r="45" spans="1:31" ht="10.5" customHeight="1">
      <c r="A45" s="304" t="s">
        <v>72</v>
      </c>
      <c r="B45" s="305">
        <v>619755</v>
      </c>
      <c r="C45" s="305">
        <v>79976</v>
      </c>
      <c r="D45" s="305">
        <v>9119</v>
      </c>
      <c r="E45" s="305">
        <v>1669</v>
      </c>
      <c r="F45" s="305">
        <v>710519</v>
      </c>
      <c r="G45" s="305">
        <v>159517</v>
      </c>
      <c r="H45" s="305">
        <v>551002</v>
      </c>
      <c r="I45" s="324">
        <v>54822</v>
      </c>
      <c r="J45" s="324">
        <v>496180</v>
      </c>
    </row>
    <row r="46" spans="1:31" ht="10.5" customHeight="1">
      <c r="A46" s="327" t="s">
        <v>73</v>
      </c>
      <c r="B46" s="305">
        <v>612803</v>
      </c>
      <c r="C46" s="305">
        <v>93091</v>
      </c>
      <c r="D46" s="305">
        <v>9483</v>
      </c>
      <c r="E46" s="305">
        <v>1211</v>
      </c>
      <c r="F46" s="305">
        <v>716588</v>
      </c>
      <c r="G46" s="305">
        <v>167001</v>
      </c>
      <c r="H46" s="305">
        <v>549587</v>
      </c>
      <c r="I46" s="324">
        <v>54870</v>
      </c>
      <c r="J46" s="324">
        <v>494717</v>
      </c>
    </row>
    <row r="47" spans="1:31" ht="10.5" customHeight="1">
      <c r="A47" s="85" t="s">
        <v>74</v>
      </c>
      <c r="B47" s="305">
        <v>607822</v>
      </c>
      <c r="C47" s="305">
        <v>96941</v>
      </c>
      <c r="D47" s="305">
        <v>10783</v>
      </c>
      <c r="E47" s="305">
        <v>238</v>
      </c>
      <c r="F47" s="305">
        <v>715784</v>
      </c>
      <c r="G47" s="305">
        <v>178838</v>
      </c>
      <c r="H47" s="305">
        <v>536946</v>
      </c>
      <c r="I47" s="324">
        <v>55447</v>
      </c>
      <c r="J47" s="324">
        <v>481499</v>
      </c>
    </row>
    <row r="48" spans="1:31" ht="15" customHeight="1">
      <c r="A48" s="63" t="s">
        <v>75</v>
      </c>
      <c r="B48" s="305">
        <v>604767</v>
      </c>
      <c r="C48" s="305">
        <v>102087</v>
      </c>
      <c r="D48" s="305">
        <v>11600</v>
      </c>
      <c r="E48" s="305">
        <v>1365</v>
      </c>
      <c r="F48" s="305">
        <v>719819</v>
      </c>
      <c r="G48" s="305">
        <v>195914</v>
      </c>
      <c r="H48" s="305">
        <v>523905</v>
      </c>
      <c r="I48" s="324">
        <v>56637</v>
      </c>
      <c r="J48" s="324">
        <v>467268</v>
      </c>
    </row>
    <row r="49" spans="1:16" ht="10.5" customHeight="1">
      <c r="A49" s="314" t="s">
        <v>76</v>
      </c>
      <c r="B49" s="305">
        <v>587677</v>
      </c>
      <c r="C49" s="305">
        <v>106070</v>
      </c>
      <c r="D49" s="305">
        <v>11356</v>
      </c>
      <c r="E49" s="305">
        <v>2207</v>
      </c>
      <c r="F49" s="305">
        <v>707310</v>
      </c>
      <c r="G49" s="305">
        <v>191029</v>
      </c>
      <c r="H49" s="305">
        <v>516281</v>
      </c>
      <c r="I49" s="324">
        <v>58644</v>
      </c>
      <c r="J49" s="324">
        <v>457637</v>
      </c>
    </row>
    <row r="50" spans="1:16" ht="10.5" customHeight="1">
      <c r="A50" s="314" t="s">
        <v>77</v>
      </c>
      <c r="B50" s="305">
        <v>715168</v>
      </c>
      <c r="C50" s="305">
        <v>109540</v>
      </c>
      <c r="D50" s="305">
        <v>11496</v>
      </c>
      <c r="E50" s="305">
        <v>4390</v>
      </c>
      <c r="F50" s="305">
        <v>840594</v>
      </c>
      <c r="G50" s="305">
        <v>311145</v>
      </c>
      <c r="H50" s="305">
        <v>529449</v>
      </c>
      <c r="I50" s="324">
        <v>61503</v>
      </c>
      <c r="J50" s="324">
        <v>467946</v>
      </c>
    </row>
    <row r="51" spans="1:16" ht="10.5" customHeight="1">
      <c r="A51" s="84" t="s">
        <v>78</v>
      </c>
      <c r="B51" s="305">
        <v>776559</v>
      </c>
      <c r="C51" s="305">
        <v>115558</v>
      </c>
      <c r="D51" s="305">
        <v>16911</v>
      </c>
      <c r="E51" s="305">
        <v>50</v>
      </c>
      <c r="F51" s="305">
        <v>909078</v>
      </c>
      <c r="G51" s="305">
        <v>321600</v>
      </c>
      <c r="H51" s="305">
        <v>587478</v>
      </c>
      <c r="I51" s="324">
        <v>63375</v>
      </c>
      <c r="J51" s="324">
        <v>524103</v>
      </c>
    </row>
    <row r="52" spans="1:16" ht="10.5" customHeight="1">
      <c r="A52" s="84" t="s">
        <v>79</v>
      </c>
      <c r="B52" s="305">
        <v>818096</v>
      </c>
      <c r="C52" s="305">
        <v>113789</v>
      </c>
      <c r="D52" s="305">
        <v>16466</v>
      </c>
      <c r="E52" s="305">
        <v>99</v>
      </c>
      <c r="F52" s="305">
        <v>948450</v>
      </c>
      <c r="G52" s="305">
        <v>324955</v>
      </c>
      <c r="H52" s="305">
        <v>623495</v>
      </c>
      <c r="I52" s="324">
        <v>66581</v>
      </c>
      <c r="J52" s="324">
        <v>556914</v>
      </c>
    </row>
    <row r="53" spans="1:16" ht="15" customHeight="1">
      <c r="A53" s="84" t="s">
        <v>80</v>
      </c>
      <c r="B53" s="305">
        <v>861386</v>
      </c>
      <c r="C53" s="305">
        <v>119494</v>
      </c>
      <c r="D53" s="305">
        <v>16311</v>
      </c>
      <c r="E53" s="305">
        <v>160</v>
      </c>
      <c r="F53" s="305">
        <v>997351</v>
      </c>
      <c r="G53" s="305">
        <v>337475</v>
      </c>
      <c r="H53" s="305">
        <v>659876</v>
      </c>
      <c r="I53" s="324">
        <v>67959</v>
      </c>
      <c r="J53" s="324">
        <v>591917</v>
      </c>
    </row>
    <row r="54" spans="1:16" ht="10.5" customHeight="1">
      <c r="A54" s="84" t="s">
        <v>81</v>
      </c>
      <c r="B54" s="305">
        <v>916332</v>
      </c>
      <c r="C54" s="305">
        <v>113423</v>
      </c>
      <c r="D54" s="305">
        <v>15773</v>
      </c>
      <c r="E54" s="305">
        <v>335</v>
      </c>
      <c r="F54" s="305">
        <v>1045863</v>
      </c>
      <c r="G54" s="305">
        <v>356331</v>
      </c>
      <c r="H54" s="305">
        <v>689532</v>
      </c>
      <c r="I54" s="324">
        <v>68922</v>
      </c>
      <c r="J54" s="324">
        <v>620610</v>
      </c>
    </row>
    <row r="55" spans="1:16" ht="10.5" customHeight="1">
      <c r="A55" s="84" t="s">
        <v>82</v>
      </c>
      <c r="B55" s="305">
        <v>905894</v>
      </c>
      <c r="C55" s="305">
        <v>106586</v>
      </c>
      <c r="D55" s="305">
        <v>17651</v>
      </c>
      <c r="E55" s="305">
        <v>3180</v>
      </c>
      <c r="F55" s="305">
        <v>1033311</v>
      </c>
      <c r="G55" s="305">
        <v>336878</v>
      </c>
      <c r="H55" s="305">
        <v>696433</v>
      </c>
      <c r="I55" s="324">
        <v>70433</v>
      </c>
      <c r="J55" s="324">
        <v>626000</v>
      </c>
    </row>
    <row r="56" spans="1:16" ht="10.5" customHeight="1">
      <c r="A56" s="84" t="s">
        <v>83</v>
      </c>
      <c r="B56" s="305">
        <v>913862</v>
      </c>
      <c r="C56" s="305">
        <v>116796</v>
      </c>
      <c r="D56" s="305">
        <v>19425</v>
      </c>
      <c r="E56" s="305">
        <v>7716</v>
      </c>
      <c r="F56" s="305">
        <v>1057799</v>
      </c>
      <c r="G56" s="305">
        <v>357086</v>
      </c>
      <c r="H56" s="305">
        <v>700713</v>
      </c>
      <c r="I56" s="324">
        <v>71803</v>
      </c>
      <c r="J56" s="324">
        <v>628910</v>
      </c>
    </row>
    <row r="57" spans="1:16" ht="10.5" customHeight="1">
      <c r="A57" s="84" t="s">
        <v>84</v>
      </c>
      <c r="B57" s="305">
        <v>945495</v>
      </c>
      <c r="C57" s="305">
        <v>120338</v>
      </c>
      <c r="D57" s="305">
        <v>29288</v>
      </c>
      <c r="E57" s="305">
        <v>9232</v>
      </c>
      <c r="F57" s="305">
        <v>1104353</v>
      </c>
      <c r="G57" s="305">
        <v>395744</v>
      </c>
      <c r="H57" s="305">
        <v>708609</v>
      </c>
      <c r="I57" s="324">
        <v>74169</v>
      </c>
      <c r="J57" s="324">
        <v>634440</v>
      </c>
    </row>
    <row r="58" spans="1:16" ht="15" customHeight="1">
      <c r="A58" s="84" t="s">
        <v>85</v>
      </c>
      <c r="B58" s="305">
        <v>980134</v>
      </c>
      <c r="C58" s="305">
        <v>123383</v>
      </c>
      <c r="D58" s="305">
        <v>28888</v>
      </c>
      <c r="E58" s="305">
        <v>9419</v>
      </c>
      <c r="F58" s="305">
        <v>1141824</v>
      </c>
      <c r="G58" s="305">
        <v>412570</v>
      </c>
      <c r="H58" s="305">
        <v>729254</v>
      </c>
      <c r="I58" s="324">
        <v>77714</v>
      </c>
      <c r="J58" s="324">
        <v>651540</v>
      </c>
    </row>
    <row r="59" spans="1:16" ht="10.5" customHeight="1">
      <c r="A59" s="84" t="s">
        <v>440</v>
      </c>
      <c r="B59" s="305">
        <v>998413</v>
      </c>
      <c r="C59" s="305">
        <v>144157</v>
      </c>
      <c r="D59" s="305">
        <v>29914</v>
      </c>
      <c r="E59" s="305">
        <v>8786</v>
      </c>
      <c r="F59" s="305">
        <v>1181270</v>
      </c>
      <c r="G59" s="305">
        <v>428383</v>
      </c>
      <c r="H59" s="305">
        <v>752887</v>
      </c>
      <c r="I59" s="324">
        <v>81633</v>
      </c>
      <c r="J59" s="324">
        <v>671254</v>
      </c>
    </row>
    <row r="60" spans="1:16" ht="10.5" customHeight="1">
      <c r="A60" s="84" t="s">
        <v>446</v>
      </c>
      <c r="B60" s="305">
        <v>1021941</v>
      </c>
      <c r="C60" s="305">
        <v>156017</v>
      </c>
      <c r="D60" s="305">
        <v>28507</v>
      </c>
      <c r="E60" s="305">
        <v>8265</v>
      </c>
      <c r="F60" s="305">
        <v>1214730</v>
      </c>
      <c r="G60" s="305">
        <v>442606</v>
      </c>
      <c r="H60" s="305">
        <v>772124</v>
      </c>
      <c r="I60" s="324">
        <v>86674</v>
      </c>
      <c r="J60" s="324">
        <v>685450</v>
      </c>
    </row>
    <row r="61" spans="1:16" ht="10.5" customHeight="1">
      <c r="A61" s="84" t="s">
        <v>564</v>
      </c>
      <c r="B61" s="305">
        <v>1077931</v>
      </c>
      <c r="C61" s="305">
        <v>160157</v>
      </c>
      <c r="D61" s="305">
        <v>28660</v>
      </c>
      <c r="E61" s="305">
        <v>11331</v>
      </c>
      <c r="F61" s="305">
        <v>1278079</v>
      </c>
      <c r="G61" s="305">
        <v>465188</v>
      </c>
      <c r="H61" s="305">
        <v>812891</v>
      </c>
      <c r="I61" s="324">
        <v>91531</v>
      </c>
      <c r="J61" s="324">
        <v>721360</v>
      </c>
    </row>
    <row r="62" spans="1:16" ht="10.5" customHeight="1">
      <c r="A62" s="84" t="s">
        <v>578</v>
      </c>
      <c r="B62" s="305">
        <v>1448466</v>
      </c>
      <c r="C62" s="305">
        <v>203597</v>
      </c>
      <c r="D62" s="305">
        <v>24797</v>
      </c>
      <c r="E62" s="305">
        <v>3245</v>
      </c>
      <c r="F62" s="305">
        <v>1680105</v>
      </c>
      <c r="G62" s="305">
        <v>530280</v>
      </c>
      <c r="H62" s="305">
        <v>1149825</v>
      </c>
      <c r="I62" s="324">
        <v>101079</v>
      </c>
      <c r="J62" s="324">
        <v>1048746</v>
      </c>
    </row>
    <row r="63" spans="1:16" ht="15" customHeight="1">
      <c r="A63" s="84" t="s">
        <v>602</v>
      </c>
      <c r="B63" s="305">
        <v>1585035</v>
      </c>
      <c r="C63" s="305">
        <v>262529</v>
      </c>
      <c r="D63" s="305">
        <v>42252</v>
      </c>
      <c r="E63" s="305">
        <v>2471</v>
      </c>
      <c r="F63" s="305">
        <v>1892287</v>
      </c>
      <c r="G63" s="305">
        <v>647543</v>
      </c>
      <c r="H63" s="305">
        <v>1244744</v>
      </c>
      <c r="I63" s="324">
        <v>104769</v>
      </c>
      <c r="J63" s="324">
        <v>1139975</v>
      </c>
    </row>
    <row r="64" spans="1:16" s="315" customFormat="1" ht="10.5" customHeight="1">
      <c r="A64" s="84" t="s">
        <v>636</v>
      </c>
      <c r="B64" s="305">
        <v>1616753</v>
      </c>
      <c r="C64" s="305">
        <v>259440</v>
      </c>
      <c r="D64" s="305">
        <v>44151</v>
      </c>
      <c r="E64" s="305">
        <v>4689</v>
      </c>
      <c r="F64" s="305">
        <v>1925033</v>
      </c>
      <c r="G64" s="305">
        <v>642276</v>
      </c>
      <c r="H64" s="305">
        <v>1282757</v>
      </c>
      <c r="I64" s="324">
        <v>109744</v>
      </c>
      <c r="J64" s="324">
        <v>1173013</v>
      </c>
      <c r="L64" s="288"/>
      <c r="N64" s="288"/>
      <c r="P64" s="288"/>
    </row>
    <row r="65" spans="1:10" ht="26.25" customHeight="1">
      <c r="A65" s="700" t="s">
        <v>86</v>
      </c>
      <c r="B65" s="700"/>
      <c r="C65" s="700"/>
      <c r="D65" s="700"/>
      <c r="E65" s="700"/>
      <c r="F65" s="700"/>
      <c r="G65" s="700"/>
      <c r="H65" s="700"/>
      <c r="I65" s="700"/>
      <c r="J65" s="700"/>
    </row>
    <row r="66" spans="1:10" ht="59.25" customHeight="1">
      <c r="A66" s="79"/>
      <c r="B66" s="79"/>
    </row>
    <row r="67" spans="1:10" ht="48" customHeight="1"/>
    <row r="68" spans="1:10" ht="10.9" customHeight="1"/>
    <row r="70" spans="1:10">
      <c r="F70" s="316"/>
    </row>
    <row r="71" spans="1:10">
      <c r="F71" s="316"/>
    </row>
    <row r="72" spans="1:10">
      <c r="F72" s="316"/>
    </row>
    <row r="75" spans="1:10">
      <c r="F75" s="316"/>
    </row>
    <row r="76" spans="1:10">
      <c r="F76" s="316"/>
    </row>
    <row r="77" spans="1:10">
      <c r="F77" s="316"/>
    </row>
    <row r="78" spans="1:10">
      <c r="F78" s="316"/>
    </row>
    <row r="79" spans="1:10">
      <c r="F79" s="316"/>
    </row>
    <row r="80" spans="1:10">
      <c r="F80" s="316"/>
    </row>
    <row r="81" spans="6:6">
      <c r="F81" s="316"/>
    </row>
    <row r="82" spans="6:6">
      <c r="F82" s="316"/>
    </row>
    <row r="83" spans="6:6">
      <c r="F83" s="316"/>
    </row>
    <row r="84" spans="6:6">
      <c r="F84" s="316"/>
    </row>
    <row r="85" spans="6:6">
      <c r="F85" s="316"/>
    </row>
    <row r="86" spans="6:6">
      <c r="F86" s="316"/>
    </row>
    <row r="87" spans="6:6">
      <c r="F87" s="316"/>
    </row>
    <row r="88" spans="6:6">
      <c r="F88" s="316"/>
    </row>
    <row r="89" spans="6:6">
      <c r="F89" s="316"/>
    </row>
    <row r="90" spans="6:6">
      <c r="F90" s="316"/>
    </row>
    <row r="91" spans="6:6">
      <c r="F91" s="316"/>
    </row>
    <row r="92" spans="6:6">
      <c r="F92" s="316"/>
    </row>
    <row r="93" spans="6:6">
      <c r="F93" s="316"/>
    </row>
    <row r="94" spans="6:6">
      <c r="F94" s="316"/>
    </row>
    <row r="95" spans="6:6">
      <c r="F95" s="316"/>
    </row>
    <row r="96" spans="6:6">
      <c r="F96" s="316"/>
    </row>
    <row r="97" spans="6:6">
      <c r="F97" s="316"/>
    </row>
    <row r="98" spans="6:6">
      <c r="F98" s="316"/>
    </row>
    <row r="99" spans="6:6">
      <c r="F99" s="316"/>
    </row>
    <row r="100" spans="6:6">
      <c r="F100" s="316"/>
    </row>
    <row r="101" spans="6:6">
      <c r="F101" s="316"/>
    </row>
    <row r="102" spans="6:6">
      <c r="F102" s="316"/>
    </row>
    <row r="103" spans="6:6">
      <c r="F103" s="316"/>
    </row>
    <row r="104" spans="6:6">
      <c r="F104" s="316"/>
    </row>
    <row r="105" spans="6:6">
      <c r="F105" s="316"/>
    </row>
    <row r="106" spans="6:6">
      <c r="F106" s="316"/>
    </row>
    <row r="107" spans="6:6">
      <c r="F107" s="316"/>
    </row>
    <row r="108" spans="6:6">
      <c r="F108" s="316"/>
    </row>
    <row r="109" spans="6:6">
      <c r="F109" s="316"/>
    </row>
    <row r="110" spans="6:6">
      <c r="F110" s="316"/>
    </row>
    <row r="111" spans="6:6">
      <c r="F111" s="316"/>
    </row>
    <row r="112" spans="6:6">
      <c r="F112" s="316"/>
    </row>
    <row r="113" spans="6:6">
      <c r="F113" s="316"/>
    </row>
    <row r="114" spans="6:6">
      <c r="F114" s="316"/>
    </row>
    <row r="115" spans="6:6">
      <c r="F115" s="316"/>
    </row>
    <row r="116" spans="6:6">
      <c r="F116" s="316"/>
    </row>
    <row r="117" spans="6:6">
      <c r="F117" s="316"/>
    </row>
    <row r="118" spans="6:6">
      <c r="F118" s="316"/>
    </row>
    <row r="119" spans="6:6">
      <c r="F119" s="316"/>
    </row>
    <row r="120" spans="6:6">
      <c r="F120" s="316"/>
    </row>
    <row r="121" spans="6:6">
      <c r="F121" s="316"/>
    </row>
    <row r="122" spans="6:6">
      <c r="F122" s="316"/>
    </row>
    <row r="123" spans="6:6">
      <c r="F123" s="316"/>
    </row>
    <row r="124" spans="6:6">
      <c r="F124" s="316"/>
    </row>
    <row r="125" spans="6:6">
      <c r="F125" s="316"/>
    </row>
    <row r="126" spans="6:6">
      <c r="F126" s="316"/>
    </row>
    <row r="127" spans="6:6">
      <c r="F127" s="316"/>
    </row>
    <row r="128" spans="6:6">
      <c r="F128" s="316"/>
    </row>
    <row r="129" spans="6:6">
      <c r="F129" s="316"/>
    </row>
    <row r="130" spans="6:6">
      <c r="F130" s="316"/>
    </row>
    <row r="131" spans="6:6">
      <c r="F131" s="316"/>
    </row>
    <row r="132" spans="6:6">
      <c r="F132" s="316"/>
    </row>
    <row r="133" spans="6:6">
      <c r="F133" s="316"/>
    </row>
    <row r="134" spans="6:6">
      <c r="F134" s="316"/>
    </row>
    <row r="135" spans="6:6">
      <c r="F135" s="316"/>
    </row>
    <row r="136" spans="6:6">
      <c r="F136" s="316"/>
    </row>
    <row r="137" spans="6:6">
      <c r="F137" s="316"/>
    </row>
    <row r="138" spans="6:6">
      <c r="F138" s="316"/>
    </row>
    <row r="139" spans="6:6">
      <c r="F139" s="316"/>
    </row>
    <row r="140" spans="6:6">
      <c r="F140" s="316"/>
    </row>
    <row r="141" spans="6:6">
      <c r="F141" s="316"/>
    </row>
    <row r="142" spans="6:6">
      <c r="F142" s="316"/>
    </row>
    <row r="143" spans="6:6">
      <c r="F143" s="316"/>
    </row>
    <row r="144" spans="6:6">
      <c r="F144" s="316"/>
    </row>
    <row r="145" spans="6:6">
      <c r="F145" s="316"/>
    </row>
    <row r="146" spans="6:6">
      <c r="F146" s="316"/>
    </row>
    <row r="147" spans="6:6">
      <c r="F147" s="316"/>
    </row>
    <row r="148" spans="6:6">
      <c r="F148" s="316"/>
    </row>
    <row r="149" spans="6:6">
      <c r="F149" s="316"/>
    </row>
    <row r="150" spans="6:6">
      <c r="F150" s="316"/>
    </row>
    <row r="151" spans="6:6">
      <c r="F151" s="316"/>
    </row>
    <row r="152" spans="6:6">
      <c r="F152" s="316"/>
    </row>
    <row r="153" spans="6:6">
      <c r="F153" s="316"/>
    </row>
    <row r="154" spans="6:6">
      <c r="F154" s="316"/>
    </row>
    <row r="155" spans="6:6">
      <c r="F155" s="316"/>
    </row>
    <row r="156" spans="6:6">
      <c r="F156" s="316"/>
    </row>
    <row r="157" spans="6:6">
      <c r="F157" s="316"/>
    </row>
    <row r="158" spans="6:6">
      <c r="F158" s="316"/>
    </row>
    <row r="159" spans="6:6">
      <c r="F159" s="316"/>
    </row>
    <row r="160" spans="6:6">
      <c r="F160" s="316"/>
    </row>
    <row r="161" spans="6:6">
      <c r="F161" s="316"/>
    </row>
    <row r="162" spans="6:6">
      <c r="F162" s="316"/>
    </row>
    <row r="163" spans="6:6">
      <c r="F163" s="316"/>
    </row>
    <row r="164" spans="6:6">
      <c r="F164" s="316"/>
    </row>
    <row r="165" spans="6:6">
      <c r="F165" s="316"/>
    </row>
    <row r="166" spans="6:6">
      <c r="F166" s="316"/>
    </row>
    <row r="167" spans="6:6">
      <c r="F167" s="316"/>
    </row>
    <row r="168" spans="6:6">
      <c r="F168" s="316"/>
    </row>
    <row r="169" spans="6:6">
      <c r="F169" s="316"/>
    </row>
    <row r="170" spans="6:6">
      <c r="F170" s="316"/>
    </row>
    <row r="171" spans="6:6">
      <c r="F171" s="316"/>
    </row>
    <row r="172" spans="6:6">
      <c r="F172" s="316"/>
    </row>
    <row r="173" spans="6:6">
      <c r="F173" s="316"/>
    </row>
    <row r="174" spans="6:6">
      <c r="F174" s="316"/>
    </row>
    <row r="175" spans="6:6">
      <c r="F175" s="316"/>
    </row>
    <row r="176" spans="6:6">
      <c r="F176" s="316"/>
    </row>
    <row r="177" spans="6:6">
      <c r="F177" s="316"/>
    </row>
    <row r="178" spans="6:6">
      <c r="F178" s="316"/>
    </row>
    <row r="179" spans="6:6">
      <c r="F179" s="316"/>
    </row>
    <row r="180" spans="6:6">
      <c r="F180" s="316"/>
    </row>
    <row r="181" spans="6:6">
      <c r="F181" s="316"/>
    </row>
    <row r="182" spans="6:6">
      <c r="F182" s="316"/>
    </row>
    <row r="183" spans="6:6">
      <c r="F183" s="316"/>
    </row>
    <row r="184" spans="6:6">
      <c r="F184" s="316"/>
    </row>
    <row r="185" spans="6:6">
      <c r="F185" s="316"/>
    </row>
    <row r="186" spans="6:6">
      <c r="F186" s="316"/>
    </row>
    <row r="187" spans="6:6">
      <c r="F187" s="316"/>
    </row>
    <row r="188" spans="6:6">
      <c r="F188" s="316"/>
    </row>
    <row r="189" spans="6:6">
      <c r="F189" s="316"/>
    </row>
    <row r="190" spans="6:6">
      <c r="F190" s="316"/>
    </row>
    <row r="191" spans="6:6">
      <c r="F191" s="316"/>
    </row>
    <row r="192" spans="6:6">
      <c r="F192" s="316"/>
    </row>
    <row r="193" spans="6:6">
      <c r="F193" s="316"/>
    </row>
    <row r="194" spans="6:6">
      <c r="F194" s="316"/>
    </row>
    <row r="195" spans="6:6">
      <c r="F195" s="316"/>
    </row>
    <row r="196" spans="6:6">
      <c r="F196" s="316"/>
    </row>
    <row r="197" spans="6:6">
      <c r="F197" s="316"/>
    </row>
    <row r="198" spans="6:6">
      <c r="F198" s="316"/>
    </row>
    <row r="199" spans="6:6">
      <c r="F199" s="316"/>
    </row>
    <row r="200" spans="6:6">
      <c r="F200" s="316"/>
    </row>
    <row r="201" spans="6:6">
      <c r="F201" s="316"/>
    </row>
    <row r="202" spans="6:6">
      <c r="F202" s="316"/>
    </row>
    <row r="203" spans="6:6">
      <c r="F203" s="316"/>
    </row>
    <row r="204" spans="6:6">
      <c r="F204" s="316"/>
    </row>
    <row r="205" spans="6:6">
      <c r="F205" s="316"/>
    </row>
    <row r="206" spans="6:6">
      <c r="F206" s="316"/>
    </row>
    <row r="207" spans="6:6">
      <c r="F207" s="316"/>
    </row>
    <row r="208" spans="6:6">
      <c r="F208" s="316"/>
    </row>
    <row r="209" spans="6:6">
      <c r="F209" s="316"/>
    </row>
    <row r="210" spans="6:6">
      <c r="F210" s="316"/>
    </row>
    <row r="211" spans="6:6">
      <c r="F211" s="316"/>
    </row>
    <row r="212" spans="6:6">
      <c r="F212" s="316"/>
    </row>
    <row r="213" spans="6:6">
      <c r="F213" s="316"/>
    </row>
    <row r="214" spans="6:6">
      <c r="F214" s="316"/>
    </row>
    <row r="215" spans="6:6">
      <c r="F215" s="316"/>
    </row>
    <row r="216" spans="6:6">
      <c r="F216" s="316"/>
    </row>
    <row r="217" spans="6:6">
      <c r="F217" s="316"/>
    </row>
    <row r="218" spans="6:6">
      <c r="F218" s="316"/>
    </row>
    <row r="219" spans="6:6">
      <c r="F219" s="316"/>
    </row>
    <row r="220" spans="6:6">
      <c r="F220" s="316"/>
    </row>
    <row r="221" spans="6:6">
      <c r="F221" s="316"/>
    </row>
    <row r="222" spans="6:6">
      <c r="F222" s="316"/>
    </row>
    <row r="223" spans="6:6">
      <c r="F223" s="316"/>
    </row>
    <row r="224" spans="6:6">
      <c r="F224" s="316"/>
    </row>
    <row r="225" spans="6:6">
      <c r="F225" s="316"/>
    </row>
    <row r="226" spans="6:6">
      <c r="F226" s="316"/>
    </row>
    <row r="227" spans="6:6">
      <c r="F227" s="316"/>
    </row>
    <row r="228" spans="6:6">
      <c r="F228" s="316"/>
    </row>
    <row r="229" spans="6:6">
      <c r="F229" s="316"/>
    </row>
    <row r="230" spans="6:6">
      <c r="F230" s="316"/>
    </row>
    <row r="231" spans="6:6">
      <c r="F231" s="316"/>
    </row>
    <row r="232" spans="6:6">
      <c r="F232" s="316"/>
    </row>
    <row r="233" spans="6:6">
      <c r="F233" s="316"/>
    </row>
    <row r="234" spans="6:6">
      <c r="F234" s="316"/>
    </row>
    <row r="235" spans="6:6">
      <c r="F235" s="316"/>
    </row>
    <row r="236" spans="6:6">
      <c r="F236" s="316"/>
    </row>
    <row r="237" spans="6:6">
      <c r="F237" s="316"/>
    </row>
    <row r="238" spans="6:6">
      <c r="F238" s="316"/>
    </row>
    <row r="239" spans="6:6">
      <c r="F239" s="316"/>
    </row>
    <row r="240" spans="6:6">
      <c r="F240" s="316"/>
    </row>
    <row r="241" spans="6:6">
      <c r="F241" s="316"/>
    </row>
    <row r="242" spans="6:6">
      <c r="F242" s="316"/>
    </row>
    <row r="243" spans="6:6">
      <c r="F243" s="316"/>
    </row>
    <row r="244" spans="6:6">
      <c r="F244" s="316"/>
    </row>
    <row r="245" spans="6:6">
      <c r="F245" s="316"/>
    </row>
    <row r="246" spans="6:6">
      <c r="F246" s="316"/>
    </row>
    <row r="247" spans="6:6">
      <c r="F247" s="316"/>
    </row>
    <row r="248" spans="6:6">
      <c r="F248" s="316"/>
    </row>
    <row r="249" spans="6:6">
      <c r="F249" s="316"/>
    </row>
    <row r="250" spans="6:6">
      <c r="F250" s="316"/>
    </row>
    <row r="251" spans="6:6">
      <c r="F251" s="316"/>
    </row>
    <row r="252" spans="6:6">
      <c r="F252" s="316"/>
    </row>
    <row r="253" spans="6:6">
      <c r="F253" s="316"/>
    </row>
    <row r="254" spans="6:6">
      <c r="F254" s="316"/>
    </row>
    <row r="255" spans="6:6">
      <c r="F255" s="316"/>
    </row>
    <row r="256" spans="6:6">
      <c r="F256" s="316"/>
    </row>
    <row r="257" spans="6:6">
      <c r="F257" s="316"/>
    </row>
    <row r="258" spans="6:6">
      <c r="F258" s="316"/>
    </row>
    <row r="259" spans="6:6">
      <c r="F259" s="316"/>
    </row>
    <row r="260" spans="6:6">
      <c r="F260" s="316"/>
    </row>
    <row r="261" spans="6:6">
      <c r="F261" s="316"/>
    </row>
    <row r="262" spans="6:6">
      <c r="F262" s="316"/>
    </row>
    <row r="263" spans="6:6">
      <c r="F263" s="316"/>
    </row>
    <row r="264" spans="6:6">
      <c r="F264" s="316"/>
    </row>
    <row r="265" spans="6:6">
      <c r="F265" s="316"/>
    </row>
    <row r="266" spans="6:6">
      <c r="F266" s="316"/>
    </row>
    <row r="267" spans="6:6">
      <c r="F267" s="316"/>
    </row>
    <row r="268" spans="6:6">
      <c r="F268" s="316"/>
    </row>
    <row r="269" spans="6:6">
      <c r="F269" s="316"/>
    </row>
    <row r="270" spans="6:6">
      <c r="F270" s="316"/>
    </row>
    <row r="271" spans="6:6">
      <c r="F271" s="316"/>
    </row>
    <row r="272" spans="6:6">
      <c r="F272" s="316"/>
    </row>
    <row r="273" spans="6:6">
      <c r="F273" s="316"/>
    </row>
    <row r="274" spans="6:6">
      <c r="F274" s="316"/>
    </row>
    <row r="275" spans="6:6">
      <c r="F275" s="316"/>
    </row>
    <row r="276" spans="6:6">
      <c r="F276" s="316"/>
    </row>
    <row r="277" spans="6:6">
      <c r="F277" s="316"/>
    </row>
    <row r="278" spans="6:6">
      <c r="F278" s="316"/>
    </row>
    <row r="279" spans="6:6">
      <c r="F279" s="316"/>
    </row>
    <row r="280" spans="6:6">
      <c r="F280" s="316"/>
    </row>
    <row r="281" spans="6:6">
      <c r="F281" s="316"/>
    </row>
    <row r="282" spans="6:6">
      <c r="F282" s="316"/>
    </row>
    <row r="283" spans="6:6">
      <c r="F283" s="316"/>
    </row>
    <row r="284" spans="6:6">
      <c r="F284" s="316"/>
    </row>
    <row r="285" spans="6:6">
      <c r="F285" s="316"/>
    </row>
    <row r="286" spans="6:6">
      <c r="F286" s="316"/>
    </row>
    <row r="287" spans="6:6">
      <c r="F287" s="316"/>
    </row>
    <row r="288" spans="6:6">
      <c r="F288" s="316"/>
    </row>
    <row r="289" spans="6:6">
      <c r="F289" s="316"/>
    </row>
    <row r="290" spans="6:6">
      <c r="F290" s="316"/>
    </row>
    <row r="291" spans="6:6">
      <c r="F291" s="316"/>
    </row>
    <row r="292" spans="6:6">
      <c r="F292" s="316"/>
    </row>
    <row r="293" spans="6:6">
      <c r="F293" s="316"/>
    </row>
    <row r="294" spans="6:6">
      <c r="F294" s="316"/>
    </row>
    <row r="295" spans="6:6">
      <c r="F295" s="316"/>
    </row>
    <row r="296" spans="6:6">
      <c r="F296" s="316"/>
    </row>
    <row r="297" spans="6:6">
      <c r="F297" s="316"/>
    </row>
    <row r="298" spans="6:6">
      <c r="F298" s="316"/>
    </row>
    <row r="299" spans="6:6">
      <c r="F299" s="316"/>
    </row>
    <row r="300" spans="6:6">
      <c r="F300" s="316"/>
    </row>
    <row r="301" spans="6:6">
      <c r="F301" s="316"/>
    </row>
    <row r="302" spans="6:6">
      <c r="F302" s="316"/>
    </row>
    <row r="303" spans="6:6">
      <c r="F303" s="316"/>
    </row>
    <row r="304" spans="6:6">
      <c r="F304" s="316"/>
    </row>
    <row r="305" spans="6:6">
      <c r="F305" s="316"/>
    </row>
    <row r="306" spans="6:6">
      <c r="F306" s="316"/>
    </row>
    <row r="307" spans="6:6">
      <c r="F307" s="316"/>
    </row>
    <row r="308" spans="6:6">
      <c r="F308" s="316"/>
    </row>
    <row r="309" spans="6:6">
      <c r="F309" s="316"/>
    </row>
    <row r="310" spans="6:6">
      <c r="F310" s="316"/>
    </row>
    <row r="311" spans="6:6">
      <c r="F311" s="316"/>
    </row>
    <row r="312" spans="6:6">
      <c r="F312" s="316"/>
    </row>
    <row r="313" spans="6:6">
      <c r="F313" s="316"/>
    </row>
    <row r="314" spans="6:6">
      <c r="F314" s="316"/>
    </row>
    <row r="315" spans="6:6">
      <c r="F315" s="316"/>
    </row>
    <row r="316" spans="6:6">
      <c r="F316" s="316"/>
    </row>
    <row r="317" spans="6:6">
      <c r="F317" s="316"/>
    </row>
    <row r="318" spans="6:6">
      <c r="F318" s="316"/>
    </row>
    <row r="319" spans="6:6">
      <c r="F319" s="316"/>
    </row>
    <row r="320" spans="6:6">
      <c r="F320" s="316"/>
    </row>
    <row r="321" spans="6:6">
      <c r="F321" s="316"/>
    </row>
    <row r="322" spans="6:6">
      <c r="F322" s="316"/>
    </row>
    <row r="323" spans="6:6">
      <c r="F323" s="316"/>
    </row>
    <row r="324" spans="6:6">
      <c r="F324" s="316"/>
    </row>
    <row r="325" spans="6:6">
      <c r="F325" s="316"/>
    </row>
    <row r="326" spans="6:6">
      <c r="F326" s="316"/>
    </row>
    <row r="327" spans="6:6">
      <c r="F327" s="316"/>
    </row>
    <row r="328" spans="6:6">
      <c r="F328" s="316"/>
    </row>
    <row r="329" spans="6:6">
      <c r="F329" s="316"/>
    </row>
    <row r="330" spans="6:6">
      <c r="F330" s="316"/>
    </row>
    <row r="331" spans="6:6">
      <c r="F331" s="316"/>
    </row>
    <row r="332" spans="6:6">
      <c r="F332" s="316"/>
    </row>
    <row r="333" spans="6:6">
      <c r="F333" s="316"/>
    </row>
    <row r="334" spans="6:6">
      <c r="F334" s="316"/>
    </row>
    <row r="335" spans="6:6">
      <c r="F335" s="316"/>
    </row>
    <row r="336" spans="6:6">
      <c r="F336" s="316"/>
    </row>
    <row r="337" spans="6:6">
      <c r="F337" s="316"/>
    </row>
    <row r="338" spans="6:6">
      <c r="F338" s="316"/>
    </row>
    <row r="339" spans="6:6">
      <c r="F339" s="316"/>
    </row>
    <row r="340" spans="6:6">
      <c r="F340" s="316"/>
    </row>
    <row r="341" spans="6:6">
      <c r="F341" s="316"/>
    </row>
    <row r="342" spans="6:6">
      <c r="F342" s="316"/>
    </row>
    <row r="343" spans="6:6">
      <c r="F343" s="316"/>
    </row>
    <row r="344" spans="6:6">
      <c r="F344" s="316"/>
    </row>
    <row r="345" spans="6:6">
      <c r="F345" s="316"/>
    </row>
    <row r="346" spans="6:6">
      <c r="F346" s="316"/>
    </row>
    <row r="347" spans="6:6">
      <c r="F347" s="316"/>
    </row>
    <row r="348" spans="6:6">
      <c r="F348" s="316"/>
    </row>
    <row r="349" spans="6:6">
      <c r="F349" s="316"/>
    </row>
    <row r="350" spans="6:6">
      <c r="F350" s="316"/>
    </row>
    <row r="351" spans="6:6">
      <c r="F351" s="316"/>
    </row>
    <row r="352" spans="6:6">
      <c r="F352" s="316"/>
    </row>
    <row r="353" spans="6:6">
      <c r="F353" s="316"/>
    </row>
    <row r="354" spans="6:6">
      <c r="F354" s="316"/>
    </row>
    <row r="355" spans="6:6">
      <c r="F355" s="316"/>
    </row>
    <row r="356" spans="6:6">
      <c r="F356" s="316"/>
    </row>
    <row r="357" spans="6:6">
      <c r="F357" s="316"/>
    </row>
    <row r="358" spans="6:6">
      <c r="F358" s="316"/>
    </row>
    <row r="359" spans="6:6">
      <c r="F359" s="316"/>
    </row>
    <row r="360" spans="6:6">
      <c r="F360" s="316"/>
    </row>
    <row r="361" spans="6:6">
      <c r="F361" s="316"/>
    </row>
    <row r="362" spans="6:6">
      <c r="F362" s="316"/>
    </row>
    <row r="363" spans="6:6">
      <c r="F363" s="316"/>
    </row>
    <row r="364" spans="6:6">
      <c r="F364" s="316"/>
    </row>
    <row r="365" spans="6:6">
      <c r="F365" s="316"/>
    </row>
    <row r="366" spans="6:6">
      <c r="F366" s="316"/>
    </row>
    <row r="367" spans="6:6">
      <c r="F367" s="316"/>
    </row>
    <row r="368" spans="6:6">
      <c r="F368" s="316"/>
    </row>
    <row r="369" spans="6:6">
      <c r="F369" s="316"/>
    </row>
  </sheetData>
  <mergeCells count="2">
    <mergeCell ref="B7:J7"/>
    <mergeCell ref="A65:J65"/>
  </mergeCells>
  <printOptions horizontalCentered="1"/>
  <pageMargins left="0.98425196850393704" right="0.98425196850393704" top="0.74803149606299213" bottom="0.74803149606299213" header="0.51181102362204722" footer="0.51181102362204722"/>
  <pageSetup scale="93" orientation="portrait" r:id="rId1"/>
  <headerFooter alignWithMargins="0">
    <oddFooter>&amp;C&amp;"Times New Roman,Regular"23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72"/>
  <sheetViews>
    <sheetView view="pageBreakPreview" topLeftCell="A40" zoomScale="110" zoomScaleNormal="100" zoomScaleSheetLayoutView="110" workbookViewId="0">
      <selection activeCell="D19" sqref="D19"/>
    </sheetView>
  </sheetViews>
  <sheetFormatPr defaultColWidth="9.28515625" defaultRowHeight="11.25"/>
  <cols>
    <col min="1" max="1" width="8.7109375" style="352" customWidth="1"/>
    <col min="2" max="2" width="11.42578125" style="349" customWidth="1"/>
    <col min="3" max="3" width="11.28515625" style="349" customWidth="1"/>
    <col min="4" max="4" width="11" style="349" customWidth="1"/>
    <col min="5" max="5" width="7.7109375" style="349" customWidth="1"/>
    <col min="6" max="6" width="8.7109375" style="349" customWidth="1"/>
    <col min="7" max="7" width="9.42578125" style="349" customWidth="1"/>
    <col min="8" max="8" width="7.7109375" style="349" bestFit="1" customWidth="1"/>
    <col min="9" max="9" width="12" style="349" bestFit="1" customWidth="1"/>
    <col min="10" max="10" width="11.42578125" style="349" customWidth="1"/>
    <col min="11" max="11" width="7.85546875" style="349" bestFit="1" customWidth="1"/>
    <col min="12" max="12" width="9.28515625" style="349"/>
    <col min="13" max="13" width="9.5703125" style="349" customWidth="1"/>
    <col min="14" max="16384" width="9.28515625" style="349"/>
  </cols>
  <sheetData>
    <row r="1" spans="1:11" s="327" customFormat="1" ht="12.75" customHeight="1">
      <c r="A1" s="117" t="s">
        <v>196</v>
      </c>
      <c r="B1" s="117"/>
      <c r="C1" s="117"/>
      <c r="D1" s="117"/>
      <c r="E1" s="117"/>
      <c r="F1" s="117"/>
      <c r="G1" s="117"/>
      <c r="H1" s="117"/>
      <c r="I1" s="117"/>
      <c r="J1" s="117"/>
      <c r="K1" s="117"/>
    </row>
    <row r="2" spans="1:11" s="330" customFormat="1" ht="15" customHeight="1">
      <c r="A2" s="328" t="s">
        <v>197</v>
      </c>
      <c r="B2" s="329"/>
      <c r="C2" s="329"/>
      <c r="D2" s="329"/>
      <c r="E2" s="329"/>
      <c r="F2" s="329"/>
      <c r="G2" s="329"/>
      <c r="H2" s="329"/>
      <c r="I2" s="329"/>
      <c r="J2" s="329"/>
      <c r="K2" s="329"/>
    </row>
    <row r="3" spans="1:11" s="320" customFormat="1" ht="12" customHeight="1">
      <c r="A3" s="331"/>
      <c r="B3" s="332"/>
      <c r="C3" s="332"/>
      <c r="D3" s="332"/>
      <c r="E3" s="333"/>
      <c r="F3" s="334"/>
      <c r="G3" s="335"/>
      <c r="H3" s="336"/>
      <c r="J3" s="335"/>
      <c r="K3" s="335"/>
    </row>
    <row r="4" spans="1:11" s="320" customFormat="1" ht="12" customHeight="1">
      <c r="B4" s="703"/>
      <c r="C4" s="704"/>
      <c r="D4" s="704"/>
      <c r="J4" s="338"/>
      <c r="K4" s="319"/>
    </row>
    <row r="5" spans="1:11" s="320" customFormat="1" ht="12" customHeight="1">
      <c r="A5" s="339"/>
      <c r="B5" s="340" t="s">
        <v>198</v>
      </c>
      <c r="C5" s="341"/>
      <c r="D5" s="341" t="s">
        <v>0</v>
      </c>
      <c r="E5" s="340"/>
      <c r="F5" s="340"/>
      <c r="G5" s="340" t="s">
        <v>198</v>
      </c>
      <c r="H5" s="340"/>
      <c r="I5" s="340"/>
      <c r="J5" s="342" t="s">
        <v>199</v>
      </c>
      <c r="K5" s="340"/>
    </row>
    <row r="6" spans="1:11" s="320" customFormat="1" ht="12" customHeight="1">
      <c r="A6" s="339"/>
      <c r="B6" s="341" t="s">
        <v>204</v>
      </c>
      <c r="C6" s="341" t="s">
        <v>198</v>
      </c>
      <c r="D6" s="341" t="s">
        <v>200</v>
      </c>
      <c r="E6" s="340"/>
      <c r="F6" s="340"/>
      <c r="G6" s="340" t="s">
        <v>201</v>
      </c>
      <c r="H6" s="340" t="s">
        <v>202</v>
      </c>
      <c r="I6" s="340" t="s">
        <v>681</v>
      </c>
      <c r="J6" s="340" t="s">
        <v>203</v>
      </c>
      <c r="K6" s="340"/>
    </row>
    <row r="7" spans="1:11" s="320" customFormat="1" ht="12" customHeight="1">
      <c r="A7" s="339"/>
      <c r="B7" s="341" t="s">
        <v>447</v>
      </c>
      <c r="C7" s="341" t="s">
        <v>205</v>
      </c>
      <c r="D7" s="341" t="s">
        <v>206</v>
      </c>
      <c r="E7" s="340" t="s">
        <v>207</v>
      </c>
      <c r="F7" s="705" t="s">
        <v>524</v>
      </c>
      <c r="G7" s="340" t="s">
        <v>208</v>
      </c>
      <c r="H7" s="340" t="s">
        <v>209</v>
      </c>
      <c r="I7" s="340" t="s">
        <v>682</v>
      </c>
      <c r="J7" s="340" t="s">
        <v>210</v>
      </c>
      <c r="K7" s="340"/>
    </row>
    <row r="8" spans="1:11" s="344" customFormat="1" ht="13.15" customHeight="1">
      <c r="A8" s="343" t="s">
        <v>25</v>
      </c>
      <c r="B8" s="341" t="s">
        <v>553</v>
      </c>
      <c r="C8" s="341" t="s">
        <v>638</v>
      </c>
      <c r="D8" s="341" t="s">
        <v>204</v>
      </c>
      <c r="E8" s="340" t="s">
        <v>525</v>
      </c>
      <c r="F8" s="686"/>
      <c r="G8" s="340" t="s">
        <v>211</v>
      </c>
      <c r="H8" s="340" t="s">
        <v>639</v>
      </c>
      <c r="I8" s="340" t="s">
        <v>683</v>
      </c>
      <c r="J8" s="340" t="s">
        <v>212</v>
      </c>
      <c r="K8" s="340" t="s">
        <v>0</v>
      </c>
    </row>
    <row r="9" spans="1:11" s="327" customFormat="1" ht="15" customHeight="1">
      <c r="A9" s="345"/>
      <c r="B9" s="706" t="s">
        <v>33</v>
      </c>
      <c r="C9" s="707"/>
      <c r="D9" s="707"/>
      <c r="E9" s="707"/>
      <c r="F9" s="707"/>
      <c r="G9" s="707"/>
      <c r="H9" s="707"/>
      <c r="I9" s="707"/>
      <c r="J9" s="707"/>
      <c r="K9" s="707"/>
    </row>
    <row r="10" spans="1:11" s="327" customFormat="1" ht="15" customHeight="1">
      <c r="A10" s="117" t="s">
        <v>35</v>
      </c>
      <c r="B10" s="346">
        <v>11018</v>
      </c>
      <c r="C10" s="346">
        <v>523</v>
      </c>
      <c r="D10" s="346">
        <v>11541</v>
      </c>
      <c r="E10" s="346">
        <v>2310</v>
      </c>
      <c r="F10" s="346">
        <v>6017</v>
      </c>
      <c r="G10" s="346">
        <v>2</v>
      </c>
      <c r="H10" s="346"/>
      <c r="I10" s="346">
        <v>185</v>
      </c>
      <c r="J10" s="346">
        <v>200</v>
      </c>
      <c r="K10" s="346">
        <v>19855</v>
      </c>
    </row>
    <row r="11" spans="1:11" s="327" customFormat="1" ht="10.5" customHeight="1">
      <c r="A11" s="117" t="s">
        <v>36</v>
      </c>
      <c r="B11" s="346">
        <v>11573</v>
      </c>
      <c r="C11" s="346">
        <v>318</v>
      </c>
      <c r="D11" s="346">
        <v>11891</v>
      </c>
      <c r="E11" s="346">
        <v>2480</v>
      </c>
      <c r="F11" s="346">
        <v>6096</v>
      </c>
      <c r="G11" s="346">
        <v>6</v>
      </c>
      <c r="H11" s="346"/>
      <c r="I11" s="346">
        <v>203</v>
      </c>
      <c r="J11" s="346">
        <v>49</v>
      </c>
      <c r="K11" s="346">
        <v>20627</v>
      </c>
    </row>
    <row r="12" spans="1:11" s="327" customFormat="1" ht="10.5" customHeight="1">
      <c r="A12" s="117" t="s">
        <v>37</v>
      </c>
      <c r="B12" s="346">
        <v>12294</v>
      </c>
      <c r="C12" s="346">
        <v>600</v>
      </c>
      <c r="D12" s="346">
        <v>12894</v>
      </c>
      <c r="E12" s="346">
        <v>2840</v>
      </c>
      <c r="F12" s="346">
        <v>6169</v>
      </c>
      <c r="G12" s="346">
        <v>12</v>
      </c>
      <c r="H12" s="346"/>
      <c r="I12" s="346">
        <v>249</v>
      </c>
      <c r="J12" s="346">
        <v>47</v>
      </c>
      <c r="K12" s="346">
        <v>22117</v>
      </c>
    </row>
    <row r="13" spans="1:11" s="327" customFormat="1" ht="10.5" customHeight="1">
      <c r="A13" s="117" t="s">
        <v>38</v>
      </c>
      <c r="B13" s="346">
        <v>12279</v>
      </c>
      <c r="C13" s="346">
        <v>605</v>
      </c>
      <c r="D13" s="346">
        <v>12884</v>
      </c>
      <c r="E13" s="346">
        <v>2895</v>
      </c>
      <c r="F13" s="346">
        <v>6579</v>
      </c>
      <c r="G13" s="346">
        <v>16</v>
      </c>
      <c r="H13" s="346"/>
      <c r="I13" s="346">
        <v>271</v>
      </c>
      <c r="J13" s="346">
        <v>107</v>
      </c>
      <c r="K13" s="346">
        <v>22538</v>
      </c>
    </row>
    <row r="14" spans="1:11" s="327" customFormat="1" ht="10.5" customHeight="1">
      <c r="A14" s="117" t="s">
        <v>39</v>
      </c>
      <c r="B14" s="346">
        <v>13021</v>
      </c>
      <c r="C14" s="346">
        <v>495</v>
      </c>
      <c r="D14" s="346">
        <v>13516</v>
      </c>
      <c r="E14" s="346">
        <v>3735</v>
      </c>
      <c r="F14" s="346">
        <v>7804</v>
      </c>
      <c r="G14" s="346">
        <v>21</v>
      </c>
      <c r="H14" s="346"/>
      <c r="I14" s="346">
        <v>339</v>
      </c>
      <c r="J14" s="346">
        <v>60</v>
      </c>
      <c r="K14" s="346">
        <v>25355</v>
      </c>
    </row>
    <row r="15" spans="1:11" s="327" customFormat="1" ht="15" customHeight="1">
      <c r="A15" s="117" t="s">
        <v>40</v>
      </c>
      <c r="B15" s="346">
        <v>13385</v>
      </c>
      <c r="C15" s="346">
        <v>493</v>
      </c>
      <c r="D15" s="346">
        <v>13878</v>
      </c>
      <c r="E15" s="346">
        <v>3830</v>
      </c>
      <c r="F15" s="346">
        <v>9712</v>
      </c>
      <c r="G15" s="346">
        <v>28</v>
      </c>
      <c r="H15" s="346"/>
      <c r="I15" s="346">
        <v>428</v>
      </c>
      <c r="J15" s="346">
        <v>67</v>
      </c>
      <c r="K15" s="346">
        <v>27809</v>
      </c>
    </row>
    <row r="16" spans="1:11" s="327" customFormat="1" ht="10.5" customHeight="1">
      <c r="A16" s="117" t="s">
        <v>41</v>
      </c>
      <c r="B16" s="346">
        <v>13423</v>
      </c>
      <c r="C16" s="346">
        <v>491</v>
      </c>
      <c r="D16" s="346">
        <v>13914</v>
      </c>
      <c r="E16" s="346">
        <v>4290</v>
      </c>
      <c r="F16" s="346">
        <v>10989</v>
      </c>
      <c r="G16" s="346">
        <v>35</v>
      </c>
      <c r="H16" s="346"/>
      <c r="I16" s="346">
        <v>509</v>
      </c>
      <c r="J16" s="346">
        <v>60</v>
      </c>
      <c r="K16" s="346">
        <v>29677</v>
      </c>
    </row>
    <row r="17" spans="1:11" s="327" customFormat="1" ht="10.5" customHeight="1">
      <c r="A17" s="117" t="s">
        <v>42</v>
      </c>
      <c r="B17" s="346">
        <v>13592</v>
      </c>
      <c r="C17" s="346">
        <v>415</v>
      </c>
      <c r="D17" s="346">
        <v>14007</v>
      </c>
      <c r="E17" s="346">
        <v>4905</v>
      </c>
      <c r="F17" s="346">
        <v>10406</v>
      </c>
      <c r="G17" s="346">
        <v>43</v>
      </c>
      <c r="H17" s="346"/>
      <c r="I17" s="346">
        <v>550</v>
      </c>
      <c r="J17" s="346">
        <v>64</v>
      </c>
      <c r="K17" s="346">
        <v>29847</v>
      </c>
    </row>
    <row r="18" spans="1:11" s="327" customFormat="1" ht="10.5" customHeight="1">
      <c r="A18" s="117" t="s">
        <v>43</v>
      </c>
      <c r="B18" s="346">
        <v>14311</v>
      </c>
      <c r="C18" s="346">
        <v>365</v>
      </c>
      <c r="D18" s="346">
        <v>14676</v>
      </c>
      <c r="E18" s="346">
        <v>5630</v>
      </c>
      <c r="F18" s="346">
        <v>12915</v>
      </c>
      <c r="G18" s="346">
        <v>52</v>
      </c>
      <c r="H18" s="346"/>
      <c r="I18" s="346">
        <v>560</v>
      </c>
      <c r="J18" s="346">
        <v>77</v>
      </c>
      <c r="K18" s="346">
        <v>33756</v>
      </c>
    </row>
    <row r="19" spans="1:11" s="327" customFormat="1" ht="10.5" customHeight="1">
      <c r="A19" s="117" t="s">
        <v>44</v>
      </c>
      <c r="B19" s="346">
        <v>15481</v>
      </c>
      <c r="C19" s="346">
        <v>337</v>
      </c>
      <c r="D19" s="346">
        <v>15818</v>
      </c>
      <c r="E19" s="346">
        <v>6495</v>
      </c>
      <c r="F19" s="346">
        <v>15517</v>
      </c>
      <c r="G19" s="346">
        <v>62</v>
      </c>
      <c r="H19" s="346"/>
      <c r="I19" s="346">
        <v>632</v>
      </c>
      <c r="J19" s="346">
        <v>87</v>
      </c>
      <c r="K19" s="346">
        <v>38437</v>
      </c>
    </row>
    <row r="20" spans="1:11" s="327" customFormat="1" ht="15" customHeight="1">
      <c r="A20" s="117" t="s">
        <v>45</v>
      </c>
      <c r="B20" s="346">
        <v>17748</v>
      </c>
      <c r="C20" s="346">
        <v>335</v>
      </c>
      <c r="D20" s="346">
        <v>18083</v>
      </c>
      <c r="E20" s="346">
        <v>8255</v>
      </c>
      <c r="F20" s="346">
        <v>16304</v>
      </c>
      <c r="G20" s="346">
        <v>72</v>
      </c>
      <c r="H20" s="346"/>
      <c r="I20" s="346">
        <v>1481</v>
      </c>
      <c r="J20" s="346">
        <v>89</v>
      </c>
      <c r="K20" s="346">
        <v>44106</v>
      </c>
    </row>
    <row r="21" spans="1:11" s="327" customFormat="1" ht="10.5" customHeight="1">
      <c r="A21" s="117" t="s">
        <v>46</v>
      </c>
      <c r="B21" s="346">
        <v>21182</v>
      </c>
      <c r="C21" s="346">
        <v>1190</v>
      </c>
      <c r="D21" s="346">
        <v>22372</v>
      </c>
      <c r="E21" s="346">
        <v>11295</v>
      </c>
      <c r="F21" s="346">
        <v>18011</v>
      </c>
      <c r="G21" s="346">
        <v>84</v>
      </c>
      <c r="H21" s="346"/>
      <c r="I21" s="346">
        <v>2044</v>
      </c>
      <c r="J21" s="346">
        <v>98</v>
      </c>
      <c r="K21" s="346">
        <v>53708</v>
      </c>
    </row>
    <row r="22" spans="1:11" s="327" customFormat="1" ht="10.5" customHeight="1">
      <c r="A22" s="117" t="s">
        <v>47</v>
      </c>
      <c r="B22" s="346">
        <v>26532</v>
      </c>
      <c r="C22" s="346">
        <v>7376</v>
      </c>
      <c r="D22" s="346">
        <v>33908</v>
      </c>
      <c r="E22" s="346">
        <v>13535</v>
      </c>
      <c r="F22" s="346">
        <v>19247</v>
      </c>
      <c r="G22" s="346">
        <v>96</v>
      </c>
      <c r="H22" s="346"/>
      <c r="I22" s="346">
        <v>2042</v>
      </c>
      <c r="J22" s="346">
        <v>146</v>
      </c>
      <c r="K22" s="346">
        <v>68682</v>
      </c>
    </row>
    <row r="23" spans="1:11" s="327" customFormat="1" ht="10.5" customHeight="1">
      <c r="A23" s="117" t="s">
        <v>48</v>
      </c>
      <c r="B23" s="346">
        <v>32947</v>
      </c>
      <c r="C23" s="346">
        <v>4860</v>
      </c>
      <c r="D23" s="346">
        <v>37807</v>
      </c>
      <c r="E23" s="346">
        <v>16325</v>
      </c>
      <c r="F23" s="346">
        <v>18081</v>
      </c>
      <c r="G23" s="346">
        <v>113</v>
      </c>
      <c r="H23" s="346"/>
      <c r="I23" s="346">
        <v>1611</v>
      </c>
      <c r="J23" s="346">
        <v>305</v>
      </c>
      <c r="K23" s="346">
        <v>73632</v>
      </c>
    </row>
    <row r="24" spans="1:11" s="327" customFormat="1" ht="10.5" customHeight="1">
      <c r="A24" s="117" t="s">
        <v>49</v>
      </c>
      <c r="B24" s="346">
        <v>40849</v>
      </c>
      <c r="C24" s="346">
        <v>4794</v>
      </c>
      <c r="D24" s="346">
        <v>45643</v>
      </c>
      <c r="E24" s="346">
        <v>21770</v>
      </c>
      <c r="F24" s="346">
        <v>15812</v>
      </c>
      <c r="G24" s="346">
        <v>136</v>
      </c>
      <c r="H24" s="346"/>
      <c r="I24" s="346">
        <v>1772</v>
      </c>
      <c r="J24" s="346">
        <v>223</v>
      </c>
      <c r="K24" s="346">
        <v>84910</v>
      </c>
    </row>
    <row r="25" spans="1:11" s="327" customFormat="1" ht="15" customHeight="1">
      <c r="A25" s="117" t="s">
        <v>50</v>
      </c>
      <c r="B25" s="346">
        <v>43493</v>
      </c>
      <c r="C25" s="346">
        <v>5428</v>
      </c>
      <c r="D25" s="346">
        <v>48921</v>
      </c>
      <c r="E25" s="346">
        <v>19375</v>
      </c>
      <c r="F25" s="346">
        <v>24978</v>
      </c>
      <c r="G25" s="346">
        <v>154</v>
      </c>
      <c r="H25" s="346"/>
      <c r="I25" s="346">
        <v>3700</v>
      </c>
      <c r="J25" s="346">
        <v>261</v>
      </c>
      <c r="K25" s="346">
        <v>96867</v>
      </c>
    </row>
    <row r="26" spans="1:11" s="327" customFormat="1" ht="10.5" customHeight="1">
      <c r="A26" s="117" t="s">
        <v>51</v>
      </c>
      <c r="B26" s="346">
        <v>48377</v>
      </c>
      <c r="C26" s="346">
        <v>6385</v>
      </c>
      <c r="D26" s="346">
        <v>54762</v>
      </c>
      <c r="E26" s="346">
        <v>29125</v>
      </c>
      <c r="F26" s="346">
        <v>32641</v>
      </c>
      <c r="G26" s="346">
        <v>171</v>
      </c>
      <c r="H26" s="346"/>
      <c r="I26" s="346">
        <v>3925</v>
      </c>
      <c r="J26" s="346">
        <v>137</v>
      </c>
      <c r="K26" s="346">
        <v>120487</v>
      </c>
    </row>
    <row r="27" spans="1:11" s="327" customFormat="1" ht="10.5" customHeight="1">
      <c r="A27" s="117" t="s">
        <v>52</v>
      </c>
      <c r="B27" s="347">
        <v>57036</v>
      </c>
      <c r="C27" s="347">
        <v>6086</v>
      </c>
      <c r="D27" s="347">
        <v>63122</v>
      </c>
      <c r="E27" s="347">
        <v>41700</v>
      </c>
      <c r="F27" s="347">
        <v>38204</v>
      </c>
      <c r="G27" s="347">
        <v>189</v>
      </c>
      <c r="H27" s="347">
        <v>1112</v>
      </c>
      <c r="I27" s="347">
        <v>3569</v>
      </c>
      <c r="J27" s="347">
        <v>314</v>
      </c>
      <c r="K27" s="347">
        <v>147582</v>
      </c>
    </row>
    <row r="28" spans="1:11" s="327" customFormat="1" ht="10.5" customHeight="1">
      <c r="A28" s="117" t="s">
        <v>53</v>
      </c>
      <c r="B28" s="346">
        <v>69438</v>
      </c>
      <c r="C28" s="346">
        <v>9057</v>
      </c>
      <c r="D28" s="346">
        <v>78495</v>
      </c>
      <c r="E28" s="346">
        <v>52300</v>
      </c>
      <c r="F28" s="346">
        <v>41960</v>
      </c>
      <c r="G28" s="346">
        <v>205</v>
      </c>
      <c r="H28" s="346">
        <v>1112</v>
      </c>
      <c r="I28" s="346">
        <v>3667</v>
      </c>
      <c r="J28" s="346">
        <v>241</v>
      </c>
      <c r="K28" s="346">
        <v>177498</v>
      </c>
    </row>
    <row r="29" spans="1:11" s="327" customFormat="1" ht="10.5" customHeight="1">
      <c r="A29" s="117" t="s">
        <v>54</v>
      </c>
      <c r="B29" s="346">
        <v>81067</v>
      </c>
      <c r="C29" s="346">
        <v>13797</v>
      </c>
      <c r="D29" s="346">
        <v>94864</v>
      </c>
      <c r="E29" s="346">
        <v>61950</v>
      </c>
      <c r="F29" s="346">
        <v>44245</v>
      </c>
      <c r="G29" s="346">
        <v>445</v>
      </c>
      <c r="H29" s="346">
        <v>1112</v>
      </c>
      <c r="I29" s="346">
        <v>3371</v>
      </c>
      <c r="J29" s="346">
        <v>275</v>
      </c>
      <c r="K29" s="346">
        <v>205712</v>
      </c>
    </row>
    <row r="30" spans="1:11" s="327" customFormat="1" ht="15" customHeight="1">
      <c r="A30" s="117" t="s">
        <v>55</v>
      </c>
      <c r="B30" s="346">
        <v>94426</v>
      </c>
      <c r="C30" s="346">
        <v>11997</v>
      </c>
      <c r="D30" s="346">
        <v>106423</v>
      </c>
      <c r="E30" s="346">
        <v>76950</v>
      </c>
      <c r="F30" s="346">
        <v>44309</v>
      </c>
      <c r="G30" s="346">
        <v>1796</v>
      </c>
      <c r="H30" s="346">
        <v>1112</v>
      </c>
      <c r="I30" s="346">
        <v>3498</v>
      </c>
      <c r="J30" s="346">
        <v>867</v>
      </c>
      <c r="K30" s="346">
        <v>233221</v>
      </c>
    </row>
    <row r="31" spans="1:11" s="327" customFormat="1" ht="10.5" customHeight="1">
      <c r="A31" s="117" t="s">
        <v>56</v>
      </c>
      <c r="B31" s="346">
        <v>103899</v>
      </c>
      <c r="C31" s="346">
        <v>11282</v>
      </c>
      <c r="D31" s="346">
        <v>115181</v>
      </c>
      <c r="E31" s="346">
        <v>81050</v>
      </c>
      <c r="F31" s="346">
        <v>53323</v>
      </c>
      <c r="G31" s="346">
        <v>2492</v>
      </c>
      <c r="H31" s="346">
        <v>1112</v>
      </c>
      <c r="I31" s="346">
        <v>3719</v>
      </c>
      <c r="J31" s="346">
        <v>1237</v>
      </c>
      <c r="K31" s="346">
        <v>255640</v>
      </c>
    </row>
    <row r="32" spans="1:11" s="327" customFormat="1" ht="10.5" customHeight="1">
      <c r="A32" s="117" t="s">
        <v>57</v>
      </c>
      <c r="B32" s="346">
        <v>115748</v>
      </c>
      <c r="C32" s="346">
        <v>8320</v>
      </c>
      <c r="D32" s="346">
        <v>124068</v>
      </c>
      <c r="E32" s="346">
        <v>102700</v>
      </c>
      <c r="F32" s="346">
        <v>47756</v>
      </c>
      <c r="G32" s="346">
        <v>3005</v>
      </c>
      <c r="H32" s="346">
        <v>1112</v>
      </c>
      <c r="I32" s="346">
        <v>2534</v>
      </c>
      <c r="J32" s="346">
        <v>1228</v>
      </c>
      <c r="K32" s="346">
        <v>279947</v>
      </c>
    </row>
    <row r="33" spans="1:11" s="327" customFormat="1" ht="10.5" customHeight="1">
      <c r="A33" s="117" t="s">
        <v>58</v>
      </c>
      <c r="B33" s="346">
        <v>127682</v>
      </c>
      <c r="C33" s="346">
        <v>5675</v>
      </c>
      <c r="D33" s="346">
        <v>133357</v>
      </c>
      <c r="E33" s="346">
        <v>118550</v>
      </c>
      <c r="F33" s="346">
        <v>40929</v>
      </c>
      <c r="G33" s="346">
        <v>3072</v>
      </c>
      <c r="H33" s="346">
        <v>1112</v>
      </c>
      <c r="I33" s="346">
        <v>1825</v>
      </c>
      <c r="J33" s="346">
        <v>1346</v>
      </c>
      <c r="K33" s="346">
        <v>297499</v>
      </c>
    </row>
    <row r="34" spans="1:11" s="327" customFormat="1" ht="10.5" customHeight="1">
      <c r="A34" s="117" t="s">
        <v>59</v>
      </c>
      <c r="B34" s="346">
        <v>143600</v>
      </c>
      <c r="C34" s="346">
        <v>4526</v>
      </c>
      <c r="D34" s="346">
        <v>148126</v>
      </c>
      <c r="E34" s="346">
        <v>139150</v>
      </c>
      <c r="F34" s="346">
        <v>34444</v>
      </c>
      <c r="G34" s="346">
        <v>3492</v>
      </c>
      <c r="H34" s="346">
        <v>1112</v>
      </c>
      <c r="I34" s="346">
        <v>1611</v>
      </c>
      <c r="J34" s="346">
        <v>1309</v>
      </c>
      <c r="K34" s="346">
        <v>326626</v>
      </c>
    </row>
    <row r="35" spans="1:11" s="327" customFormat="1" ht="15" customHeight="1">
      <c r="A35" s="117" t="s">
        <v>60</v>
      </c>
      <c r="B35" s="346">
        <v>158062</v>
      </c>
      <c r="C35" s="346">
        <v>3444</v>
      </c>
      <c r="D35" s="346">
        <v>161506</v>
      </c>
      <c r="E35" s="346">
        <v>152300</v>
      </c>
      <c r="F35" s="346">
        <v>35598</v>
      </c>
      <c r="G35" s="346">
        <v>3501</v>
      </c>
      <c r="H35" s="346">
        <v>1112</v>
      </c>
      <c r="I35" s="346">
        <v>2573</v>
      </c>
      <c r="J35" s="346">
        <v>1020</v>
      </c>
      <c r="K35" s="346">
        <v>355570</v>
      </c>
    </row>
    <row r="36" spans="1:11" s="327" customFormat="1" ht="10.5" customHeight="1">
      <c r="A36" s="117" t="s">
        <v>61</v>
      </c>
      <c r="B36" s="346">
        <v>178465</v>
      </c>
      <c r="C36" s="346">
        <v>5409</v>
      </c>
      <c r="D36" s="346">
        <v>183874</v>
      </c>
      <c r="E36" s="346">
        <v>162050</v>
      </c>
      <c r="F36" s="346">
        <v>34369</v>
      </c>
      <c r="G36" s="346">
        <v>3505</v>
      </c>
      <c r="H36" s="346">
        <v>1112</v>
      </c>
      <c r="I36" s="346">
        <v>1627</v>
      </c>
      <c r="J36" s="346">
        <v>1057</v>
      </c>
      <c r="K36" s="346">
        <v>385480</v>
      </c>
    </row>
    <row r="37" spans="1:11" s="327" customFormat="1" ht="10.5" customHeight="1">
      <c r="A37" s="117" t="s">
        <v>62</v>
      </c>
      <c r="B37" s="346">
        <v>203445</v>
      </c>
      <c r="C37" s="346">
        <v>10668</v>
      </c>
      <c r="D37" s="346">
        <v>214113</v>
      </c>
      <c r="E37" s="346">
        <v>166000</v>
      </c>
      <c r="F37" s="346">
        <v>31331</v>
      </c>
      <c r="G37" s="346">
        <v>3497</v>
      </c>
      <c r="H37" s="346">
        <v>1112</v>
      </c>
      <c r="I37" s="346">
        <v>2536</v>
      </c>
      <c r="J37" s="346">
        <v>966</v>
      </c>
      <c r="K37" s="346">
        <v>417623</v>
      </c>
    </row>
    <row r="38" spans="1:11" s="327" customFormat="1" ht="10.5" customHeight="1">
      <c r="A38" s="117" t="s">
        <v>63</v>
      </c>
      <c r="B38" s="346">
        <v>225747</v>
      </c>
      <c r="C38" s="346">
        <v>16921</v>
      </c>
      <c r="D38" s="346">
        <v>242668</v>
      </c>
      <c r="E38" s="346">
        <v>164450</v>
      </c>
      <c r="F38" s="346">
        <v>31386</v>
      </c>
      <c r="G38" s="346">
        <v>3488</v>
      </c>
      <c r="H38" s="346">
        <v>1838</v>
      </c>
      <c r="I38" s="346">
        <v>962</v>
      </c>
      <c r="J38" s="346">
        <v>994</v>
      </c>
      <c r="K38" s="346">
        <v>443798</v>
      </c>
    </row>
    <row r="39" spans="1:11" s="327" customFormat="1" ht="10.5" customHeight="1">
      <c r="A39" s="117" t="s">
        <v>64</v>
      </c>
      <c r="B39" s="348">
        <v>252766</v>
      </c>
      <c r="C39" s="348">
        <v>16809</v>
      </c>
      <c r="D39" s="346">
        <v>269575</v>
      </c>
      <c r="E39" s="348">
        <v>166100</v>
      </c>
      <c r="F39" s="348">
        <v>31428</v>
      </c>
      <c r="G39" s="348">
        <v>3478</v>
      </c>
      <c r="H39" s="346">
        <v>1885</v>
      </c>
      <c r="I39" s="348">
        <v>3048</v>
      </c>
      <c r="J39" s="348">
        <v>1034</v>
      </c>
      <c r="K39" s="346">
        <v>474480</v>
      </c>
    </row>
    <row r="40" spans="1:11" s="327" customFormat="1" ht="15" customHeight="1">
      <c r="A40" s="117" t="s">
        <v>65</v>
      </c>
      <c r="B40" s="346">
        <v>282563</v>
      </c>
      <c r="C40" s="346">
        <v>23016</v>
      </c>
      <c r="D40" s="346">
        <v>305579</v>
      </c>
      <c r="E40" s="346">
        <v>135400</v>
      </c>
      <c r="F40" s="346">
        <v>33493</v>
      </c>
      <c r="G40" s="346">
        <v>3468</v>
      </c>
      <c r="H40" s="346">
        <v>1935</v>
      </c>
      <c r="I40" s="346">
        <v>5404</v>
      </c>
      <c r="J40" s="346">
        <v>1088</v>
      </c>
      <c r="K40" s="346">
        <v>484191</v>
      </c>
    </row>
    <row r="41" spans="1:11" s="327" customFormat="1" ht="10.5" customHeight="1">
      <c r="A41" s="117" t="s">
        <v>66</v>
      </c>
      <c r="B41" s="346">
        <v>294605</v>
      </c>
      <c r="C41" s="346">
        <v>27183</v>
      </c>
      <c r="D41" s="346">
        <v>321788</v>
      </c>
      <c r="E41" s="346">
        <v>112300</v>
      </c>
      <c r="F41" s="346">
        <v>30479</v>
      </c>
      <c r="G41" s="346">
        <v>3456</v>
      </c>
      <c r="H41" s="346">
        <v>1924</v>
      </c>
      <c r="I41" s="346">
        <v>5874</v>
      </c>
      <c r="J41" s="346">
        <v>1231</v>
      </c>
      <c r="K41" s="346">
        <v>474590</v>
      </c>
    </row>
    <row r="42" spans="1:11" s="327" customFormat="1" ht="10.5" customHeight="1">
      <c r="A42" s="117" t="s">
        <v>67</v>
      </c>
      <c r="B42" s="346">
        <v>295774</v>
      </c>
      <c r="C42" s="346">
        <v>36000</v>
      </c>
      <c r="D42" s="346">
        <v>331774</v>
      </c>
      <c r="E42" s="346">
        <v>96950</v>
      </c>
      <c r="F42" s="346">
        <v>28217</v>
      </c>
      <c r="G42" s="346">
        <v>4063</v>
      </c>
      <c r="H42" s="346">
        <v>2614</v>
      </c>
      <c r="I42" s="346">
        <v>6212</v>
      </c>
      <c r="J42" s="346">
        <v>3312</v>
      </c>
      <c r="K42" s="346">
        <v>466518</v>
      </c>
    </row>
    <row r="43" spans="1:11" s="327" customFormat="1" ht="10.5" customHeight="1">
      <c r="A43" s="117" t="s">
        <v>68</v>
      </c>
      <c r="B43" s="346">
        <v>294441</v>
      </c>
      <c r="C43" s="346">
        <v>32588</v>
      </c>
      <c r="D43" s="346">
        <v>327029</v>
      </c>
      <c r="E43" s="346">
        <v>99850</v>
      </c>
      <c r="F43" s="346">
        <v>26899</v>
      </c>
      <c r="G43" s="346">
        <v>3552</v>
      </c>
      <c r="H43" s="346">
        <v>2601</v>
      </c>
      <c r="I43" s="346">
        <v>4837</v>
      </c>
      <c r="J43" s="346">
        <v>3112</v>
      </c>
      <c r="K43" s="346">
        <v>461656</v>
      </c>
    </row>
    <row r="44" spans="1:11" s="327" customFormat="1" ht="10.5" customHeight="1">
      <c r="A44" s="85" t="s">
        <v>69</v>
      </c>
      <c r="B44" s="346">
        <v>295487</v>
      </c>
      <c r="C44" s="346">
        <v>33664</v>
      </c>
      <c r="D44" s="346">
        <v>329151</v>
      </c>
      <c r="E44" s="346">
        <v>88700</v>
      </c>
      <c r="F44" s="346">
        <v>26416</v>
      </c>
      <c r="G44" s="346">
        <v>3473</v>
      </c>
      <c r="H44" s="346">
        <v>2591</v>
      </c>
      <c r="I44" s="346">
        <v>4418</v>
      </c>
      <c r="J44" s="346">
        <v>2869</v>
      </c>
      <c r="K44" s="346">
        <v>451880</v>
      </c>
    </row>
    <row r="45" spans="1:11" s="327" customFormat="1" ht="15" customHeight="1">
      <c r="A45" s="117" t="s">
        <v>70</v>
      </c>
      <c r="B45" s="346">
        <v>294898</v>
      </c>
      <c r="C45" s="346">
        <v>27547</v>
      </c>
      <c r="D45" s="346">
        <v>322445</v>
      </c>
      <c r="E45" s="346">
        <v>94200</v>
      </c>
      <c r="F45" s="346">
        <v>24021</v>
      </c>
      <c r="G45" s="346">
        <v>3391</v>
      </c>
      <c r="H45" s="346">
        <v>2619</v>
      </c>
      <c r="I45" s="346">
        <v>3516</v>
      </c>
      <c r="J45" s="346">
        <v>3129</v>
      </c>
      <c r="K45" s="346">
        <v>447063</v>
      </c>
    </row>
    <row r="46" spans="1:11" s="327" customFormat="1" ht="10.5" customHeight="1">
      <c r="A46" s="117" t="s">
        <v>71</v>
      </c>
      <c r="B46" s="346">
        <v>289208</v>
      </c>
      <c r="C46" s="346">
        <v>21603</v>
      </c>
      <c r="D46" s="346">
        <v>310811</v>
      </c>
      <c r="E46" s="346">
        <v>104600</v>
      </c>
      <c r="F46" s="346">
        <v>22584</v>
      </c>
      <c r="G46" s="346">
        <v>3371</v>
      </c>
      <c r="H46" s="346">
        <v>2664</v>
      </c>
      <c r="I46" s="346">
        <v>363</v>
      </c>
      <c r="J46" s="346">
        <v>2727</v>
      </c>
      <c r="K46" s="346">
        <v>441666</v>
      </c>
    </row>
    <row r="47" spans="1:11" s="327" customFormat="1" ht="10.5" customHeight="1">
      <c r="A47" s="304" t="s">
        <v>72</v>
      </c>
      <c r="B47" s="346">
        <v>278962</v>
      </c>
      <c r="C47" s="346">
        <v>20828</v>
      </c>
      <c r="D47" s="346">
        <v>299790</v>
      </c>
      <c r="E47" s="346">
        <v>113400</v>
      </c>
      <c r="F47" s="346">
        <v>21330</v>
      </c>
      <c r="G47" s="346">
        <v>3427</v>
      </c>
      <c r="H47" s="346">
        <v>2774</v>
      </c>
      <c r="I47" s="346">
        <v>-374</v>
      </c>
      <c r="J47" s="346">
        <v>1490</v>
      </c>
      <c r="K47" s="346">
        <v>438857</v>
      </c>
    </row>
    <row r="48" spans="1:11" s="327" customFormat="1" ht="10.5" customHeight="1">
      <c r="A48" s="327" t="s">
        <v>73</v>
      </c>
      <c r="B48" s="346">
        <v>266674</v>
      </c>
      <c r="C48" s="346">
        <v>16543</v>
      </c>
      <c r="D48" s="346">
        <v>283217</v>
      </c>
      <c r="E48" s="346">
        <v>127200</v>
      </c>
      <c r="F48" s="346">
        <v>19080</v>
      </c>
      <c r="G48" s="346">
        <v>3393</v>
      </c>
      <c r="H48" s="346">
        <v>2932</v>
      </c>
      <c r="I48" s="346">
        <v>-1693</v>
      </c>
      <c r="J48" s="346">
        <v>1134</v>
      </c>
      <c r="K48" s="346">
        <v>432995</v>
      </c>
    </row>
    <row r="49" spans="1:11" s="327" customFormat="1" ht="10.5" customHeight="1">
      <c r="A49" s="85" t="s">
        <v>74</v>
      </c>
      <c r="B49" s="346">
        <v>261872</v>
      </c>
      <c r="C49" s="346">
        <v>14333</v>
      </c>
      <c r="D49" s="346">
        <v>276205</v>
      </c>
      <c r="E49" s="346">
        <v>131600</v>
      </c>
      <c r="F49" s="346">
        <v>17342</v>
      </c>
      <c r="G49" s="346">
        <v>3102</v>
      </c>
      <c r="H49" s="346">
        <v>2927</v>
      </c>
      <c r="I49" s="346">
        <v>-2289</v>
      </c>
      <c r="J49" s="346">
        <v>989</v>
      </c>
      <c r="K49" s="346">
        <v>427898</v>
      </c>
    </row>
    <row r="50" spans="1:11" s="327" customFormat="1" ht="15" customHeight="1">
      <c r="A50" s="117" t="s">
        <v>75</v>
      </c>
      <c r="B50" s="346">
        <v>257909</v>
      </c>
      <c r="C50" s="346">
        <v>10617</v>
      </c>
      <c r="D50" s="346">
        <v>268526</v>
      </c>
      <c r="E50" s="346">
        <v>134100</v>
      </c>
      <c r="F50" s="346">
        <v>15175</v>
      </c>
      <c r="G50" s="346">
        <v>1743</v>
      </c>
      <c r="H50" s="346">
        <v>3096</v>
      </c>
      <c r="I50" s="346">
        <v>-2235</v>
      </c>
      <c r="J50" s="346">
        <v>698</v>
      </c>
      <c r="K50" s="346">
        <v>419707</v>
      </c>
    </row>
    <row r="51" spans="1:11" s="327" customFormat="1" ht="10.5" customHeight="1">
      <c r="A51" s="314" t="s">
        <v>76</v>
      </c>
      <c r="B51" s="346">
        <v>253802</v>
      </c>
      <c r="C51" s="346">
        <v>9716</v>
      </c>
      <c r="D51" s="346">
        <v>263518</v>
      </c>
      <c r="E51" s="346">
        <v>117000</v>
      </c>
      <c r="F51" s="346">
        <v>13068</v>
      </c>
      <c r="G51" s="346">
        <v>1042</v>
      </c>
      <c r="H51" s="346">
        <v>4236</v>
      </c>
      <c r="I51" s="346">
        <v>-1820</v>
      </c>
      <c r="J51" s="346">
        <v>534</v>
      </c>
      <c r="K51" s="346">
        <v>396510</v>
      </c>
    </row>
    <row r="52" spans="1:11" s="327" customFormat="1" ht="10.5" customHeight="1">
      <c r="A52" s="117" t="s">
        <v>77</v>
      </c>
      <c r="B52" s="346">
        <v>295322</v>
      </c>
      <c r="C52" s="346">
        <v>10649</v>
      </c>
      <c r="D52" s="346">
        <v>305971</v>
      </c>
      <c r="E52" s="346">
        <v>192500</v>
      </c>
      <c r="F52" s="346">
        <v>12532</v>
      </c>
      <c r="G52" s="346">
        <v>523</v>
      </c>
      <c r="H52" s="346">
        <v>4184</v>
      </c>
      <c r="I52" s="346">
        <v>-292</v>
      </c>
      <c r="J52" s="346">
        <v>629</v>
      </c>
      <c r="K52" s="346">
        <v>514789</v>
      </c>
    </row>
    <row r="53" spans="1:11" ht="10.5" customHeight="1">
      <c r="A53" s="84" t="s">
        <v>78</v>
      </c>
      <c r="B53" s="346">
        <v>368013</v>
      </c>
      <c r="C53" s="346">
        <v>8298</v>
      </c>
      <c r="D53" s="346">
        <v>376311</v>
      </c>
      <c r="E53" s="346">
        <v>175900</v>
      </c>
      <c r="F53" s="346">
        <v>11855</v>
      </c>
      <c r="G53" s="346">
        <v>452</v>
      </c>
      <c r="H53" s="346">
        <v>4090</v>
      </c>
      <c r="I53" s="346">
        <v>-555</v>
      </c>
      <c r="J53" s="346">
        <v>157</v>
      </c>
      <c r="K53" s="346">
        <v>567896</v>
      </c>
    </row>
    <row r="54" spans="1:11" ht="10.5" customHeight="1">
      <c r="A54" s="84" t="s">
        <v>79</v>
      </c>
      <c r="B54" s="346">
        <v>416411</v>
      </c>
      <c r="C54" s="346">
        <v>7681</v>
      </c>
      <c r="D54" s="346">
        <v>424092</v>
      </c>
      <c r="E54" s="346">
        <v>163000</v>
      </c>
      <c r="F54" s="346">
        <v>10141</v>
      </c>
      <c r="G54" s="346">
        <v>27</v>
      </c>
      <c r="H54" s="346">
        <v>3875</v>
      </c>
      <c r="I54" s="346">
        <v>122</v>
      </c>
      <c r="J54" s="346">
        <v>404</v>
      </c>
      <c r="K54" s="346">
        <v>600853</v>
      </c>
    </row>
    <row r="55" spans="1:11" ht="15" customHeight="1">
      <c r="A55" s="84" t="s">
        <v>80</v>
      </c>
      <c r="B55" s="346">
        <v>447768</v>
      </c>
      <c r="C55" s="346">
        <v>10769</v>
      </c>
      <c r="D55" s="346">
        <v>458537</v>
      </c>
      <c r="E55" s="346">
        <v>163400</v>
      </c>
      <c r="F55" s="346">
        <v>8922</v>
      </c>
      <c r="G55" s="346">
        <v>11</v>
      </c>
      <c r="H55" s="346">
        <v>4086</v>
      </c>
      <c r="I55" s="346">
        <v>191</v>
      </c>
      <c r="J55" s="346">
        <v>-139</v>
      </c>
      <c r="K55" s="346">
        <v>635286</v>
      </c>
    </row>
    <row r="56" spans="1:11" ht="10.5" customHeight="1">
      <c r="A56" s="84" t="s">
        <v>81</v>
      </c>
      <c r="B56" s="346">
        <v>468859</v>
      </c>
      <c r="C56" s="346">
        <v>10858</v>
      </c>
      <c r="D56" s="346">
        <v>479717</v>
      </c>
      <c r="E56" s="346">
        <v>180700</v>
      </c>
      <c r="F56" s="346">
        <v>7481</v>
      </c>
      <c r="G56" s="346"/>
      <c r="H56" s="346">
        <v>4564</v>
      </c>
      <c r="I56" s="346">
        <v>7524</v>
      </c>
      <c r="J56" s="346">
        <v>-113</v>
      </c>
      <c r="K56" s="346">
        <v>680099</v>
      </c>
    </row>
    <row r="57" spans="1:11" ht="10.5" customHeight="1">
      <c r="A57" s="84" t="s">
        <v>82</v>
      </c>
      <c r="B57" s="346">
        <v>472918</v>
      </c>
      <c r="C57" s="346">
        <v>16090</v>
      </c>
      <c r="D57" s="346">
        <v>489008</v>
      </c>
      <c r="E57" s="346">
        <v>153000</v>
      </c>
      <c r="F57" s="346">
        <v>6327</v>
      </c>
      <c r="G57" s="346"/>
      <c r="H57" s="346">
        <v>4782</v>
      </c>
      <c r="I57" s="346">
        <v>7292</v>
      </c>
      <c r="J57" s="346">
        <v>-331</v>
      </c>
      <c r="K57" s="346">
        <v>660740</v>
      </c>
    </row>
    <row r="58" spans="1:11" ht="10.5" customHeight="1">
      <c r="A58" s="84" t="s">
        <v>83</v>
      </c>
      <c r="B58" s="346">
        <v>487413</v>
      </c>
      <c r="C58" s="346">
        <v>20335</v>
      </c>
      <c r="D58" s="346">
        <v>507748</v>
      </c>
      <c r="E58" s="346">
        <v>135700</v>
      </c>
      <c r="F58" s="346">
        <v>5660</v>
      </c>
      <c r="G58" s="346"/>
      <c r="H58" s="346">
        <v>4715</v>
      </c>
      <c r="I58" s="346">
        <v>8261</v>
      </c>
      <c r="J58" s="346">
        <v>-392</v>
      </c>
      <c r="K58" s="346">
        <v>662476</v>
      </c>
    </row>
    <row r="59" spans="1:11" ht="10.5" customHeight="1">
      <c r="A59" s="99" t="s">
        <v>84</v>
      </c>
      <c r="B59" s="346">
        <v>504121</v>
      </c>
      <c r="C59" s="346">
        <v>22538</v>
      </c>
      <c r="D59" s="346">
        <v>526659</v>
      </c>
      <c r="E59" s="346">
        <v>138100</v>
      </c>
      <c r="F59" s="346">
        <v>5076</v>
      </c>
      <c r="G59" s="346"/>
      <c r="H59" s="346">
        <v>5047</v>
      </c>
      <c r="I59" s="346">
        <v>8758</v>
      </c>
      <c r="J59" s="346">
        <v>109</v>
      </c>
      <c r="K59" s="346">
        <v>683531</v>
      </c>
    </row>
    <row r="60" spans="1:11" ht="15" customHeight="1">
      <c r="A60" s="84" t="s">
        <v>85</v>
      </c>
      <c r="B60" s="346">
        <v>535862</v>
      </c>
      <c r="C60" s="346">
        <v>17636</v>
      </c>
      <c r="D60" s="346">
        <v>553498</v>
      </c>
      <c r="E60" s="346">
        <v>136700</v>
      </c>
      <c r="F60" s="346">
        <v>4533</v>
      </c>
      <c r="G60" s="346"/>
      <c r="H60" s="346">
        <v>5425</v>
      </c>
      <c r="I60" s="346">
        <v>8883</v>
      </c>
      <c r="J60" s="346">
        <v>-391</v>
      </c>
      <c r="K60" s="346">
        <v>709430</v>
      </c>
    </row>
    <row r="61" spans="1:11" ht="10.5" customHeight="1">
      <c r="A61" s="84" t="s">
        <v>440</v>
      </c>
      <c r="B61" s="346">
        <v>575796</v>
      </c>
      <c r="C61" s="346">
        <v>16074</v>
      </c>
      <c r="D61" s="346">
        <v>591870</v>
      </c>
      <c r="E61" s="346">
        <v>110700</v>
      </c>
      <c r="F61" s="346">
        <v>2586</v>
      </c>
      <c r="G61" s="346"/>
      <c r="H61" s="346">
        <v>5596</v>
      </c>
      <c r="I61" s="346">
        <v>7137</v>
      </c>
      <c r="J61" s="346">
        <v>853</v>
      </c>
      <c r="K61" s="346">
        <v>717036</v>
      </c>
    </row>
    <row r="62" spans="1:11" ht="10.5" customHeight="1">
      <c r="A62" s="84" t="s">
        <v>446</v>
      </c>
      <c r="B62" s="346">
        <v>569169</v>
      </c>
      <c r="C62" s="346">
        <v>16015</v>
      </c>
      <c r="D62" s="346">
        <v>585184</v>
      </c>
      <c r="E62" s="346">
        <v>134300</v>
      </c>
      <c r="F62" s="346">
        <v>1237</v>
      </c>
      <c r="G62" s="346"/>
      <c r="H62" s="346">
        <v>6404</v>
      </c>
      <c r="I62" s="346">
        <v>5914</v>
      </c>
      <c r="J62" s="346">
        <v>-353</v>
      </c>
      <c r="K62" s="346">
        <v>733392</v>
      </c>
    </row>
    <row r="63" spans="1:11" ht="10.5" customHeight="1">
      <c r="A63" s="84" t="s">
        <v>564</v>
      </c>
      <c r="B63" s="346">
        <v>596540</v>
      </c>
      <c r="C63" s="346">
        <v>15941</v>
      </c>
      <c r="D63" s="346">
        <v>612481</v>
      </c>
      <c r="E63" s="346">
        <v>151867</v>
      </c>
      <c r="F63" s="346">
        <v>497</v>
      </c>
      <c r="G63" s="346"/>
      <c r="H63" s="346">
        <v>5503</v>
      </c>
      <c r="I63" s="346">
        <v>6234</v>
      </c>
      <c r="J63" s="346">
        <v>-324</v>
      </c>
      <c r="K63" s="346">
        <v>776906</v>
      </c>
    </row>
    <row r="64" spans="1:11" ht="10.5" customHeight="1">
      <c r="A64" s="87" t="s">
        <v>578</v>
      </c>
      <c r="B64" s="346">
        <v>875023</v>
      </c>
      <c r="C64" s="346">
        <v>15427</v>
      </c>
      <c r="D64" s="346">
        <v>890450</v>
      </c>
      <c r="E64" s="346">
        <v>218800</v>
      </c>
      <c r="F64" s="346">
        <v>299</v>
      </c>
      <c r="G64" s="346"/>
      <c r="H64" s="346">
        <v>5239</v>
      </c>
      <c r="I64" s="346">
        <v>13762</v>
      </c>
      <c r="J64" s="346">
        <v>-258</v>
      </c>
      <c r="K64" s="346">
        <v>1128808</v>
      </c>
    </row>
    <row r="65" spans="1:11" ht="15" customHeight="1">
      <c r="A65" s="87" t="s">
        <v>602</v>
      </c>
      <c r="B65" s="346">
        <v>1030634</v>
      </c>
      <c r="C65" s="346">
        <v>14451</v>
      </c>
      <c r="D65" s="346">
        <v>1045085</v>
      </c>
      <c r="E65" s="346">
        <v>187400</v>
      </c>
      <c r="F65" s="346"/>
      <c r="G65" s="346"/>
      <c r="H65" s="346">
        <v>5366</v>
      </c>
      <c r="I65" s="346">
        <v>11863</v>
      </c>
      <c r="J65" s="346">
        <v>-243</v>
      </c>
      <c r="K65" s="346">
        <v>1249957</v>
      </c>
    </row>
    <row r="66" spans="1:11" s="350" customFormat="1" ht="10.5" customHeight="1">
      <c r="A66" s="87" t="s">
        <v>636</v>
      </c>
      <c r="B66" s="346">
        <v>1037890</v>
      </c>
      <c r="C66" s="346">
        <v>15988</v>
      </c>
      <c r="D66" s="346">
        <v>1053878</v>
      </c>
      <c r="E66" s="346">
        <v>201800</v>
      </c>
      <c r="F66" s="346"/>
      <c r="G66" s="346"/>
      <c r="H66" s="346">
        <v>5110</v>
      </c>
      <c r="I66" s="346">
        <v>4052</v>
      </c>
      <c r="J66" s="346">
        <v>-200</v>
      </c>
      <c r="K66" s="346">
        <v>1265040</v>
      </c>
    </row>
    <row r="67" spans="1:11" ht="25.15" customHeight="1">
      <c r="A67" s="709" t="s">
        <v>86</v>
      </c>
      <c r="B67" s="709"/>
      <c r="C67" s="709"/>
      <c r="D67" s="709"/>
      <c r="E67" s="709"/>
      <c r="F67" s="709"/>
      <c r="G67" s="709"/>
      <c r="H67" s="709"/>
      <c r="I67" s="709"/>
      <c r="J67" s="709"/>
      <c r="K67" s="709"/>
    </row>
    <row r="68" spans="1:11">
      <c r="A68" s="708" t="s">
        <v>599</v>
      </c>
      <c r="B68" s="708"/>
      <c r="C68" s="708"/>
      <c r="D68" s="708"/>
      <c r="E68" s="708"/>
      <c r="F68" s="708"/>
      <c r="G68" s="708"/>
      <c r="H68" s="708"/>
      <c r="I68" s="708"/>
      <c r="J68" s="708"/>
      <c r="K68" s="708"/>
    </row>
    <row r="69" spans="1:11">
      <c r="A69" s="702" t="s">
        <v>600</v>
      </c>
      <c r="B69" s="702"/>
      <c r="C69" s="702"/>
      <c r="D69" s="702"/>
      <c r="E69" s="702"/>
      <c r="F69" s="702"/>
      <c r="G69" s="702"/>
      <c r="H69" s="702"/>
      <c r="I69" s="702"/>
      <c r="J69" s="702"/>
      <c r="K69" s="702"/>
    </row>
    <row r="70" spans="1:11">
      <c r="A70" s="701" t="s">
        <v>601</v>
      </c>
      <c r="B70" s="701"/>
      <c r="C70" s="701"/>
      <c r="D70" s="701"/>
      <c r="E70" s="701"/>
      <c r="F70" s="701"/>
      <c r="G70" s="701"/>
      <c r="H70" s="701"/>
      <c r="I70" s="701"/>
      <c r="J70" s="701"/>
      <c r="K70" s="701"/>
    </row>
    <row r="71" spans="1:11">
      <c r="A71" s="351" t="s">
        <v>657</v>
      </c>
    </row>
    <row r="72" spans="1:11">
      <c r="A72" s="351" t="s">
        <v>658</v>
      </c>
      <c r="F72" s="349" t="s">
        <v>4</v>
      </c>
    </row>
  </sheetData>
  <mergeCells count="7">
    <mergeCell ref="A70:K70"/>
    <mergeCell ref="A69:K69"/>
    <mergeCell ref="B4:D4"/>
    <mergeCell ref="F7:F8"/>
    <mergeCell ref="B9:K9"/>
    <mergeCell ref="A68:K68"/>
    <mergeCell ref="A67:K67"/>
  </mergeCells>
  <printOptions horizontalCentered="1"/>
  <pageMargins left="0.98425196850393704" right="0.98425196850393704" top="0.74803149606299213" bottom="0.74803149606299213" header="0.51181102362204722" footer="0.51181102362204722"/>
  <pageSetup scale="77" orientation="portrait" r:id="rId1"/>
  <headerFooter alignWithMargins="0">
    <oddFooter>&amp;C&amp;"Times New Roman,Regular"24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Y116"/>
  <sheetViews>
    <sheetView view="pageBreakPreview" zoomScale="110" zoomScaleNormal="100" zoomScaleSheetLayoutView="110" workbookViewId="0">
      <selection activeCell="A40" sqref="A40:G40"/>
    </sheetView>
  </sheetViews>
  <sheetFormatPr defaultColWidth="9.140625" defaultRowHeight="12.75"/>
  <cols>
    <col min="1" max="7" width="13.85546875" style="376" customWidth="1"/>
    <col min="8" max="8" width="9.140625" style="376"/>
    <col min="9" max="9" width="9.28515625" style="376" bestFit="1" customWidth="1"/>
    <col min="10" max="16384" width="9.140625" style="376"/>
  </cols>
  <sheetData>
    <row r="1" spans="1:25" s="353" customFormat="1" ht="11.25">
      <c r="A1" s="353" t="s">
        <v>533</v>
      </c>
    </row>
    <row r="2" spans="1:25" s="353" customFormat="1" ht="30" customHeight="1">
      <c r="A2" s="711" t="s">
        <v>532</v>
      </c>
      <c r="B2" s="711"/>
      <c r="C2" s="711"/>
      <c r="D2" s="711"/>
      <c r="E2" s="711"/>
      <c r="F2" s="711"/>
      <c r="G2" s="711"/>
    </row>
    <row r="3" spans="1:25" s="353" customFormat="1" ht="11.25">
      <c r="A3" s="353" t="s">
        <v>531</v>
      </c>
    </row>
    <row r="4" spans="1:25" s="356" customFormat="1" ht="12" customHeight="1">
      <c r="A4" s="354"/>
      <c r="B4" s="355"/>
      <c r="C4" s="355" t="s">
        <v>530</v>
      </c>
      <c r="D4" s="355" t="s">
        <v>576</v>
      </c>
      <c r="E4" s="355"/>
      <c r="F4" s="355" t="s">
        <v>529</v>
      </c>
      <c r="G4" s="355" t="s">
        <v>576</v>
      </c>
    </row>
    <row r="5" spans="1:25" s="353" customFormat="1" ht="22.5">
      <c r="A5" s="356" t="s">
        <v>25</v>
      </c>
      <c r="B5" s="357" t="s">
        <v>528</v>
      </c>
      <c r="C5" s="358" t="s">
        <v>549</v>
      </c>
      <c r="D5" s="357" t="s">
        <v>551</v>
      </c>
      <c r="E5" s="357" t="s">
        <v>528</v>
      </c>
      <c r="F5" s="357" t="s">
        <v>551</v>
      </c>
      <c r="G5" s="357" t="s">
        <v>551</v>
      </c>
    </row>
    <row r="6" spans="1:25" s="353" customFormat="1" ht="12.95" customHeight="1">
      <c r="A6" s="359"/>
      <c r="B6" s="712" t="s">
        <v>527</v>
      </c>
      <c r="C6" s="712"/>
      <c r="D6" s="712"/>
      <c r="E6" s="712" t="s">
        <v>526</v>
      </c>
      <c r="F6" s="712"/>
      <c r="G6" s="712"/>
    </row>
    <row r="7" spans="1:25" s="353" customFormat="1" ht="15" customHeight="1">
      <c r="A7" s="117" t="s">
        <v>60</v>
      </c>
      <c r="B7" s="360">
        <v>-32319</v>
      </c>
      <c r="C7" s="360">
        <v>-29343.057443867772</v>
      </c>
      <c r="D7" s="360">
        <v>14517.942556132228</v>
      </c>
      <c r="E7" s="361">
        <v>-4.6143132530639042</v>
      </c>
      <c r="F7" s="361">
        <v>-4.1894259985969402</v>
      </c>
      <c r="G7" s="361">
        <v>2.0727848864129887</v>
      </c>
      <c r="I7" s="362"/>
      <c r="J7" s="362"/>
      <c r="K7" s="362"/>
      <c r="L7" s="363"/>
      <c r="M7" s="363"/>
      <c r="N7" s="364"/>
      <c r="O7" s="364"/>
      <c r="P7" s="364"/>
      <c r="Q7" s="363"/>
      <c r="R7" s="365"/>
      <c r="S7" s="365"/>
      <c r="T7" s="365"/>
      <c r="U7" s="366"/>
      <c r="W7" s="362"/>
      <c r="Y7" s="366"/>
    </row>
    <row r="8" spans="1:25" s="353" customFormat="1" ht="10.5" customHeight="1">
      <c r="A8" s="117" t="s">
        <v>61</v>
      </c>
      <c r="B8" s="360">
        <v>-39019</v>
      </c>
      <c r="C8" s="360">
        <v>-33949.489356225313</v>
      </c>
      <c r="D8" s="360">
        <v>7382.5106437746872</v>
      </c>
      <c r="E8" s="361">
        <v>-5.3547029318262807</v>
      </c>
      <c r="F8" s="361">
        <v>-4.6589976726667723</v>
      </c>
      <c r="G8" s="361">
        <v>1.0131256923155139</v>
      </c>
      <c r="I8" s="362"/>
      <c r="J8" s="362"/>
      <c r="K8" s="362"/>
      <c r="L8" s="363"/>
      <c r="M8" s="363"/>
      <c r="N8" s="364"/>
      <c r="O8" s="364"/>
      <c r="P8" s="364"/>
      <c r="Q8" s="363"/>
      <c r="R8" s="365"/>
      <c r="S8" s="365"/>
      <c r="T8" s="365"/>
      <c r="U8" s="366"/>
      <c r="W8" s="362"/>
      <c r="Y8" s="366"/>
    </row>
    <row r="9" spans="1:25" s="353" customFormat="1" ht="10.5" customHeight="1">
      <c r="A9" s="117" t="s">
        <v>62</v>
      </c>
      <c r="B9" s="360">
        <v>-38530</v>
      </c>
      <c r="C9" s="360">
        <v>-35184.362521150848</v>
      </c>
      <c r="D9" s="360">
        <v>4914.6374788491521</v>
      </c>
      <c r="E9" s="361">
        <v>-5.0978227132978082</v>
      </c>
      <c r="F9" s="361">
        <v>-4.6551685028089009</v>
      </c>
      <c r="G9" s="361">
        <v>0.65024527815473354</v>
      </c>
      <c r="I9" s="362"/>
      <c r="J9" s="362"/>
      <c r="K9" s="362"/>
      <c r="L9" s="363"/>
      <c r="M9" s="363"/>
      <c r="N9" s="364"/>
      <c r="O9" s="364"/>
      <c r="P9" s="364"/>
      <c r="Q9" s="363"/>
      <c r="R9" s="365"/>
      <c r="S9" s="365"/>
      <c r="T9" s="365"/>
      <c r="U9" s="366"/>
      <c r="W9" s="362"/>
      <c r="Y9" s="366"/>
    </row>
    <row r="10" spans="1:25" s="353" customFormat="1" ht="10.5" customHeight="1">
      <c r="A10" s="117" t="s">
        <v>63</v>
      </c>
      <c r="B10" s="360">
        <v>-36632</v>
      </c>
      <c r="C10" s="360">
        <v>-34423.699433048227</v>
      </c>
      <c r="D10" s="367">
        <v>9761.3005669517734</v>
      </c>
      <c r="E10" s="361">
        <v>-4.6612664674654489</v>
      </c>
      <c r="F10" s="361">
        <v>-4.3802695963468308</v>
      </c>
      <c r="G10" s="361">
        <v>1.2420840525110226</v>
      </c>
      <c r="I10" s="362"/>
      <c r="J10" s="362"/>
      <c r="K10" s="362"/>
      <c r="L10" s="363"/>
      <c r="M10" s="363"/>
      <c r="N10" s="364"/>
      <c r="O10" s="364"/>
      <c r="P10" s="364"/>
      <c r="Q10" s="363"/>
      <c r="R10" s="365"/>
      <c r="S10" s="365"/>
      <c r="T10" s="365"/>
      <c r="U10" s="366"/>
      <c r="W10" s="362"/>
      <c r="Y10" s="366"/>
    </row>
    <row r="11" spans="1:25" s="353" customFormat="1" ht="10.5" customHeight="1">
      <c r="A11" s="117" t="s">
        <v>64</v>
      </c>
      <c r="B11" s="360">
        <v>-30006</v>
      </c>
      <c r="C11" s="360">
        <v>-30441.445126831823</v>
      </c>
      <c r="D11" s="367">
        <v>18965.554873168177</v>
      </c>
      <c r="E11" s="361">
        <v>-3.6554416261690355</v>
      </c>
      <c r="F11" s="361">
        <v>-3.7084891580804373</v>
      </c>
      <c r="G11" s="361">
        <v>2.3104538674522419</v>
      </c>
      <c r="I11" s="362"/>
      <c r="J11" s="362"/>
      <c r="K11" s="362"/>
      <c r="L11" s="363"/>
      <c r="M11" s="363"/>
      <c r="N11" s="364"/>
      <c r="O11" s="364"/>
      <c r="P11" s="364"/>
      <c r="Q11" s="363"/>
      <c r="R11" s="365"/>
      <c r="S11" s="365"/>
      <c r="T11" s="365"/>
      <c r="U11" s="366"/>
      <c r="W11" s="362"/>
      <c r="Y11" s="366"/>
    </row>
    <row r="12" spans="1:25" s="353" customFormat="1" ht="15" customHeight="1">
      <c r="A12" s="117" t="s">
        <v>65</v>
      </c>
      <c r="B12" s="360">
        <v>-8719</v>
      </c>
      <c r="C12" s="360">
        <v>-8034.8665122435923</v>
      </c>
      <c r="D12" s="367">
        <v>39246.133487756408</v>
      </c>
      <c r="E12" s="361">
        <v>-1.0146722323648998</v>
      </c>
      <c r="F12" s="361">
        <v>-0.93505630699990627</v>
      </c>
      <c r="G12" s="361">
        <v>4.5672625160812768</v>
      </c>
      <c r="I12" s="362"/>
      <c r="J12" s="362"/>
      <c r="K12" s="362"/>
      <c r="L12" s="363"/>
      <c r="M12" s="363"/>
      <c r="N12" s="364"/>
      <c r="O12" s="364"/>
      <c r="P12" s="364"/>
      <c r="Q12" s="363"/>
      <c r="R12" s="365"/>
      <c r="S12" s="365"/>
      <c r="T12" s="365"/>
      <c r="U12" s="366"/>
      <c r="W12" s="362"/>
      <c r="Y12" s="366"/>
    </row>
    <row r="13" spans="1:25" s="353" customFormat="1" ht="10.5" customHeight="1">
      <c r="A13" s="117" t="s">
        <v>66</v>
      </c>
      <c r="B13" s="360">
        <v>2959</v>
      </c>
      <c r="C13" s="360">
        <v>2069.1423914981569</v>
      </c>
      <c r="D13" s="367">
        <v>45189.142391498157</v>
      </c>
      <c r="E13" s="361">
        <v>0.32741962936901886</v>
      </c>
      <c r="F13" s="361">
        <v>0.2289549965988685</v>
      </c>
      <c r="G13" s="361">
        <v>5.0002745026455377</v>
      </c>
      <c r="I13" s="362"/>
      <c r="J13" s="362"/>
      <c r="K13" s="362"/>
      <c r="L13" s="363"/>
      <c r="M13" s="363"/>
      <c r="N13" s="364"/>
      <c r="O13" s="364"/>
      <c r="P13" s="364"/>
      <c r="Q13" s="363"/>
      <c r="R13" s="365"/>
      <c r="S13" s="365"/>
      <c r="T13" s="365"/>
      <c r="U13" s="366"/>
      <c r="W13" s="362"/>
      <c r="Y13" s="366"/>
    </row>
    <row r="14" spans="1:25" s="353" customFormat="1" ht="10.5" customHeight="1">
      <c r="A14" s="117" t="s">
        <v>67</v>
      </c>
      <c r="B14" s="360">
        <v>5779</v>
      </c>
      <c r="C14" s="360">
        <v>10824.527220088843</v>
      </c>
      <c r="D14" s="367">
        <v>54127.527220088843</v>
      </c>
      <c r="E14" s="361">
        <v>0.60420533089922002</v>
      </c>
      <c r="F14" s="361">
        <v>1.1317247016510457</v>
      </c>
      <c r="G14" s="361">
        <v>5.6591348840232421</v>
      </c>
      <c r="I14" s="362"/>
      <c r="J14" s="362"/>
      <c r="K14" s="362"/>
      <c r="L14" s="363"/>
      <c r="M14" s="363"/>
      <c r="N14" s="364"/>
      <c r="O14" s="364"/>
      <c r="P14" s="364"/>
      <c r="Q14" s="363"/>
      <c r="R14" s="365"/>
      <c r="S14" s="365"/>
      <c r="T14" s="365"/>
      <c r="U14" s="366"/>
      <c r="W14" s="362"/>
      <c r="Y14" s="366"/>
    </row>
    <row r="15" spans="1:25" s="353" customFormat="1" ht="10.5" customHeight="1">
      <c r="A15" s="117" t="s">
        <v>68</v>
      </c>
      <c r="B15" s="360">
        <v>14258</v>
      </c>
      <c r="C15" s="360">
        <v>15036.412706561969</v>
      </c>
      <c r="D15" s="360">
        <v>58420.412706561969</v>
      </c>
      <c r="E15" s="361">
        <v>1.4061202345746018</v>
      </c>
      <c r="F15" s="361">
        <v>1.4828870923068762</v>
      </c>
      <c r="G15" s="361">
        <v>5.7614058366458112</v>
      </c>
      <c r="I15" s="362"/>
      <c r="J15" s="362"/>
      <c r="K15" s="362"/>
      <c r="L15" s="363"/>
      <c r="M15" s="363"/>
      <c r="N15" s="364"/>
      <c r="O15" s="364"/>
      <c r="P15" s="364"/>
      <c r="Q15" s="363"/>
      <c r="R15" s="365"/>
      <c r="S15" s="365"/>
      <c r="T15" s="365"/>
      <c r="U15" s="366"/>
      <c r="W15" s="362"/>
      <c r="Y15" s="366"/>
    </row>
    <row r="16" spans="1:25" s="353" customFormat="1" ht="10.5" customHeight="1">
      <c r="A16" s="85" t="s">
        <v>69</v>
      </c>
      <c r="B16" s="360">
        <v>19891</v>
      </c>
      <c r="C16" s="360">
        <v>12891.798351643898</v>
      </c>
      <c r="D16" s="360">
        <v>56783.798351643898</v>
      </c>
      <c r="E16" s="361">
        <v>1.8483198229226845</v>
      </c>
      <c r="F16" s="361">
        <v>1.1979370794060331</v>
      </c>
      <c r="G16" s="361">
        <v>5.2764878645713065</v>
      </c>
      <c r="I16" s="362"/>
      <c r="J16" s="362"/>
      <c r="K16" s="362"/>
      <c r="L16" s="363"/>
      <c r="M16" s="363"/>
      <c r="N16" s="364"/>
      <c r="O16" s="364"/>
      <c r="P16" s="364"/>
      <c r="Q16" s="363"/>
      <c r="R16" s="365"/>
      <c r="S16" s="365"/>
      <c r="T16" s="365"/>
      <c r="U16" s="366"/>
      <c r="W16" s="362"/>
      <c r="Y16" s="366"/>
    </row>
    <row r="17" spans="1:25" s="353" customFormat="1" ht="15" customHeight="1">
      <c r="A17" s="326" t="s">
        <v>70</v>
      </c>
      <c r="B17" s="360">
        <v>8048</v>
      </c>
      <c r="C17" s="360">
        <v>7271.9883971652307</v>
      </c>
      <c r="D17" s="360">
        <v>46922.988397165231</v>
      </c>
      <c r="E17" s="361">
        <v>0.70510420140451302</v>
      </c>
      <c r="F17" s="361">
        <v>0.63711600042322003</v>
      </c>
      <c r="G17" s="361">
        <v>4.1110333326660564</v>
      </c>
      <c r="I17" s="362"/>
      <c r="J17" s="362"/>
      <c r="K17" s="362"/>
      <c r="L17" s="363"/>
      <c r="M17" s="363"/>
      <c r="N17" s="364"/>
      <c r="O17" s="364"/>
      <c r="P17" s="364"/>
      <c r="Q17" s="363"/>
      <c r="R17" s="365"/>
      <c r="S17" s="365"/>
      <c r="T17" s="365"/>
      <c r="U17" s="366"/>
      <c r="W17" s="362"/>
      <c r="Y17" s="366"/>
    </row>
    <row r="18" spans="1:25" s="353" customFormat="1" ht="10.5" customHeight="1">
      <c r="A18" s="117" t="s">
        <v>71</v>
      </c>
      <c r="B18" s="360">
        <v>6621</v>
      </c>
      <c r="C18" s="360">
        <v>9827.0501082874543</v>
      </c>
      <c r="D18" s="360">
        <v>47097.050108287454</v>
      </c>
      <c r="E18" s="361">
        <v>0.54996310398294679</v>
      </c>
      <c r="F18" s="361">
        <v>0.81626868759246662</v>
      </c>
      <c r="G18" s="361">
        <v>3.912043477721515</v>
      </c>
      <c r="I18" s="362"/>
      <c r="J18" s="362"/>
      <c r="K18" s="362"/>
      <c r="L18" s="363"/>
      <c r="M18" s="363"/>
      <c r="N18" s="364"/>
      <c r="O18" s="364"/>
      <c r="P18" s="364"/>
      <c r="Q18" s="363"/>
      <c r="R18" s="365"/>
      <c r="S18" s="365"/>
      <c r="T18" s="365"/>
      <c r="U18" s="366"/>
      <c r="W18" s="362"/>
      <c r="Y18" s="366"/>
    </row>
    <row r="19" spans="1:25" s="353" customFormat="1" ht="10.5" customHeight="1">
      <c r="A19" s="304" t="s">
        <v>72</v>
      </c>
      <c r="B19" s="360">
        <v>9145</v>
      </c>
      <c r="C19" s="360">
        <v>12390.888416949863</v>
      </c>
      <c r="D19" s="360">
        <v>48159.888416949863</v>
      </c>
      <c r="E19" s="361">
        <v>0.72391170680384387</v>
      </c>
      <c r="F19" s="361">
        <v>0.98085392922144932</v>
      </c>
      <c r="G19" s="361">
        <v>3.8123025722686545</v>
      </c>
      <c r="I19" s="362"/>
      <c r="J19" s="362"/>
      <c r="K19" s="362"/>
      <c r="L19" s="363"/>
      <c r="M19" s="363"/>
      <c r="N19" s="364"/>
      <c r="O19" s="364"/>
      <c r="P19" s="364"/>
      <c r="Q19" s="363"/>
      <c r="R19" s="365"/>
      <c r="S19" s="365"/>
      <c r="T19" s="365"/>
      <c r="U19" s="366"/>
      <c r="W19" s="362"/>
      <c r="Y19" s="366"/>
    </row>
    <row r="20" spans="1:25" s="353" customFormat="1" ht="10.5" customHeight="1">
      <c r="A20" s="327" t="s">
        <v>73</v>
      </c>
      <c r="B20" s="360">
        <v>1463</v>
      </c>
      <c r="C20" s="360">
        <v>8478.4472292862774</v>
      </c>
      <c r="D20" s="360">
        <v>42596.447229286277</v>
      </c>
      <c r="E20" s="361">
        <v>0.110324439525461</v>
      </c>
      <c r="F20" s="361">
        <v>0.63935744266384575</v>
      </c>
      <c r="G20" s="361">
        <v>3.2121867165734006</v>
      </c>
      <c r="I20" s="362"/>
      <c r="J20" s="362"/>
      <c r="K20" s="362"/>
      <c r="L20" s="363"/>
      <c r="M20" s="363"/>
      <c r="N20" s="364"/>
      <c r="O20" s="364"/>
      <c r="P20" s="364"/>
      <c r="Q20" s="363"/>
      <c r="R20" s="365"/>
      <c r="S20" s="365"/>
      <c r="T20" s="365"/>
      <c r="U20" s="366"/>
      <c r="W20" s="362"/>
      <c r="Y20" s="366"/>
    </row>
    <row r="21" spans="1:25" s="353" customFormat="1" ht="10.5" customHeight="1">
      <c r="A21" s="85" t="s">
        <v>74</v>
      </c>
      <c r="B21" s="360">
        <v>13218</v>
      </c>
      <c r="C21" s="360">
        <v>8501.8239578794455</v>
      </c>
      <c r="D21" s="360">
        <v>42273.823957879446</v>
      </c>
      <c r="E21" s="361">
        <v>0.94840654786399448</v>
      </c>
      <c r="F21" s="361">
        <v>0.61001554777120948</v>
      </c>
      <c r="G21" s="361">
        <v>3.0331949950750996</v>
      </c>
      <c r="I21" s="362"/>
      <c r="J21" s="362"/>
      <c r="K21" s="362"/>
      <c r="L21" s="363"/>
      <c r="M21" s="363"/>
      <c r="N21" s="364"/>
      <c r="O21" s="364"/>
      <c r="P21" s="364"/>
      <c r="Q21" s="363"/>
      <c r="R21" s="365"/>
      <c r="S21" s="365"/>
      <c r="T21" s="365"/>
      <c r="U21" s="366"/>
      <c r="W21" s="362"/>
      <c r="Y21" s="366"/>
    </row>
    <row r="22" spans="1:25" s="353" customFormat="1" ht="15" customHeight="1">
      <c r="A22" s="63" t="s">
        <v>75</v>
      </c>
      <c r="B22" s="360">
        <v>13752</v>
      </c>
      <c r="C22" s="360">
        <v>8453.5162184684596</v>
      </c>
      <c r="D22" s="360">
        <v>42398.51621846846</v>
      </c>
      <c r="E22" s="361">
        <v>0.9382745498497066</v>
      </c>
      <c r="F22" s="361">
        <v>0.57676840637948568</v>
      </c>
      <c r="G22" s="361">
        <v>2.8927755031398323</v>
      </c>
      <c r="I22" s="362"/>
      <c r="J22" s="362"/>
      <c r="K22" s="362"/>
      <c r="L22" s="363"/>
      <c r="M22" s="363"/>
      <c r="N22" s="364"/>
      <c r="O22" s="364"/>
      <c r="P22" s="364"/>
      <c r="Q22" s="363"/>
      <c r="R22" s="365"/>
      <c r="S22" s="365"/>
      <c r="T22" s="365"/>
      <c r="U22" s="366"/>
      <c r="W22" s="362"/>
      <c r="Y22" s="366"/>
    </row>
    <row r="23" spans="1:25" s="353" customFormat="1" ht="10.5" customHeight="1">
      <c r="A23" s="314" t="s">
        <v>76</v>
      </c>
      <c r="B23" s="360">
        <v>9597</v>
      </c>
      <c r="C23" s="360">
        <v>3553.8909948098881</v>
      </c>
      <c r="D23" s="360">
        <v>36878.890994809888</v>
      </c>
      <c r="E23" s="361">
        <v>0.62504836047891299</v>
      </c>
      <c r="F23" s="361">
        <v>0.23146334684033482</v>
      </c>
      <c r="G23" s="361">
        <v>2.4019058406362892</v>
      </c>
      <c r="I23" s="362"/>
      <c r="J23" s="362"/>
      <c r="K23" s="362"/>
      <c r="L23" s="363"/>
      <c r="M23" s="363"/>
      <c r="N23" s="364"/>
      <c r="O23" s="364"/>
      <c r="P23" s="364"/>
      <c r="Q23" s="363"/>
      <c r="R23" s="365"/>
      <c r="S23" s="365"/>
      <c r="T23" s="365"/>
      <c r="U23" s="366"/>
      <c r="W23" s="362"/>
      <c r="Y23" s="366"/>
    </row>
    <row r="24" spans="1:25" s="353" customFormat="1" ht="10.5" customHeight="1">
      <c r="A24" s="314" t="s">
        <v>77</v>
      </c>
      <c r="B24" s="360">
        <v>-9116</v>
      </c>
      <c r="C24" s="360">
        <v>-12260.950774778117</v>
      </c>
      <c r="D24" s="360">
        <v>16008.049225221883</v>
      </c>
      <c r="E24" s="361">
        <v>-0.56894579780314325</v>
      </c>
      <c r="F24" s="361">
        <v>-0.76522777757582305</v>
      </c>
      <c r="G24" s="361">
        <v>0.99909086635759703</v>
      </c>
      <c r="I24" s="362"/>
      <c r="J24" s="362"/>
      <c r="K24" s="362"/>
      <c r="L24" s="363"/>
      <c r="M24" s="363"/>
      <c r="N24" s="364"/>
      <c r="O24" s="368"/>
      <c r="P24" s="364"/>
      <c r="Q24" s="363"/>
      <c r="R24" s="365"/>
      <c r="S24" s="365"/>
      <c r="T24" s="365"/>
      <c r="U24" s="366"/>
      <c r="W24" s="362"/>
      <c r="Y24" s="366"/>
    </row>
    <row r="25" spans="1:25" s="353" customFormat="1" ht="10.5" customHeight="1">
      <c r="A25" s="84" t="s">
        <v>78</v>
      </c>
      <c r="B25" s="360">
        <v>-56368</v>
      </c>
      <c r="C25" s="360">
        <v>-11593.953879502727</v>
      </c>
      <c r="D25" s="360">
        <v>14968.046120497273</v>
      </c>
      <c r="E25" s="361">
        <v>-3.3990920699199747</v>
      </c>
      <c r="F25" s="361">
        <v>-0.69913633073438197</v>
      </c>
      <c r="G25" s="361">
        <v>0.90260017865417819</v>
      </c>
      <c r="I25" s="362"/>
      <c r="J25" s="362"/>
      <c r="K25" s="362"/>
      <c r="L25" s="363"/>
      <c r="M25" s="363"/>
      <c r="N25" s="364"/>
      <c r="O25" s="368"/>
      <c r="P25" s="364"/>
      <c r="Q25" s="363"/>
      <c r="R25" s="365"/>
      <c r="S25" s="365"/>
      <c r="T25" s="365"/>
      <c r="U25" s="366"/>
      <c r="W25" s="362"/>
      <c r="Y25" s="366"/>
    </row>
    <row r="26" spans="1:25" s="353" customFormat="1" ht="10.5" customHeight="1">
      <c r="A26" s="84" t="s">
        <v>79</v>
      </c>
      <c r="B26" s="360">
        <v>-34953</v>
      </c>
      <c r="C26" s="360">
        <v>-19822.945864179521</v>
      </c>
      <c r="D26" s="360">
        <v>8787.054135820481</v>
      </c>
      <c r="E26" s="361">
        <v>-2.0520932615460468</v>
      </c>
      <c r="F26" s="361">
        <v>-1.1638066441185269</v>
      </c>
      <c r="G26" s="361">
        <v>0.51588860987490437</v>
      </c>
      <c r="I26" s="362"/>
      <c r="J26" s="362"/>
      <c r="K26" s="362"/>
      <c r="L26" s="363"/>
      <c r="M26" s="363"/>
      <c r="N26" s="364"/>
      <c r="O26" s="368"/>
      <c r="P26" s="364"/>
      <c r="Q26" s="363"/>
      <c r="R26" s="365"/>
      <c r="S26" s="365"/>
      <c r="T26" s="365"/>
      <c r="U26" s="366"/>
      <c r="W26" s="362"/>
      <c r="Y26" s="366"/>
    </row>
    <row r="27" spans="1:25" s="353" customFormat="1" ht="15" customHeight="1">
      <c r="A27" s="84" t="s">
        <v>80</v>
      </c>
      <c r="B27" s="360">
        <v>-28033</v>
      </c>
      <c r="C27" s="360">
        <v>-25922.816054266172</v>
      </c>
      <c r="D27" s="360">
        <v>3115.1839457338274</v>
      </c>
      <c r="E27" s="361">
        <v>-1.5968833043066228</v>
      </c>
      <c r="F27" s="361">
        <v>-1.4766779209385132</v>
      </c>
      <c r="G27" s="361">
        <v>0.177454615374251</v>
      </c>
      <c r="I27" s="362"/>
      <c r="J27" s="362"/>
      <c r="K27" s="362"/>
      <c r="L27" s="363"/>
      <c r="M27" s="363"/>
      <c r="N27" s="364"/>
      <c r="O27" s="368"/>
      <c r="P27" s="364"/>
      <c r="Q27" s="363"/>
      <c r="R27" s="365"/>
      <c r="S27" s="365"/>
      <c r="T27" s="365"/>
      <c r="U27" s="366"/>
      <c r="W27" s="362"/>
      <c r="Y27" s="366"/>
    </row>
    <row r="28" spans="1:25" s="353" customFormat="1" ht="10.5" customHeight="1">
      <c r="A28" s="84" t="s">
        <v>81</v>
      </c>
      <c r="B28" s="360">
        <v>-21293</v>
      </c>
      <c r="C28" s="360">
        <v>-19874.211922180984</v>
      </c>
      <c r="D28" s="360">
        <v>5658.7880778190156</v>
      </c>
      <c r="E28" s="361">
        <v>-1.1726897078924834</v>
      </c>
      <c r="F28" s="361">
        <v>-1.0945514382010861</v>
      </c>
      <c r="G28" s="361">
        <v>0.31165183572080257</v>
      </c>
      <c r="I28" s="362"/>
      <c r="J28" s="362"/>
      <c r="K28" s="362"/>
      <c r="L28" s="363"/>
      <c r="M28" s="363"/>
      <c r="N28" s="364"/>
      <c r="O28" s="368"/>
      <c r="P28" s="364"/>
      <c r="R28" s="365"/>
      <c r="S28" s="365"/>
      <c r="T28" s="365"/>
      <c r="U28" s="366"/>
      <c r="W28" s="362"/>
      <c r="Y28" s="366"/>
    </row>
    <row r="29" spans="1:25" s="353" customFormat="1" ht="10.5" customHeight="1">
      <c r="A29" s="84" t="s">
        <v>82</v>
      </c>
      <c r="B29" s="360">
        <v>-8050</v>
      </c>
      <c r="C29" s="360">
        <v>-9051.0767933111292</v>
      </c>
      <c r="D29" s="360">
        <v>15677.923206688871</v>
      </c>
      <c r="E29" s="361">
        <v>-0.42811842186326898</v>
      </c>
      <c r="F29" s="361">
        <v>-0.48135810098330656</v>
      </c>
      <c r="G29" s="361">
        <v>0.83378978153306349</v>
      </c>
      <c r="I29" s="362"/>
      <c r="J29" s="362"/>
      <c r="K29" s="362"/>
      <c r="L29" s="363"/>
      <c r="M29" s="363"/>
      <c r="N29" s="364"/>
      <c r="O29" s="368"/>
      <c r="P29" s="364"/>
      <c r="R29" s="365"/>
      <c r="S29" s="365"/>
      <c r="T29" s="365"/>
      <c r="U29" s="366"/>
      <c r="W29" s="362"/>
      <c r="Y29" s="366"/>
    </row>
    <row r="30" spans="1:25" s="353" customFormat="1" ht="10.5" customHeight="1">
      <c r="A30" s="84" t="s">
        <v>83</v>
      </c>
      <c r="B30" s="360">
        <v>-550</v>
      </c>
      <c r="C30" s="360">
        <v>-7058.5982996645853</v>
      </c>
      <c r="D30" s="360">
        <v>17148.401700335417</v>
      </c>
      <c r="E30" s="361">
        <v>-2.8210385396199116E-2</v>
      </c>
      <c r="F30" s="361">
        <v>-0.36204686980089767</v>
      </c>
      <c r="G30" s="361">
        <v>0.87956912890054229</v>
      </c>
      <c r="I30" s="362"/>
      <c r="J30" s="362"/>
      <c r="K30" s="362"/>
      <c r="L30" s="363"/>
      <c r="M30" s="363"/>
      <c r="N30" s="364"/>
      <c r="O30" s="368"/>
      <c r="P30" s="364"/>
      <c r="R30" s="365"/>
      <c r="S30" s="365"/>
      <c r="T30" s="365"/>
      <c r="U30" s="366"/>
      <c r="W30" s="362"/>
      <c r="Y30" s="366"/>
    </row>
    <row r="31" spans="1:25" s="353" customFormat="1" ht="10.5" customHeight="1">
      <c r="A31" s="99" t="s">
        <v>84</v>
      </c>
      <c r="B31" s="360">
        <v>-2861</v>
      </c>
      <c r="C31" s="360">
        <v>2574.9267421387485</v>
      </c>
      <c r="D31" s="360">
        <v>24411.926742138749</v>
      </c>
      <c r="E31" s="361">
        <v>-0.14176832269580852</v>
      </c>
      <c r="F31" s="361">
        <v>0.12759281555316082</v>
      </c>
      <c r="G31" s="361">
        <v>1.2096602264963174</v>
      </c>
      <c r="I31" s="362"/>
      <c r="J31" s="362"/>
      <c r="K31" s="362"/>
      <c r="L31" s="363"/>
      <c r="M31" s="363"/>
      <c r="N31" s="364"/>
      <c r="O31" s="368"/>
      <c r="P31" s="364"/>
      <c r="R31" s="365"/>
      <c r="S31" s="365"/>
      <c r="T31" s="365"/>
      <c r="U31" s="366"/>
      <c r="W31" s="362"/>
      <c r="Y31" s="366"/>
    </row>
    <row r="32" spans="1:25" s="353" customFormat="1" ht="15" customHeight="1">
      <c r="A32" s="84" t="s">
        <v>85</v>
      </c>
      <c r="B32" s="360">
        <v>-18957</v>
      </c>
      <c r="C32" s="360">
        <v>-8650.3577789892151</v>
      </c>
      <c r="D32" s="360">
        <v>12581.642221010785</v>
      </c>
      <c r="E32" s="361">
        <v>-0.91004543405161664</v>
      </c>
      <c r="F32" s="361">
        <v>-0.41526710975797959</v>
      </c>
      <c r="G32" s="361">
        <v>0.60399145730347126</v>
      </c>
      <c r="I32" s="362"/>
      <c r="J32" s="362"/>
      <c r="K32" s="362"/>
      <c r="L32" s="363"/>
      <c r="M32" s="363"/>
      <c r="N32" s="364"/>
      <c r="O32" s="368"/>
      <c r="P32" s="364"/>
      <c r="Q32" s="363"/>
      <c r="R32" s="365"/>
      <c r="S32" s="365"/>
      <c r="T32" s="365"/>
      <c r="U32" s="366"/>
      <c r="W32" s="362"/>
      <c r="Y32" s="366"/>
    </row>
    <row r="33" spans="1:25" s="353" customFormat="1" ht="10.5" customHeight="1">
      <c r="A33" s="304" t="s">
        <v>440</v>
      </c>
      <c r="B33" s="360">
        <v>-18961</v>
      </c>
      <c r="C33" s="360">
        <v>-22101.379838181689</v>
      </c>
      <c r="D33" s="360">
        <v>-212.37983818168868</v>
      </c>
      <c r="E33" s="361">
        <v>-0.88056935679139514</v>
      </c>
      <c r="F33" s="361">
        <v>-1.0264119945314045</v>
      </c>
      <c r="G33" s="361">
        <v>-9.8631494912246303E-3</v>
      </c>
      <c r="I33" s="362"/>
      <c r="J33" s="362"/>
      <c r="K33" s="362"/>
      <c r="L33" s="363"/>
      <c r="M33" s="363"/>
      <c r="N33" s="364"/>
      <c r="O33" s="368"/>
      <c r="P33" s="364"/>
      <c r="R33" s="365"/>
      <c r="S33" s="365"/>
      <c r="T33" s="365"/>
      <c r="U33" s="366"/>
      <c r="W33" s="362"/>
      <c r="Y33" s="366"/>
    </row>
    <row r="34" spans="1:25" s="353" customFormat="1" ht="10.5" customHeight="1">
      <c r="A34" s="304" t="s">
        <v>446</v>
      </c>
      <c r="B34" s="360">
        <v>-13964</v>
      </c>
      <c r="C34" s="369">
        <v>-21593.714111756475</v>
      </c>
      <c r="D34" s="369">
        <v>1672.2858882435248</v>
      </c>
      <c r="E34" s="361">
        <v>-0.62314508746431674</v>
      </c>
      <c r="F34" s="361">
        <v>-0.96362194706745474</v>
      </c>
      <c r="G34" s="361">
        <v>7.4625947872733744E-2</v>
      </c>
      <c r="I34" s="362"/>
      <c r="J34" s="362"/>
      <c r="K34" s="362"/>
      <c r="L34" s="363"/>
      <c r="M34" s="363"/>
      <c r="N34" s="364"/>
      <c r="O34" s="368"/>
      <c r="P34" s="364"/>
      <c r="R34" s="365"/>
      <c r="S34" s="365"/>
      <c r="T34" s="365"/>
      <c r="U34" s="366"/>
      <c r="W34" s="362"/>
      <c r="Y34" s="366"/>
    </row>
    <row r="35" spans="1:25" s="353" customFormat="1" ht="10.5" customHeight="1">
      <c r="A35" s="304" t="s">
        <v>564</v>
      </c>
      <c r="B35" s="369">
        <v>-39392</v>
      </c>
      <c r="C35" s="369">
        <v>-38724.607292165136</v>
      </c>
      <c r="D35" s="369">
        <v>-14277.607292165136</v>
      </c>
      <c r="E35" s="361">
        <v>-1.6814920374222733</v>
      </c>
      <c r="F35" s="361">
        <v>-1.6530036254589808</v>
      </c>
      <c r="G35" s="361">
        <v>-0.60945580257965726</v>
      </c>
      <c r="I35" s="362"/>
      <c r="J35" s="362"/>
      <c r="K35" s="362"/>
      <c r="L35" s="363"/>
      <c r="M35" s="363"/>
      <c r="N35" s="364"/>
      <c r="O35" s="368"/>
      <c r="P35" s="364"/>
      <c r="R35" s="365"/>
      <c r="S35" s="365"/>
      <c r="T35" s="365"/>
      <c r="U35" s="366"/>
      <c r="W35" s="362"/>
      <c r="Y35" s="366"/>
    </row>
    <row r="36" spans="1:25" s="353" customFormat="1" ht="10.5" customHeight="1">
      <c r="A36" s="304" t="s">
        <v>578</v>
      </c>
      <c r="B36" s="369">
        <v>-327729</v>
      </c>
      <c r="C36" s="369">
        <v>-48310.286002533903</v>
      </c>
      <c r="D36" s="369">
        <v>-27952.286002533903</v>
      </c>
      <c r="E36" s="361">
        <v>-13.954122344302306</v>
      </c>
      <c r="F36" s="361">
        <v>-2.0569667053193132</v>
      </c>
      <c r="G36" s="361">
        <v>-1.1901589993021273</v>
      </c>
      <c r="I36" s="362"/>
      <c r="J36" s="362"/>
      <c r="K36" s="362"/>
      <c r="L36" s="363"/>
      <c r="M36" s="363"/>
      <c r="N36" s="364"/>
      <c r="O36" s="368"/>
      <c r="P36" s="364"/>
      <c r="R36" s="365"/>
      <c r="S36" s="365"/>
      <c r="T36" s="365"/>
      <c r="U36" s="366"/>
      <c r="W36" s="362"/>
      <c r="Y36" s="366"/>
    </row>
    <row r="37" spans="1:25" s="353" customFormat="1" ht="15" customHeight="1">
      <c r="A37" s="304" t="s">
        <v>602</v>
      </c>
      <c r="B37" s="369">
        <v>-90315</v>
      </c>
      <c r="C37" s="369">
        <v>-22947.302681329616</v>
      </c>
      <c r="D37" s="369">
        <v>1539.6973186703835</v>
      </c>
      <c r="E37" s="361">
        <v>-3.5892779126853931</v>
      </c>
      <c r="F37" s="361">
        <v>-0.91196641388255206</v>
      </c>
      <c r="G37" s="361">
        <v>6.1190295943359688E-2</v>
      </c>
      <c r="I37" s="362"/>
      <c r="J37" s="362"/>
      <c r="K37" s="362"/>
      <c r="L37" s="363"/>
      <c r="M37" s="363"/>
      <c r="N37" s="364"/>
      <c r="O37" s="368"/>
      <c r="P37" s="364"/>
      <c r="R37" s="365"/>
      <c r="S37" s="365"/>
      <c r="T37" s="365"/>
      <c r="U37" s="366"/>
      <c r="W37" s="362"/>
      <c r="Y37" s="366"/>
    </row>
    <row r="38" spans="1:25" s="353" customFormat="1" ht="10.5" customHeight="1">
      <c r="A38" s="304" t="s">
        <v>636</v>
      </c>
      <c r="B38" s="370">
        <v>-35322</v>
      </c>
      <c r="C38" s="370">
        <v>-45268.954957123911</v>
      </c>
      <c r="D38" s="370">
        <v>-10313.954957123909</v>
      </c>
      <c r="E38" s="371">
        <v>-1.3356980239821279</v>
      </c>
      <c r="F38" s="371">
        <v>-1.7118411665241595</v>
      </c>
      <c r="G38" s="371">
        <v>-0.39002121215307961</v>
      </c>
      <c r="I38" s="362"/>
      <c r="J38" s="362"/>
      <c r="K38" s="362"/>
      <c r="L38" s="363"/>
      <c r="M38" s="363"/>
      <c r="N38" s="364"/>
      <c r="O38" s="368"/>
      <c r="P38" s="364"/>
      <c r="R38" s="365"/>
      <c r="S38" s="365"/>
      <c r="T38" s="365"/>
      <c r="U38" s="366"/>
      <c r="W38" s="362"/>
      <c r="Y38" s="366"/>
    </row>
    <row r="39" spans="1:25" s="353" customFormat="1" ht="12.75" customHeight="1">
      <c r="A39" s="713" t="s">
        <v>684</v>
      </c>
      <c r="B39" s="713"/>
      <c r="C39" s="713"/>
      <c r="D39" s="713"/>
      <c r="E39" s="713"/>
      <c r="F39" s="713"/>
      <c r="G39" s="713"/>
      <c r="I39" s="362"/>
      <c r="J39" s="362"/>
      <c r="K39" s="362"/>
      <c r="L39" s="363"/>
      <c r="M39" s="363"/>
      <c r="N39" s="363"/>
      <c r="O39" s="368"/>
    </row>
    <row r="40" spans="1:25" s="353" customFormat="1" ht="47.25" customHeight="1">
      <c r="A40" s="710" t="s">
        <v>615</v>
      </c>
      <c r="B40" s="710"/>
      <c r="C40" s="710"/>
      <c r="D40" s="710"/>
      <c r="E40" s="710"/>
      <c r="F40" s="710"/>
      <c r="G40" s="710"/>
      <c r="H40" s="372"/>
      <c r="I40" s="372"/>
      <c r="J40" s="372"/>
      <c r="L40" s="373"/>
      <c r="M40" s="373"/>
      <c r="N40" s="373"/>
      <c r="O40" s="368"/>
      <c r="P40" s="365"/>
      <c r="Q40" s="365"/>
    </row>
    <row r="41" spans="1:25" s="353" customFormat="1" ht="24" customHeight="1">
      <c r="A41" s="374"/>
      <c r="B41" s="375"/>
      <c r="C41" s="375"/>
      <c r="D41" s="375"/>
      <c r="E41" s="375"/>
      <c r="F41" s="375"/>
      <c r="G41" s="375"/>
      <c r="L41" s="373"/>
      <c r="M41" s="373"/>
      <c r="N41" s="373"/>
      <c r="O41" s="368"/>
      <c r="P41" s="365"/>
      <c r="Q41" s="365"/>
    </row>
    <row r="42" spans="1:25" s="353" customFormat="1" ht="11.25">
      <c r="L42" s="373"/>
      <c r="M42" s="373"/>
      <c r="N42" s="373"/>
      <c r="O42" s="368"/>
      <c r="P42" s="365"/>
      <c r="Q42" s="365"/>
    </row>
    <row r="43" spans="1:25" s="353" customFormat="1" ht="11.25">
      <c r="L43" s="373"/>
      <c r="M43" s="373"/>
      <c r="N43" s="373"/>
      <c r="O43" s="368"/>
      <c r="P43" s="365"/>
      <c r="Q43" s="365"/>
    </row>
    <row r="44" spans="1:25" s="353" customFormat="1" ht="11.25">
      <c r="L44" s="373"/>
      <c r="M44" s="373"/>
      <c r="N44" s="373"/>
      <c r="O44" s="368"/>
      <c r="P44" s="365"/>
      <c r="Q44" s="365"/>
    </row>
    <row r="45" spans="1:25" s="353" customFormat="1" ht="11.25">
      <c r="L45" s="373"/>
      <c r="M45" s="373"/>
      <c r="N45" s="373"/>
      <c r="O45" s="368"/>
      <c r="P45" s="365"/>
      <c r="Q45" s="365"/>
    </row>
    <row r="46" spans="1:25" s="353" customFormat="1" ht="11.25">
      <c r="L46" s="373"/>
      <c r="M46" s="373"/>
      <c r="N46" s="373"/>
      <c r="O46" s="368"/>
      <c r="P46" s="365"/>
      <c r="Q46" s="365"/>
    </row>
    <row r="47" spans="1:25" s="353" customFormat="1" ht="11.25">
      <c r="L47" s="373"/>
      <c r="M47" s="373"/>
      <c r="N47" s="373"/>
      <c r="O47" s="368"/>
      <c r="P47" s="365"/>
      <c r="Q47" s="365"/>
    </row>
    <row r="48" spans="1:25" s="353" customFormat="1" ht="11.25">
      <c r="L48" s="373"/>
      <c r="M48" s="373"/>
      <c r="N48" s="373"/>
      <c r="O48" s="368"/>
      <c r="P48" s="365"/>
      <c r="Q48" s="365"/>
    </row>
    <row r="49" spans="12:17" s="353" customFormat="1" ht="11.25">
      <c r="L49" s="373"/>
      <c r="M49" s="373"/>
      <c r="N49" s="373"/>
      <c r="O49" s="368"/>
      <c r="P49" s="365"/>
      <c r="Q49" s="365"/>
    </row>
    <row r="50" spans="12:17" s="353" customFormat="1" ht="11.25">
      <c r="L50" s="373"/>
      <c r="M50" s="373"/>
      <c r="N50" s="373"/>
      <c r="O50" s="368"/>
      <c r="P50" s="365"/>
      <c r="Q50" s="365"/>
    </row>
    <row r="51" spans="12:17" s="353" customFormat="1" ht="11.25">
      <c r="L51" s="373"/>
      <c r="M51" s="373"/>
      <c r="N51" s="373"/>
      <c r="O51" s="368"/>
      <c r="P51" s="365"/>
      <c r="Q51" s="365"/>
    </row>
    <row r="52" spans="12:17" s="353" customFormat="1" ht="11.25">
      <c r="L52" s="373"/>
      <c r="M52" s="373"/>
      <c r="N52" s="373"/>
      <c r="O52" s="368"/>
      <c r="P52" s="365"/>
      <c r="Q52" s="365"/>
    </row>
    <row r="53" spans="12:17" s="353" customFormat="1" ht="11.25">
      <c r="L53" s="373"/>
      <c r="M53" s="373"/>
      <c r="N53" s="373"/>
      <c r="O53" s="368"/>
      <c r="P53" s="365"/>
      <c r="Q53" s="365"/>
    </row>
    <row r="54" spans="12:17" s="353" customFormat="1" ht="11.25">
      <c r="L54" s="373"/>
      <c r="M54" s="373"/>
      <c r="N54" s="373"/>
      <c r="O54" s="368"/>
      <c r="P54" s="365"/>
      <c r="Q54" s="365"/>
    </row>
    <row r="55" spans="12:17" s="353" customFormat="1" ht="11.25">
      <c r="L55" s="373"/>
      <c r="M55" s="373"/>
      <c r="N55" s="373"/>
      <c r="O55" s="368"/>
      <c r="P55" s="365"/>
      <c r="Q55" s="365"/>
    </row>
    <row r="56" spans="12:17" s="353" customFormat="1" ht="11.25">
      <c r="L56" s="373"/>
      <c r="M56" s="373"/>
      <c r="N56" s="373"/>
      <c r="O56" s="365"/>
      <c r="P56" s="365"/>
      <c r="Q56" s="365"/>
    </row>
    <row r="57" spans="12:17" s="353" customFormat="1" ht="11.25">
      <c r="L57" s="373"/>
      <c r="M57" s="373"/>
      <c r="N57" s="373"/>
      <c r="O57" s="365"/>
      <c r="P57" s="365"/>
      <c r="Q57" s="365"/>
    </row>
    <row r="58" spans="12:17" s="353" customFormat="1" ht="11.25">
      <c r="L58" s="373"/>
      <c r="M58" s="373"/>
      <c r="N58" s="373"/>
      <c r="O58" s="365"/>
      <c r="P58" s="365"/>
      <c r="Q58" s="365"/>
    </row>
    <row r="59" spans="12:17" s="353" customFormat="1" ht="11.25">
      <c r="L59" s="373"/>
      <c r="M59" s="373"/>
      <c r="N59" s="373"/>
      <c r="O59" s="365"/>
      <c r="P59" s="365"/>
      <c r="Q59" s="365"/>
    </row>
    <row r="60" spans="12:17" s="353" customFormat="1" ht="11.25">
      <c r="L60" s="373"/>
      <c r="M60" s="373"/>
      <c r="N60" s="373"/>
      <c r="O60" s="365"/>
      <c r="P60" s="365"/>
      <c r="Q60" s="365"/>
    </row>
    <row r="61" spans="12:17" s="353" customFormat="1" ht="11.25">
      <c r="L61" s="373"/>
      <c r="M61" s="373"/>
      <c r="N61" s="373"/>
      <c r="O61" s="365"/>
      <c r="P61" s="365"/>
      <c r="Q61" s="365"/>
    </row>
    <row r="62" spans="12:17" s="353" customFormat="1" ht="11.25"/>
    <row r="63" spans="12:17" s="353" customFormat="1" ht="11.25"/>
    <row r="64" spans="12:17" s="353" customFormat="1" ht="11.25"/>
    <row r="65" s="353" customFormat="1" ht="11.25"/>
    <row r="66" s="353" customFormat="1" ht="11.25"/>
    <row r="67" s="353" customFormat="1" ht="11.25"/>
    <row r="68" s="353" customFormat="1" ht="11.25"/>
    <row r="69" s="353" customFormat="1" ht="11.25"/>
    <row r="70" s="353" customFormat="1" ht="11.25"/>
    <row r="71" s="353" customFormat="1" ht="11.25"/>
    <row r="72" s="353" customFormat="1" ht="11.25"/>
    <row r="73" s="353" customFormat="1" ht="11.25"/>
    <row r="74" s="353" customFormat="1" ht="11.25"/>
    <row r="75" s="353" customFormat="1" ht="11.25"/>
    <row r="76" s="353" customFormat="1" ht="11.25"/>
    <row r="77" s="353" customFormat="1" ht="11.25"/>
    <row r="78" s="353" customFormat="1" ht="11.25"/>
    <row r="79" s="353" customFormat="1" ht="11.25"/>
    <row r="80" s="353" customFormat="1" ht="11.25"/>
    <row r="81" s="353" customFormat="1" ht="11.25"/>
    <row r="82" s="353" customFormat="1" ht="11.25"/>
    <row r="83" s="353" customFormat="1" ht="11.25"/>
    <row r="84" s="353" customFormat="1" ht="11.25"/>
    <row r="85" s="353" customFormat="1" ht="11.25"/>
    <row r="86" s="353" customFormat="1" ht="11.25"/>
    <row r="87" s="353" customFormat="1" ht="11.25"/>
    <row r="88" s="353" customFormat="1" ht="11.25"/>
    <row r="89" s="353" customFormat="1" ht="11.25"/>
    <row r="90" s="353" customFormat="1" ht="11.25"/>
    <row r="91" s="353" customFormat="1" ht="11.25"/>
    <row r="92" s="353" customFormat="1" ht="11.25"/>
    <row r="93" s="353" customFormat="1" ht="11.25"/>
    <row r="94" s="353" customFormat="1" ht="11.25"/>
    <row r="95" s="353" customFormat="1" ht="11.25"/>
    <row r="96" s="353" customFormat="1" ht="11.25"/>
    <row r="97" s="353" customFormat="1" ht="11.25"/>
    <row r="98" s="353" customFormat="1" ht="11.25"/>
    <row r="99" s="353" customFormat="1" ht="11.25"/>
    <row r="100" s="353" customFormat="1" ht="11.25"/>
    <row r="101" s="353" customFormat="1" ht="11.25"/>
    <row r="102" s="353" customFormat="1" ht="11.25"/>
    <row r="103" s="353" customFormat="1" ht="11.25"/>
    <row r="104" s="353" customFormat="1" ht="11.25"/>
    <row r="105" s="353" customFormat="1" ht="11.25"/>
    <row r="106" s="353" customFormat="1" ht="11.25"/>
    <row r="107" s="353" customFormat="1" ht="11.25"/>
    <row r="108" s="353" customFormat="1" ht="11.25"/>
    <row r="109" s="353" customFormat="1" ht="11.25"/>
    <row r="110" s="353" customFormat="1" ht="11.25"/>
    <row r="111" s="353" customFormat="1" ht="11.25"/>
    <row r="112" s="353" customFormat="1" ht="11.25"/>
    <row r="113" s="353" customFormat="1" ht="11.25"/>
    <row r="114" s="353" customFormat="1" ht="11.25"/>
    <row r="115" s="353" customFormat="1" ht="11.25"/>
    <row r="116" s="353" customFormat="1" ht="11.25"/>
  </sheetData>
  <mergeCells count="5">
    <mergeCell ref="A40:G40"/>
    <mergeCell ref="A2:G2"/>
    <mergeCell ref="B6:D6"/>
    <mergeCell ref="E6:G6"/>
    <mergeCell ref="A39:G39"/>
  </mergeCells>
  <printOptions horizontalCentered="1"/>
  <pageMargins left="0.98425196850393704" right="0.98425196850393704" top="0.74803149606299213" bottom="0.74803149606299213" header="0.51181102362204722" footer="0.51181102362204722"/>
  <pageSetup scale="85" orientation="portrait" r:id="rId1"/>
  <headerFooter alignWithMargins="0">
    <oddFooter>&amp;C&amp;"Times New Roman,Regular"25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autoPageBreaks="0"/>
  </sheetPr>
  <dimension ref="A1:K113"/>
  <sheetViews>
    <sheetView view="pageBreakPreview" zoomScale="85" zoomScaleNormal="100" zoomScaleSheetLayoutView="85" workbookViewId="0">
      <selection activeCell="K62" sqref="K62"/>
    </sheetView>
  </sheetViews>
  <sheetFormatPr defaultColWidth="9.140625" defaultRowHeight="12.75"/>
  <cols>
    <col min="1" max="1" width="3.7109375" style="1" customWidth="1"/>
    <col min="2" max="16384" width="9.140625" style="1"/>
  </cols>
  <sheetData>
    <row r="1" spans="1:11" s="5" customFormat="1" ht="11.25"/>
    <row r="2" spans="1:11" s="5" customFormat="1" ht="11.25">
      <c r="A2" s="20"/>
      <c r="B2" s="6"/>
      <c r="C2" s="6"/>
      <c r="D2" s="6"/>
      <c r="E2" s="6"/>
      <c r="F2" s="6"/>
      <c r="G2" s="6"/>
      <c r="H2" s="6"/>
      <c r="I2" s="6"/>
      <c r="J2" s="6"/>
      <c r="K2" s="6"/>
    </row>
    <row r="3" spans="1:11" s="5" customFormat="1" ht="11.25">
      <c r="A3" s="20"/>
      <c r="B3" s="6"/>
      <c r="C3" s="6"/>
      <c r="D3" s="6"/>
      <c r="E3" s="6"/>
      <c r="F3" s="6"/>
      <c r="G3" s="6"/>
      <c r="H3" s="6"/>
      <c r="I3" s="6"/>
      <c r="J3" s="6"/>
      <c r="K3" s="6"/>
    </row>
    <row r="4" spans="1:11" s="5" customFormat="1" ht="11.25">
      <c r="A4" s="21"/>
      <c r="B4" s="22"/>
      <c r="C4" s="22"/>
      <c r="D4" s="22"/>
      <c r="E4" s="22"/>
      <c r="F4" s="22"/>
      <c r="G4" s="22"/>
      <c r="H4" s="22"/>
      <c r="I4" s="22"/>
      <c r="J4" s="22"/>
      <c r="K4" s="22"/>
    </row>
    <row r="5" spans="1:11" s="5" customFormat="1" ht="11.25">
      <c r="A5" s="21"/>
      <c r="B5" s="22"/>
      <c r="C5" s="22"/>
      <c r="D5" s="22"/>
      <c r="E5" s="22"/>
      <c r="F5" s="22"/>
      <c r="G5" s="22"/>
      <c r="H5" s="22"/>
      <c r="I5" s="22"/>
      <c r="J5" s="22"/>
      <c r="K5" s="22"/>
    </row>
    <row r="6" spans="1:11" s="5" customFormat="1" ht="11.25">
      <c r="A6" s="21"/>
      <c r="B6" s="22"/>
      <c r="C6" s="22"/>
      <c r="D6" s="22"/>
      <c r="E6" s="22"/>
      <c r="F6" s="22"/>
      <c r="G6" s="22"/>
      <c r="H6" s="22"/>
      <c r="I6" s="22"/>
      <c r="J6" s="22"/>
      <c r="K6" s="22"/>
    </row>
    <row r="7" spans="1:11" s="5" customFormat="1" ht="11.25">
      <c r="A7" s="23"/>
      <c r="B7" s="24"/>
      <c r="C7" s="24"/>
      <c r="D7" s="24"/>
      <c r="E7" s="24"/>
      <c r="F7" s="24"/>
      <c r="G7" s="24"/>
      <c r="H7" s="24"/>
      <c r="I7" s="24"/>
      <c r="J7" s="24"/>
      <c r="K7" s="24"/>
    </row>
    <row r="8" spans="1:11" s="5" customFormat="1" ht="11.25">
      <c r="A8" s="7"/>
      <c r="B8" s="8"/>
      <c r="C8" s="8"/>
      <c r="D8" s="8"/>
      <c r="E8" s="8"/>
      <c r="F8" s="8"/>
      <c r="G8" s="8"/>
      <c r="H8" s="8"/>
      <c r="I8" s="8"/>
      <c r="J8" s="8"/>
      <c r="K8" s="8"/>
    </row>
    <row r="9" spans="1:11" s="5" customFormat="1" ht="11.25">
      <c r="A9" s="7"/>
      <c r="B9" s="8"/>
      <c r="C9" s="8"/>
      <c r="D9" s="8"/>
      <c r="E9" s="8"/>
      <c r="F9" s="8"/>
      <c r="G9" s="8"/>
      <c r="H9" s="8"/>
      <c r="I9" s="8"/>
      <c r="J9" s="8"/>
      <c r="K9" s="8"/>
    </row>
    <row r="10" spans="1:11" s="5" customFormat="1" ht="11.25">
      <c r="A10" s="7"/>
      <c r="B10" s="8"/>
      <c r="C10" s="8"/>
      <c r="D10" s="8"/>
      <c r="E10" s="8"/>
      <c r="F10" s="8"/>
      <c r="G10" s="8"/>
      <c r="H10" s="8"/>
      <c r="I10" s="8"/>
      <c r="J10" s="8"/>
      <c r="K10" s="8"/>
    </row>
    <row r="11" spans="1:11" s="5" customFormat="1" ht="11.25">
      <c r="A11" s="7"/>
      <c r="B11" s="8"/>
      <c r="C11" s="8"/>
      <c r="D11" s="8"/>
      <c r="E11" s="8"/>
      <c r="F11" s="8"/>
      <c r="G11" s="8"/>
      <c r="H11" s="8"/>
      <c r="I11" s="8"/>
      <c r="J11" s="8"/>
      <c r="K11" s="8"/>
    </row>
    <row r="12" spans="1:11" s="5" customFormat="1" ht="11.25">
      <c r="A12" s="7"/>
      <c r="B12" s="8"/>
      <c r="C12" s="8"/>
      <c r="D12" s="8"/>
      <c r="E12" s="8"/>
      <c r="F12" s="8"/>
      <c r="G12" s="8"/>
      <c r="H12" s="8"/>
      <c r="I12" s="8"/>
      <c r="J12" s="8"/>
      <c r="K12" s="8"/>
    </row>
    <row r="13" spans="1:11" s="5" customFormat="1" ht="11.25"/>
    <row r="14" spans="1:11" s="5" customFormat="1" ht="11.25"/>
    <row r="15" spans="1:11" s="5" customFormat="1" ht="11.25"/>
    <row r="16" spans="1:11" s="5" customFormat="1" ht="11.25"/>
    <row r="17" s="5" customFormat="1" ht="11.25"/>
    <row r="18" s="5" customFormat="1" ht="11.25"/>
    <row r="19" s="5" customFormat="1" ht="11.25"/>
    <row r="20" s="5" customFormat="1" ht="11.25"/>
    <row r="21" s="5" customFormat="1" ht="11.25"/>
    <row r="22" s="5" customFormat="1" ht="11.25"/>
    <row r="23" s="5" customFormat="1" ht="11.25"/>
    <row r="24" s="5" customFormat="1" ht="11.25"/>
    <row r="25" s="5" customFormat="1" ht="11.25"/>
    <row r="26" s="5" customFormat="1" ht="11.25"/>
    <row r="27" s="5" customFormat="1" ht="11.25"/>
    <row r="28" s="5" customFormat="1" ht="11.25"/>
    <row r="29" s="5" customFormat="1" ht="11.25"/>
    <row r="30" s="5" customFormat="1" ht="11.25"/>
    <row r="31" s="5" customFormat="1" ht="11.25"/>
    <row r="32" s="5" customFormat="1" ht="11.25"/>
    <row r="33" s="5" customFormat="1" ht="11.25"/>
    <row r="34" s="5" customFormat="1" ht="11.25"/>
    <row r="35" s="5" customFormat="1" ht="11.25"/>
    <row r="36" s="5" customFormat="1" ht="11.25"/>
    <row r="37" s="5" customFormat="1" ht="11.25"/>
    <row r="38" s="5" customFormat="1" ht="11.25"/>
    <row r="39" s="5" customFormat="1" ht="11.25"/>
    <row r="40" s="5" customFormat="1" ht="11.25"/>
    <row r="41" s="5" customFormat="1" ht="11.25"/>
    <row r="42" s="5" customFormat="1" ht="11.25"/>
    <row r="43" s="5" customFormat="1" ht="11.25"/>
    <row r="44" s="5" customFormat="1" ht="11.25"/>
    <row r="45" s="5" customFormat="1" ht="11.25"/>
    <row r="46" s="5" customFormat="1" ht="11.25"/>
    <row r="47" s="5" customFormat="1" ht="11.25"/>
    <row r="48" s="5" customFormat="1" ht="11.25"/>
    <row r="49" s="5" customFormat="1" ht="11.25"/>
    <row r="50" s="5" customFormat="1" ht="11.25"/>
    <row r="51" s="5" customFormat="1" ht="11.25"/>
    <row r="52" s="5" customFormat="1" ht="11.25"/>
    <row r="53" s="5" customFormat="1" ht="11.25"/>
    <row r="54" s="5" customFormat="1" ht="11.25"/>
    <row r="55" s="5" customFormat="1" ht="11.25"/>
    <row r="56" s="5" customFormat="1" ht="11.25"/>
    <row r="57" s="5" customFormat="1" ht="11.25"/>
    <row r="58" s="5" customFormat="1" ht="11.25"/>
    <row r="59" s="5" customFormat="1" ht="11.25"/>
    <row r="60" s="5" customFormat="1" ht="11.25"/>
    <row r="61" s="5" customFormat="1" ht="11.25"/>
    <row r="62" s="5" customFormat="1" ht="11.25"/>
    <row r="63" s="5" customFormat="1" ht="11.25"/>
    <row r="64" s="5" customFormat="1" ht="11.25"/>
    <row r="65" s="5" customFormat="1" ht="11.25"/>
    <row r="66" s="5" customFormat="1" ht="11.25"/>
    <row r="67" s="5" customFormat="1" ht="11.25"/>
    <row r="68" s="5" customFormat="1" ht="11.25"/>
    <row r="69" s="5" customFormat="1" ht="11.25"/>
    <row r="70" s="5" customFormat="1" ht="11.25"/>
    <row r="71" s="5" customFormat="1" ht="11.25"/>
    <row r="72" s="5" customFormat="1" ht="11.25"/>
    <row r="73" s="5" customFormat="1" ht="11.25"/>
    <row r="74" s="5" customFormat="1" ht="11.25"/>
    <row r="75" s="5" customFormat="1" ht="11.25"/>
    <row r="76" s="5" customFormat="1" ht="11.25"/>
    <row r="77" s="5" customFormat="1" ht="11.25"/>
    <row r="78" s="5" customFormat="1" ht="11.25"/>
    <row r="79" s="5" customFormat="1" ht="11.25"/>
    <row r="80" s="5" customFormat="1" ht="11.25"/>
    <row r="81" s="5" customFormat="1" ht="11.25"/>
    <row r="82" s="5" customFormat="1" ht="11.25"/>
    <row r="83" s="5" customFormat="1" ht="11.25"/>
    <row r="84" s="5" customFormat="1" ht="11.25"/>
    <row r="85" s="5" customFormat="1" ht="11.25"/>
    <row r="86" s="5" customFormat="1" ht="11.25"/>
    <row r="87" s="5" customFormat="1" ht="11.25"/>
    <row r="88" s="5" customFormat="1" ht="11.25"/>
    <row r="89" s="5" customFormat="1" ht="11.25"/>
    <row r="90" s="5" customFormat="1" ht="11.25"/>
    <row r="91" s="5" customFormat="1" ht="11.25"/>
    <row r="92" s="5" customFormat="1" ht="11.25"/>
    <row r="93" s="5" customFormat="1" ht="11.25"/>
    <row r="94" s="5" customFormat="1" ht="11.25"/>
    <row r="95" s="5" customFormat="1" ht="11.25"/>
    <row r="96" s="5" customFormat="1" ht="11.25"/>
    <row r="97" s="5" customFormat="1" ht="11.25"/>
    <row r="98" s="5" customFormat="1" ht="11.25"/>
    <row r="99" s="5" customFormat="1" ht="11.25"/>
    <row r="100" s="5" customFormat="1" ht="11.25"/>
    <row r="101" s="5" customFormat="1" ht="11.25"/>
    <row r="102" s="5" customFormat="1" ht="11.25"/>
    <row r="103" s="5" customFormat="1" ht="11.25"/>
    <row r="104" s="5" customFormat="1" ht="11.25"/>
    <row r="105" s="5" customFormat="1" ht="11.25"/>
    <row r="106" s="5" customFormat="1" ht="11.25"/>
    <row r="107" s="5" customFormat="1" ht="11.25"/>
    <row r="108" s="5" customFormat="1" ht="11.25"/>
    <row r="109" s="5" customFormat="1" ht="11.25"/>
    <row r="110" s="5" customFormat="1" ht="11.25"/>
    <row r="111" s="5" customFormat="1" ht="11.25"/>
    <row r="112" s="5" customFormat="1" ht="11.25"/>
    <row r="113" s="5" customFormat="1" ht="11.25"/>
  </sheetData>
  <pageMargins left="0.75" right="0.75" top="1" bottom="1" header="0.5" footer="0.5"/>
  <pageSetup scale="93"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121"/>
  <sheetViews>
    <sheetView view="pageBreakPreview" topLeftCell="A33" zoomScale="120" zoomScaleNormal="100" zoomScaleSheetLayoutView="120" workbookViewId="0">
      <selection activeCell="A91" sqref="A91"/>
    </sheetView>
  </sheetViews>
  <sheetFormatPr defaultColWidth="9.140625" defaultRowHeight="12.75"/>
  <cols>
    <col min="1" max="1" width="22.5703125" style="410" customWidth="1"/>
    <col min="2" max="2" width="8.140625" style="410" bestFit="1" customWidth="1"/>
    <col min="3" max="3" width="10" style="410" customWidth="1"/>
    <col min="4" max="4" width="9.42578125" style="410" customWidth="1"/>
    <col min="5" max="5" width="11.85546875" style="410" customWidth="1"/>
    <col min="6" max="6" width="9.42578125" style="410" customWidth="1"/>
    <col min="7" max="7" width="9.28515625" style="410" customWidth="1"/>
    <col min="8" max="8" width="10.5703125" style="410" customWidth="1"/>
    <col min="9" max="9" width="8.85546875" style="410" customWidth="1"/>
    <col min="10" max="10" width="7.28515625" style="410" customWidth="1"/>
    <col min="11" max="11" width="15.85546875" style="410" customWidth="1"/>
    <col min="12" max="16384" width="9.140625" style="410"/>
  </cols>
  <sheetData>
    <row r="1" spans="1:11" s="59" customFormat="1" ht="15.95" customHeight="1">
      <c r="A1" s="292" t="s">
        <v>541</v>
      </c>
      <c r="B1" s="292"/>
      <c r="C1" s="292"/>
      <c r="D1" s="292"/>
      <c r="E1" s="292"/>
      <c r="F1" s="292"/>
      <c r="G1" s="292"/>
      <c r="H1" s="292"/>
      <c r="I1" s="292"/>
    </row>
    <row r="2" spans="1:11" s="379" customFormat="1" ht="15" customHeight="1">
      <c r="A2" s="377" t="s">
        <v>540</v>
      </c>
      <c r="B2" s="378"/>
      <c r="C2" s="378"/>
      <c r="D2" s="378"/>
      <c r="E2" s="378"/>
      <c r="F2" s="378"/>
      <c r="G2" s="378"/>
      <c r="H2" s="378"/>
      <c r="I2" s="378"/>
    </row>
    <row r="3" spans="1:11" s="59" customFormat="1" ht="11.1" customHeight="1">
      <c r="A3" s="380"/>
      <c r="B3" s="381"/>
      <c r="C3" s="381"/>
      <c r="D3" s="381"/>
      <c r="E3" s="381" t="s">
        <v>95</v>
      </c>
      <c r="F3" s="381"/>
      <c r="G3" s="381"/>
      <c r="H3" s="381"/>
      <c r="I3" s="381"/>
    </row>
    <row r="4" spans="1:11" s="59" customFormat="1" ht="11.1" customHeight="1">
      <c r="A4" s="380"/>
      <c r="B4" s="381" t="s">
        <v>26</v>
      </c>
      <c r="C4" s="382" t="s">
        <v>430</v>
      </c>
      <c r="D4" s="381" t="s">
        <v>95</v>
      </c>
      <c r="E4" s="381" t="s">
        <v>216</v>
      </c>
      <c r="F4" s="381" t="s">
        <v>13</v>
      </c>
      <c r="G4" s="381" t="s">
        <v>95</v>
      </c>
      <c r="H4" s="381" t="s">
        <v>12</v>
      </c>
      <c r="I4" s="381" t="s">
        <v>189</v>
      </c>
    </row>
    <row r="5" spans="1:11" s="59" customFormat="1" ht="12" customHeight="1">
      <c r="A5" s="383" t="s">
        <v>25</v>
      </c>
      <c r="B5" s="384" t="s">
        <v>215</v>
      </c>
      <c r="C5" s="385" t="s">
        <v>431</v>
      </c>
      <c r="D5" s="384" t="s">
        <v>99</v>
      </c>
      <c r="E5" s="384" t="s">
        <v>27</v>
      </c>
      <c r="F5" s="384" t="s">
        <v>19</v>
      </c>
      <c r="G5" s="384" t="s">
        <v>214</v>
      </c>
      <c r="H5" s="384" t="s">
        <v>20</v>
      </c>
      <c r="I5" s="384" t="s">
        <v>213</v>
      </c>
    </row>
    <row r="6" spans="1:11" s="59" customFormat="1" ht="12.95" customHeight="1">
      <c r="A6" s="386"/>
      <c r="B6" s="715" t="s">
        <v>33</v>
      </c>
      <c r="C6" s="715"/>
      <c r="D6" s="715"/>
      <c r="E6" s="715"/>
      <c r="F6" s="715"/>
      <c r="G6" s="715"/>
      <c r="H6" s="715"/>
      <c r="I6" s="715"/>
    </row>
    <row r="7" spans="1:11" s="59" customFormat="1" ht="15" customHeight="1">
      <c r="A7" s="58" t="s">
        <v>59</v>
      </c>
      <c r="B7" s="58">
        <v>1569.4</v>
      </c>
      <c r="C7" s="58">
        <v>1397.6</v>
      </c>
      <c r="D7" s="58">
        <v>2967</v>
      </c>
      <c r="E7" s="58">
        <v>2824.4</v>
      </c>
      <c r="F7" s="58">
        <v>490</v>
      </c>
      <c r="G7" s="58">
        <v>3314.4</v>
      </c>
      <c r="H7" s="58">
        <v>-347.40000000000009</v>
      </c>
      <c r="I7" s="58">
        <v>3549.8</v>
      </c>
      <c r="J7" s="387"/>
      <c r="K7" s="58"/>
    </row>
    <row r="8" spans="1:11" s="59" customFormat="1" ht="10.5" customHeight="1">
      <c r="A8" s="58" t="s">
        <v>60</v>
      </c>
      <c r="B8" s="58">
        <v>1681</v>
      </c>
      <c r="C8" s="58">
        <v>1427</v>
      </c>
      <c r="D8" s="58">
        <v>3108</v>
      </c>
      <c r="E8" s="58">
        <v>2888</v>
      </c>
      <c r="F8" s="58">
        <v>496</v>
      </c>
      <c r="G8" s="58">
        <v>3384</v>
      </c>
      <c r="H8" s="58">
        <v>-276</v>
      </c>
      <c r="I8" s="58">
        <v>3918</v>
      </c>
      <c r="J8" s="388"/>
      <c r="K8" s="58"/>
    </row>
    <row r="9" spans="1:11" s="59" customFormat="1" ht="10.5" customHeight="1">
      <c r="A9" s="58" t="s">
        <v>61</v>
      </c>
      <c r="B9" s="58">
        <v>1693.366</v>
      </c>
      <c r="C9" s="58">
        <v>1500.25</v>
      </c>
      <c r="D9" s="58">
        <v>3193.616</v>
      </c>
      <c r="E9" s="58">
        <v>2966.9650000000001</v>
      </c>
      <c r="F9" s="58">
        <v>487.7</v>
      </c>
      <c r="G9" s="58">
        <v>3454.665</v>
      </c>
      <c r="H9" s="58">
        <v>-261.04899999999998</v>
      </c>
      <c r="I9" s="58">
        <v>4270</v>
      </c>
      <c r="J9" s="388"/>
      <c r="K9" s="58"/>
    </row>
    <row r="10" spans="1:11" s="379" customFormat="1" ht="10.5" customHeight="1">
      <c r="A10" s="58" t="s">
        <v>62</v>
      </c>
      <c r="B10" s="58">
        <v>1696.184</v>
      </c>
      <c r="C10" s="389">
        <v>1462.2619999999999</v>
      </c>
      <c r="D10" s="389">
        <v>3158.4459999999999</v>
      </c>
      <c r="E10" s="389">
        <v>2863.7960000000003</v>
      </c>
      <c r="F10" s="389">
        <v>499.9</v>
      </c>
      <c r="G10" s="389">
        <v>3363.6960000000004</v>
      </c>
      <c r="H10" s="389">
        <v>-205.25000000000045</v>
      </c>
      <c r="I10" s="389">
        <v>6453.2640000000001</v>
      </c>
      <c r="J10" s="390"/>
      <c r="K10" s="58"/>
    </row>
    <row r="11" spans="1:11" s="59" customFormat="1" ht="10.5" customHeight="1">
      <c r="A11" s="59" t="s">
        <v>63</v>
      </c>
      <c r="B11" s="58">
        <v>1960.8640000000003</v>
      </c>
      <c r="C11" s="58">
        <v>1710.329</v>
      </c>
      <c r="D11" s="58">
        <v>3671.1930000000002</v>
      </c>
      <c r="E11" s="58">
        <v>3040.82</v>
      </c>
      <c r="F11" s="58">
        <v>1004.33</v>
      </c>
      <c r="G11" s="58">
        <v>4045.15</v>
      </c>
      <c r="H11" s="58">
        <v>-373.95699999999988</v>
      </c>
      <c r="I11" s="58">
        <v>6830.9719999999998</v>
      </c>
      <c r="J11" s="391"/>
      <c r="K11" s="58"/>
    </row>
    <row r="12" spans="1:11" s="59" customFormat="1" ht="15" customHeight="1">
      <c r="A12" s="59" t="s">
        <v>64</v>
      </c>
      <c r="B12" s="58">
        <v>2175.9769999999999</v>
      </c>
      <c r="C12" s="58">
        <v>1572.2660000000001</v>
      </c>
      <c r="D12" s="58">
        <v>3747.2429999999999</v>
      </c>
      <c r="E12" s="58">
        <v>3115.317</v>
      </c>
      <c r="F12" s="58">
        <v>822.06899999999996</v>
      </c>
      <c r="G12" s="58">
        <v>3937.386</v>
      </c>
      <c r="H12" s="58">
        <v>-190.14300000000003</v>
      </c>
      <c r="I12" s="58">
        <v>7121.3059999999996</v>
      </c>
      <c r="J12" s="392"/>
      <c r="K12" s="58"/>
    </row>
    <row r="13" spans="1:11" s="59" customFormat="1" ht="10.5" customHeight="1">
      <c r="A13" s="59" t="s">
        <v>65</v>
      </c>
      <c r="B13" s="58">
        <v>2225.7510000000002</v>
      </c>
      <c r="C13" s="58">
        <v>1578.441</v>
      </c>
      <c r="D13" s="58">
        <v>3804.192</v>
      </c>
      <c r="E13" s="58">
        <v>3092.489</v>
      </c>
      <c r="F13" s="58">
        <v>818.94</v>
      </c>
      <c r="G13" s="58">
        <v>3911.4290000000001</v>
      </c>
      <c r="H13" s="58">
        <v>-107.23700000000002</v>
      </c>
      <c r="I13" s="58">
        <v>7254.018</v>
      </c>
      <c r="J13" s="393"/>
      <c r="K13" s="58"/>
    </row>
    <row r="14" spans="1:11" s="59" customFormat="1" ht="10.5" customHeight="1">
      <c r="A14" s="59" t="s">
        <v>66</v>
      </c>
      <c r="B14" s="58">
        <v>2109.6109999999999</v>
      </c>
      <c r="C14" s="58">
        <v>2019.4390000000001</v>
      </c>
      <c r="D14" s="58">
        <v>4129.05</v>
      </c>
      <c r="E14" s="58">
        <v>3131.4470000000001</v>
      </c>
      <c r="F14" s="58">
        <v>865.01099999999997</v>
      </c>
      <c r="G14" s="58">
        <v>3996.4580000000001</v>
      </c>
      <c r="H14" s="58">
        <v>132.5919999999999</v>
      </c>
      <c r="I14" s="58">
        <v>7301.0460000000003</v>
      </c>
      <c r="K14" s="58"/>
    </row>
    <row r="15" spans="1:11" s="59" customFormat="1" ht="10.5" customHeight="1">
      <c r="A15" s="59" t="s">
        <v>67</v>
      </c>
      <c r="B15" s="58">
        <v>2118.1849999999999</v>
      </c>
      <c r="C15" s="58">
        <v>1833.915</v>
      </c>
      <c r="D15" s="58">
        <v>3952.1</v>
      </c>
      <c r="E15" s="58">
        <v>3131.4900000000002</v>
      </c>
      <c r="F15" s="58">
        <v>1007.7430000000001</v>
      </c>
      <c r="G15" s="58">
        <v>4139.2330000000002</v>
      </c>
      <c r="H15" s="58">
        <v>-187.13300000000012</v>
      </c>
      <c r="I15" s="58">
        <v>7850.8389999999999</v>
      </c>
      <c r="K15" s="58"/>
    </row>
    <row r="16" spans="1:11" s="59" customFormat="1" ht="10.5" customHeight="1">
      <c r="A16" s="59" t="s">
        <v>68</v>
      </c>
      <c r="B16" s="58">
        <v>2278.6119999999996</v>
      </c>
      <c r="C16" s="58">
        <v>1620.461</v>
      </c>
      <c r="D16" s="58">
        <v>3899.0729999999999</v>
      </c>
      <c r="E16" s="58">
        <v>3284.8910000000005</v>
      </c>
      <c r="F16" s="58">
        <v>883.13699999999994</v>
      </c>
      <c r="G16" s="58">
        <v>4168.0280000000002</v>
      </c>
      <c r="H16" s="58">
        <v>-268.95500000000021</v>
      </c>
      <c r="I16" s="58">
        <v>8087.3190000000004</v>
      </c>
      <c r="K16" s="58"/>
    </row>
    <row r="17" spans="1:11" s="59" customFormat="1" ht="15" customHeight="1">
      <c r="A17" s="59" t="s">
        <v>69</v>
      </c>
      <c r="B17" s="58">
        <v>2274.75</v>
      </c>
      <c r="C17" s="58">
        <v>1757.24</v>
      </c>
      <c r="D17" s="58">
        <v>4031.9900000000002</v>
      </c>
      <c r="E17" s="58">
        <v>3430.2170000000006</v>
      </c>
      <c r="F17" s="58">
        <v>951.43700000000001</v>
      </c>
      <c r="G17" s="58">
        <v>4381.6540000000005</v>
      </c>
      <c r="H17" s="58">
        <v>-349.66400000000039</v>
      </c>
      <c r="I17" s="58">
        <v>8436.9830000000002</v>
      </c>
      <c r="K17" s="58"/>
    </row>
    <row r="18" spans="1:11" s="59" customFormat="1" ht="10.5" customHeight="1">
      <c r="A18" s="60" t="s">
        <v>70</v>
      </c>
      <c r="B18" s="58">
        <v>2389.6949999999997</v>
      </c>
      <c r="C18" s="58">
        <v>1656.7950000000001</v>
      </c>
      <c r="D18" s="58">
        <v>4046.49</v>
      </c>
      <c r="E18" s="58">
        <v>3572.37</v>
      </c>
      <c r="F18" s="58">
        <v>941.93299999999999</v>
      </c>
      <c r="G18" s="58">
        <v>4514.3029999999999</v>
      </c>
      <c r="H18" s="58">
        <v>-467.81300000000027</v>
      </c>
      <c r="I18" s="58">
        <v>8932.2659999999996</v>
      </c>
      <c r="K18" s="58"/>
    </row>
    <row r="19" spans="1:11" s="59" customFormat="1" ht="10.5" customHeight="1">
      <c r="A19" s="59" t="s">
        <v>71</v>
      </c>
      <c r="B19" s="58">
        <v>2510.5389999999998</v>
      </c>
      <c r="C19" s="58">
        <v>1589.4110000000001</v>
      </c>
      <c r="D19" s="58">
        <v>4099.95</v>
      </c>
      <c r="E19" s="58">
        <v>3765.3189999999995</v>
      </c>
      <c r="F19" s="58">
        <v>978.99599999999998</v>
      </c>
      <c r="G19" s="58">
        <v>4744.3149999999996</v>
      </c>
      <c r="H19" s="58">
        <v>-644.36499999999955</v>
      </c>
      <c r="I19" s="58">
        <v>10615.557000000001</v>
      </c>
      <c r="K19" s="58"/>
    </row>
    <row r="20" spans="1:11" s="59" customFormat="1" ht="10.5" customHeight="1">
      <c r="A20" s="60" t="s">
        <v>72</v>
      </c>
      <c r="B20" s="58">
        <v>2676.5540000000001</v>
      </c>
      <c r="C20" s="58">
        <v>1542.768</v>
      </c>
      <c r="D20" s="58">
        <v>4219.3220000000001</v>
      </c>
      <c r="E20" s="58">
        <v>4151.3940000000002</v>
      </c>
      <c r="F20" s="58">
        <v>981.529</v>
      </c>
      <c r="G20" s="58">
        <v>5132.9229999999998</v>
      </c>
      <c r="H20" s="58">
        <v>-913.60099999999977</v>
      </c>
      <c r="I20" s="58">
        <v>11486.668</v>
      </c>
      <c r="J20" s="379"/>
      <c r="K20" s="58"/>
    </row>
    <row r="21" spans="1:11" s="59" customFormat="1" ht="10.5" customHeight="1">
      <c r="A21" s="59" t="s">
        <v>73</v>
      </c>
      <c r="B21" s="58">
        <v>2969.9380000000001</v>
      </c>
      <c r="C21" s="58">
        <v>1513.4929999999999</v>
      </c>
      <c r="D21" s="58">
        <v>4483.4309999999996</v>
      </c>
      <c r="E21" s="58">
        <v>4031.9880000000003</v>
      </c>
      <c r="F21" s="58">
        <v>940.29</v>
      </c>
      <c r="G21" s="58">
        <v>4972.2780000000002</v>
      </c>
      <c r="H21" s="58">
        <v>-488.84700000000032</v>
      </c>
      <c r="I21" s="58">
        <v>11887.642</v>
      </c>
      <c r="K21" s="58"/>
    </row>
    <row r="22" spans="1:11" s="59" customFormat="1" ht="15" customHeight="1">
      <c r="A22" s="60" t="s">
        <v>74</v>
      </c>
      <c r="B22" s="58">
        <v>3675.5859999999998</v>
      </c>
      <c r="C22" s="58">
        <v>1880.002</v>
      </c>
      <c r="D22" s="58">
        <v>5555.5879999999997</v>
      </c>
      <c r="E22" s="58">
        <v>4409.3469999999998</v>
      </c>
      <c r="F22" s="58">
        <v>946.95899999999995</v>
      </c>
      <c r="G22" s="58">
        <v>5356.3059999999996</v>
      </c>
      <c r="H22" s="58">
        <v>199.28200000000001</v>
      </c>
      <c r="I22" s="58">
        <v>11684.079</v>
      </c>
      <c r="K22" s="58"/>
    </row>
    <row r="23" spans="1:11" s="59" customFormat="1" ht="10.5" customHeight="1">
      <c r="A23" s="394" t="s">
        <v>75</v>
      </c>
      <c r="B23" s="58">
        <v>3778.5769999999998</v>
      </c>
      <c r="C23" s="58">
        <v>1742.5889999999999</v>
      </c>
      <c r="D23" s="58">
        <v>5521.1659999999993</v>
      </c>
      <c r="E23" s="58">
        <v>4590.1869999999999</v>
      </c>
      <c r="F23" s="58">
        <v>776.89400000000001</v>
      </c>
      <c r="G23" s="58">
        <v>5367.0810000000001</v>
      </c>
      <c r="H23" s="58">
        <v>154.0849999999995</v>
      </c>
      <c r="I23" s="58">
        <v>11558.377</v>
      </c>
      <c r="K23" s="58"/>
    </row>
    <row r="24" spans="1:11" s="59" customFormat="1" ht="10.5" customHeight="1">
      <c r="A24" s="60" t="s">
        <v>76</v>
      </c>
      <c r="B24" s="58">
        <v>5352.8539999999994</v>
      </c>
      <c r="C24" s="58">
        <v>1788.046</v>
      </c>
      <c r="D24" s="58">
        <v>7140.9</v>
      </c>
      <c r="E24" s="58">
        <v>4968.9229999999998</v>
      </c>
      <c r="F24" s="58">
        <v>751.30499999999995</v>
      </c>
      <c r="G24" s="58">
        <v>5720.2280000000001</v>
      </c>
      <c r="H24" s="58">
        <v>1420.6719999999996</v>
      </c>
      <c r="I24" s="58">
        <v>10188.041999999999</v>
      </c>
      <c r="K24" s="58"/>
    </row>
    <row r="25" spans="1:11" s="59" customFormat="1" ht="10.5" customHeight="1">
      <c r="A25" s="60" t="s">
        <v>77</v>
      </c>
      <c r="B25" s="58">
        <v>6074.3450000000012</v>
      </c>
      <c r="C25" s="58">
        <v>2557.616</v>
      </c>
      <c r="D25" s="58">
        <v>8631.9610000000011</v>
      </c>
      <c r="E25" s="58">
        <v>5536.8419999999996</v>
      </c>
      <c r="F25" s="58">
        <v>744.71900000000005</v>
      </c>
      <c r="G25" s="58">
        <v>6281.5609999999997</v>
      </c>
      <c r="H25" s="58">
        <v>2350.400000000001</v>
      </c>
      <c r="I25" s="58">
        <v>7968.4530000000004</v>
      </c>
      <c r="K25" s="58"/>
    </row>
    <row r="26" spans="1:11" s="59" customFormat="1" ht="10.5" customHeight="1">
      <c r="A26" s="60" t="s">
        <v>78</v>
      </c>
      <c r="B26" s="58">
        <v>5751.3360000000002</v>
      </c>
      <c r="C26" s="58">
        <v>1545.442</v>
      </c>
      <c r="D26" s="58">
        <v>7296.7780000000002</v>
      </c>
      <c r="E26" s="58">
        <v>6438.9220000000005</v>
      </c>
      <c r="F26" s="58">
        <v>890.43100000000004</v>
      </c>
      <c r="G26" s="58">
        <v>7329.3530000000001</v>
      </c>
      <c r="H26" s="58">
        <v>-32.574999999999932</v>
      </c>
      <c r="I26" s="58">
        <v>8220.0849999999991</v>
      </c>
      <c r="K26" s="58"/>
    </row>
    <row r="27" spans="1:11" s="59" customFormat="1" ht="15" customHeight="1">
      <c r="A27" s="60" t="s">
        <v>79</v>
      </c>
      <c r="B27" s="58">
        <v>6373.3980000000001</v>
      </c>
      <c r="C27" s="58">
        <v>1763.4849999999999</v>
      </c>
      <c r="D27" s="58">
        <v>8136.8829999999998</v>
      </c>
      <c r="E27" s="58">
        <v>6706.2219999999998</v>
      </c>
      <c r="F27" s="395">
        <v>837.05799999999999</v>
      </c>
      <c r="G27" s="58">
        <v>7543.28</v>
      </c>
      <c r="H27" s="58">
        <v>593.60300000000018</v>
      </c>
      <c r="I27" s="58">
        <v>8255.4089999999997</v>
      </c>
      <c r="J27" s="396"/>
      <c r="K27" s="58"/>
    </row>
    <row r="28" spans="1:11" s="59" customFormat="1" ht="10.5" customHeight="1">
      <c r="A28" s="60" t="s">
        <v>80</v>
      </c>
      <c r="B28" s="58">
        <v>7217.3779999999997</v>
      </c>
      <c r="C28" s="58">
        <v>1594.41</v>
      </c>
      <c r="D28" s="58">
        <v>8811.7879999999986</v>
      </c>
      <c r="E28" s="58">
        <v>7048.2060000000001</v>
      </c>
      <c r="F28" s="395">
        <v>789.42499999999995</v>
      </c>
      <c r="G28" s="58">
        <v>7837.6310000000003</v>
      </c>
      <c r="H28" s="58">
        <v>974.15699999999913</v>
      </c>
      <c r="I28" s="58">
        <v>7836.7619999999997</v>
      </c>
      <c r="J28" s="397"/>
      <c r="K28" s="58"/>
    </row>
    <row r="29" spans="1:11" s="59" customFormat="1" ht="10.5" customHeight="1">
      <c r="A29" s="60" t="s">
        <v>81</v>
      </c>
      <c r="B29" s="58">
        <v>6513.3809999999994</v>
      </c>
      <c r="C29" s="58">
        <v>992.11199999999997</v>
      </c>
      <c r="D29" s="58">
        <v>7505.4929999999995</v>
      </c>
      <c r="E29" s="58">
        <v>6920.7370000000001</v>
      </c>
      <c r="F29" s="395">
        <v>779.78099999999995</v>
      </c>
      <c r="G29" s="58">
        <v>7700.518</v>
      </c>
      <c r="H29" s="58">
        <v>-195.02500000000023</v>
      </c>
      <c r="I29" s="58">
        <v>8347.7450000000008</v>
      </c>
      <c r="J29" s="397"/>
      <c r="K29" s="58"/>
    </row>
    <row r="30" spans="1:11" s="59" customFormat="1" ht="10.5" customHeight="1">
      <c r="A30" s="60" t="s">
        <v>82</v>
      </c>
      <c r="B30" s="58">
        <v>6467.174</v>
      </c>
      <c r="C30" s="58">
        <v>1020.298</v>
      </c>
      <c r="D30" s="58">
        <v>7487.4719999999998</v>
      </c>
      <c r="E30" s="58">
        <v>7025.0219999999999</v>
      </c>
      <c r="F30" s="395">
        <v>851.01700000000005</v>
      </c>
      <c r="G30" s="58">
        <v>7876.0389999999998</v>
      </c>
      <c r="H30" s="58">
        <v>-388.56699999999995</v>
      </c>
      <c r="I30" s="58">
        <v>9084.9519999999993</v>
      </c>
      <c r="J30" s="397"/>
      <c r="K30" s="58"/>
    </row>
    <row r="31" spans="1:11" s="59" customFormat="1" ht="10.5" customHeight="1">
      <c r="A31" s="60" t="s">
        <v>83</v>
      </c>
      <c r="B31" s="58">
        <v>5914.9230000000007</v>
      </c>
      <c r="C31" s="58">
        <v>1006.194</v>
      </c>
      <c r="D31" s="58">
        <v>6921.1170000000002</v>
      </c>
      <c r="E31" s="58">
        <v>7158.1229999999996</v>
      </c>
      <c r="F31" s="395">
        <v>768.89800000000002</v>
      </c>
      <c r="G31" s="58">
        <v>7927.0209999999997</v>
      </c>
      <c r="H31" s="58">
        <v>-1005.904</v>
      </c>
      <c r="I31" s="58">
        <v>10329.566000000001</v>
      </c>
      <c r="J31" s="397"/>
    </row>
    <row r="32" spans="1:11" s="59" customFormat="1" ht="15" customHeight="1">
      <c r="A32" s="61" t="s">
        <v>84</v>
      </c>
      <c r="B32" s="58">
        <v>4917.7209999999995</v>
      </c>
      <c r="C32" s="58">
        <v>1059.434</v>
      </c>
      <c r="D32" s="58">
        <v>5977.1549999999997</v>
      </c>
      <c r="E32" s="58">
        <v>7281.1139999999996</v>
      </c>
      <c r="F32" s="58">
        <v>902.1</v>
      </c>
      <c r="G32" s="58">
        <v>8183.2139999999999</v>
      </c>
      <c r="H32" s="58">
        <v>-2206.0590000000002</v>
      </c>
      <c r="I32" s="58">
        <v>12504.053</v>
      </c>
      <c r="J32" s="397"/>
    </row>
    <row r="33" spans="1:10" s="59" customFormat="1" ht="10.5" customHeight="1">
      <c r="A33" s="61" t="s">
        <v>85</v>
      </c>
      <c r="B33" s="58">
        <v>6053.1179999999995</v>
      </c>
      <c r="C33" s="58">
        <v>1103.9480000000001</v>
      </c>
      <c r="D33" s="58">
        <v>7157.0659999999998</v>
      </c>
      <c r="E33" s="58">
        <v>7348.9380000000001</v>
      </c>
      <c r="F33" s="58">
        <v>955.9</v>
      </c>
      <c r="G33" s="58">
        <v>8304.8379999999997</v>
      </c>
      <c r="H33" s="58">
        <v>-1147.7719999999999</v>
      </c>
      <c r="I33" s="58">
        <v>13597.806</v>
      </c>
      <c r="J33" s="397"/>
    </row>
    <row r="34" spans="1:10" s="59" customFormat="1" ht="10.5" customHeight="1">
      <c r="A34" s="398" t="s">
        <v>440</v>
      </c>
      <c r="B34" s="58">
        <v>6095.9050000000007</v>
      </c>
      <c r="C34" s="58">
        <v>1184.24</v>
      </c>
      <c r="D34" s="58">
        <v>7280.1450000000004</v>
      </c>
      <c r="E34" s="58">
        <v>7193.1290000000008</v>
      </c>
      <c r="F34" s="58">
        <v>997.76599999999996</v>
      </c>
      <c r="G34" s="58">
        <v>8190.8950000000004</v>
      </c>
      <c r="H34" s="58">
        <v>-910.75</v>
      </c>
      <c r="I34" s="58">
        <v>14673.716</v>
      </c>
      <c r="J34" s="397"/>
    </row>
    <row r="35" spans="1:10" s="59" customFormat="1" ht="10.5" customHeight="1">
      <c r="A35" s="59" t="s">
        <v>446</v>
      </c>
      <c r="B35" s="58">
        <v>6644.8419999999996</v>
      </c>
      <c r="C35" s="58">
        <v>1182</v>
      </c>
      <c r="D35" s="58">
        <v>7826.8419999999996</v>
      </c>
      <c r="E35" s="58">
        <v>7339.7</v>
      </c>
      <c r="F35" s="58">
        <v>1039.7</v>
      </c>
      <c r="G35" s="58">
        <v>8379.4</v>
      </c>
      <c r="H35" s="58">
        <v>-552.52899999999954</v>
      </c>
      <c r="I35" s="58">
        <v>15378.082</v>
      </c>
      <c r="J35" s="397"/>
    </row>
    <row r="36" spans="1:10" s="59" customFormat="1" ht="10.5" customHeight="1">
      <c r="A36" s="398" t="s">
        <v>564</v>
      </c>
      <c r="B36" s="58">
        <v>5999.0529999999999</v>
      </c>
      <c r="C36" s="58">
        <v>3584.578</v>
      </c>
      <c r="D36" s="58">
        <v>9583.6309999999994</v>
      </c>
      <c r="E36" s="58">
        <v>7401.5510000000004</v>
      </c>
      <c r="F36" s="58">
        <v>1064.8989999999999</v>
      </c>
      <c r="G36" s="58">
        <v>8466.4500000000007</v>
      </c>
      <c r="H36" s="58">
        <v>1117.181</v>
      </c>
      <c r="I36" s="58">
        <v>14434.86</v>
      </c>
      <c r="J36" s="397"/>
    </row>
    <row r="37" spans="1:10" s="59" customFormat="1" ht="15" customHeight="1">
      <c r="A37" s="398" t="s">
        <v>578</v>
      </c>
      <c r="B37" s="362">
        <v>5755.5650000000005</v>
      </c>
      <c r="C37" s="362">
        <v>1572.5440000000001</v>
      </c>
      <c r="D37" s="362">
        <v>7328.1090000000004</v>
      </c>
      <c r="E37" s="362">
        <v>7688.1710000000003</v>
      </c>
      <c r="F37" s="362">
        <v>1131.759</v>
      </c>
      <c r="G37" s="362">
        <v>8819.93</v>
      </c>
      <c r="H37" s="399">
        <v>-1491.8209999999999</v>
      </c>
      <c r="I37" s="362">
        <v>16016.181</v>
      </c>
      <c r="J37" s="397"/>
    </row>
    <row r="38" spans="1:10" s="59" customFormat="1" ht="10.5" customHeight="1">
      <c r="A38" s="398" t="s">
        <v>602</v>
      </c>
      <c r="B38" s="362">
        <v>7208.6350000000002</v>
      </c>
      <c r="C38" s="362">
        <v>1387.25</v>
      </c>
      <c r="D38" s="362">
        <v>8595.8850000000002</v>
      </c>
      <c r="E38" s="362">
        <v>7926.1949999999997</v>
      </c>
      <c r="F38" s="362">
        <v>941.6</v>
      </c>
      <c r="G38" s="362">
        <v>8867.7950000000001</v>
      </c>
      <c r="H38" s="399">
        <v>-271.90999999999985</v>
      </c>
      <c r="I38" s="362">
        <v>16371.691000000001</v>
      </c>
      <c r="J38" s="397"/>
    </row>
    <row r="39" spans="1:10" s="59" customFormat="1" ht="10.5" customHeight="1">
      <c r="A39" s="400" t="s">
        <v>659</v>
      </c>
      <c r="B39" s="401">
        <v>8800.14</v>
      </c>
      <c r="C39" s="401">
        <v>1725.86</v>
      </c>
      <c r="D39" s="401">
        <v>10526</v>
      </c>
      <c r="E39" s="401">
        <v>8699.9709999999995</v>
      </c>
      <c r="F39" s="401">
        <v>1041.029</v>
      </c>
      <c r="G39" s="401">
        <v>9741</v>
      </c>
      <c r="H39" s="402">
        <v>784</v>
      </c>
      <c r="I39" s="401">
        <v>15699.448</v>
      </c>
      <c r="J39" s="397"/>
    </row>
    <row r="40" spans="1:10" s="59" customFormat="1" ht="12" customHeight="1">
      <c r="A40" s="716" t="s">
        <v>662</v>
      </c>
      <c r="B40" s="716"/>
      <c r="C40" s="716"/>
      <c r="D40" s="716"/>
      <c r="E40" s="716"/>
      <c r="F40" s="716"/>
      <c r="G40" s="716"/>
      <c r="H40" s="716"/>
      <c r="I40" s="716"/>
    </row>
    <row r="41" spans="1:10" s="59" customFormat="1" ht="21.95" customHeight="1">
      <c r="A41" s="717" t="s">
        <v>539</v>
      </c>
      <c r="B41" s="717"/>
      <c r="C41" s="717"/>
      <c r="D41" s="717"/>
      <c r="E41" s="717"/>
      <c r="F41" s="717"/>
      <c r="G41" s="717"/>
      <c r="H41" s="717"/>
      <c r="I41" s="717"/>
      <c r="J41" s="403"/>
    </row>
    <row r="42" spans="1:10" s="59" customFormat="1" ht="11.25">
      <c r="A42" s="404"/>
      <c r="B42" s="404"/>
      <c r="C42" s="404"/>
      <c r="D42" s="404"/>
      <c r="E42" s="404"/>
      <c r="F42" s="404"/>
      <c r="G42" s="404"/>
      <c r="H42" s="404"/>
      <c r="I42" s="404"/>
      <c r="J42" s="404"/>
    </row>
    <row r="43" spans="1:10" s="59" customFormat="1" ht="14.25" customHeight="1"/>
    <row r="44" spans="1:10" s="59" customFormat="1" ht="15.95" customHeight="1">
      <c r="A44" s="292" t="s">
        <v>538</v>
      </c>
      <c r="B44" s="292"/>
      <c r="C44" s="292"/>
      <c r="D44" s="292"/>
      <c r="E44" s="292"/>
      <c r="F44" s="292"/>
      <c r="G44" s="292"/>
      <c r="H44" s="292"/>
      <c r="I44" s="292"/>
      <c r="J44" s="292"/>
    </row>
    <row r="45" spans="1:10" s="379" customFormat="1" ht="15" customHeight="1">
      <c r="A45" s="377" t="s">
        <v>537</v>
      </c>
      <c r="B45" s="378"/>
      <c r="C45" s="378"/>
      <c r="D45" s="378"/>
      <c r="E45" s="378"/>
      <c r="F45" s="378"/>
      <c r="G45" s="378"/>
      <c r="H45" s="378"/>
      <c r="I45" s="378"/>
      <c r="J45" s="378"/>
    </row>
    <row r="46" spans="1:10" s="59" customFormat="1" ht="11.1" customHeight="1">
      <c r="A46" s="380"/>
      <c r="B46" s="381"/>
      <c r="C46" s="381"/>
      <c r="D46" s="381"/>
      <c r="E46" s="381" t="s">
        <v>95</v>
      </c>
      <c r="F46" s="381"/>
      <c r="G46" s="381"/>
      <c r="H46" s="381"/>
      <c r="I46" s="381"/>
      <c r="J46" s="381"/>
    </row>
    <row r="47" spans="1:10" s="59" customFormat="1" ht="11.1" customHeight="1">
      <c r="A47" s="380"/>
      <c r="B47" s="381" t="s">
        <v>26</v>
      </c>
      <c r="C47" s="382" t="s">
        <v>430</v>
      </c>
      <c r="D47" s="381" t="s">
        <v>95</v>
      </c>
      <c r="E47" s="381" t="s">
        <v>216</v>
      </c>
      <c r="F47" s="381" t="s">
        <v>13</v>
      </c>
      <c r="G47" s="381" t="s">
        <v>95</v>
      </c>
      <c r="H47" s="718" t="s">
        <v>491</v>
      </c>
      <c r="I47" s="381" t="s">
        <v>12</v>
      </c>
      <c r="J47" s="381" t="s">
        <v>189</v>
      </c>
    </row>
    <row r="48" spans="1:10" s="59" customFormat="1" ht="12" customHeight="1">
      <c r="A48" s="405" t="s">
        <v>25</v>
      </c>
      <c r="B48" s="384" t="s">
        <v>215</v>
      </c>
      <c r="C48" s="385" t="s">
        <v>431</v>
      </c>
      <c r="D48" s="384" t="s">
        <v>99</v>
      </c>
      <c r="E48" s="384" t="s">
        <v>27</v>
      </c>
      <c r="F48" s="384" t="s">
        <v>19</v>
      </c>
      <c r="G48" s="384" t="s">
        <v>214</v>
      </c>
      <c r="H48" s="719"/>
      <c r="I48" s="384" t="s">
        <v>20</v>
      </c>
      <c r="J48" s="384" t="s">
        <v>213</v>
      </c>
    </row>
    <row r="49" spans="1:12" s="59" customFormat="1" ht="12.95" customHeight="1">
      <c r="A49" s="386"/>
      <c r="B49" s="715" t="s">
        <v>33</v>
      </c>
      <c r="C49" s="715"/>
      <c r="D49" s="715"/>
      <c r="E49" s="715"/>
      <c r="F49" s="715"/>
      <c r="G49" s="715"/>
      <c r="H49" s="715"/>
      <c r="I49" s="715"/>
      <c r="J49" s="715"/>
    </row>
    <row r="50" spans="1:12" s="59" customFormat="1" ht="15" customHeight="1">
      <c r="A50" s="58" t="s">
        <v>59</v>
      </c>
      <c r="B50" s="362">
        <v>395</v>
      </c>
      <c r="C50" s="362">
        <v>312</v>
      </c>
      <c r="D50" s="362">
        <v>707</v>
      </c>
      <c r="E50" s="362">
        <v>632</v>
      </c>
      <c r="F50" s="362">
        <v>95</v>
      </c>
      <c r="G50" s="362">
        <v>727</v>
      </c>
      <c r="H50" s="399"/>
      <c r="I50" s="362">
        <v>-20</v>
      </c>
      <c r="J50" s="362">
        <v>219</v>
      </c>
      <c r="K50" s="406"/>
    </row>
    <row r="51" spans="1:12" s="59" customFormat="1" ht="10.5" customHeight="1">
      <c r="A51" s="58" t="s">
        <v>60</v>
      </c>
      <c r="B51" s="362">
        <v>416</v>
      </c>
      <c r="C51" s="362">
        <v>299</v>
      </c>
      <c r="D51" s="362">
        <v>715</v>
      </c>
      <c r="E51" s="362">
        <v>662</v>
      </c>
      <c r="F51" s="362">
        <v>103</v>
      </c>
      <c r="G51" s="362">
        <v>765</v>
      </c>
      <c r="H51" s="399"/>
      <c r="I51" s="362">
        <v>-50</v>
      </c>
      <c r="J51" s="362">
        <v>269</v>
      </c>
      <c r="K51" s="406"/>
    </row>
    <row r="52" spans="1:12" s="59" customFormat="1" ht="10.5" customHeight="1">
      <c r="A52" s="58" t="s">
        <v>61</v>
      </c>
      <c r="B52" s="362">
        <v>408</v>
      </c>
      <c r="C52" s="362">
        <v>303</v>
      </c>
      <c r="D52" s="362">
        <v>711</v>
      </c>
      <c r="E52" s="362">
        <v>692</v>
      </c>
      <c r="F52" s="362">
        <v>101</v>
      </c>
      <c r="G52" s="362">
        <v>793</v>
      </c>
      <c r="H52" s="399"/>
      <c r="I52" s="362">
        <v>-82</v>
      </c>
      <c r="J52" s="362">
        <v>351</v>
      </c>
      <c r="K52" s="406"/>
    </row>
    <row r="53" spans="1:12" s="59" customFormat="1" ht="10.5" customHeight="1">
      <c r="A53" s="58" t="s">
        <v>62</v>
      </c>
      <c r="B53" s="362">
        <v>457</v>
      </c>
      <c r="C53" s="362">
        <v>282</v>
      </c>
      <c r="D53" s="362">
        <v>739</v>
      </c>
      <c r="E53" s="362">
        <v>699</v>
      </c>
      <c r="F53" s="362">
        <v>111</v>
      </c>
      <c r="G53" s="362">
        <v>810</v>
      </c>
      <c r="H53" s="399"/>
      <c r="I53" s="362">
        <v>-71</v>
      </c>
      <c r="J53" s="362">
        <v>772</v>
      </c>
      <c r="K53" s="406"/>
    </row>
    <row r="54" spans="1:12" s="59" customFormat="1" ht="10.5" customHeight="1">
      <c r="A54" s="59" t="s">
        <v>63</v>
      </c>
      <c r="B54" s="362">
        <v>480</v>
      </c>
      <c r="C54" s="362">
        <v>332</v>
      </c>
      <c r="D54" s="362">
        <v>812</v>
      </c>
      <c r="E54" s="362">
        <v>704</v>
      </c>
      <c r="F54" s="362">
        <v>117</v>
      </c>
      <c r="G54" s="362">
        <v>821</v>
      </c>
      <c r="H54" s="399">
        <v>7</v>
      </c>
      <c r="I54" s="362">
        <v>-1.4</v>
      </c>
      <c r="J54" s="362">
        <v>990</v>
      </c>
      <c r="K54" s="406"/>
      <c r="L54" s="58"/>
    </row>
    <row r="55" spans="1:12" s="59" customFormat="1" ht="15" customHeight="1">
      <c r="A55" s="59" t="s">
        <v>64</v>
      </c>
      <c r="B55" s="362">
        <v>481</v>
      </c>
      <c r="C55" s="362">
        <v>308</v>
      </c>
      <c r="D55" s="362">
        <v>789</v>
      </c>
      <c r="E55" s="362">
        <v>669</v>
      </c>
      <c r="F55" s="362">
        <v>120</v>
      </c>
      <c r="G55" s="362">
        <v>789</v>
      </c>
      <c r="H55" s="399">
        <v>4</v>
      </c>
      <c r="I55" s="362">
        <v>4</v>
      </c>
      <c r="J55" s="362">
        <v>986</v>
      </c>
      <c r="K55" s="406"/>
      <c r="L55" s="58"/>
    </row>
    <row r="56" spans="1:12" s="59" customFormat="1" ht="10.5" customHeight="1">
      <c r="A56" s="59" t="s">
        <v>65</v>
      </c>
      <c r="B56" s="362">
        <v>513.1</v>
      </c>
      <c r="C56" s="362">
        <v>287</v>
      </c>
      <c r="D56" s="362">
        <v>800.1</v>
      </c>
      <c r="E56" s="362">
        <v>692</v>
      </c>
      <c r="F56" s="362">
        <v>118.2</v>
      </c>
      <c r="G56" s="362">
        <v>810.2</v>
      </c>
      <c r="H56" s="399">
        <v>6.58</v>
      </c>
      <c r="I56" s="362">
        <v>-3.5199999999999818</v>
      </c>
      <c r="J56" s="362">
        <v>989.8</v>
      </c>
      <c r="K56" s="406"/>
      <c r="L56" s="58"/>
    </row>
    <row r="57" spans="1:12" s="59" customFormat="1" ht="10.5" customHeight="1">
      <c r="A57" s="59" t="s">
        <v>66</v>
      </c>
      <c r="B57" s="362">
        <v>495.79999999999995</v>
      </c>
      <c r="C57" s="362">
        <v>292</v>
      </c>
      <c r="D57" s="362">
        <v>787.8</v>
      </c>
      <c r="E57" s="362">
        <v>701.7</v>
      </c>
      <c r="F57" s="362">
        <v>102.3</v>
      </c>
      <c r="G57" s="362">
        <v>804</v>
      </c>
      <c r="H57" s="399">
        <v>9.3000000000000007</v>
      </c>
      <c r="I57" s="362">
        <v>-6.9000000000000448</v>
      </c>
      <c r="J57" s="362">
        <v>996.7</v>
      </c>
      <c r="K57" s="406"/>
      <c r="L57" s="58"/>
    </row>
    <row r="58" spans="1:12" s="59" customFormat="1" ht="10.5" customHeight="1">
      <c r="A58" s="59" t="s">
        <v>67</v>
      </c>
      <c r="B58" s="362">
        <v>501.9</v>
      </c>
      <c r="C58" s="362">
        <v>350</v>
      </c>
      <c r="D58" s="362">
        <v>851.9</v>
      </c>
      <c r="E58" s="362">
        <v>750.30000000000007</v>
      </c>
      <c r="F58" s="362">
        <v>101.3</v>
      </c>
      <c r="G58" s="362">
        <v>851.6</v>
      </c>
      <c r="H58" s="399">
        <v>5.9690000000000003</v>
      </c>
      <c r="I58" s="362">
        <v>6.2689999999999548</v>
      </c>
      <c r="J58" s="362">
        <v>990.40499999999997</v>
      </c>
      <c r="K58" s="406"/>
      <c r="L58" s="58"/>
    </row>
    <row r="59" spans="1:12" s="59" customFormat="1" ht="10.5" customHeight="1">
      <c r="A59" s="59" t="s">
        <v>68</v>
      </c>
      <c r="B59" s="362">
        <v>547.48900000000003</v>
      </c>
      <c r="C59" s="362">
        <v>352.86599999999999</v>
      </c>
      <c r="D59" s="362">
        <v>900.35500000000002</v>
      </c>
      <c r="E59" s="362">
        <v>805.64599999999996</v>
      </c>
      <c r="F59" s="362">
        <v>102.69499999999999</v>
      </c>
      <c r="G59" s="362">
        <v>908.34100000000001</v>
      </c>
      <c r="H59" s="399">
        <v>2.5409999999999999</v>
      </c>
      <c r="I59" s="362">
        <v>-5.4449999999999896</v>
      </c>
      <c r="J59" s="362">
        <v>1024.3</v>
      </c>
      <c r="K59" s="406"/>
      <c r="L59" s="58"/>
    </row>
    <row r="60" spans="1:12" s="59" customFormat="1" ht="15" customHeight="1">
      <c r="A60" s="59" t="s">
        <v>69</v>
      </c>
      <c r="B60" s="362">
        <v>568.17000000000007</v>
      </c>
      <c r="C60" s="362">
        <v>383.47699999999998</v>
      </c>
      <c r="D60" s="362">
        <v>951.64700000000005</v>
      </c>
      <c r="E60" s="362">
        <v>855.41699999999992</v>
      </c>
      <c r="F60" s="362">
        <v>107.74299999999999</v>
      </c>
      <c r="G60" s="362">
        <v>963.16</v>
      </c>
      <c r="H60" s="399">
        <v>-0.112</v>
      </c>
      <c r="I60" s="362">
        <v>-11.62499999999992</v>
      </c>
      <c r="J60" s="362">
        <v>1035.9000000000001</v>
      </c>
      <c r="K60" s="406"/>
    </row>
    <row r="61" spans="1:12" s="59" customFormat="1" ht="10.5" customHeight="1">
      <c r="A61" s="60" t="s">
        <v>70</v>
      </c>
      <c r="B61" s="362">
        <v>573.14599999999996</v>
      </c>
      <c r="C61" s="362">
        <v>400.45800000000003</v>
      </c>
      <c r="D61" s="362">
        <v>973.60400000000004</v>
      </c>
      <c r="E61" s="362">
        <v>876.3359999999999</v>
      </c>
      <c r="F61" s="362">
        <v>105.623</v>
      </c>
      <c r="G61" s="362">
        <v>981.95899999999995</v>
      </c>
      <c r="H61" s="399">
        <v>-8.6829999999999998</v>
      </c>
      <c r="I61" s="362">
        <v>-17.037999999999904</v>
      </c>
      <c r="J61" s="362">
        <v>1052.963</v>
      </c>
      <c r="K61" s="406"/>
    </row>
    <row r="62" spans="1:12" s="59" customFormat="1" ht="10.5" customHeight="1">
      <c r="A62" s="59" t="s">
        <v>71</v>
      </c>
      <c r="B62" s="362">
        <v>627.75499999999988</v>
      </c>
      <c r="C62" s="362">
        <v>341.42</v>
      </c>
      <c r="D62" s="362">
        <v>969.17499999999995</v>
      </c>
      <c r="E62" s="362">
        <v>894.72900000000004</v>
      </c>
      <c r="F62" s="362">
        <v>103.075</v>
      </c>
      <c r="G62" s="362">
        <v>997.80400000000009</v>
      </c>
      <c r="H62" s="399">
        <v>-25.997</v>
      </c>
      <c r="I62" s="362">
        <v>-54.626000000000133</v>
      </c>
      <c r="J62" s="362">
        <v>1178.471</v>
      </c>
      <c r="K62" s="406"/>
    </row>
    <row r="63" spans="1:12" s="59" customFormat="1" ht="10.5" customHeight="1">
      <c r="A63" s="60" t="s">
        <v>72</v>
      </c>
      <c r="B63" s="362">
        <v>634.47</v>
      </c>
      <c r="C63" s="362">
        <v>386.96100000000001</v>
      </c>
      <c r="D63" s="362">
        <v>1021.431</v>
      </c>
      <c r="E63" s="362">
        <v>988.15199999999993</v>
      </c>
      <c r="F63" s="362">
        <v>106.47499999999999</v>
      </c>
      <c r="G63" s="362">
        <v>1094.627</v>
      </c>
      <c r="H63" s="399">
        <v>-51.920999999999999</v>
      </c>
      <c r="I63" s="362">
        <v>-125.1169999999999</v>
      </c>
      <c r="J63" s="362">
        <v>1312.569</v>
      </c>
      <c r="K63" s="406"/>
    </row>
    <row r="64" spans="1:12" s="59" customFormat="1" ht="10.5" customHeight="1">
      <c r="A64" s="59" t="s">
        <v>73</v>
      </c>
      <c r="B64" s="362">
        <v>672.62699999999995</v>
      </c>
      <c r="C64" s="362">
        <v>443.512</v>
      </c>
      <c r="D64" s="362">
        <v>1116.1389999999999</v>
      </c>
      <c r="E64" s="362">
        <v>1030.6890000000001</v>
      </c>
      <c r="F64" s="362">
        <v>104.922</v>
      </c>
      <c r="G64" s="362">
        <v>1135.6110000000001</v>
      </c>
      <c r="H64" s="399">
        <v>-14.115</v>
      </c>
      <c r="I64" s="362">
        <v>-33.587000000000209</v>
      </c>
      <c r="J64" s="362">
        <v>1329.5409999999999</v>
      </c>
      <c r="K64" s="406"/>
    </row>
    <row r="65" spans="1:11" s="59" customFormat="1" ht="15" customHeight="1">
      <c r="A65" s="60" t="s">
        <v>74</v>
      </c>
      <c r="B65" s="362">
        <v>725.52200000000005</v>
      </c>
      <c r="C65" s="362">
        <v>444.428</v>
      </c>
      <c r="D65" s="362">
        <v>1169.95</v>
      </c>
      <c r="E65" s="362">
        <v>1059.1019999999999</v>
      </c>
      <c r="F65" s="362">
        <v>110.17</v>
      </c>
      <c r="G65" s="362">
        <v>1169.2719999999999</v>
      </c>
      <c r="H65" s="399"/>
      <c r="I65" s="362">
        <v>0.67800000000011096</v>
      </c>
      <c r="J65" s="362">
        <v>1322.76</v>
      </c>
      <c r="K65" s="406"/>
    </row>
    <row r="66" spans="1:11" s="59" customFormat="1" ht="10.5" customHeight="1">
      <c r="A66" s="394" t="s">
        <v>75</v>
      </c>
      <c r="B66" s="362">
        <v>756.11199999999997</v>
      </c>
      <c r="C66" s="362">
        <v>474.43700000000001</v>
      </c>
      <c r="D66" s="362">
        <v>1230.549</v>
      </c>
      <c r="E66" s="362">
        <v>1086.338</v>
      </c>
      <c r="F66" s="362">
        <v>120.29600000000001</v>
      </c>
      <c r="G66" s="362">
        <v>1206.634</v>
      </c>
      <c r="H66" s="399"/>
      <c r="I66" s="362">
        <v>23.914999999999964</v>
      </c>
      <c r="J66" s="362">
        <v>1312.2</v>
      </c>
      <c r="K66" s="406"/>
    </row>
    <row r="67" spans="1:11" s="59" customFormat="1" ht="10.5" customHeight="1">
      <c r="A67" s="60" t="s">
        <v>76</v>
      </c>
      <c r="B67" s="362">
        <v>784.5</v>
      </c>
      <c r="C67" s="362">
        <v>517.9</v>
      </c>
      <c r="D67" s="362">
        <v>1303.037</v>
      </c>
      <c r="E67" s="362">
        <v>1187.7259999999999</v>
      </c>
      <c r="F67" s="362">
        <v>118.9</v>
      </c>
      <c r="G67" s="362">
        <v>1306.626</v>
      </c>
      <c r="H67" s="399"/>
      <c r="I67" s="362">
        <v>-3.5889999999999418</v>
      </c>
      <c r="J67" s="362">
        <v>1347.1</v>
      </c>
      <c r="K67" s="406"/>
    </row>
    <row r="68" spans="1:11" s="59" customFormat="1" ht="10.5" customHeight="1">
      <c r="A68" s="60" t="s">
        <v>77</v>
      </c>
      <c r="B68" s="362">
        <v>831.96699999999987</v>
      </c>
      <c r="C68" s="362">
        <v>557.55600000000004</v>
      </c>
      <c r="D68" s="362">
        <v>1389.5229999999999</v>
      </c>
      <c r="E68" s="362">
        <v>1311.6790000000001</v>
      </c>
      <c r="F68" s="362">
        <v>108.51300000000001</v>
      </c>
      <c r="G68" s="362">
        <v>1420.192</v>
      </c>
      <c r="H68" s="399"/>
      <c r="I68" s="362">
        <v>-30.669000000000096</v>
      </c>
      <c r="J68" s="362">
        <v>1415.2329999999999</v>
      </c>
      <c r="K68" s="406"/>
    </row>
    <row r="69" spans="1:11" s="59" customFormat="1" ht="10.5" customHeight="1">
      <c r="A69" s="60" t="s">
        <v>78</v>
      </c>
      <c r="B69" s="362">
        <v>867.90000000000009</v>
      </c>
      <c r="C69" s="362">
        <v>638.79999999999995</v>
      </c>
      <c r="D69" s="362">
        <v>1506.7</v>
      </c>
      <c r="E69" s="362">
        <v>1477.059</v>
      </c>
      <c r="F69" s="362">
        <v>104.041</v>
      </c>
      <c r="G69" s="362">
        <v>1581.1</v>
      </c>
      <c r="H69" s="399"/>
      <c r="I69" s="362">
        <v>-74.399999999999864</v>
      </c>
      <c r="J69" s="362">
        <v>1580.684</v>
      </c>
      <c r="K69" s="406"/>
    </row>
    <row r="70" spans="1:11" s="59" customFormat="1" ht="15" customHeight="1">
      <c r="A70" s="60" t="s">
        <v>79</v>
      </c>
      <c r="B70" s="362">
        <v>890.67199999999991</v>
      </c>
      <c r="C70" s="362">
        <v>641.38800000000003</v>
      </c>
      <c r="D70" s="362">
        <v>1532.06</v>
      </c>
      <c r="E70" s="362">
        <v>1487.817</v>
      </c>
      <c r="F70" s="362">
        <v>107.7</v>
      </c>
      <c r="G70" s="362">
        <v>1595.5170000000001</v>
      </c>
      <c r="H70" s="399"/>
      <c r="I70" s="362">
        <v>-63.457000000000107</v>
      </c>
      <c r="J70" s="362">
        <v>1708.9</v>
      </c>
      <c r="K70" s="406"/>
    </row>
    <row r="71" spans="1:11" s="59" customFormat="1" ht="10.5" customHeight="1">
      <c r="A71" s="60" t="s">
        <v>80</v>
      </c>
      <c r="B71" s="362">
        <v>956.41599999999994</v>
      </c>
      <c r="C71" s="362">
        <v>630.70299999999997</v>
      </c>
      <c r="D71" s="362">
        <v>1587.1189999999999</v>
      </c>
      <c r="E71" s="362">
        <v>1564.665</v>
      </c>
      <c r="F71" s="362">
        <v>106.557</v>
      </c>
      <c r="G71" s="362">
        <v>1671.222</v>
      </c>
      <c r="H71" s="399"/>
      <c r="I71" s="362">
        <v>-84.103000000000065</v>
      </c>
      <c r="J71" s="362">
        <v>1908.0609999999999</v>
      </c>
      <c r="K71" s="406"/>
    </row>
    <row r="72" spans="1:11" s="59" customFormat="1" ht="10.5" customHeight="1">
      <c r="A72" s="60" t="s">
        <v>81</v>
      </c>
      <c r="B72" s="362">
        <v>1001.6499999999999</v>
      </c>
      <c r="C72" s="362">
        <v>595.37300000000005</v>
      </c>
      <c r="D72" s="362">
        <v>1597.0229999999999</v>
      </c>
      <c r="E72" s="362">
        <v>1560.646</v>
      </c>
      <c r="F72" s="362">
        <v>116.21899999999999</v>
      </c>
      <c r="G72" s="362">
        <v>1676.865</v>
      </c>
      <c r="H72" s="399"/>
      <c r="I72" s="362">
        <v>-79.842000000000098</v>
      </c>
      <c r="J72" s="362">
        <v>2039.604</v>
      </c>
      <c r="K72" s="406"/>
    </row>
    <row r="73" spans="1:11" s="59" customFormat="1" ht="10.5" customHeight="1">
      <c r="A73" s="60" t="s">
        <v>82</v>
      </c>
      <c r="B73" s="362">
        <v>1039.982</v>
      </c>
      <c r="C73" s="362">
        <v>651.85599999999999</v>
      </c>
      <c r="D73" s="362">
        <v>1691.838</v>
      </c>
      <c r="E73" s="362">
        <v>1621.4280000000001</v>
      </c>
      <c r="F73" s="362">
        <v>116.283</v>
      </c>
      <c r="G73" s="362">
        <v>1737.711</v>
      </c>
      <c r="H73" s="399"/>
      <c r="I73" s="362">
        <v>-45.873000000000047</v>
      </c>
      <c r="J73" s="362">
        <v>2098.971</v>
      </c>
      <c r="K73" s="407"/>
    </row>
    <row r="74" spans="1:11" s="59" customFormat="1" ht="10.5" customHeight="1">
      <c r="A74" s="60" t="s">
        <v>83</v>
      </c>
      <c r="B74" s="362">
        <v>1058.124</v>
      </c>
      <c r="C74" s="362">
        <v>668.327</v>
      </c>
      <c r="D74" s="362">
        <v>1726.451</v>
      </c>
      <c r="E74" s="362">
        <v>1616.23</v>
      </c>
      <c r="F74" s="362">
        <v>130.495</v>
      </c>
      <c r="G74" s="362">
        <v>1746.7249999999999</v>
      </c>
      <c r="H74" s="399"/>
      <c r="I74" s="362">
        <v>-20.274000000000001</v>
      </c>
      <c r="J74" s="362">
        <v>2134.16</v>
      </c>
      <c r="K74" s="406"/>
    </row>
    <row r="75" spans="1:11" s="59" customFormat="1" ht="15" customHeight="1">
      <c r="A75" s="60" t="s">
        <v>84</v>
      </c>
      <c r="B75" s="362">
        <v>1114</v>
      </c>
      <c r="C75" s="362">
        <v>645</v>
      </c>
      <c r="D75" s="362">
        <v>1759</v>
      </c>
      <c r="E75" s="362">
        <v>1642</v>
      </c>
      <c r="F75" s="362">
        <v>130</v>
      </c>
      <c r="G75" s="362">
        <v>1772</v>
      </c>
      <c r="H75" s="399"/>
      <c r="I75" s="362">
        <v>-13</v>
      </c>
      <c r="J75" s="362">
        <v>2182</v>
      </c>
      <c r="K75" s="406"/>
    </row>
    <row r="76" spans="1:11" s="59" customFormat="1" ht="10.5" customHeight="1">
      <c r="A76" s="60" t="s">
        <v>85</v>
      </c>
      <c r="B76" s="362">
        <v>1141.4000000000001</v>
      </c>
      <c r="C76" s="362">
        <v>696</v>
      </c>
      <c r="D76" s="362">
        <v>1837.4</v>
      </c>
      <c r="E76" s="362">
        <v>1713.3</v>
      </c>
      <c r="F76" s="362">
        <v>125.4</v>
      </c>
      <c r="G76" s="362">
        <v>1838.7</v>
      </c>
      <c r="H76" s="399"/>
      <c r="I76" s="362">
        <v>-1.3</v>
      </c>
      <c r="J76" s="362">
        <v>2174.9</v>
      </c>
    </row>
    <row r="77" spans="1:11" s="59" customFormat="1" ht="10.5" customHeight="1">
      <c r="A77" s="61" t="s">
        <v>440</v>
      </c>
      <c r="B77" s="362">
        <v>1268.5</v>
      </c>
      <c r="C77" s="362">
        <v>718.6</v>
      </c>
      <c r="D77" s="362">
        <v>1987.1</v>
      </c>
      <c r="E77" s="362">
        <v>1787</v>
      </c>
      <c r="F77" s="362">
        <v>125.5</v>
      </c>
      <c r="G77" s="362">
        <v>1912.5</v>
      </c>
      <c r="H77" s="399"/>
      <c r="I77" s="362">
        <v>74.599999999999994</v>
      </c>
      <c r="J77" s="362">
        <v>2128.1999999999998</v>
      </c>
      <c r="K77" s="406"/>
    </row>
    <row r="78" spans="1:11" s="59" customFormat="1" ht="10.5" customHeight="1">
      <c r="A78" s="408" t="s">
        <v>571</v>
      </c>
      <c r="B78" s="362">
        <v>1305.3999999999999</v>
      </c>
      <c r="C78" s="362">
        <v>773.3</v>
      </c>
      <c r="D78" s="362">
        <v>2078.6999999999998</v>
      </c>
      <c r="E78" s="362">
        <v>1895.7</v>
      </c>
      <c r="F78" s="362">
        <v>126</v>
      </c>
      <c r="G78" s="362">
        <v>2021.7</v>
      </c>
      <c r="H78" s="399"/>
      <c r="I78" s="362">
        <v>56</v>
      </c>
      <c r="J78" s="362">
        <v>2123.5</v>
      </c>
      <c r="K78" s="406"/>
    </row>
    <row r="79" spans="1:11" s="59" customFormat="1" ht="10.5" customHeight="1">
      <c r="A79" s="408" t="s">
        <v>564</v>
      </c>
      <c r="B79" s="362">
        <v>1339.4</v>
      </c>
      <c r="C79" s="362">
        <v>848.2</v>
      </c>
      <c r="D79" s="362">
        <v>2187.6</v>
      </c>
      <c r="E79" s="362">
        <v>2039.6999999999998</v>
      </c>
      <c r="F79" s="362">
        <v>125.9</v>
      </c>
      <c r="G79" s="362">
        <v>2165.6</v>
      </c>
      <c r="H79" s="399"/>
      <c r="I79" s="362">
        <v>22</v>
      </c>
      <c r="J79" s="362">
        <v>2205</v>
      </c>
      <c r="K79" s="406"/>
    </row>
    <row r="80" spans="1:11" s="59" customFormat="1" ht="15" customHeight="1">
      <c r="A80" s="408" t="s">
        <v>578</v>
      </c>
      <c r="B80" s="362">
        <v>1396.4</v>
      </c>
      <c r="C80" s="362">
        <v>968.2</v>
      </c>
      <c r="D80" s="362">
        <v>2364.6</v>
      </c>
      <c r="E80" s="362">
        <v>2249</v>
      </c>
      <c r="F80" s="362">
        <v>121.2</v>
      </c>
      <c r="G80" s="362">
        <v>2370.1999999999998</v>
      </c>
      <c r="H80" s="399"/>
      <c r="I80" s="362">
        <v>-5.6</v>
      </c>
      <c r="J80" s="362">
        <v>2299.3000000000002</v>
      </c>
      <c r="K80" s="406"/>
    </row>
    <row r="81" spans="1:11" s="59" customFormat="1" ht="10.5" customHeight="1">
      <c r="A81" s="398" t="s">
        <v>602</v>
      </c>
      <c r="B81" s="362">
        <v>1618.9999999999998</v>
      </c>
      <c r="C81" s="362">
        <v>1033.7</v>
      </c>
      <c r="D81" s="362">
        <v>2652.7</v>
      </c>
      <c r="E81" s="362">
        <v>2447.9</v>
      </c>
      <c r="F81" s="362">
        <v>121</v>
      </c>
      <c r="G81" s="362">
        <v>2568.9</v>
      </c>
      <c r="H81" s="399"/>
      <c r="I81" s="362">
        <v>83.799999999999727</v>
      </c>
      <c r="J81" s="362">
        <v>2308.8000000000002</v>
      </c>
      <c r="K81" s="406"/>
    </row>
    <row r="82" spans="1:11" s="290" customFormat="1" ht="10.5" customHeight="1">
      <c r="A82" s="400" t="s">
        <v>659</v>
      </c>
      <c r="B82" s="401">
        <v>1759.7023999999999</v>
      </c>
      <c r="C82" s="401">
        <v>1079.9264000000001</v>
      </c>
      <c r="D82" s="401">
        <v>2839.6288</v>
      </c>
      <c r="E82" s="401">
        <v>2762.6600000000003</v>
      </c>
      <c r="F82" s="401">
        <v>143.18899999999999</v>
      </c>
      <c r="G82" s="401">
        <v>2905.8490000000002</v>
      </c>
      <c r="H82" s="402"/>
      <c r="I82" s="401">
        <v>-66.220200000000204</v>
      </c>
      <c r="J82" s="401">
        <v>2515.4</v>
      </c>
    </row>
    <row r="83" spans="1:11" s="59" customFormat="1" ht="14.1" customHeight="1">
      <c r="A83" s="720" t="s">
        <v>663</v>
      </c>
      <c r="B83" s="720"/>
      <c r="C83" s="720"/>
      <c r="D83" s="720"/>
      <c r="E83" s="720"/>
      <c r="F83" s="720"/>
      <c r="G83" s="720"/>
      <c r="H83" s="720"/>
      <c r="I83" s="720"/>
      <c r="J83" s="720"/>
    </row>
    <row r="84" spans="1:11" s="59" customFormat="1" ht="11.25" customHeight="1">
      <c r="A84" s="714" t="s">
        <v>552</v>
      </c>
      <c r="B84" s="714"/>
      <c r="C84" s="714"/>
      <c r="D84" s="714"/>
      <c r="E84" s="714"/>
      <c r="F84" s="714"/>
      <c r="G84" s="714"/>
      <c r="H84" s="714"/>
      <c r="I84" s="714"/>
      <c r="J84" s="714"/>
    </row>
    <row r="85" spans="1:11" s="59" customFormat="1" ht="11.25">
      <c r="A85" s="409"/>
    </row>
    <row r="86" spans="1:11" s="59" customFormat="1" ht="11.25"/>
    <row r="87" spans="1:11" s="59" customFormat="1" ht="11.25"/>
    <row r="88" spans="1:11" s="59" customFormat="1" ht="11.25"/>
    <row r="89" spans="1:11" s="59" customFormat="1" ht="11.25"/>
    <row r="90" spans="1:11" s="59" customFormat="1" ht="11.25"/>
    <row r="91" spans="1:11" s="59" customFormat="1" ht="11.25"/>
    <row r="92" spans="1:11" s="59" customFormat="1" ht="11.25"/>
    <row r="93" spans="1:11" s="59" customFormat="1" ht="11.25"/>
    <row r="94" spans="1:11" s="59" customFormat="1" ht="11.25"/>
    <row r="95" spans="1:11" s="59" customFormat="1" ht="11.25"/>
    <row r="96" spans="1:11" s="59" customFormat="1" ht="11.25"/>
    <row r="97" s="59" customFormat="1" ht="11.25"/>
    <row r="98" s="59" customFormat="1" ht="11.25"/>
    <row r="99" s="59" customFormat="1" ht="11.25"/>
    <row r="100" s="59" customFormat="1" ht="11.25"/>
    <row r="101" s="59" customFormat="1" ht="11.25"/>
    <row r="102" s="59" customFormat="1" ht="11.25"/>
    <row r="103" s="59" customFormat="1" ht="11.25"/>
    <row r="104" s="59" customFormat="1" ht="11.25"/>
    <row r="105" s="59" customFormat="1" ht="11.25"/>
    <row r="106" s="59" customFormat="1" ht="11.25"/>
    <row r="107" s="59" customFormat="1" ht="11.25"/>
    <row r="108" s="59" customFormat="1" ht="11.25"/>
    <row r="109" s="59" customFormat="1" ht="11.25"/>
    <row r="110" s="59" customFormat="1" ht="11.25"/>
    <row r="111" s="59" customFormat="1" ht="11.25"/>
    <row r="112" s="59" customFormat="1" ht="11.25"/>
    <row r="113" s="59" customFormat="1" ht="11.25"/>
    <row r="114" s="59" customFormat="1" ht="11.25"/>
    <row r="115" s="59" customFormat="1" ht="11.25"/>
    <row r="116" s="59" customFormat="1" ht="11.25"/>
    <row r="117" s="59" customFormat="1" ht="11.25"/>
    <row r="118" s="59" customFormat="1" ht="11.25"/>
    <row r="119" s="59" customFormat="1" ht="11.25"/>
    <row r="120" s="59" customFormat="1" ht="11.25"/>
    <row r="121" s="59" customFormat="1" ht="11.25"/>
  </sheetData>
  <mergeCells count="7">
    <mergeCell ref="A84:J84"/>
    <mergeCell ref="B6:I6"/>
    <mergeCell ref="A40:I40"/>
    <mergeCell ref="A41:I41"/>
    <mergeCell ref="H47:H48"/>
    <mergeCell ref="B49:J49"/>
    <mergeCell ref="A83:J83"/>
  </mergeCells>
  <conditionalFormatting sqref="K50:K73">
    <cfRule type="cellIs" dxfId="1" priority="1" operator="lessThan">
      <formula>0</formula>
    </cfRule>
    <cfRule type="cellIs" dxfId="0" priority="2" operator="greaterThan">
      <formula>0</formula>
    </cfRule>
  </conditionalFormatting>
  <pageMargins left="0.7" right="0.7" top="0.75" bottom="0.75" header="0.3" footer="0.3"/>
  <pageSetup scale="7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M83"/>
  <sheetViews>
    <sheetView view="pageBreakPreview" topLeftCell="A47" zoomScale="120" zoomScaleNormal="70" zoomScaleSheetLayoutView="120" workbookViewId="0">
      <selection activeCell="C26" sqref="C26"/>
    </sheetView>
  </sheetViews>
  <sheetFormatPr defaultColWidth="9.140625" defaultRowHeight="11.25"/>
  <cols>
    <col min="1" max="1" width="11.42578125" style="59" customWidth="1"/>
    <col min="2" max="2" width="10.140625" style="59" customWidth="1"/>
    <col min="3" max="3" width="10" style="59" customWidth="1"/>
    <col min="4" max="4" width="9.42578125" style="59" customWidth="1"/>
    <col min="5" max="5" width="11.42578125" style="59" customWidth="1"/>
    <col min="6" max="6" width="9.42578125" style="59" customWidth="1"/>
    <col min="7" max="7" width="11.42578125" style="59" customWidth="1"/>
    <col min="8" max="8" width="10.5703125" style="59" customWidth="1"/>
    <col min="9" max="9" width="9.140625" style="59" customWidth="1"/>
    <col min="10" max="10" width="14.42578125" style="59" customWidth="1"/>
    <col min="11" max="11" width="15.85546875" style="59" customWidth="1"/>
    <col min="12" max="12" width="6.85546875" style="59" customWidth="1"/>
    <col min="13" max="16384" width="9.140625" style="59"/>
  </cols>
  <sheetData>
    <row r="1" spans="1:13" ht="15" customHeight="1">
      <c r="A1" s="287" t="s">
        <v>487</v>
      </c>
      <c r="B1" s="292"/>
      <c r="C1" s="292"/>
      <c r="D1" s="292"/>
      <c r="E1" s="292"/>
      <c r="F1" s="292"/>
      <c r="G1" s="292"/>
      <c r="H1" s="292"/>
      <c r="I1" s="292"/>
      <c r="J1" s="292"/>
    </row>
    <row r="2" spans="1:13" s="379" customFormat="1" ht="15" customHeight="1">
      <c r="A2" s="411" t="s">
        <v>486</v>
      </c>
      <c r="B2" s="378"/>
      <c r="C2" s="378"/>
      <c r="D2" s="378"/>
      <c r="E2" s="378"/>
      <c r="F2" s="378"/>
      <c r="G2" s="378"/>
      <c r="H2" s="378"/>
      <c r="I2" s="378"/>
      <c r="J2" s="378"/>
    </row>
    <row r="3" spans="1:13" s="379" customFormat="1" ht="11.1" customHeight="1">
      <c r="A3" s="380"/>
      <c r="B3" s="381"/>
      <c r="C3" s="381"/>
      <c r="D3" s="381"/>
      <c r="E3" s="381" t="s">
        <v>95</v>
      </c>
      <c r="F3" s="381"/>
      <c r="G3" s="381"/>
      <c r="H3" s="381"/>
      <c r="I3" s="381"/>
      <c r="J3" s="381"/>
    </row>
    <row r="4" spans="1:13" s="379" customFormat="1" ht="11.1" customHeight="1">
      <c r="A4" s="380"/>
      <c r="B4" s="381" t="s">
        <v>26</v>
      </c>
      <c r="C4" s="382" t="s">
        <v>430</v>
      </c>
      <c r="D4" s="381" t="s">
        <v>95</v>
      </c>
      <c r="E4" s="381" t="s">
        <v>216</v>
      </c>
      <c r="F4" s="381" t="s">
        <v>13</v>
      </c>
      <c r="G4" s="381" t="s">
        <v>95</v>
      </c>
      <c r="H4" s="718" t="s">
        <v>491</v>
      </c>
      <c r="I4" s="381" t="s">
        <v>12</v>
      </c>
      <c r="J4" s="381" t="s">
        <v>189</v>
      </c>
    </row>
    <row r="5" spans="1:13" s="379" customFormat="1" ht="12" customHeight="1">
      <c r="A5" s="383" t="s">
        <v>25</v>
      </c>
      <c r="B5" s="381" t="s">
        <v>215</v>
      </c>
      <c r="C5" s="385" t="s">
        <v>431</v>
      </c>
      <c r="D5" s="381" t="s">
        <v>99</v>
      </c>
      <c r="E5" s="381" t="s">
        <v>27</v>
      </c>
      <c r="F5" s="381" t="s">
        <v>19</v>
      </c>
      <c r="G5" s="381" t="s">
        <v>214</v>
      </c>
      <c r="H5" s="719"/>
      <c r="I5" s="381" t="s">
        <v>20</v>
      </c>
      <c r="J5" s="381" t="s">
        <v>213</v>
      </c>
    </row>
    <row r="6" spans="1:13" ht="12.95" customHeight="1">
      <c r="A6" s="386"/>
      <c r="B6" s="679" t="s">
        <v>33</v>
      </c>
      <c r="C6" s="679"/>
      <c r="D6" s="679"/>
      <c r="E6" s="679"/>
      <c r="F6" s="679"/>
      <c r="G6" s="679"/>
      <c r="H6" s="679"/>
      <c r="I6" s="679"/>
      <c r="J6" s="679"/>
    </row>
    <row r="7" spans="1:13" ht="15" customHeight="1">
      <c r="A7" s="394" t="s">
        <v>59</v>
      </c>
      <c r="B7" s="58">
        <v>2492</v>
      </c>
      <c r="C7" s="58">
        <v>1599</v>
      </c>
      <c r="D7" s="58">
        <v>4091</v>
      </c>
      <c r="E7" s="58">
        <v>3676</v>
      </c>
      <c r="F7" s="58">
        <v>672</v>
      </c>
      <c r="G7" s="58">
        <v>4348</v>
      </c>
      <c r="H7" s="395"/>
      <c r="I7" s="58">
        <v>-257</v>
      </c>
      <c r="J7" s="58">
        <v>4731</v>
      </c>
      <c r="K7" s="397"/>
      <c r="L7" s="412"/>
      <c r="M7" s="412"/>
    </row>
    <row r="8" spans="1:13" ht="10.5" customHeight="1">
      <c r="A8" s="394" t="s">
        <v>60</v>
      </c>
      <c r="B8" s="58">
        <v>2473</v>
      </c>
      <c r="C8" s="58">
        <v>1602</v>
      </c>
      <c r="D8" s="58">
        <v>4075</v>
      </c>
      <c r="E8" s="58">
        <v>3799</v>
      </c>
      <c r="F8" s="58">
        <v>682</v>
      </c>
      <c r="G8" s="58">
        <v>4481</v>
      </c>
      <c r="H8" s="395"/>
      <c r="I8" s="58">
        <v>-406</v>
      </c>
      <c r="J8" s="58">
        <v>5426</v>
      </c>
      <c r="K8" s="397"/>
      <c r="L8" s="412"/>
      <c r="M8" s="412"/>
    </row>
    <row r="9" spans="1:13" ht="10.5" customHeight="1">
      <c r="A9" s="394" t="s">
        <v>61</v>
      </c>
      <c r="B9" s="58">
        <v>2487</v>
      </c>
      <c r="C9" s="58">
        <v>1591</v>
      </c>
      <c r="D9" s="58">
        <v>4078</v>
      </c>
      <c r="E9" s="58">
        <v>3916</v>
      </c>
      <c r="F9" s="58">
        <v>779</v>
      </c>
      <c r="G9" s="58">
        <v>4695</v>
      </c>
      <c r="H9" s="395"/>
      <c r="I9" s="58">
        <v>-617</v>
      </c>
      <c r="J9" s="58">
        <v>7288</v>
      </c>
      <c r="K9" s="397"/>
      <c r="L9" s="412"/>
      <c r="M9" s="412"/>
    </row>
    <row r="10" spans="1:13" ht="10.5" customHeight="1">
      <c r="A10" s="394" t="s">
        <v>62</v>
      </c>
      <c r="B10" s="58">
        <v>2614.1489999999999</v>
      </c>
      <c r="C10" s="58">
        <v>1566.85</v>
      </c>
      <c r="D10" s="58">
        <v>4180.9989999999998</v>
      </c>
      <c r="E10" s="58">
        <v>3861.3599999999992</v>
      </c>
      <c r="F10" s="58">
        <v>865.37800000000004</v>
      </c>
      <c r="G10" s="58">
        <v>4726.7379999999994</v>
      </c>
      <c r="H10" s="395"/>
      <c r="I10" s="58">
        <v>-545.73899999999958</v>
      </c>
      <c r="J10" s="58">
        <v>8120</v>
      </c>
      <c r="K10" s="397"/>
      <c r="L10" s="412"/>
      <c r="M10" s="412"/>
    </row>
    <row r="11" spans="1:13" ht="10.5" customHeight="1">
      <c r="A11" s="60" t="s">
        <v>63</v>
      </c>
      <c r="B11" s="58">
        <v>2619.6739999999991</v>
      </c>
      <c r="C11" s="58">
        <v>1857.9559999999999</v>
      </c>
      <c r="D11" s="58">
        <v>4477.6299999999992</v>
      </c>
      <c r="E11" s="58">
        <v>3799.3249999999989</v>
      </c>
      <c r="F11" s="58">
        <v>911.62599999999998</v>
      </c>
      <c r="G11" s="58">
        <v>4710.9509999999991</v>
      </c>
      <c r="H11" s="395"/>
      <c r="I11" s="58">
        <v>-233.32099999999991</v>
      </c>
      <c r="J11" s="58">
        <v>8514</v>
      </c>
      <c r="K11" s="397"/>
      <c r="L11" s="412"/>
      <c r="M11" s="412"/>
    </row>
    <row r="12" spans="1:13" ht="15" customHeight="1">
      <c r="A12" s="60" t="s">
        <v>64</v>
      </c>
      <c r="B12" s="58">
        <v>2664.1049999999996</v>
      </c>
      <c r="C12" s="58">
        <v>1938.42</v>
      </c>
      <c r="D12" s="58">
        <v>4602.5249999999996</v>
      </c>
      <c r="E12" s="58">
        <v>3907.0390000000007</v>
      </c>
      <c r="F12" s="58">
        <v>896.58799999999997</v>
      </c>
      <c r="G12" s="58">
        <v>4803.6270000000004</v>
      </c>
      <c r="H12" s="395"/>
      <c r="I12" s="58">
        <v>-201.10200000000077</v>
      </c>
      <c r="J12" s="58">
        <v>8893.57</v>
      </c>
      <c r="K12" s="397"/>
      <c r="L12" s="412"/>
      <c r="M12" s="412"/>
    </row>
    <row r="13" spans="1:13" ht="10.5" customHeight="1">
      <c r="A13" s="60" t="s">
        <v>65</v>
      </c>
      <c r="B13" s="58">
        <v>2874.6730000000007</v>
      </c>
      <c r="C13" s="58">
        <v>1757.3779999999999</v>
      </c>
      <c r="D13" s="58">
        <v>4632.0510000000004</v>
      </c>
      <c r="E13" s="58">
        <v>3812.989</v>
      </c>
      <c r="F13" s="58">
        <v>811.08199999999999</v>
      </c>
      <c r="G13" s="58">
        <v>4624.0709999999999</v>
      </c>
      <c r="H13" s="58">
        <v>-124.253</v>
      </c>
      <c r="I13" s="58">
        <v>-116.27299999999953</v>
      </c>
      <c r="J13" s="58">
        <v>9138.5229999999992</v>
      </c>
      <c r="K13" s="397"/>
      <c r="L13" s="412"/>
      <c r="M13" s="412"/>
    </row>
    <row r="14" spans="1:13" ht="10.5" customHeight="1">
      <c r="A14" s="60" t="s">
        <v>66</v>
      </c>
      <c r="B14" s="58">
        <v>2717.877</v>
      </c>
      <c r="C14" s="58">
        <v>1927.2080000000001</v>
      </c>
      <c r="D14" s="58">
        <v>4645.085</v>
      </c>
      <c r="E14" s="58">
        <v>4018.1090000000004</v>
      </c>
      <c r="F14" s="58">
        <v>865.41600000000005</v>
      </c>
      <c r="G14" s="58">
        <v>4883.5250000000005</v>
      </c>
      <c r="H14" s="58">
        <v>-203.666</v>
      </c>
      <c r="I14" s="58">
        <v>-442.10600000000051</v>
      </c>
      <c r="J14" s="58">
        <v>9930.5720000000001</v>
      </c>
      <c r="K14" s="397"/>
      <c r="L14" s="412"/>
      <c r="M14" s="412"/>
    </row>
    <row r="15" spans="1:13" ht="10.5" customHeight="1">
      <c r="A15" s="60" t="s">
        <v>67</v>
      </c>
      <c r="B15" s="58">
        <v>2854.6499999999996</v>
      </c>
      <c r="C15" s="58">
        <v>2016.499</v>
      </c>
      <c r="D15" s="58">
        <v>4871.1489999999994</v>
      </c>
      <c r="E15" s="58">
        <v>4414.2439999999997</v>
      </c>
      <c r="F15" s="58">
        <v>1003.34</v>
      </c>
      <c r="G15" s="58">
        <v>5417.5839999999998</v>
      </c>
      <c r="H15" s="58">
        <v>285.26100000000002</v>
      </c>
      <c r="I15" s="58">
        <v>-261.17400000000038</v>
      </c>
      <c r="J15" s="58">
        <v>10298.315000000001</v>
      </c>
      <c r="K15" s="397"/>
      <c r="L15" s="412"/>
      <c r="M15" s="412"/>
    </row>
    <row r="16" spans="1:13" ht="10.5" customHeight="1">
      <c r="A16" s="60" t="s">
        <v>68</v>
      </c>
      <c r="B16" s="58">
        <v>3066.8090000000007</v>
      </c>
      <c r="C16" s="58">
        <v>1972.2829999999999</v>
      </c>
      <c r="D16" s="58">
        <v>5039.0920000000006</v>
      </c>
      <c r="E16" s="58">
        <v>4508.1409999999996</v>
      </c>
      <c r="F16" s="58">
        <v>1059.672</v>
      </c>
      <c r="G16" s="58">
        <v>5567.8130000000001</v>
      </c>
      <c r="H16" s="58">
        <v>-268.24</v>
      </c>
      <c r="I16" s="58">
        <v>-796.96099999999956</v>
      </c>
      <c r="J16" s="58">
        <v>11254.328</v>
      </c>
      <c r="K16" s="397"/>
      <c r="L16" s="412"/>
      <c r="M16" s="412"/>
    </row>
    <row r="17" spans="1:13" ht="15" customHeight="1">
      <c r="A17" s="60" t="s">
        <v>69</v>
      </c>
      <c r="B17" s="58">
        <v>3229.8650000000007</v>
      </c>
      <c r="C17" s="58">
        <v>2039.74</v>
      </c>
      <c r="D17" s="58">
        <v>5269.6050000000005</v>
      </c>
      <c r="E17" s="58">
        <v>4433.5950000000003</v>
      </c>
      <c r="F17" s="58">
        <v>1115.473</v>
      </c>
      <c r="G17" s="58">
        <v>5549.0680000000002</v>
      </c>
      <c r="H17" s="58">
        <v>425.97</v>
      </c>
      <c r="I17" s="58">
        <v>146.50700000000026</v>
      </c>
      <c r="J17" s="58">
        <v>12101.12</v>
      </c>
      <c r="K17" s="397"/>
      <c r="L17" s="412"/>
      <c r="M17" s="412"/>
    </row>
    <row r="18" spans="1:13" ht="10.5" customHeight="1">
      <c r="A18" s="60" t="s">
        <v>70</v>
      </c>
      <c r="B18" s="58">
        <v>3395.4340000000002</v>
      </c>
      <c r="C18" s="58">
        <v>2053.6779999999999</v>
      </c>
      <c r="D18" s="58">
        <v>5449.1120000000001</v>
      </c>
      <c r="E18" s="58">
        <v>4554.5990000000002</v>
      </c>
      <c r="F18" s="58">
        <v>1160.6469999999999</v>
      </c>
      <c r="G18" s="58">
        <v>5715.2460000000001</v>
      </c>
      <c r="H18" s="58">
        <v>379.35599999999999</v>
      </c>
      <c r="I18" s="58">
        <v>113.22199999999997</v>
      </c>
      <c r="J18" s="58">
        <v>12144.325999999999</v>
      </c>
      <c r="K18" s="397"/>
      <c r="L18" s="412"/>
      <c r="M18" s="412"/>
    </row>
    <row r="19" spans="1:13" ht="10.5" customHeight="1">
      <c r="A19" s="60" t="s">
        <v>71</v>
      </c>
      <c r="B19" s="58">
        <v>3564.8869999999997</v>
      </c>
      <c r="C19" s="58">
        <v>1908.0440000000001</v>
      </c>
      <c r="D19" s="58">
        <v>5472.9309999999996</v>
      </c>
      <c r="E19" s="58">
        <v>4736.5120000000006</v>
      </c>
      <c r="F19" s="58">
        <v>1045.664</v>
      </c>
      <c r="G19" s="58">
        <v>5782.1760000000004</v>
      </c>
      <c r="H19" s="58">
        <v>337</v>
      </c>
      <c r="I19" s="58">
        <v>27.7549999999992</v>
      </c>
      <c r="J19" s="58">
        <v>12216.027</v>
      </c>
      <c r="K19" s="397"/>
      <c r="L19" s="412"/>
      <c r="M19" s="412"/>
    </row>
    <row r="20" spans="1:13" ht="10.5" customHeight="1">
      <c r="A20" s="60" t="s">
        <v>72</v>
      </c>
      <c r="B20" s="58">
        <v>3525.2310000000002</v>
      </c>
      <c r="C20" s="58">
        <v>1830.6579999999999</v>
      </c>
      <c r="D20" s="58">
        <v>5355.8890000000001</v>
      </c>
      <c r="E20" s="58">
        <v>4601.1959999999999</v>
      </c>
      <c r="F20" s="58">
        <v>1039.7080000000001</v>
      </c>
      <c r="G20" s="58">
        <v>5640.9040000000005</v>
      </c>
      <c r="H20" s="58">
        <v>323.096</v>
      </c>
      <c r="I20" s="58">
        <v>38.080999999999655</v>
      </c>
      <c r="J20" s="58">
        <v>12324.825999999999</v>
      </c>
      <c r="K20" s="397"/>
      <c r="L20" s="412"/>
      <c r="M20" s="412"/>
    </row>
    <row r="21" spans="1:13" ht="10.5" customHeight="1">
      <c r="A21" s="394" t="s">
        <v>73</v>
      </c>
      <c r="B21" s="58">
        <v>3679.9470000000001</v>
      </c>
      <c r="C21" s="58">
        <v>2174.9639999999999</v>
      </c>
      <c r="D21" s="58">
        <v>5854.9110000000001</v>
      </c>
      <c r="E21" s="58">
        <v>5048.4079999999994</v>
      </c>
      <c r="F21" s="58">
        <v>1033.675</v>
      </c>
      <c r="G21" s="58">
        <v>6082.0829999999996</v>
      </c>
      <c r="H21" s="58">
        <v>397.33100000000002</v>
      </c>
      <c r="I21" s="58">
        <v>170.15900000000045</v>
      </c>
      <c r="J21" s="58">
        <v>12305.23</v>
      </c>
      <c r="K21" s="397"/>
      <c r="L21" s="412"/>
      <c r="M21" s="412"/>
    </row>
    <row r="22" spans="1:13" ht="15" customHeight="1">
      <c r="A22" s="394" t="s">
        <v>74</v>
      </c>
      <c r="B22" s="58">
        <v>4051.8330000000001</v>
      </c>
      <c r="C22" s="58">
        <v>2266.1529999999998</v>
      </c>
      <c r="D22" s="58">
        <v>6317.9859999999999</v>
      </c>
      <c r="E22" s="58">
        <v>5516.9360000000006</v>
      </c>
      <c r="F22" s="58">
        <v>987.89099999999996</v>
      </c>
      <c r="G22" s="58">
        <v>6504.8270000000002</v>
      </c>
      <c r="H22" s="58">
        <v>425.62599999999998</v>
      </c>
      <c r="I22" s="58">
        <v>238.78499999999963</v>
      </c>
      <c r="J22" s="58">
        <v>12239.17</v>
      </c>
      <c r="K22" s="397"/>
      <c r="L22" s="412"/>
      <c r="M22" s="412"/>
    </row>
    <row r="23" spans="1:13" ht="10.5" customHeight="1">
      <c r="A23" s="394" t="s">
        <v>75</v>
      </c>
      <c r="B23" s="58">
        <v>4723.99</v>
      </c>
      <c r="C23" s="58">
        <v>2569.5430000000001</v>
      </c>
      <c r="D23" s="58">
        <v>7293.5330000000004</v>
      </c>
      <c r="E23" s="58">
        <v>6578.5259999999998</v>
      </c>
      <c r="F23" s="58">
        <v>929.82799999999997</v>
      </c>
      <c r="G23" s="58">
        <v>7508.3540000000003</v>
      </c>
      <c r="H23" s="58">
        <v>397.267</v>
      </c>
      <c r="I23" s="58">
        <v>182.44600000000011</v>
      </c>
      <c r="J23" s="58">
        <v>12357.205</v>
      </c>
      <c r="K23" s="397"/>
      <c r="L23" s="412"/>
      <c r="M23" s="412"/>
    </row>
    <row r="24" spans="1:13" ht="10.5" customHeight="1">
      <c r="A24" s="60" t="s">
        <v>76</v>
      </c>
      <c r="B24" s="58">
        <v>5156.1710000000003</v>
      </c>
      <c r="C24" s="58">
        <v>3023.0509999999999</v>
      </c>
      <c r="D24" s="58">
        <v>8179.2219999999998</v>
      </c>
      <c r="E24" s="58">
        <v>7208.1239999999998</v>
      </c>
      <c r="F24" s="58">
        <v>924.88900000000001</v>
      </c>
      <c r="G24" s="58">
        <v>8133.0129999999999</v>
      </c>
      <c r="H24" s="58">
        <v>372.72</v>
      </c>
      <c r="I24" s="58">
        <v>418.92899999999986</v>
      </c>
      <c r="J24" s="58">
        <v>12116.046</v>
      </c>
      <c r="K24" s="397"/>
      <c r="L24" s="412"/>
      <c r="M24" s="412"/>
    </row>
    <row r="25" spans="1:13" ht="10.5" customHeight="1">
      <c r="A25" s="60" t="s">
        <v>77</v>
      </c>
      <c r="B25" s="58">
        <v>5188.0169999999998</v>
      </c>
      <c r="C25" s="58">
        <v>2946.7649999999999</v>
      </c>
      <c r="D25" s="58">
        <v>8134.7820000000002</v>
      </c>
      <c r="E25" s="58">
        <v>7648.1790000000001</v>
      </c>
      <c r="F25" s="58">
        <v>866.64099999999996</v>
      </c>
      <c r="G25" s="58">
        <v>8514.82</v>
      </c>
      <c r="H25" s="58">
        <v>406.01099999999997</v>
      </c>
      <c r="I25" s="58">
        <v>25.973000000000425</v>
      </c>
      <c r="J25" s="58">
        <v>12318.239</v>
      </c>
      <c r="K25" s="397"/>
      <c r="L25" s="412"/>
      <c r="M25" s="412"/>
    </row>
    <row r="26" spans="1:13" ht="10.5" customHeight="1">
      <c r="A26" s="60" t="s">
        <v>78</v>
      </c>
      <c r="B26" s="58">
        <v>4963.5840000000007</v>
      </c>
      <c r="C26" s="58">
        <v>3240.241</v>
      </c>
      <c r="D26" s="58">
        <v>8203.8250000000007</v>
      </c>
      <c r="E26" s="58">
        <v>8046.8750000000009</v>
      </c>
      <c r="F26" s="58">
        <v>822.74400000000003</v>
      </c>
      <c r="G26" s="58">
        <v>8869.6190000000006</v>
      </c>
      <c r="H26" s="58">
        <v>397.28</v>
      </c>
      <c r="I26" s="58">
        <v>-268.5139999999999</v>
      </c>
      <c r="J26" s="58">
        <v>12992.43</v>
      </c>
      <c r="K26" s="397"/>
      <c r="L26" s="412"/>
      <c r="M26" s="412"/>
    </row>
    <row r="27" spans="1:13" ht="15" customHeight="1">
      <c r="A27" s="60" t="s">
        <v>79</v>
      </c>
      <c r="B27" s="58">
        <v>5702.3220000000001</v>
      </c>
      <c r="C27" s="58">
        <v>3155.404</v>
      </c>
      <c r="D27" s="58">
        <v>8857.7260000000006</v>
      </c>
      <c r="E27" s="58">
        <v>7897.8540000000003</v>
      </c>
      <c r="F27" s="395">
        <v>848.23599999999999</v>
      </c>
      <c r="G27" s="58">
        <v>8746.09</v>
      </c>
      <c r="H27" s="395">
        <v>473.76499999999999</v>
      </c>
      <c r="I27" s="58">
        <v>585.40100000000041</v>
      </c>
      <c r="J27" s="58">
        <v>12887.248</v>
      </c>
      <c r="K27" s="397"/>
      <c r="L27" s="412"/>
      <c r="M27" s="412"/>
    </row>
    <row r="28" spans="1:13" ht="10.5" customHeight="1">
      <c r="A28" s="60" t="s">
        <v>80</v>
      </c>
      <c r="B28" s="58">
        <v>5570.0630000000001</v>
      </c>
      <c r="C28" s="58">
        <v>3049.3539999999998</v>
      </c>
      <c r="D28" s="58">
        <v>8619.4169999999995</v>
      </c>
      <c r="E28" s="58">
        <v>8391.9230000000007</v>
      </c>
      <c r="F28" s="395">
        <v>842.79300000000001</v>
      </c>
      <c r="G28" s="58">
        <v>9234.7160000000003</v>
      </c>
      <c r="H28" s="58">
        <v>356.31</v>
      </c>
      <c r="I28" s="58">
        <v>-258.98900000000089</v>
      </c>
      <c r="J28" s="58">
        <v>13370.409</v>
      </c>
      <c r="K28" s="397"/>
      <c r="L28" s="412"/>
      <c r="M28" s="412"/>
    </row>
    <row r="29" spans="1:13" ht="10.5" customHeight="1">
      <c r="A29" s="60" t="s">
        <v>81</v>
      </c>
      <c r="B29" s="58">
        <v>5734.844000000001</v>
      </c>
      <c r="C29" s="58">
        <v>3145.1039999999998</v>
      </c>
      <c r="D29" s="58">
        <v>8879.9480000000003</v>
      </c>
      <c r="E29" s="58">
        <v>8700.4490000000005</v>
      </c>
      <c r="F29" s="395">
        <v>897.37099999999998</v>
      </c>
      <c r="G29" s="58">
        <v>9597.82</v>
      </c>
      <c r="H29" s="58">
        <v>414.24100000000004</v>
      </c>
      <c r="I29" s="58">
        <v>-303.63099999999935</v>
      </c>
      <c r="J29" s="58">
        <v>13942.371999999999</v>
      </c>
      <c r="K29" s="397"/>
      <c r="L29" s="412"/>
      <c r="M29" s="412"/>
    </row>
    <row r="30" spans="1:13" ht="10.5" customHeight="1">
      <c r="A30" s="60" t="s">
        <v>82</v>
      </c>
      <c r="B30" s="58">
        <v>5544.3370000000004</v>
      </c>
      <c r="C30" s="58">
        <v>3272.5230000000001</v>
      </c>
      <c r="D30" s="58">
        <v>8816.86</v>
      </c>
      <c r="E30" s="58">
        <v>8980.0879999999997</v>
      </c>
      <c r="F30" s="395">
        <v>857.31700000000001</v>
      </c>
      <c r="G30" s="58">
        <v>9837.4050000000007</v>
      </c>
      <c r="H30" s="58">
        <v>343.69400000000002</v>
      </c>
      <c r="I30" s="58">
        <v>-676.851</v>
      </c>
      <c r="J30" s="58">
        <v>14761.746999999999</v>
      </c>
      <c r="K30" s="397"/>
      <c r="L30" s="412"/>
      <c r="M30" s="412"/>
    </row>
    <row r="31" spans="1:13" ht="10.5" customHeight="1">
      <c r="A31" s="60" t="s">
        <v>83</v>
      </c>
      <c r="B31" s="58">
        <v>6133.3389999999999</v>
      </c>
      <c r="C31" s="58">
        <v>3253.8649999999998</v>
      </c>
      <c r="D31" s="58">
        <v>9387.2039999999997</v>
      </c>
      <c r="E31" s="58">
        <v>9025.6359999999986</v>
      </c>
      <c r="F31" s="395">
        <v>876.24400000000003</v>
      </c>
      <c r="G31" s="58">
        <v>9901.8799999999992</v>
      </c>
      <c r="H31" s="58">
        <v>370.983</v>
      </c>
      <c r="I31" s="58">
        <v>-143.6929999999995</v>
      </c>
      <c r="J31" s="58">
        <v>15007.14</v>
      </c>
      <c r="K31" s="397"/>
      <c r="L31" s="412"/>
      <c r="M31" s="412"/>
    </row>
    <row r="32" spans="1:13" ht="15" customHeight="1">
      <c r="A32" s="61" t="s">
        <v>84</v>
      </c>
      <c r="B32" s="58">
        <v>6243.9560000000001</v>
      </c>
      <c r="C32" s="58">
        <v>3302.473</v>
      </c>
      <c r="D32" s="58">
        <v>9546.4290000000001</v>
      </c>
      <c r="E32" s="58">
        <v>9090.2330000000002</v>
      </c>
      <c r="F32" s="58">
        <v>853.95600000000002</v>
      </c>
      <c r="G32" s="58">
        <v>9944.1890000000003</v>
      </c>
      <c r="H32" s="58">
        <v>384.55900000000003</v>
      </c>
      <c r="I32" s="58">
        <v>-13.201000000000214</v>
      </c>
      <c r="J32" s="58">
        <v>15071.58</v>
      </c>
      <c r="K32" s="397"/>
      <c r="L32" s="412"/>
      <c r="M32" s="412"/>
    </row>
    <row r="33" spans="1:13" ht="10.5" customHeight="1">
      <c r="A33" s="60" t="s">
        <v>85</v>
      </c>
      <c r="B33" s="58">
        <v>6459.73</v>
      </c>
      <c r="C33" s="58">
        <v>3354.3049999999998</v>
      </c>
      <c r="D33" s="58">
        <v>9814.0349999999999</v>
      </c>
      <c r="E33" s="58">
        <v>9262.7139999999999</v>
      </c>
      <c r="F33" s="58">
        <v>823.75900000000001</v>
      </c>
      <c r="G33" s="58">
        <v>10086.473</v>
      </c>
      <c r="H33" s="58">
        <v>423.62400000000002</v>
      </c>
      <c r="I33" s="58">
        <v>151.18599999999992</v>
      </c>
      <c r="J33" s="58">
        <v>14967.724</v>
      </c>
      <c r="K33" s="397"/>
      <c r="L33" s="412"/>
      <c r="M33" s="412"/>
    </row>
    <row r="34" spans="1:13" ht="10.5" customHeight="1">
      <c r="A34" s="60" t="s">
        <v>440</v>
      </c>
      <c r="B34" s="58">
        <v>6995.9970000000012</v>
      </c>
      <c r="C34" s="58">
        <v>3584.5430000000001</v>
      </c>
      <c r="D34" s="58">
        <v>10580.54</v>
      </c>
      <c r="E34" s="58">
        <v>9975.2129999999997</v>
      </c>
      <c r="F34" s="58">
        <v>825.17700000000002</v>
      </c>
      <c r="G34" s="58">
        <v>10800.39</v>
      </c>
      <c r="H34" s="58">
        <v>446.13900000000001</v>
      </c>
      <c r="I34" s="58">
        <v>226.28900000000147</v>
      </c>
      <c r="J34" s="58">
        <v>14966.09</v>
      </c>
      <c r="K34" s="397"/>
      <c r="L34" s="412"/>
      <c r="M34" s="412"/>
    </row>
    <row r="35" spans="1:13" ht="10.5" customHeight="1">
      <c r="A35" s="60" t="s">
        <v>446</v>
      </c>
      <c r="B35" s="58">
        <v>6850.0360000000001</v>
      </c>
      <c r="C35" s="58">
        <v>3651.14</v>
      </c>
      <c r="D35" s="58">
        <v>10501.175999999999</v>
      </c>
      <c r="E35" s="58">
        <v>10001.040000000001</v>
      </c>
      <c r="F35" s="58">
        <v>855.59500000000003</v>
      </c>
      <c r="G35" s="58">
        <v>10856.635</v>
      </c>
      <c r="H35" s="58">
        <v>478.33399999999995</v>
      </c>
      <c r="I35" s="58">
        <v>122.8749999999992</v>
      </c>
      <c r="J35" s="58">
        <v>14992.968999999999</v>
      </c>
      <c r="K35" s="397"/>
      <c r="L35" s="412"/>
      <c r="M35" s="412"/>
    </row>
    <row r="36" spans="1:13" ht="10.5" customHeight="1">
      <c r="A36" s="60" t="s">
        <v>564</v>
      </c>
      <c r="B36" s="413">
        <v>7125.232</v>
      </c>
      <c r="C36" s="413">
        <v>3866.5189999999998</v>
      </c>
      <c r="D36" s="58">
        <v>10991.751</v>
      </c>
      <c r="E36" s="58">
        <v>10636.235000000001</v>
      </c>
      <c r="F36" s="58">
        <v>818.16</v>
      </c>
      <c r="G36" s="58">
        <v>11454.395</v>
      </c>
      <c r="H36" s="58">
        <v>464.93099999999998</v>
      </c>
      <c r="I36" s="58">
        <v>2.2869999999999999</v>
      </c>
      <c r="J36" s="58">
        <v>15242.397000000001</v>
      </c>
      <c r="K36" s="397"/>
      <c r="L36" s="412"/>
      <c r="M36" s="412"/>
    </row>
    <row r="37" spans="1:13" ht="15" customHeight="1">
      <c r="A37" s="60" t="s">
        <v>578</v>
      </c>
      <c r="B37" s="413">
        <v>6553.61</v>
      </c>
      <c r="C37" s="413">
        <v>4486.8040000000001</v>
      </c>
      <c r="D37" s="58">
        <v>11040.414000000001</v>
      </c>
      <c r="E37" s="58">
        <v>11204.313</v>
      </c>
      <c r="F37" s="58">
        <v>724.88099999999997</v>
      </c>
      <c r="G37" s="58">
        <v>11929.194</v>
      </c>
      <c r="H37" s="58">
        <v>547.18499999999995</v>
      </c>
      <c r="I37" s="58">
        <v>-341.59500000000003</v>
      </c>
      <c r="J37" s="58">
        <v>16400.762999999999</v>
      </c>
      <c r="K37" s="397"/>
      <c r="L37" s="412"/>
      <c r="M37" s="412"/>
    </row>
    <row r="38" spans="1:13" ht="10.5" customHeight="1">
      <c r="A38" s="60" t="s">
        <v>602</v>
      </c>
      <c r="B38" s="413">
        <v>7838</v>
      </c>
      <c r="C38" s="413">
        <v>4837</v>
      </c>
      <c r="D38" s="58">
        <v>12675</v>
      </c>
      <c r="E38" s="58">
        <v>12213</v>
      </c>
      <c r="F38" s="58">
        <v>634</v>
      </c>
      <c r="G38" s="58">
        <v>12847</v>
      </c>
      <c r="H38" s="58">
        <v>510</v>
      </c>
      <c r="I38" s="58">
        <v>339</v>
      </c>
      <c r="J38" s="58">
        <v>17176</v>
      </c>
      <c r="K38" s="397"/>
      <c r="L38" s="412"/>
      <c r="M38" s="412"/>
    </row>
    <row r="39" spans="1:13" ht="10.5" customHeight="1">
      <c r="A39" s="414" t="s">
        <v>636</v>
      </c>
      <c r="B39" s="415">
        <v>9322</v>
      </c>
      <c r="C39" s="415">
        <v>4759</v>
      </c>
      <c r="D39" s="416">
        <v>14082</v>
      </c>
      <c r="E39" s="416">
        <v>13880</v>
      </c>
      <c r="F39" s="416">
        <v>671</v>
      </c>
      <c r="G39" s="416">
        <v>14551</v>
      </c>
      <c r="H39" s="416">
        <v>585</v>
      </c>
      <c r="I39" s="416">
        <v>116</v>
      </c>
      <c r="J39" s="416">
        <v>17771</v>
      </c>
      <c r="K39" s="397"/>
      <c r="L39" s="412"/>
      <c r="M39" s="412"/>
    </row>
    <row r="40" spans="1:13" ht="10.15" customHeight="1">
      <c r="A40" s="353" t="s">
        <v>485</v>
      </c>
    </row>
    <row r="41" spans="1:13">
      <c r="A41" s="721" t="s">
        <v>492</v>
      </c>
      <c r="B41" s="722"/>
      <c r="C41" s="722"/>
      <c r="D41" s="722"/>
      <c r="E41" s="722"/>
      <c r="F41" s="722"/>
      <c r="G41" s="722"/>
      <c r="H41" s="722"/>
      <c r="I41" s="722"/>
      <c r="J41" s="722"/>
    </row>
    <row r="42" spans="1:13" ht="14.25" customHeight="1">
      <c r="A42" s="417"/>
      <c r="B42" s="356"/>
      <c r="C42" s="356"/>
      <c r="D42" s="356"/>
      <c r="E42" s="356"/>
      <c r="F42" s="356"/>
      <c r="G42" s="356"/>
      <c r="H42" s="356"/>
      <c r="I42" s="356"/>
      <c r="J42" s="356"/>
    </row>
    <row r="43" spans="1:13" ht="15" customHeight="1">
      <c r="A43" s="59" t="s">
        <v>484</v>
      </c>
      <c r="J43" s="379"/>
      <c r="K43" s="379"/>
      <c r="M43" s="379"/>
    </row>
    <row r="44" spans="1:13" s="379" customFormat="1" ht="11.1" customHeight="1">
      <c r="A44" s="418" t="s">
        <v>483</v>
      </c>
      <c r="K44" s="419"/>
    </row>
    <row r="45" spans="1:13" s="379" customFormat="1" ht="11.1" customHeight="1">
      <c r="A45" s="420"/>
      <c r="B45" s="421"/>
      <c r="C45" s="421"/>
      <c r="D45" s="421"/>
      <c r="E45" s="421" t="s">
        <v>95</v>
      </c>
      <c r="F45" s="421"/>
      <c r="G45" s="421"/>
      <c r="H45" s="421"/>
      <c r="I45" s="422" t="s">
        <v>467</v>
      </c>
      <c r="J45" s="422"/>
      <c r="K45" s="423"/>
    </row>
    <row r="46" spans="1:13" s="379" customFormat="1" ht="12" customHeight="1">
      <c r="A46" s="380"/>
      <c r="B46" s="381" t="s">
        <v>26</v>
      </c>
      <c r="C46" s="382" t="s">
        <v>430</v>
      </c>
      <c r="D46" s="381" t="s">
        <v>95</v>
      </c>
      <c r="E46" s="381" t="s">
        <v>216</v>
      </c>
      <c r="F46" s="381" t="s">
        <v>13</v>
      </c>
      <c r="G46" s="381" t="s">
        <v>95</v>
      </c>
      <c r="H46" s="381" t="s">
        <v>12</v>
      </c>
      <c r="I46" s="382" t="s">
        <v>466</v>
      </c>
      <c r="J46" s="382" t="s">
        <v>217</v>
      </c>
      <c r="K46" s="381" t="s">
        <v>189</v>
      </c>
    </row>
    <row r="47" spans="1:13" s="379" customFormat="1" ht="12.95" customHeight="1">
      <c r="A47" s="405" t="s">
        <v>25</v>
      </c>
      <c r="B47" s="424" t="s">
        <v>215</v>
      </c>
      <c r="C47" s="425" t="s">
        <v>431</v>
      </c>
      <c r="D47" s="381" t="s">
        <v>99</v>
      </c>
      <c r="E47" s="381" t="s">
        <v>27</v>
      </c>
      <c r="F47" s="381" t="s">
        <v>19</v>
      </c>
      <c r="G47" s="381" t="s">
        <v>214</v>
      </c>
      <c r="H47" s="381" t="s">
        <v>20</v>
      </c>
      <c r="I47" s="385" t="s">
        <v>482</v>
      </c>
      <c r="J47" s="385" t="s">
        <v>463</v>
      </c>
      <c r="K47" s="381" t="s">
        <v>213</v>
      </c>
      <c r="L47" s="59"/>
    </row>
    <row r="48" spans="1:13" ht="15" customHeight="1">
      <c r="A48" s="386"/>
      <c r="B48" s="679" t="s">
        <v>33</v>
      </c>
      <c r="C48" s="723"/>
      <c r="D48" s="723"/>
      <c r="E48" s="723"/>
      <c r="F48" s="723"/>
      <c r="G48" s="723"/>
      <c r="H48" s="723"/>
      <c r="I48" s="723"/>
      <c r="J48" s="723"/>
      <c r="K48" s="723"/>
    </row>
    <row r="49" spans="1:11" ht="15" customHeight="1">
      <c r="A49" s="394" t="s">
        <v>59</v>
      </c>
      <c r="B49" s="58">
        <v>2452.6999999999998</v>
      </c>
      <c r="C49" s="58">
        <v>1475.7</v>
      </c>
      <c r="D49" s="58">
        <v>3928.4</v>
      </c>
      <c r="E49" s="58">
        <v>3632.4</v>
      </c>
      <c r="F49" s="58">
        <v>475</v>
      </c>
      <c r="G49" s="58">
        <v>4107.3999999999996</v>
      </c>
      <c r="H49" s="58">
        <v>-179</v>
      </c>
      <c r="I49" s="58"/>
      <c r="J49" s="58">
        <v>-179</v>
      </c>
      <c r="K49" s="58">
        <v>3235.9</v>
      </c>
    </row>
    <row r="50" spans="1:11" ht="10.5" customHeight="1">
      <c r="A50" s="394" t="s">
        <v>60</v>
      </c>
      <c r="B50" s="58">
        <v>2519.3000000000002</v>
      </c>
      <c r="C50" s="58">
        <v>1451.3</v>
      </c>
      <c r="D50" s="58">
        <v>3970.6</v>
      </c>
      <c r="E50" s="58">
        <v>3861.4</v>
      </c>
      <c r="F50" s="58">
        <v>475.8</v>
      </c>
      <c r="G50" s="58">
        <v>4337.2</v>
      </c>
      <c r="H50" s="58">
        <v>-366.6</v>
      </c>
      <c r="I50" s="58"/>
      <c r="J50" s="58">
        <v>-366.6</v>
      </c>
      <c r="K50" s="58">
        <v>3602.5</v>
      </c>
    </row>
    <row r="51" spans="1:11" ht="10.5" customHeight="1">
      <c r="A51" s="394" t="s">
        <v>61</v>
      </c>
      <c r="B51" s="58">
        <v>2251.8000000000002</v>
      </c>
      <c r="C51" s="58">
        <v>1742.5</v>
      </c>
      <c r="D51" s="58">
        <v>3994.3</v>
      </c>
      <c r="E51" s="58">
        <v>3728</v>
      </c>
      <c r="F51" s="58">
        <v>538</v>
      </c>
      <c r="G51" s="58">
        <v>4266</v>
      </c>
      <c r="H51" s="58">
        <v>-271.7</v>
      </c>
      <c r="I51" s="58"/>
      <c r="J51" s="58">
        <v>-271.7</v>
      </c>
      <c r="K51" s="58">
        <v>5546.5</v>
      </c>
    </row>
    <row r="52" spans="1:11" ht="10.5" customHeight="1">
      <c r="A52" s="394" t="s">
        <v>62</v>
      </c>
      <c r="B52" s="58">
        <v>2506</v>
      </c>
      <c r="C52" s="58">
        <v>1516.9</v>
      </c>
      <c r="D52" s="58">
        <v>4022.9</v>
      </c>
      <c r="E52" s="58">
        <v>3687.8</v>
      </c>
      <c r="F52" s="58">
        <v>585.1</v>
      </c>
      <c r="G52" s="58">
        <v>4272.8999999999996</v>
      </c>
      <c r="H52" s="58">
        <v>-250</v>
      </c>
      <c r="I52" s="58"/>
      <c r="J52" s="58">
        <v>-250</v>
      </c>
      <c r="K52" s="58">
        <v>5461.1</v>
      </c>
    </row>
    <row r="53" spans="1:11" ht="10.5" customHeight="1">
      <c r="A53" s="60" t="s">
        <v>63</v>
      </c>
      <c r="B53" s="58">
        <v>2674</v>
      </c>
      <c r="C53" s="58">
        <v>1626</v>
      </c>
      <c r="D53" s="58">
        <v>4300</v>
      </c>
      <c r="E53" s="58">
        <v>3724</v>
      </c>
      <c r="F53" s="58">
        <v>644.6</v>
      </c>
      <c r="G53" s="58">
        <v>4368.6000000000004</v>
      </c>
      <c r="H53" s="58">
        <v>-68.599999999999994</v>
      </c>
      <c r="I53" s="58"/>
      <c r="J53" s="58">
        <v>-68.599999999999994</v>
      </c>
      <c r="K53" s="58">
        <v>5571.2</v>
      </c>
    </row>
    <row r="54" spans="1:11" ht="15" customHeight="1">
      <c r="A54" s="394" t="s">
        <v>64</v>
      </c>
      <c r="B54" s="58">
        <v>2803.3</v>
      </c>
      <c r="C54" s="58">
        <v>1623</v>
      </c>
      <c r="D54" s="58">
        <v>4426.3</v>
      </c>
      <c r="E54" s="58">
        <v>3780.1</v>
      </c>
      <c r="F54" s="58">
        <v>595</v>
      </c>
      <c r="G54" s="58">
        <v>4375.1000000000004</v>
      </c>
      <c r="H54" s="58">
        <v>51.2</v>
      </c>
      <c r="I54" s="58"/>
      <c r="J54" s="58">
        <v>51.2</v>
      </c>
      <c r="K54" s="58">
        <v>5569.4</v>
      </c>
    </row>
    <row r="55" spans="1:11" ht="10.5" customHeight="1">
      <c r="A55" s="60" t="s">
        <v>65</v>
      </c>
      <c r="B55" s="58">
        <v>2949.7</v>
      </c>
      <c r="C55" s="58">
        <v>1520.8</v>
      </c>
      <c r="D55" s="58">
        <v>4470.5</v>
      </c>
      <c r="E55" s="58">
        <v>3791.4</v>
      </c>
      <c r="F55" s="58">
        <v>564.41990999999996</v>
      </c>
      <c r="G55" s="58">
        <v>4355.8</v>
      </c>
      <c r="H55" s="58">
        <v>114.7</v>
      </c>
      <c r="I55" s="58"/>
      <c r="J55" s="58">
        <v>114.7</v>
      </c>
      <c r="K55" s="58">
        <v>5733.8</v>
      </c>
    </row>
    <row r="56" spans="1:11" ht="10.5" customHeight="1">
      <c r="A56" s="60" t="s">
        <v>66</v>
      </c>
      <c r="B56" s="58">
        <v>2821.5</v>
      </c>
      <c r="C56" s="58">
        <v>1652.6</v>
      </c>
      <c r="D56" s="58">
        <v>4474.1000000000004</v>
      </c>
      <c r="E56" s="58">
        <v>3865</v>
      </c>
      <c r="F56" s="58">
        <v>574.20000000000005</v>
      </c>
      <c r="G56" s="58">
        <v>4439.1932939999997</v>
      </c>
      <c r="H56" s="58">
        <v>34.9</v>
      </c>
      <c r="I56" s="58"/>
      <c r="J56" s="58">
        <v>34.9</v>
      </c>
      <c r="K56" s="58">
        <v>5747.7</v>
      </c>
    </row>
    <row r="57" spans="1:11" ht="10.5" customHeight="1">
      <c r="A57" s="60" t="s">
        <v>67</v>
      </c>
      <c r="B57" s="58">
        <v>2364.6999999999998</v>
      </c>
      <c r="C57" s="58">
        <v>2121.6</v>
      </c>
      <c r="D57" s="58">
        <v>4486.3</v>
      </c>
      <c r="E57" s="58">
        <v>4034.2373779999998</v>
      </c>
      <c r="F57" s="58">
        <v>616.384906</v>
      </c>
      <c r="G57" s="58">
        <v>4650.622284</v>
      </c>
      <c r="H57" s="58">
        <v>-164.3</v>
      </c>
      <c r="I57" s="58"/>
      <c r="J57" s="58">
        <v>-164.3</v>
      </c>
      <c r="K57" s="58">
        <v>5912</v>
      </c>
    </row>
    <row r="58" spans="1:11" ht="10.5" customHeight="1">
      <c r="A58" s="60" t="s">
        <v>68</v>
      </c>
      <c r="B58" s="58">
        <v>3011.9</v>
      </c>
      <c r="C58" s="58">
        <v>1826.3</v>
      </c>
      <c r="D58" s="58">
        <v>4838.2</v>
      </c>
      <c r="E58" s="58">
        <v>4219.402145</v>
      </c>
      <c r="F58" s="58">
        <v>610.71238500000004</v>
      </c>
      <c r="G58" s="58">
        <v>4830.1145299999998</v>
      </c>
      <c r="H58" s="58">
        <v>8.1</v>
      </c>
      <c r="I58" s="58"/>
      <c r="J58" s="58">
        <v>8.1</v>
      </c>
      <c r="K58" s="58">
        <v>7056.3</v>
      </c>
    </row>
    <row r="59" spans="1:11" ht="15" customHeight="1">
      <c r="A59" s="394" t="s">
        <v>69</v>
      </c>
      <c r="B59" s="58">
        <v>3040.2</v>
      </c>
      <c r="C59" s="58">
        <v>1794.8</v>
      </c>
      <c r="D59" s="58">
        <v>4835</v>
      </c>
      <c r="E59" s="58">
        <v>4081.9537439999999</v>
      </c>
      <c r="F59" s="58">
        <v>637.27055600000006</v>
      </c>
      <c r="G59" s="58">
        <v>4719.2242999999999</v>
      </c>
      <c r="H59" s="58">
        <v>115.8</v>
      </c>
      <c r="I59" s="58">
        <v>-100</v>
      </c>
      <c r="J59" s="58">
        <v>15.8</v>
      </c>
      <c r="K59" s="58">
        <v>6914.8</v>
      </c>
    </row>
    <row r="60" spans="1:11" ht="10.5" customHeight="1">
      <c r="A60" s="60" t="s">
        <v>70</v>
      </c>
      <c r="B60" s="58">
        <v>3216.0999999999995</v>
      </c>
      <c r="C60" s="58">
        <v>2035.3</v>
      </c>
      <c r="D60" s="58">
        <v>5251.4</v>
      </c>
      <c r="E60" s="58">
        <v>4421.0999999999995</v>
      </c>
      <c r="F60" s="58">
        <v>651.79999999999995</v>
      </c>
      <c r="G60" s="58">
        <v>5072.8999999999996</v>
      </c>
      <c r="H60" s="395">
        <v>178.5</v>
      </c>
      <c r="I60" s="395">
        <v>-100</v>
      </c>
      <c r="J60" s="395">
        <v>78.5</v>
      </c>
      <c r="K60" s="395">
        <v>6758.8</v>
      </c>
    </row>
    <row r="61" spans="1:11" ht="10.5" customHeight="1">
      <c r="A61" s="60" t="s">
        <v>71</v>
      </c>
      <c r="B61" s="58">
        <v>3331.3999999999996</v>
      </c>
      <c r="C61" s="58">
        <v>1929.8</v>
      </c>
      <c r="D61" s="58">
        <v>5261.2</v>
      </c>
      <c r="E61" s="58">
        <v>4709.7000000000007</v>
      </c>
      <c r="F61" s="58">
        <v>660.9</v>
      </c>
      <c r="G61" s="58">
        <v>5370.6</v>
      </c>
      <c r="H61" s="395">
        <v>-109.40000000000055</v>
      </c>
      <c r="I61" s="395">
        <v>110.4</v>
      </c>
      <c r="J61" s="395">
        <v>0.99999999999945999</v>
      </c>
      <c r="K61" s="395">
        <v>6865.3</v>
      </c>
    </row>
    <row r="62" spans="1:11" ht="10.5" customHeight="1">
      <c r="A62" s="394" t="s">
        <v>72</v>
      </c>
      <c r="B62" s="58">
        <v>3594.1</v>
      </c>
      <c r="C62" s="58">
        <v>1917.9</v>
      </c>
      <c r="D62" s="58">
        <v>5512</v>
      </c>
      <c r="E62" s="58">
        <v>5126.8999999999996</v>
      </c>
      <c r="F62" s="58">
        <v>581.79999999999995</v>
      </c>
      <c r="G62" s="58">
        <v>5708.7</v>
      </c>
      <c r="H62" s="395">
        <v>-196.69999999999982</v>
      </c>
      <c r="I62" s="395"/>
      <c r="J62" s="395">
        <v>-196.69999999999982</v>
      </c>
      <c r="K62" s="395">
        <v>7067.2</v>
      </c>
    </row>
    <row r="63" spans="1:11" ht="10.5" customHeight="1">
      <c r="A63" s="394" t="s">
        <v>73</v>
      </c>
      <c r="B63" s="58">
        <v>3688.5999999999995</v>
      </c>
      <c r="C63" s="58">
        <v>2354.8000000000002</v>
      </c>
      <c r="D63" s="58">
        <v>6043.4</v>
      </c>
      <c r="E63" s="58">
        <v>5240.5999999999995</v>
      </c>
      <c r="F63" s="58">
        <v>579.6</v>
      </c>
      <c r="G63" s="58">
        <v>5820.2</v>
      </c>
      <c r="H63" s="395">
        <v>223.19999999999982</v>
      </c>
      <c r="I63" s="395"/>
      <c r="J63" s="395">
        <v>223.19999999999982</v>
      </c>
      <c r="K63" s="395">
        <v>6943</v>
      </c>
    </row>
    <row r="64" spans="1:11" ht="15" customHeight="1">
      <c r="A64" s="394" t="s">
        <v>74</v>
      </c>
      <c r="B64" s="58">
        <v>3994.2000000000003</v>
      </c>
      <c r="C64" s="58">
        <v>2392.9</v>
      </c>
      <c r="D64" s="58">
        <v>6387.1</v>
      </c>
      <c r="E64" s="58">
        <v>5571.5</v>
      </c>
      <c r="F64" s="58">
        <v>590.29999999999995</v>
      </c>
      <c r="G64" s="58">
        <v>6161.8</v>
      </c>
      <c r="H64" s="395">
        <v>225.30000000000018</v>
      </c>
      <c r="I64" s="395"/>
      <c r="J64" s="395">
        <v>225.30000000000018</v>
      </c>
      <c r="K64" s="395">
        <v>6900.6</v>
      </c>
    </row>
    <row r="65" spans="1:12" ht="10.5" customHeight="1">
      <c r="A65" s="394" t="s">
        <v>75</v>
      </c>
      <c r="B65" s="58">
        <v>4221.5</v>
      </c>
      <c r="C65" s="58">
        <v>2530.9</v>
      </c>
      <c r="D65" s="58">
        <v>6752.4</v>
      </c>
      <c r="E65" s="58">
        <v>5917.1</v>
      </c>
      <c r="F65" s="58">
        <v>558</v>
      </c>
      <c r="G65" s="58">
        <v>6475.1</v>
      </c>
      <c r="H65" s="395">
        <v>277.30000000000018</v>
      </c>
      <c r="I65" s="395"/>
      <c r="J65" s="395">
        <v>277.30000000000018</v>
      </c>
      <c r="K65" s="395">
        <v>6714.1</v>
      </c>
    </row>
    <row r="66" spans="1:12" ht="10.5" customHeight="1">
      <c r="A66" s="60" t="s">
        <v>76</v>
      </c>
      <c r="B66" s="58">
        <v>4467.1000000000004</v>
      </c>
      <c r="C66" s="58">
        <v>2720.6</v>
      </c>
      <c r="D66" s="58">
        <v>7187.7</v>
      </c>
      <c r="E66" s="58">
        <v>6370.9000000000005</v>
      </c>
      <c r="F66" s="58">
        <v>575.70000000000005</v>
      </c>
      <c r="G66" s="58">
        <v>6946.6</v>
      </c>
      <c r="H66" s="395">
        <v>241.10000000000036</v>
      </c>
      <c r="I66" s="395"/>
      <c r="J66" s="395">
        <v>241.10000000000036</v>
      </c>
      <c r="K66" s="395">
        <v>7068.5</v>
      </c>
    </row>
    <row r="67" spans="1:12" ht="10.5" customHeight="1">
      <c r="A67" s="60" t="s">
        <v>77</v>
      </c>
      <c r="B67" s="58">
        <v>4471.7999999999993</v>
      </c>
      <c r="C67" s="58">
        <v>2763.6</v>
      </c>
      <c r="D67" s="58">
        <v>7235.4</v>
      </c>
      <c r="E67" s="58">
        <v>6785.6</v>
      </c>
      <c r="F67" s="58">
        <v>601.4</v>
      </c>
      <c r="G67" s="58">
        <v>7387</v>
      </c>
      <c r="H67" s="58">
        <v>-151.60000000000036</v>
      </c>
      <c r="I67" s="58"/>
      <c r="J67" s="58">
        <v>-151.60000000000036</v>
      </c>
      <c r="K67" s="58">
        <v>7533</v>
      </c>
    </row>
    <row r="68" spans="1:12" ht="10.5" customHeight="1">
      <c r="A68" s="60" t="s">
        <v>78</v>
      </c>
      <c r="B68" s="58">
        <v>4188.5999999999995</v>
      </c>
      <c r="C68" s="58">
        <v>2940.8</v>
      </c>
      <c r="D68" s="58">
        <v>7129.4</v>
      </c>
      <c r="E68" s="58">
        <v>7217.4000000000005</v>
      </c>
      <c r="F68" s="58">
        <v>607.20000000000005</v>
      </c>
      <c r="G68" s="58">
        <v>7824.6</v>
      </c>
      <c r="H68" s="58">
        <v>-695.20000000000073</v>
      </c>
      <c r="I68" s="58"/>
      <c r="J68" s="58">
        <v>-695.20000000000073</v>
      </c>
      <c r="K68" s="58">
        <v>8537.5</v>
      </c>
    </row>
    <row r="69" spans="1:12" ht="15" customHeight="1">
      <c r="A69" s="60" t="s">
        <v>79</v>
      </c>
      <c r="B69" s="58">
        <v>4619.8</v>
      </c>
      <c r="C69" s="58">
        <v>2930.3</v>
      </c>
      <c r="D69" s="58">
        <v>7550.1</v>
      </c>
      <c r="E69" s="58">
        <v>7525.6</v>
      </c>
      <c r="F69" s="58">
        <v>641.5</v>
      </c>
      <c r="G69" s="58">
        <v>8167.1</v>
      </c>
      <c r="H69" s="58">
        <v>-617</v>
      </c>
      <c r="I69" s="58"/>
      <c r="J69" s="58">
        <v>-617</v>
      </c>
      <c r="K69" s="58">
        <v>9615.2999999999993</v>
      </c>
    </row>
    <row r="70" spans="1:12" ht="10.5" customHeight="1">
      <c r="A70" s="60" t="s">
        <v>80</v>
      </c>
      <c r="B70" s="58">
        <v>4939</v>
      </c>
      <c r="C70" s="58">
        <v>2874.2</v>
      </c>
      <c r="D70" s="58">
        <v>7813.2</v>
      </c>
      <c r="E70" s="58">
        <v>7395.7</v>
      </c>
      <c r="F70" s="58">
        <v>661.8</v>
      </c>
      <c r="G70" s="58">
        <v>8057.5</v>
      </c>
      <c r="H70" s="58">
        <v>-244.30000000000018</v>
      </c>
      <c r="I70" s="58"/>
      <c r="J70" s="58">
        <v>-244.30000000000018</v>
      </c>
      <c r="K70" s="58">
        <v>10063.1</v>
      </c>
    </row>
    <row r="71" spans="1:12" ht="10.5" customHeight="1">
      <c r="A71" s="60" t="s">
        <v>81</v>
      </c>
      <c r="B71" s="58">
        <v>4794.8999999999996</v>
      </c>
      <c r="C71" s="58">
        <v>3000.5</v>
      </c>
      <c r="D71" s="58">
        <v>7795.4</v>
      </c>
      <c r="E71" s="58">
        <v>7667.8</v>
      </c>
      <c r="F71" s="58">
        <v>660.3</v>
      </c>
      <c r="G71" s="58">
        <v>8328.1</v>
      </c>
      <c r="H71" s="58">
        <v>-532.70000000000073</v>
      </c>
      <c r="I71" s="58"/>
      <c r="J71" s="58">
        <v>-532.70000000000073</v>
      </c>
      <c r="K71" s="58">
        <v>11032.8</v>
      </c>
    </row>
    <row r="72" spans="1:12" ht="10.5" customHeight="1">
      <c r="A72" s="59" t="s">
        <v>82</v>
      </c>
      <c r="B72" s="58">
        <v>4905.8999999999996</v>
      </c>
      <c r="C72" s="58">
        <v>2877.9</v>
      </c>
      <c r="D72" s="58">
        <v>7783.8</v>
      </c>
      <c r="E72" s="58">
        <v>7722.2000000000007</v>
      </c>
      <c r="F72" s="58">
        <v>661.9</v>
      </c>
      <c r="G72" s="58">
        <v>8384.1</v>
      </c>
      <c r="H72" s="58">
        <v>-600.30000000000018</v>
      </c>
      <c r="I72" s="58"/>
      <c r="J72" s="58">
        <v>-600.30000000000018</v>
      </c>
      <c r="K72" s="58">
        <v>12052.3</v>
      </c>
    </row>
    <row r="73" spans="1:12" ht="10.5" customHeight="1">
      <c r="A73" s="60" t="s">
        <v>83</v>
      </c>
      <c r="B73" s="58">
        <v>5439.4000000000005</v>
      </c>
      <c r="C73" s="58">
        <v>3009.8</v>
      </c>
      <c r="D73" s="58">
        <v>8449.2000000000007</v>
      </c>
      <c r="E73" s="58">
        <v>8133.4000000000005</v>
      </c>
      <c r="F73" s="58">
        <v>677.2</v>
      </c>
      <c r="G73" s="58">
        <v>8810.6</v>
      </c>
      <c r="H73" s="58">
        <v>-361.39999999999964</v>
      </c>
      <c r="I73" s="58"/>
      <c r="J73" s="58">
        <v>-361.39999999999964</v>
      </c>
      <c r="K73" s="58">
        <v>13521.6</v>
      </c>
    </row>
    <row r="74" spans="1:12" ht="15" customHeight="1">
      <c r="A74" s="61" t="s">
        <v>84</v>
      </c>
      <c r="B74" s="58">
        <v>5443.9000000000005</v>
      </c>
      <c r="C74" s="58">
        <v>2952.7</v>
      </c>
      <c r="D74" s="58">
        <v>8396.6</v>
      </c>
      <c r="E74" s="58">
        <v>7979</v>
      </c>
      <c r="F74" s="58">
        <v>678.1</v>
      </c>
      <c r="G74" s="58">
        <v>8657.1</v>
      </c>
      <c r="H74" s="58">
        <v>-260.5</v>
      </c>
      <c r="I74" s="407"/>
      <c r="J74" s="58">
        <v>-260.5</v>
      </c>
      <c r="K74" s="58">
        <v>14064.9</v>
      </c>
    </row>
    <row r="75" spans="1:12" ht="10.5" customHeight="1">
      <c r="A75" s="61" t="s">
        <v>85</v>
      </c>
      <c r="B75" s="58">
        <v>5772.0000000000009</v>
      </c>
      <c r="C75" s="58">
        <v>3130.2</v>
      </c>
      <c r="D75" s="58">
        <v>8902.2000000000007</v>
      </c>
      <c r="E75" s="58">
        <v>8345.9000000000015</v>
      </c>
      <c r="F75" s="58">
        <v>673.3</v>
      </c>
      <c r="G75" s="58">
        <v>9019.2000000000007</v>
      </c>
      <c r="H75" s="58">
        <v>-117</v>
      </c>
      <c r="I75" s="58"/>
      <c r="J75" s="58">
        <v>-117</v>
      </c>
      <c r="K75" s="58">
        <v>14235.3</v>
      </c>
    </row>
    <row r="76" spans="1:12" ht="10.5" customHeight="1">
      <c r="A76" s="61" t="s">
        <v>440</v>
      </c>
      <c r="B76" s="58">
        <v>6099.9</v>
      </c>
      <c r="C76" s="58">
        <v>3239.1000000000004</v>
      </c>
      <c r="D76" s="58">
        <v>9339</v>
      </c>
      <c r="E76" s="58">
        <v>8605.4</v>
      </c>
      <c r="F76" s="58">
        <v>666.6</v>
      </c>
      <c r="G76" s="58">
        <v>9272</v>
      </c>
      <c r="H76" s="58">
        <v>67</v>
      </c>
      <c r="I76" s="58"/>
      <c r="J76" s="58">
        <v>67</v>
      </c>
      <c r="K76" s="58">
        <v>14342.3</v>
      </c>
      <c r="L76" s="426"/>
    </row>
    <row r="77" spans="1:12" ht="10.5" customHeight="1">
      <c r="A77" s="427" t="s">
        <v>571</v>
      </c>
      <c r="B77" s="58">
        <v>6266.1</v>
      </c>
      <c r="C77" s="58">
        <v>3431</v>
      </c>
      <c r="D77" s="58">
        <v>9697.1</v>
      </c>
      <c r="E77" s="58">
        <v>8976.2000000000007</v>
      </c>
      <c r="F77" s="58">
        <v>648.29999999999995</v>
      </c>
      <c r="G77" s="58">
        <v>9624.5</v>
      </c>
      <c r="H77" s="58">
        <v>72.600000000000364</v>
      </c>
      <c r="I77" s="58"/>
      <c r="J77" s="58">
        <v>72.600000000000364</v>
      </c>
      <c r="K77" s="58">
        <v>14377.2</v>
      </c>
      <c r="L77" s="426"/>
    </row>
    <row r="78" spans="1:12" ht="10.5" customHeight="1">
      <c r="A78" s="427" t="s">
        <v>564</v>
      </c>
      <c r="B78" s="58">
        <v>6255</v>
      </c>
      <c r="C78" s="58">
        <v>3637</v>
      </c>
      <c r="D78" s="58">
        <v>9892</v>
      </c>
      <c r="E78" s="58">
        <v>9201</v>
      </c>
      <c r="F78" s="58">
        <v>643</v>
      </c>
      <c r="G78" s="58">
        <v>9843</v>
      </c>
      <c r="H78" s="58">
        <v>49</v>
      </c>
      <c r="I78" s="58"/>
      <c r="J78" s="58">
        <v>49</v>
      </c>
      <c r="K78" s="58">
        <v>14341.4</v>
      </c>
      <c r="L78" s="426"/>
    </row>
    <row r="79" spans="1:12" ht="15" customHeight="1">
      <c r="A79" s="427" t="s">
        <v>578</v>
      </c>
      <c r="B79" s="413">
        <v>6195.2</v>
      </c>
      <c r="C79" s="413">
        <v>4123</v>
      </c>
      <c r="D79" s="58">
        <v>10318.200000000001</v>
      </c>
      <c r="E79" s="58">
        <v>9263</v>
      </c>
      <c r="F79" s="58">
        <v>646.70000000000005</v>
      </c>
      <c r="G79" s="58">
        <v>9909.7000000000007</v>
      </c>
      <c r="H79" s="58">
        <v>408.5</v>
      </c>
      <c r="I79" s="58"/>
      <c r="J79" s="58">
        <v>408.5</v>
      </c>
      <c r="K79" s="58">
        <v>13872.3</v>
      </c>
      <c r="L79" s="426"/>
    </row>
    <row r="80" spans="1:12" ht="10.5" customHeight="1">
      <c r="A80" s="398" t="s">
        <v>602</v>
      </c>
      <c r="B80" s="413">
        <v>7173</v>
      </c>
      <c r="C80" s="413">
        <v>4217.8999999999996</v>
      </c>
      <c r="D80" s="58">
        <v>11390.8</v>
      </c>
      <c r="E80" s="58">
        <v>9987</v>
      </c>
      <c r="F80" s="58">
        <v>634.5</v>
      </c>
      <c r="G80" s="58">
        <v>10621.6</v>
      </c>
      <c r="H80" s="58">
        <v>769.3</v>
      </c>
      <c r="I80" s="58"/>
      <c r="J80" s="58">
        <v>769.3</v>
      </c>
      <c r="K80" s="58">
        <v>12783.8</v>
      </c>
      <c r="L80" s="426"/>
    </row>
    <row r="81" spans="1:12" ht="10.5" customHeight="1">
      <c r="A81" s="400" t="s">
        <v>636</v>
      </c>
      <c r="B81" s="415">
        <v>8144</v>
      </c>
      <c r="C81" s="415">
        <v>4308</v>
      </c>
      <c r="D81" s="416">
        <v>12452</v>
      </c>
      <c r="E81" s="416">
        <v>10905</v>
      </c>
      <c r="F81" s="416">
        <v>534.79999999999995</v>
      </c>
      <c r="G81" s="416">
        <v>11439.4</v>
      </c>
      <c r="H81" s="416">
        <v>1012.6000000000004</v>
      </c>
      <c r="I81" s="416"/>
      <c r="J81" s="416">
        <v>1012.6000000000004</v>
      </c>
      <c r="K81" s="416">
        <v>12424.6</v>
      </c>
      <c r="L81" s="426"/>
    </row>
    <row r="82" spans="1:12">
      <c r="A82" s="428" t="s">
        <v>687</v>
      </c>
      <c r="B82" s="428"/>
      <c r="C82" s="428"/>
      <c r="D82" s="428"/>
      <c r="E82" s="428"/>
      <c r="F82" s="428"/>
      <c r="G82" s="428"/>
      <c r="H82" s="428"/>
      <c r="I82" s="428"/>
      <c r="J82" s="428"/>
      <c r="K82" s="428"/>
    </row>
    <row r="83" spans="1:12">
      <c r="A83" s="428"/>
      <c r="B83" s="428"/>
      <c r="C83" s="428"/>
      <c r="D83" s="428"/>
      <c r="E83" s="428"/>
      <c r="F83" s="428"/>
      <c r="G83" s="428"/>
      <c r="H83" s="428"/>
      <c r="I83" s="428"/>
      <c r="J83" s="428"/>
      <c r="K83" s="428"/>
    </row>
  </sheetData>
  <mergeCells count="4">
    <mergeCell ref="H4:H5"/>
    <mergeCell ref="B6:J6"/>
    <mergeCell ref="A41:J41"/>
    <mergeCell ref="B48:K48"/>
  </mergeCells>
  <pageMargins left="0.7" right="0.7" top="0.75" bottom="0.75" header="0.3" footer="0.3"/>
  <pageSetup scale="7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Q88"/>
  <sheetViews>
    <sheetView view="pageBreakPreview" zoomScale="120" zoomScaleNormal="170" zoomScaleSheetLayoutView="120" workbookViewId="0">
      <selection activeCell="A88" sqref="A88:I88"/>
    </sheetView>
  </sheetViews>
  <sheetFormatPr defaultColWidth="9.140625" defaultRowHeight="11.25"/>
  <cols>
    <col min="1" max="1" width="22.28515625" style="59" customWidth="1"/>
    <col min="2" max="2" width="9.28515625" style="59" bestFit="1" customWidth="1"/>
    <col min="3" max="3" width="10" style="59" customWidth="1"/>
    <col min="4" max="4" width="9.42578125" style="59" customWidth="1"/>
    <col min="5" max="5" width="11.85546875" style="59" customWidth="1"/>
    <col min="6" max="7" width="9.42578125" style="59" customWidth="1"/>
    <col min="8" max="8" width="11.85546875" style="59" customWidth="1"/>
    <col min="9" max="9" width="13.7109375" style="59" customWidth="1"/>
    <col min="10" max="10" width="14.42578125" style="59" customWidth="1"/>
    <col min="11" max="11" width="15.85546875" style="59" customWidth="1"/>
    <col min="12" max="12" width="10.85546875" style="59" customWidth="1"/>
    <col min="13" max="13" width="8.7109375" style="59" customWidth="1"/>
    <col min="14" max="14" width="8.42578125" style="59" customWidth="1"/>
    <col min="15" max="16384" width="9.140625" style="59"/>
  </cols>
  <sheetData>
    <row r="1" spans="1:13" ht="15.95" customHeight="1">
      <c r="A1" s="290" t="s">
        <v>481</v>
      </c>
      <c r="B1" s="290"/>
      <c r="C1" s="428"/>
      <c r="D1" s="428"/>
      <c r="E1" s="428"/>
      <c r="F1" s="428"/>
      <c r="G1" s="428"/>
      <c r="H1" s="428"/>
      <c r="I1" s="428"/>
      <c r="J1" s="428"/>
      <c r="K1" s="428"/>
      <c r="L1" s="428"/>
      <c r="M1" s="428"/>
    </row>
    <row r="2" spans="1:13" s="379" customFormat="1" ht="15" customHeight="1">
      <c r="A2" s="429" t="s">
        <v>480</v>
      </c>
      <c r="B2" s="290"/>
      <c r="C2" s="430"/>
      <c r="D2" s="430"/>
      <c r="E2" s="430"/>
      <c r="F2" s="430"/>
      <c r="G2" s="430"/>
      <c r="H2" s="430"/>
      <c r="I2" s="430"/>
      <c r="J2" s="430"/>
      <c r="K2" s="430"/>
      <c r="L2" s="430"/>
      <c r="M2" s="431"/>
    </row>
    <row r="3" spans="1:13" s="379" customFormat="1">
      <c r="A3" s="337"/>
      <c r="B3" s="432"/>
      <c r="C3" s="433"/>
      <c r="D3" s="432"/>
      <c r="E3" s="432" t="s">
        <v>95</v>
      </c>
      <c r="F3" s="432"/>
      <c r="G3" s="432"/>
      <c r="H3" s="434"/>
      <c r="I3" s="435" t="s">
        <v>479</v>
      </c>
      <c r="J3" s="434"/>
      <c r="K3" s="434" t="s">
        <v>478</v>
      </c>
      <c r="L3" s="434"/>
      <c r="M3" s="434"/>
    </row>
    <row r="4" spans="1:13" s="379" customFormat="1">
      <c r="A4" s="337"/>
      <c r="B4" s="424" t="s">
        <v>26</v>
      </c>
      <c r="C4" s="436" t="s">
        <v>430</v>
      </c>
      <c r="D4" s="424" t="s">
        <v>95</v>
      </c>
      <c r="E4" s="424" t="s">
        <v>216</v>
      </c>
      <c r="F4" s="424" t="s">
        <v>13</v>
      </c>
      <c r="G4" s="424" t="s">
        <v>95</v>
      </c>
      <c r="H4" s="424" t="s">
        <v>12</v>
      </c>
      <c r="I4" s="436" t="s">
        <v>477</v>
      </c>
      <c r="J4" s="436" t="s">
        <v>476</v>
      </c>
      <c r="K4" s="436" t="s">
        <v>475</v>
      </c>
      <c r="L4" s="436" t="s">
        <v>217</v>
      </c>
      <c r="M4" s="424" t="s">
        <v>189</v>
      </c>
    </row>
    <row r="5" spans="1:13" s="379" customFormat="1">
      <c r="A5" s="437" t="s">
        <v>25</v>
      </c>
      <c r="B5" s="438" t="s">
        <v>215</v>
      </c>
      <c r="C5" s="425" t="s">
        <v>618</v>
      </c>
      <c r="D5" s="438" t="s">
        <v>99</v>
      </c>
      <c r="E5" s="438" t="s">
        <v>619</v>
      </c>
      <c r="F5" s="438" t="s">
        <v>19</v>
      </c>
      <c r="G5" s="438" t="s">
        <v>214</v>
      </c>
      <c r="H5" s="438" t="s">
        <v>20</v>
      </c>
      <c r="I5" s="425" t="s">
        <v>474</v>
      </c>
      <c r="J5" s="425" t="s">
        <v>466</v>
      </c>
      <c r="K5" s="425" t="s">
        <v>620</v>
      </c>
      <c r="L5" s="425" t="s">
        <v>463</v>
      </c>
      <c r="M5" s="438" t="s">
        <v>213</v>
      </c>
    </row>
    <row r="6" spans="1:13" ht="12.95" customHeight="1">
      <c r="A6" s="439"/>
      <c r="B6" s="440" t="s">
        <v>33</v>
      </c>
      <c r="C6" s="440"/>
      <c r="D6" s="440"/>
      <c r="E6" s="440"/>
      <c r="F6" s="440"/>
      <c r="G6" s="440"/>
      <c r="H6" s="440"/>
      <c r="I6" s="440"/>
      <c r="J6" s="440"/>
      <c r="K6" s="440"/>
      <c r="L6" s="440"/>
      <c r="M6" s="440"/>
    </row>
    <row r="7" spans="1:13" ht="15" customHeight="1">
      <c r="A7" s="413" t="s">
        <v>59</v>
      </c>
      <c r="B7" s="413">
        <v>26073</v>
      </c>
      <c r="C7" s="413">
        <v>6972</v>
      </c>
      <c r="D7" s="413">
        <v>33045</v>
      </c>
      <c r="E7" s="413">
        <v>31583</v>
      </c>
      <c r="F7" s="413">
        <v>4437</v>
      </c>
      <c r="G7" s="413">
        <v>36020</v>
      </c>
      <c r="H7" s="413">
        <v>-2975</v>
      </c>
      <c r="I7" s="441"/>
      <c r="J7" s="441"/>
      <c r="K7" s="441"/>
      <c r="L7" s="413">
        <v>-2975</v>
      </c>
      <c r="M7" s="413">
        <v>37558</v>
      </c>
    </row>
    <row r="8" spans="1:13" ht="10.5" customHeight="1">
      <c r="A8" s="413" t="s">
        <v>60</v>
      </c>
      <c r="B8" s="413">
        <v>27720</v>
      </c>
      <c r="C8" s="413">
        <v>6747</v>
      </c>
      <c r="D8" s="413">
        <v>34467</v>
      </c>
      <c r="E8" s="413">
        <v>34102</v>
      </c>
      <c r="F8" s="413">
        <v>4666</v>
      </c>
      <c r="G8" s="413">
        <v>38768</v>
      </c>
      <c r="H8" s="413">
        <v>-4301</v>
      </c>
      <c r="I8" s="441"/>
      <c r="J8" s="441"/>
      <c r="K8" s="441"/>
      <c r="L8" s="413">
        <v>-4301</v>
      </c>
      <c r="M8" s="413">
        <v>41885</v>
      </c>
    </row>
    <row r="9" spans="1:13" ht="10.5" customHeight="1">
      <c r="A9" s="413" t="s">
        <v>61</v>
      </c>
      <c r="B9" s="413">
        <v>27561</v>
      </c>
      <c r="C9" s="413">
        <v>7764</v>
      </c>
      <c r="D9" s="413">
        <v>35325</v>
      </c>
      <c r="E9" s="413">
        <v>35599</v>
      </c>
      <c r="F9" s="413">
        <v>4756</v>
      </c>
      <c r="G9" s="413">
        <v>40355</v>
      </c>
      <c r="H9" s="413">
        <v>-5030</v>
      </c>
      <c r="I9" s="441"/>
      <c r="J9" s="441"/>
      <c r="K9" s="441"/>
      <c r="L9" s="413">
        <v>-5030</v>
      </c>
      <c r="M9" s="413">
        <v>46914</v>
      </c>
    </row>
    <row r="10" spans="1:13" ht="10.5" customHeight="1">
      <c r="A10" s="413" t="s">
        <v>62</v>
      </c>
      <c r="B10" s="413">
        <v>28165</v>
      </c>
      <c r="C10" s="413">
        <v>7762</v>
      </c>
      <c r="D10" s="413">
        <v>35927</v>
      </c>
      <c r="E10" s="413">
        <v>35534</v>
      </c>
      <c r="F10" s="413">
        <v>5316</v>
      </c>
      <c r="G10" s="413">
        <v>40850</v>
      </c>
      <c r="H10" s="413">
        <v>-4923</v>
      </c>
      <c r="I10" s="441"/>
      <c r="J10" s="441"/>
      <c r="K10" s="441"/>
      <c r="L10" s="413">
        <v>-4923</v>
      </c>
      <c r="M10" s="413">
        <v>51837</v>
      </c>
    </row>
    <row r="11" spans="1:13" ht="10.5" customHeight="1">
      <c r="A11" s="428" t="s">
        <v>63</v>
      </c>
      <c r="B11" s="413">
        <v>28815</v>
      </c>
      <c r="C11" s="413">
        <v>7494</v>
      </c>
      <c r="D11" s="413">
        <v>36309</v>
      </c>
      <c r="E11" s="413">
        <v>36248</v>
      </c>
      <c r="F11" s="413">
        <v>5882</v>
      </c>
      <c r="G11" s="413">
        <v>42130</v>
      </c>
      <c r="H11" s="413">
        <v>-5821</v>
      </c>
      <c r="I11" s="441"/>
      <c r="J11" s="441"/>
      <c r="K11" s="441"/>
      <c r="L11" s="413">
        <v>-5821</v>
      </c>
      <c r="M11" s="413">
        <v>57677</v>
      </c>
    </row>
    <row r="12" spans="1:13" ht="15" customHeight="1">
      <c r="A12" s="428" t="s">
        <v>64</v>
      </c>
      <c r="B12" s="413">
        <v>30000</v>
      </c>
      <c r="C12" s="413">
        <v>8126</v>
      </c>
      <c r="D12" s="413">
        <v>38126</v>
      </c>
      <c r="E12" s="413">
        <v>36039</v>
      </c>
      <c r="F12" s="413">
        <v>6034</v>
      </c>
      <c r="G12" s="413">
        <v>42073</v>
      </c>
      <c r="H12" s="413">
        <v>-3947</v>
      </c>
      <c r="I12" s="441"/>
      <c r="J12" s="441"/>
      <c r="K12" s="441"/>
      <c r="L12" s="413">
        <v>-3947</v>
      </c>
      <c r="M12" s="413">
        <v>61624</v>
      </c>
    </row>
    <row r="13" spans="1:13" s="379" customFormat="1" ht="10.5" customHeight="1">
      <c r="A13" s="442" t="s">
        <v>65</v>
      </c>
      <c r="B13" s="413">
        <v>30522</v>
      </c>
      <c r="C13" s="413">
        <v>6704</v>
      </c>
      <c r="D13" s="413">
        <v>37226</v>
      </c>
      <c r="E13" s="413">
        <v>34583</v>
      </c>
      <c r="F13" s="413">
        <v>5855</v>
      </c>
      <c r="G13" s="413">
        <v>40438</v>
      </c>
      <c r="H13" s="413">
        <v>-3212</v>
      </c>
      <c r="I13" s="443"/>
      <c r="J13" s="443"/>
      <c r="K13" s="443"/>
      <c r="L13" s="415">
        <v>-3212</v>
      </c>
      <c r="M13" s="413">
        <v>64833</v>
      </c>
    </row>
    <row r="14" spans="1:13" ht="10.5" customHeight="1">
      <c r="A14" s="428" t="s">
        <v>66</v>
      </c>
      <c r="B14" s="444">
        <v>37655</v>
      </c>
      <c r="C14" s="444">
        <v>6461</v>
      </c>
      <c r="D14" s="444">
        <v>44116</v>
      </c>
      <c r="E14" s="444">
        <v>38931</v>
      </c>
      <c r="F14" s="444">
        <v>7342</v>
      </c>
      <c r="G14" s="444">
        <v>46273</v>
      </c>
      <c r="H14" s="444">
        <v>-2157</v>
      </c>
      <c r="I14" s="441"/>
      <c r="J14" s="441"/>
      <c r="K14" s="441"/>
      <c r="L14" s="413">
        <v>-2157</v>
      </c>
      <c r="M14" s="444">
        <v>88597</v>
      </c>
    </row>
    <row r="15" spans="1:13" ht="10.5" customHeight="1">
      <c r="A15" s="428" t="s">
        <v>67</v>
      </c>
      <c r="B15" s="413">
        <v>40345</v>
      </c>
      <c r="C15" s="413">
        <v>8292</v>
      </c>
      <c r="D15" s="413">
        <v>48637</v>
      </c>
      <c r="E15" s="413">
        <v>41324</v>
      </c>
      <c r="F15" s="413">
        <v>7187</v>
      </c>
      <c r="G15" s="413">
        <v>48511</v>
      </c>
      <c r="H15" s="413">
        <v>126</v>
      </c>
      <c r="I15" s="441"/>
      <c r="J15" s="441"/>
      <c r="K15" s="441"/>
      <c r="L15" s="413">
        <v>126</v>
      </c>
      <c r="M15" s="413">
        <v>88810</v>
      </c>
    </row>
    <row r="16" spans="1:13" ht="10.5" customHeight="1">
      <c r="A16" s="428" t="s">
        <v>68</v>
      </c>
      <c r="B16" s="413">
        <v>42823</v>
      </c>
      <c r="C16" s="413">
        <v>6530</v>
      </c>
      <c r="D16" s="413">
        <v>49353</v>
      </c>
      <c r="E16" s="413">
        <v>41973</v>
      </c>
      <c r="F16" s="413">
        <v>7373</v>
      </c>
      <c r="G16" s="413">
        <v>49346</v>
      </c>
      <c r="H16" s="413">
        <v>7</v>
      </c>
      <c r="I16" s="441"/>
      <c r="J16" s="441"/>
      <c r="K16" s="441"/>
      <c r="L16" s="413">
        <v>7</v>
      </c>
      <c r="M16" s="413">
        <v>89162</v>
      </c>
    </row>
    <row r="17" spans="1:13" ht="15" customHeight="1">
      <c r="A17" s="428" t="s">
        <v>69</v>
      </c>
      <c r="B17" s="413">
        <v>44779</v>
      </c>
      <c r="C17" s="413">
        <v>8319</v>
      </c>
      <c r="D17" s="413">
        <v>53098</v>
      </c>
      <c r="E17" s="413">
        <v>44115</v>
      </c>
      <c r="F17" s="413">
        <v>7606</v>
      </c>
      <c r="G17" s="413">
        <v>51721</v>
      </c>
      <c r="H17" s="413">
        <v>1377</v>
      </c>
      <c r="I17" s="441"/>
      <c r="J17" s="413">
        <v>-950</v>
      </c>
      <c r="K17" s="441"/>
      <c r="L17" s="413">
        <v>427</v>
      </c>
      <c r="M17" s="413">
        <v>88208</v>
      </c>
    </row>
    <row r="18" spans="1:13" ht="10.5" customHeight="1">
      <c r="A18" s="445" t="s">
        <v>70</v>
      </c>
      <c r="B18" s="413">
        <v>43116</v>
      </c>
      <c r="C18" s="413">
        <v>9476</v>
      </c>
      <c r="D18" s="413">
        <v>52592</v>
      </c>
      <c r="E18" s="413">
        <v>46259</v>
      </c>
      <c r="F18" s="413">
        <v>7261</v>
      </c>
      <c r="G18" s="413">
        <v>53520</v>
      </c>
      <c r="H18" s="413">
        <v>-928</v>
      </c>
      <c r="I18" s="441"/>
      <c r="J18" s="413">
        <v>950</v>
      </c>
      <c r="K18" s="441"/>
      <c r="L18" s="413">
        <v>22</v>
      </c>
      <c r="M18" s="413">
        <v>92772</v>
      </c>
    </row>
    <row r="19" spans="1:13" ht="10.5" customHeight="1">
      <c r="A19" s="445" t="s">
        <v>71</v>
      </c>
      <c r="B19" s="413">
        <v>45701</v>
      </c>
      <c r="C19" s="413">
        <v>9457</v>
      </c>
      <c r="D19" s="413">
        <v>55158</v>
      </c>
      <c r="E19" s="413">
        <v>48754</v>
      </c>
      <c r="F19" s="413">
        <v>7132</v>
      </c>
      <c r="G19" s="413">
        <v>55886</v>
      </c>
      <c r="H19" s="413">
        <v>-728</v>
      </c>
      <c r="I19" s="441"/>
      <c r="J19" s="441"/>
      <c r="K19" s="441"/>
      <c r="L19" s="413">
        <v>-728</v>
      </c>
      <c r="M19" s="413">
        <v>95601</v>
      </c>
    </row>
    <row r="20" spans="1:13" ht="10.5" customHeight="1">
      <c r="A20" s="445" t="s">
        <v>72</v>
      </c>
      <c r="B20" s="413">
        <v>47463</v>
      </c>
      <c r="C20" s="413">
        <v>10120</v>
      </c>
      <c r="D20" s="413">
        <v>57583</v>
      </c>
      <c r="E20" s="413">
        <v>50700</v>
      </c>
      <c r="F20" s="413">
        <v>7241</v>
      </c>
      <c r="G20" s="413">
        <v>57941</v>
      </c>
      <c r="H20" s="413">
        <v>-358</v>
      </c>
      <c r="I20" s="441"/>
      <c r="J20" s="441"/>
      <c r="K20" s="441"/>
      <c r="L20" s="413">
        <v>-358</v>
      </c>
      <c r="M20" s="413">
        <v>97025</v>
      </c>
    </row>
    <row r="21" spans="1:13" ht="10.5" customHeight="1">
      <c r="A21" s="428" t="s">
        <v>73</v>
      </c>
      <c r="B21" s="413">
        <v>50302</v>
      </c>
      <c r="C21" s="413">
        <v>9939</v>
      </c>
      <c r="D21" s="413">
        <v>60241</v>
      </c>
      <c r="E21" s="413">
        <v>53456</v>
      </c>
      <c r="F21" s="413">
        <v>7449</v>
      </c>
      <c r="G21" s="413">
        <v>60905</v>
      </c>
      <c r="H21" s="413">
        <v>-664</v>
      </c>
      <c r="I21" s="441"/>
      <c r="J21" s="441"/>
      <c r="K21" s="441"/>
      <c r="L21" s="413">
        <v>-664</v>
      </c>
      <c r="M21" s="413">
        <v>99042</v>
      </c>
    </row>
    <row r="22" spans="1:13" ht="15" customHeight="1">
      <c r="A22" s="446" t="s">
        <v>74</v>
      </c>
      <c r="B22" s="415">
        <v>52680</v>
      </c>
      <c r="C22" s="415">
        <v>11122</v>
      </c>
      <c r="D22" s="415">
        <v>63802</v>
      </c>
      <c r="E22" s="415">
        <v>56206</v>
      </c>
      <c r="F22" s="415">
        <v>7559</v>
      </c>
      <c r="G22" s="415">
        <v>63765</v>
      </c>
      <c r="H22" s="415">
        <v>37</v>
      </c>
      <c r="I22" s="443"/>
      <c r="J22" s="443"/>
      <c r="K22" s="443"/>
      <c r="L22" s="443">
        <v>37</v>
      </c>
      <c r="M22" s="415">
        <v>104683</v>
      </c>
    </row>
    <row r="23" spans="1:13" ht="10.5" customHeight="1">
      <c r="A23" s="447" t="s">
        <v>75</v>
      </c>
      <c r="B23" s="413">
        <v>57679</v>
      </c>
      <c r="C23" s="413">
        <v>11970</v>
      </c>
      <c r="D23" s="413">
        <v>69649</v>
      </c>
      <c r="E23" s="413">
        <v>58933</v>
      </c>
      <c r="F23" s="413">
        <v>8723</v>
      </c>
      <c r="G23" s="413">
        <v>67656</v>
      </c>
      <c r="H23" s="413">
        <v>1993</v>
      </c>
      <c r="I23" s="441">
        <v>-584</v>
      </c>
      <c r="J23" s="441">
        <v>-1300</v>
      </c>
      <c r="K23" s="441"/>
      <c r="L23" s="441">
        <v>109</v>
      </c>
      <c r="M23" s="413">
        <v>124297</v>
      </c>
    </row>
    <row r="24" spans="1:13" ht="10.5" customHeight="1">
      <c r="A24" s="445" t="s">
        <v>76</v>
      </c>
      <c r="B24" s="413">
        <v>58434</v>
      </c>
      <c r="C24" s="413">
        <v>14733</v>
      </c>
      <c r="D24" s="413">
        <v>73167</v>
      </c>
      <c r="E24" s="413">
        <v>62765</v>
      </c>
      <c r="F24" s="413">
        <v>8752</v>
      </c>
      <c r="G24" s="413">
        <v>71517</v>
      </c>
      <c r="H24" s="413">
        <v>1650</v>
      </c>
      <c r="I24" s="441">
        <v>-449</v>
      </c>
      <c r="J24" s="441">
        <v>-1201</v>
      </c>
      <c r="K24" s="441"/>
      <c r="L24" s="441">
        <v>0</v>
      </c>
      <c r="M24" s="413">
        <v>124681</v>
      </c>
    </row>
    <row r="25" spans="1:13" ht="10.5" customHeight="1">
      <c r="A25" s="448" t="s">
        <v>77</v>
      </c>
      <c r="B25" s="415">
        <v>58189</v>
      </c>
      <c r="C25" s="415">
        <v>15081</v>
      </c>
      <c r="D25" s="415">
        <v>73270</v>
      </c>
      <c r="E25" s="415">
        <v>66397</v>
      </c>
      <c r="F25" s="415">
        <v>8131</v>
      </c>
      <c r="G25" s="415">
        <v>74528</v>
      </c>
      <c r="H25" s="415">
        <v>-1258</v>
      </c>
      <c r="I25" s="443">
        <v>-587</v>
      </c>
      <c r="J25" s="443">
        <v>1845</v>
      </c>
      <c r="K25" s="443"/>
      <c r="L25" s="443">
        <v>0</v>
      </c>
      <c r="M25" s="415">
        <v>134237</v>
      </c>
    </row>
    <row r="26" spans="1:13" ht="10.5" customHeight="1">
      <c r="A26" s="445" t="s">
        <v>78</v>
      </c>
      <c r="B26" s="413">
        <v>61539</v>
      </c>
      <c r="C26" s="413">
        <v>17110</v>
      </c>
      <c r="D26" s="413">
        <v>78649</v>
      </c>
      <c r="E26" s="58">
        <v>73680</v>
      </c>
      <c r="F26" s="58">
        <v>7909</v>
      </c>
      <c r="G26" s="413">
        <v>81589</v>
      </c>
      <c r="H26" s="413">
        <v>-2940</v>
      </c>
      <c r="I26" s="441">
        <v>-725</v>
      </c>
      <c r="J26" s="441">
        <v>433</v>
      </c>
      <c r="K26" s="441">
        <v>58</v>
      </c>
      <c r="L26" s="441">
        <v>-3174</v>
      </c>
      <c r="M26" s="413">
        <v>151608</v>
      </c>
    </row>
    <row r="27" spans="1:13" ht="15" customHeight="1">
      <c r="A27" s="448" t="s">
        <v>79</v>
      </c>
      <c r="B27" s="415">
        <v>65414</v>
      </c>
      <c r="C27" s="415">
        <v>17493</v>
      </c>
      <c r="D27" s="415">
        <v>82907</v>
      </c>
      <c r="E27" s="416">
        <v>76312</v>
      </c>
      <c r="F27" s="416">
        <v>8985</v>
      </c>
      <c r="G27" s="415">
        <v>85297</v>
      </c>
      <c r="H27" s="415">
        <v>-2390</v>
      </c>
      <c r="I27" s="443">
        <v>-760</v>
      </c>
      <c r="J27" s="443"/>
      <c r="K27" s="443"/>
      <c r="L27" s="443">
        <v>-3150</v>
      </c>
      <c r="M27" s="415">
        <v>159333</v>
      </c>
    </row>
    <row r="28" spans="1:13" ht="10.5" customHeight="1">
      <c r="A28" s="445" t="s">
        <v>80</v>
      </c>
      <c r="B28" s="58">
        <f>D28-C28</f>
        <v>69197</v>
      </c>
      <c r="C28" s="58">
        <v>17115</v>
      </c>
      <c r="D28" s="58">
        <v>86312</v>
      </c>
      <c r="E28" s="58">
        <f>G28-F28</f>
        <v>79217</v>
      </c>
      <c r="F28" s="58">
        <v>9446</v>
      </c>
      <c r="G28" s="58">
        <v>88663</v>
      </c>
      <c r="H28" s="58">
        <f>D28-G28</f>
        <v>-2351</v>
      </c>
      <c r="I28" s="58">
        <v>-840</v>
      </c>
      <c r="J28" s="58"/>
      <c r="K28" s="58">
        <v>563</v>
      </c>
      <c r="L28" s="58">
        <f t="shared" ref="L28:L30" si="0">SUM(H28:K28)</f>
        <v>-2628</v>
      </c>
      <c r="M28" s="58">
        <v>175259</v>
      </c>
    </row>
    <row r="29" spans="1:13" ht="10.5" customHeight="1">
      <c r="A29" s="445" t="s">
        <v>81</v>
      </c>
      <c r="B29" s="58">
        <f t="shared" ref="B29:B32" si="1">D29-C29</f>
        <v>70368</v>
      </c>
      <c r="C29" s="58">
        <v>17517</v>
      </c>
      <c r="D29" s="58">
        <v>87885</v>
      </c>
      <c r="E29" s="58">
        <f t="shared" ref="E29:E33" si="2">G29-F29</f>
        <v>81195</v>
      </c>
      <c r="F29" s="58">
        <v>9831</v>
      </c>
      <c r="G29" s="58">
        <v>91026</v>
      </c>
      <c r="H29" s="58">
        <f t="shared" ref="H29:H32" si="3">D29-G29</f>
        <v>-3141</v>
      </c>
      <c r="I29" s="58">
        <v>-961</v>
      </c>
      <c r="J29" s="58"/>
      <c r="K29" s="58">
        <v>2502</v>
      </c>
      <c r="L29" s="58">
        <f t="shared" si="0"/>
        <v>-1600</v>
      </c>
      <c r="M29" s="58">
        <v>188211</v>
      </c>
    </row>
    <row r="30" spans="1:13" ht="10.5" customHeight="1">
      <c r="A30" s="445" t="s">
        <v>82</v>
      </c>
      <c r="B30" s="58">
        <f t="shared" si="1"/>
        <v>74769</v>
      </c>
      <c r="C30" s="58">
        <v>18550</v>
      </c>
      <c r="D30" s="58">
        <v>93319</v>
      </c>
      <c r="E30" s="58">
        <f t="shared" si="2"/>
        <v>84819</v>
      </c>
      <c r="F30" s="58">
        <v>10600</v>
      </c>
      <c r="G30" s="58">
        <v>95419</v>
      </c>
      <c r="H30" s="58">
        <f t="shared" si="3"/>
        <v>-2100</v>
      </c>
      <c r="I30" s="58">
        <v>-1121</v>
      </c>
      <c r="J30" s="58"/>
      <c r="K30" s="58">
        <v>397</v>
      </c>
      <c r="L30" s="58">
        <f t="shared" si="0"/>
        <v>-2824</v>
      </c>
      <c r="M30" s="58">
        <v>192028</v>
      </c>
    </row>
    <row r="31" spans="1:13" ht="10.5" customHeight="1">
      <c r="A31" s="445" t="s">
        <v>83</v>
      </c>
      <c r="B31" s="58">
        <f t="shared" si="1"/>
        <v>77444</v>
      </c>
      <c r="C31" s="58">
        <v>18539</v>
      </c>
      <c r="D31" s="58">
        <v>95983</v>
      </c>
      <c r="E31" s="58">
        <f t="shared" si="2"/>
        <v>86256</v>
      </c>
      <c r="F31" s="58">
        <v>10261</v>
      </c>
      <c r="G31" s="58">
        <v>96517</v>
      </c>
      <c r="H31" s="58">
        <f t="shared" si="3"/>
        <v>-534</v>
      </c>
      <c r="I31" s="58">
        <v>-1279</v>
      </c>
      <c r="J31" s="58"/>
      <c r="K31" s="58">
        <v>1088</v>
      </c>
      <c r="L31" s="58">
        <f>SUM(H31:K31)</f>
        <v>-725</v>
      </c>
      <c r="M31" s="58">
        <v>194970</v>
      </c>
    </row>
    <row r="32" spans="1:13" ht="15" customHeight="1">
      <c r="A32" s="445" t="s">
        <v>84</v>
      </c>
      <c r="B32" s="58">
        <f t="shared" si="1"/>
        <v>81245</v>
      </c>
      <c r="C32" s="58">
        <v>18901</v>
      </c>
      <c r="D32" s="58">
        <v>100146</v>
      </c>
      <c r="E32" s="58">
        <f t="shared" si="2"/>
        <v>86681</v>
      </c>
      <c r="F32" s="58">
        <v>10009</v>
      </c>
      <c r="G32" s="58">
        <v>96690</v>
      </c>
      <c r="H32" s="58">
        <f t="shared" si="3"/>
        <v>3456</v>
      </c>
      <c r="I32" s="58">
        <v>-1453</v>
      </c>
      <c r="J32" s="58">
        <v>-2191</v>
      </c>
      <c r="K32" s="58">
        <v>188</v>
      </c>
      <c r="L32" s="58">
        <v>0</v>
      </c>
      <c r="M32" s="58">
        <v>194496</v>
      </c>
    </row>
    <row r="33" spans="1:17" ht="10.5" customHeight="1">
      <c r="A33" s="445" t="s">
        <v>85</v>
      </c>
      <c r="B33" s="58">
        <v>82903</v>
      </c>
      <c r="C33" s="58">
        <v>20179</v>
      </c>
      <c r="D33" s="58">
        <v>103082</v>
      </c>
      <c r="E33" s="58">
        <f t="shared" si="2"/>
        <v>89513</v>
      </c>
      <c r="F33" s="58">
        <v>9422</v>
      </c>
      <c r="G33" s="58">
        <v>98935</v>
      </c>
      <c r="H33" s="58">
        <v>4147</v>
      </c>
      <c r="I33" s="58">
        <v>-2001</v>
      </c>
      <c r="J33" s="58">
        <v>-2361</v>
      </c>
      <c r="K33" s="58">
        <v>215</v>
      </c>
      <c r="L33" s="58">
        <v>0</v>
      </c>
      <c r="M33" s="58">
        <v>191441</v>
      </c>
    </row>
    <row r="34" spans="1:17" ht="10.5" customHeight="1">
      <c r="A34" s="427" t="s">
        <v>471</v>
      </c>
      <c r="B34" s="58">
        <v>85919</v>
      </c>
      <c r="C34" s="58">
        <v>22485</v>
      </c>
      <c r="D34" s="58">
        <v>108404</v>
      </c>
      <c r="E34" s="58">
        <v>96173</v>
      </c>
      <c r="F34" s="58">
        <v>9217</v>
      </c>
      <c r="G34" s="58">
        <v>105390</v>
      </c>
      <c r="H34" s="58">
        <v>3014</v>
      </c>
      <c r="I34" s="58">
        <v>-2293</v>
      </c>
      <c r="J34" s="58">
        <v>-2622</v>
      </c>
      <c r="K34" s="58">
        <v>1901</v>
      </c>
      <c r="L34" s="58">
        <v>0</v>
      </c>
      <c r="M34" s="58">
        <v>188130</v>
      </c>
      <c r="Q34" s="58"/>
    </row>
    <row r="35" spans="1:17" ht="10.5" customHeight="1">
      <c r="A35" s="427" t="s">
        <v>446</v>
      </c>
      <c r="B35" s="58">
        <v>91626</v>
      </c>
      <c r="C35" s="58">
        <v>23120</v>
      </c>
      <c r="D35" s="58">
        <v>114746</v>
      </c>
      <c r="E35" s="58">
        <v>98134</v>
      </c>
      <c r="F35" s="58">
        <v>8722</v>
      </c>
      <c r="G35" s="58">
        <v>106856</v>
      </c>
      <c r="H35" s="58">
        <v>7890</v>
      </c>
      <c r="I35" s="58">
        <v>-3477</v>
      </c>
      <c r="J35" s="58">
        <v>-4803</v>
      </c>
      <c r="K35" s="58">
        <v>390</v>
      </c>
      <c r="L35" s="58">
        <v>0</v>
      </c>
      <c r="M35" s="58">
        <v>184535</v>
      </c>
      <c r="Q35" s="58"/>
    </row>
    <row r="36" spans="1:17" ht="10.5" customHeight="1">
      <c r="A36" s="427" t="s">
        <v>564</v>
      </c>
      <c r="B36" s="58">
        <v>91746</v>
      </c>
      <c r="C36" s="58">
        <v>25228</v>
      </c>
      <c r="D36" s="58">
        <v>116974</v>
      </c>
      <c r="E36" s="58">
        <v>107215</v>
      </c>
      <c r="F36" s="58">
        <v>7676</v>
      </c>
      <c r="G36" s="58">
        <v>114891</v>
      </c>
      <c r="H36" s="58">
        <v>2083</v>
      </c>
      <c r="I36" s="58">
        <v>-2606</v>
      </c>
      <c r="J36" s="58">
        <v>-4</v>
      </c>
      <c r="K36" s="58">
        <v>527</v>
      </c>
      <c r="L36" s="58">
        <v>0</v>
      </c>
      <c r="M36" s="58">
        <v>183817</v>
      </c>
      <c r="N36" s="58"/>
      <c r="Q36" s="58"/>
    </row>
    <row r="37" spans="1:17" ht="15" customHeight="1">
      <c r="A37" s="427" t="s">
        <v>578</v>
      </c>
      <c r="B37" s="58">
        <v>91895</v>
      </c>
      <c r="C37" s="58">
        <v>30716</v>
      </c>
      <c r="D37" s="58">
        <v>122611</v>
      </c>
      <c r="E37" s="58">
        <v>119148</v>
      </c>
      <c r="F37" s="58">
        <v>7689</v>
      </c>
      <c r="G37" s="58">
        <v>126837</v>
      </c>
      <c r="H37" s="58">
        <v>-4226</v>
      </c>
      <c r="I37" s="58">
        <v>-3313</v>
      </c>
      <c r="J37" s="58">
        <v>10760</v>
      </c>
      <c r="K37" s="58">
        <v>-3221</v>
      </c>
      <c r="L37" s="58">
        <v>0</v>
      </c>
      <c r="M37" s="58">
        <v>190245</v>
      </c>
      <c r="N37" s="58"/>
      <c r="Q37" s="58"/>
    </row>
    <row r="38" spans="1:17" ht="10.5" customHeight="1">
      <c r="A38" s="398" t="s">
        <v>602</v>
      </c>
      <c r="B38" s="58">
        <v>109647</v>
      </c>
      <c r="C38" s="58">
        <v>29184</v>
      </c>
      <c r="D38" s="58">
        <v>138831</v>
      </c>
      <c r="E38" s="58">
        <v>127346</v>
      </c>
      <c r="F38" s="58">
        <v>8640</v>
      </c>
      <c r="G38" s="58">
        <v>135986</v>
      </c>
      <c r="H38" s="58">
        <v>2845</v>
      </c>
      <c r="I38" s="58">
        <v>-3617</v>
      </c>
      <c r="J38" s="58">
        <v>772</v>
      </c>
      <c r="K38" s="58"/>
      <c r="L38" s="58">
        <v>0</v>
      </c>
      <c r="M38" s="58">
        <v>192208</v>
      </c>
      <c r="N38" s="58"/>
      <c r="Q38" s="58"/>
    </row>
    <row r="39" spans="1:17" ht="10.5" customHeight="1">
      <c r="A39" s="400" t="s">
        <v>659</v>
      </c>
      <c r="B39" s="58">
        <v>115873</v>
      </c>
      <c r="C39" s="58">
        <v>29226</v>
      </c>
      <c r="D39" s="58">
        <v>145099</v>
      </c>
      <c r="E39" s="58">
        <v>136716</v>
      </c>
      <c r="F39" s="58">
        <v>10053</v>
      </c>
      <c r="G39" s="58">
        <v>146769</v>
      </c>
      <c r="H39" s="58">
        <v>-1670</v>
      </c>
      <c r="I39" s="58">
        <v>-3351</v>
      </c>
      <c r="J39" s="58">
        <v>449</v>
      </c>
      <c r="K39" s="58"/>
      <c r="L39" s="58">
        <v>-4572</v>
      </c>
      <c r="M39" s="58">
        <v>206845</v>
      </c>
      <c r="N39" s="58"/>
      <c r="Q39" s="58"/>
    </row>
    <row r="40" spans="1:17" ht="14.25" customHeight="1">
      <c r="A40" s="725" t="s">
        <v>685</v>
      </c>
      <c r="B40" s="725"/>
      <c r="C40" s="725"/>
      <c r="D40" s="725"/>
      <c r="E40" s="725"/>
      <c r="F40" s="725"/>
      <c r="G40" s="725"/>
      <c r="H40" s="725"/>
      <c r="I40" s="725"/>
      <c r="J40" s="725"/>
      <c r="K40" s="725"/>
      <c r="L40" s="725"/>
      <c r="M40" s="725"/>
      <c r="N40" s="398"/>
    </row>
    <row r="41" spans="1:17" ht="14.25" customHeight="1">
      <c r="A41" s="726" t="s">
        <v>621</v>
      </c>
      <c r="B41" s="726"/>
      <c r="C41" s="726"/>
      <c r="D41" s="726"/>
      <c r="E41" s="726"/>
      <c r="F41" s="726"/>
      <c r="G41" s="726"/>
      <c r="H41" s="726"/>
      <c r="I41" s="726"/>
      <c r="J41" s="726"/>
      <c r="K41" s="726"/>
      <c r="L41" s="726"/>
      <c r="M41" s="726"/>
      <c r="N41" s="398"/>
    </row>
    <row r="42" spans="1:17" ht="14.25" customHeight="1">
      <c r="A42" s="726" t="s">
        <v>622</v>
      </c>
      <c r="B42" s="726"/>
      <c r="C42" s="726"/>
      <c r="D42" s="726"/>
      <c r="E42" s="726"/>
      <c r="F42" s="726"/>
      <c r="G42" s="726"/>
      <c r="H42" s="726"/>
      <c r="I42" s="726"/>
      <c r="J42" s="726"/>
      <c r="K42" s="726"/>
      <c r="L42" s="726"/>
      <c r="M42" s="726"/>
      <c r="N42" s="398"/>
    </row>
    <row r="43" spans="1:17" ht="14.25" customHeight="1">
      <c r="A43" s="726" t="s">
        <v>623</v>
      </c>
      <c r="B43" s="726"/>
      <c r="C43" s="726"/>
      <c r="D43" s="726"/>
      <c r="E43" s="726"/>
      <c r="F43" s="726"/>
      <c r="G43" s="726"/>
      <c r="H43" s="726"/>
      <c r="I43" s="726"/>
      <c r="J43" s="726"/>
      <c r="K43" s="726"/>
      <c r="L43" s="726"/>
      <c r="M43" s="726"/>
      <c r="N43" s="398"/>
    </row>
    <row r="44" spans="1:17" ht="47.25" customHeight="1">
      <c r="A44" s="729" t="s">
        <v>624</v>
      </c>
      <c r="B44" s="729"/>
      <c r="C44" s="729"/>
      <c r="D44" s="729"/>
      <c r="E44" s="729"/>
      <c r="F44" s="729"/>
      <c r="G44" s="729"/>
      <c r="H44" s="729"/>
      <c r="I44" s="729"/>
      <c r="J44" s="729"/>
      <c r="K44" s="729"/>
      <c r="L44" s="729"/>
      <c r="M44" s="729"/>
      <c r="N44" s="450"/>
    </row>
    <row r="45" spans="1:17">
      <c r="A45" s="730"/>
      <c r="B45" s="730"/>
      <c r="C45" s="730"/>
      <c r="D45" s="730"/>
      <c r="E45" s="730"/>
      <c r="F45" s="730"/>
      <c r="G45" s="730"/>
      <c r="H45" s="730"/>
      <c r="I45" s="730"/>
    </row>
    <row r="46" spans="1:17" ht="15.95" customHeight="1">
      <c r="A46" s="428" t="s">
        <v>473</v>
      </c>
      <c r="B46" s="428"/>
      <c r="C46" s="428"/>
      <c r="D46" s="428"/>
      <c r="E46" s="428"/>
      <c r="F46" s="428"/>
      <c r="G46" s="428"/>
      <c r="H46" s="428"/>
      <c r="I46" s="428"/>
      <c r="L46" s="58"/>
    </row>
    <row r="47" spans="1:17" s="379" customFormat="1" ht="15" customHeight="1">
      <c r="A47" s="429" t="s">
        <v>472</v>
      </c>
      <c r="B47" s="451"/>
      <c r="C47" s="451"/>
      <c r="D47" s="451"/>
      <c r="E47" s="451"/>
      <c r="F47" s="451"/>
      <c r="G47" s="451"/>
      <c r="H47" s="290"/>
      <c r="I47" s="430"/>
    </row>
    <row r="48" spans="1:17" s="379" customFormat="1">
      <c r="A48" s="452"/>
      <c r="B48" s="453"/>
      <c r="C48" s="434"/>
      <c r="D48" s="453"/>
      <c r="E48" s="453" t="s">
        <v>95</v>
      </c>
      <c r="F48" s="453"/>
      <c r="G48" s="453"/>
      <c r="H48" s="454"/>
      <c r="I48" s="454"/>
      <c r="J48" s="455"/>
      <c r="K48" s="455"/>
      <c r="L48" s="455"/>
      <c r="M48" s="455"/>
    </row>
    <row r="49" spans="1:13" s="379" customFormat="1">
      <c r="A49" s="452"/>
      <c r="B49" s="453" t="s">
        <v>26</v>
      </c>
      <c r="C49" s="436" t="s">
        <v>430</v>
      </c>
      <c r="D49" s="453" t="s">
        <v>95</v>
      </c>
      <c r="E49" s="453" t="s">
        <v>216</v>
      </c>
      <c r="F49" s="453" t="s">
        <v>13</v>
      </c>
      <c r="G49" s="453" t="s">
        <v>95</v>
      </c>
      <c r="H49" s="453" t="s">
        <v>12</v>
      </c>
      <c r="I49" s="453" t="s">
        <v>189</v>
      </c>
      <c r="J49" s="455"/>
      <c r="K49" s="455"/>
      <c r="L49" s="455"/>
      <c r="M49" s="455"/>
    </row>
    <row r="50" spans="1:13" s="379" customFormat="1">
      <c r="A50" s="456" t="s">
        <v>25</v>
      </c>
      <c r="B50" s="457" t="s">
        <v>215</v>
      </c>
      <c r="C50" s="425" t="s">
        <v>431</v>
      </c>
      <c r="D50" s="457" t="s">
        <v>99</v>
      </c>
      <c r="E50" s="457" t="s">
        <v>27</v>
      </c>
      <c r="F50" s="457" t="s">
        <v>19</v>
      </c>
      <c r="G50" s="457" t="s">
        <v>214</v>
      </c>
      <c r="H50" s="457" t="s">
        <v>20</v>
      </c>
      <c r="I50" s="457" t="s">
        <v>213</v>
      </c>
      <c r="J50" s="455"/>
      <c r="K50" s="455"/>
      <c r="L50" s="455"/>
      <c r="M50" s="455"/>
    </row>
    <row r="51" spans="1:13" ht="12.95" customHeight="1">
      <c r="A51" s="439"/>
      <c r="B51" s="440" t="s">
        <v>33</v>
      </c>
      <c r="C51" s="440"/>
      <c r="D51" s="440"/>
      <c r="E51" s="440"/>
      <c r="F51" s="440"/>
      <c r="G51" s="440"/>
      <c r="H51" s="440"/>
      <c r="I51" s="440"/>
      <c r="J51" s="455"/>
      <c r="K51" s="455"/>
      <c r="L51" s="455"/>
      <c r="M51" s="455"/>
    </row>
    <row r="52" spans="1:13" ht="15" customHeight="1">
      <c r="A52" s="413" t="s">
        <v>59</v>
      </c>
      <c r="B52" s="413">
        <v>43239.919000000002</v>
      </c>
      <c r="C52" s="413">
        <v>5762</v>
      </c>
      <c r="D52" s="413">
        <v>49002</v>
      </c>
      <c r="E52" s="413">
        <v>48255</v>
      </c>
      <c r="F52" s="413">
        <v>3776</v>
      </c>
      <c r="G52" s="413">
        <v>52031</v>
      </c>
      <c r="H52" s="413">
        <v>-3029</v>
      </c>
      <c r="I52" s="413">
        <v>38438</v>
      </c>
      <c r="J52" s="458"/>
      <c r="K52" s="458"/>
      <c r="L52" s="458"/>
      <c r="M52" s="458"/>
    </row>
    <row r="53" spans="1:13" ht="10.5" customHeight="1">
      <c r="A53" s="413" t="s">
        <v>60</v>
      </c>
      <c r="B53" s="413">
        <v>41202.667999999998</v>
      </c>
      <c r="C53" s="413">
        <v>6324</v>
      </c>
      <c r="D53" s="413">
        <v>47527</v>
      </c>
      <c r="E53" s="413">
        <v>54261</v>
      </c>
      <c r="F53" s="413">
        <v>4196</v>
      </c>
      <c r="G53" s="413">
        <v>58457</v>
      </c>
      <c r="H53" s="413">
        <v>-10930</v>
      </c>
      <c r="I53" s="413">
        <v>49368</v>
      </c>
      <c r="J53" s="458"/>
      <c r="K53" s="458"/>
      <c r="L53" s="458"/>
      <c r="M53" s="458"/>
    </row>
    <row r="54" spans="1:13" ht="10.5" customHeight="1">
      <c r="A54" s="413" t="s">
        <v>61</v>
      </c>
      <c r="B54" s="415">
        <v>41567.676323</v>
      </c>
      <c r="C54" s="415">
        <v>7554</v>
      </c>
      <c r="D54" s="415">
        <v>49122</v>
      </c>
      <c r="E54" s="415">
        <v>56257</v>
      </c>
      <c r="F54" s="415">
        <v>5293</v>
      </c>
      <c r="G54" s="415">
        <v>61550</v>
      </c>
      <c r="H54" s="415">
        <v>-12428</v>
      </c>
      <c r="I54" s="415">
        <v>61796</v>
      </c>
      <c r="J54" s="458"/>
      <c r="K54" s="458"/>
      <c r="L54" s="458"/>
      <c r="M54" s="458"/>
    </row>
    <row r="55" spans="1:13" ht="10.5" customHeight="1">
      <c r="A55" s="444" t="s">
        <v>62</v>
      </c>
      <c r="B55" s="413">
        <v>44339</v>
      </c>
      <c r="C55" s="413">
        <v>7071</v>
      </c>
      <c r="D55" s="413">
        <v>51410</v>
      </c>
      <c r="E55" s="413">
        <v>55483</v>
      </c>
      <c r="F55" s="413">
        <v>7129</v>
      </c>
      <c r="G55" s="413">
        <v>62612</v>
      </c>
      <c r="H55" s="413">
        <v>-11202</v>
      </c>
      <c r="I55" s="413">
        <v>80599</v>
      </c>
      <c r="K55" s="458"/>
    </row>
    <row r="56" spans="1:13" ht="10.5" customHeight="1">
      <c r="A56" s="428" t="s">
        <v>63</v>
      </c>
      <c r="B56" s="413">
        <v>46355</v>
      </c>
      <c r="C56" s="413">
        <v>7607</v>
      </c>
      <c r="D56" s="413">
        <v>53962</v>
      </c>
      <c r="E56" s="413">
        <v>56259</v>
      </c>
      <c r="F56" s="413">
        <v>7832</v>
      </c>
      <c r="G56" s="413">
        <v>64091</v>
      </c>
      <c r="H56" s="413">
        <v>-10129</v>
      </c>
      <c r="I56" s="413">
        <v>90728</v>
      </c>
      <c r="J56" s="459"/>
      <c r="K56" s="458"/>
      <c r="L56" s="459"/>
      <c r="M56" s="459"/>
    </row>
    <row r="57" spans="1:13" ht="15" customHeight="1">
      <c r="A57" s="428" t="s">
        <v>64</v>
      </c>
      <c r="B57" s="413">
        <v>50017</v>
      </c>
      <c r="C57" s="413">
        <v>7881</v>
      </c>
      <c r="D57" s="413">
        <v>57898</v>
      </c>
      <c r="E57" s="413">
        <v>58223</v>
      </c>
      <c r="F57" s="413">
        <v>8475</v>
      </c>
      <c r="G57" s="413">
        <v>66698</v>
      </c>
      <c r="H57" s="413">
        <v>-8800</v>
      </c>
      <c r="I57" s="413">
        <v>101864</v>
      </c>
      <c r="J57" s="460"/>
      <c r="K57" s="458"/>
      <c r="L57" s="460"/>
      <c r="M57" s="460"/>
    </row>
    <row r="58" spans="1:13" ht="10.5" customHeight="1">
      <c r="A58" s="428" t="s">
        <v>65</v>
      </c>
      <c r="B58" s="413">
        <v>52282</v>
      </c>
      <c r="C58" s="413">
        <v>5778</v>
      </c>
      <c r="D58" s="413">
        <v>58060</v>
      </c>
      <c r="E58" s="413">
        <v>56358</v>
      </c>
      <c r="F58" s="413">
        <v>8607</v>
      </c>
      <c r="G58" s="413">
        <v>64965</v>
      </c>
      <c r="H58" s="413">
        <v>-6905</v>
      </c>
      <c r="I58" s="413">
        <v>108769</v>
      </c>
      <c r="J58" s="460"/>
      <c r="K58" s="458"/>
      <c r="L58" s="460"/>
      <c r="M58" s="460"/>
    </row>
    <row r="59" spans="1:13" ht="10.5" customHeight="1">
      <c r="A59" s="428" t="s">
        <v>66</v>
      </c>
      <c r="B59" s="413">
        <v>56264</v>
      </c>
      <c r="C59" s="413">
        <v>5098</v>
      </c>
      <c r="D59" s="413">
        <v>61362</v>
      </c>
      <c r="E59" s="413">
        <v>56599</v>
      </c>
      <c r="F59" s="413">
        <v>8729</v>
      </c>
      <c r="G59" s="413">
        <v>65328</v>
      </c>
      <c r="H59" s="413">
        <v>-3966</v>
      </c>
      <c r="I59" s="413">
        <v>112735</v>
      </c>
      <c r="K59" s="458"/>
    </row>
    <row r="60" spans="1:13" ht="10.5" customHeight="1">
      <c r="A60" s="428" t="s">
        <v>67</v>
      </c>
      <c r="B60" s="413">
        <v>58529</v>
      </c>
      <c r="C60" s="413">
        <v>4515</v>
      </c>
      <c r="D60" s="413">
        <v>63044</v>
      </c>
      <c r="E60" s="413">
        <v>56030</v>
      </c>
      <c r="F60" s="413">
        <v>9016</v>
      </c>
      <c r="G60" s="413">
        <v>65046</v>
      </c>
      <c r="H60" s="413">
        <v>-2002</v>
      </c>
      <c r="I60" s="413">
        <v>114737</v>
      </c>
      <c r="K60" s="458"/>
    </row>
    <row r="61" spans="1:13" s="379" customFormat="1" ht="10.5" customHeight="1">
      <c r="A61" s="428" t="s">
        <v>68</v>
      </c>
      <c r="B61" s="461">
        <v>65098</v>
      </c>
      <c r="C61" s="461">
        <v>5885</v>
      </c>
      <c r="D61" s="461">
        <v>70983</v>
      </c>
      <c r="E61" s="461">
        <v>59288</v>
      </c>
      <c r="F61" s="461">
        <v>11027</v>
      </c>
      <c r="G61" s="461">
        <v>70315</v>
      </c>
      <c r="H61" s="461">
        <v>668</v>
      </c>
      <c r="I61" s="461">
        <v>134398</v>
      </c>
      <c r="K61" s="458"/>
    </row>
    <row r="62" spans="1:13" ht="15" customHeight="1">
      <c r="A62" s="442" t="s">
        <v>69</v>
      </c>
      <c r="B62" s="415">
        <v>66129</v>
      </c>
      <c r="C62" s="415">
        <v>6129</v>
      </c>
      <c r="D62" s="415">
        <v>72258</v>
      </c>
      <c r="E62" s="415">
        <v>59483</v>
      </c>
      <c r="F62" s="415">
        <v>10873</v>
      </c>
      <c r="G62" s="415">
        <v>70356</v>
      </c>
      <c r="H62" s="415">
        <v>1902</v>
      </c>
      <c r="I62" s="415">
        <v>132496</v>
      </c>
      <c r="K62" s="458"/>
    </row>
    <row r="63" spans="1:13" ht="10.5" customHeight="1">
      <c r="A63" s="445" t="s">
        <v>70</v>
      </c>
      <c r="B63" s="413">
        <v>64796</v>
      </c>
      <c r="C63" s="413">
        <v>7754</v>
      </c>
      <c r="D63" s="413">
        <v>72550</v>
      </c>
      <c r="E63" s="413">
        <v>62392.111505360001</v>
      </c>
      <c r="F63" s="413">
        <v>10337</v>
      </c>
      <c r="G63" s="413">
        <v>72729.111505359993</v>
      </c>
      <c r="H63" s="413">
        <v>-179</v>
      </c>
      <c r="I63" s="413">
        <v>132675</v>
      </c>
      <c r="K63" s="458"/>
    </row>
    <row r="64" spans="1:13" ht="10.5" customHeight="1">
      <c r="A64" s="428" t="s">
        <v>71</v>
      </c>
      <c r="B64" s="413">
        <v>66044</v>
      </c>
      <c r="C64" s="413">
        <v>8894</v>
      </c>
      <c r="D64" s="413">
        <v>74938</v>
      </c>
      <c r="E64" s="413">
        <v>64632</v>
      </c>
      <c r="F64" s="413">
        <v>9694</v>
      </c>
      <c r="G64" s="413">
        <v>74326</v>
      </c>
      <c r="H64" s="413">
        <v>612</v>
      </c>
      <c r="I64" s="413">
        <v>132706</v>
      </c>
      <c r="K64" s="458"/>
    </row>
    <row r="65" spans="1:11" ht="10.5" customHeight="1">
      <c r="A65" s="445" t="s">
        <v>72</v>
      </c>
      <c r="B65" s="413">
        <v>64655</v>
      </c>
      <c r="C65" s="413">
        <v>9894</v>
      </c>
      <c r="D65" s="413">
        <v>74549</v>
      </c>
      <c r="E65" s="413">
        <v>71908</v>
      </c>
      <c r="F65" s="413">
        <v>9604</v>
      </c>
      <c r="G65" s="413">
        <v>81512</v>
      </c>
      <c r="H65" s="413">
        <v>-6963</v>
      </c>
      <c r="I65" s="413">
        <v>140355</v>
      </c>
      <c r="K65" s="458"/>
    </row>
    <row r="66" spans="1:11" ht="10.5" customHeight="1">
      <c r="A66" s="442" t="s">
        <v>73</v>
      </c>
      <c r="B66" s="415">
        <v>72311</v>
      </c>
      <c r="C66" s="415">
        <v>11881</v>
      </c>
      <c r="D66" s="415">
        <v>84192</v>
      </c>
      <c r="E66" s="415">
        <v>76854</v>
      </c>
      <c r="F66" s="415">
        <v>9368</v>
      </c>
      <c r="G66" s="415">
        <v>86222</v>
      </c>
      <c r="H66" s="415">
        <v>-2030</v>
      </c>
      <c r="I66" s="415">
        <v>142935</v>
      </c>
      <c r="K66" s="458"/>
    </row>
    <row r="67" spans="1:11" ht="15" customHeight="1">
      <c r="A67" s="447" t="s">
        <v>74</v>
      </c>
      <c r="B67" s="413">
        <v>82595</v>
      </c>
      <c r="C67" s="413">
        <v>13252</v>
      </c>
      <c r="D67" s="413">
        <v>95847</v>
      </c>
      <c r="E67" s="413">
        <v>86642</v>
      </c>
      <c r="F67" s="413">
        <v>9309</v>
      </c>
      <c r="G67" s="413">
        <v>95951</v>
      </c>
      <c r="H67" s="413">
        <v>-104</v>
      </c>
      <c r="I67" s="413">
        <v>155118</v>
      </c>
      <c r="K67" s="458"/>
    </row>
    <row r="68" spans="1:11" ht="10.5" customHeight="1">
      <c r="A68" s="447" t="s">
        <v>75</v>
      </c>
      <c r="B68" s="413">
        <v>88524</v>
      </c>
      <c r="C68" s="413">
        <v>14036</v>
      </c>
      <c r="D68" s="413">
        <v>102560</v>
      </c>
      <c r="E68" s="413">
        <v>91630</v>
      </c>
      <c r="F68" s="413">
        <v>9135</v>
      </c>
      <c r="G68" s="413">
        <v>100765</v>
      </c>
      <c r="H68" s="413">
        <v>1795</v>
      </c>
      <c r="I68" s="413">
        <v>156632</v>
      </c>
      <c r="K68" s="458"/>
    </row>
    <row r="69" spans="1:11" ht="10.5" customHeight="1">
      <c r="A69" s="445" t="s">
        <v>76</v>
      </c>
      <c r="B69" s="413">
        <v>92976</v>
      </c>
      <c r="C69" s="413">
        <v>16802</v>
      </c>
      <c r="D69" s="413">
        <v>109778</v>
      </c>
      <c r="E69" s="413">
        <v>100496</v>
      </c>
      <c r="F69" s="413">
        <v>9220</v>
      </c>
      <c r="G69" s="413">
        <v>109716</v>
      </c>
      <c r="H69" s="413">
        <v>62</v>
      </c>
      <c r="I69" s="413">
        <v>160044</v>
      </c>
      <c r="K69" s="458"/>
    </row>
    <row r="70" spans="1:11" ht="10.5" customHeight="1">
      <c r="A70" s="445" t="s">
        <v>77</v>
      </c>
      <c r="B70" s="413">
        <v>86659</v>
      </c>
      <c r="C70" s="413">
        <v>16757</v>
      </c>
      <c r="D70" s="413">
        <v>103416</v>
      </c>
      <c r="E70" s="413">
        <v>97448</v>
      </c>
      <c r="F70" s="413">
        <v>8949</v>
      </c>
      <c r="G70" s="413">
        <v>106397</v>
      </c>
      <c r="H70" s="413">
        <v>-2981</v>
      </c>
      <c r="I70" s="413">
        <v>169585</v>
      </c>
      <c r="K70" s="458"/>
    </row>
    <row r="71" spans="1:11" ht="10.5" customHeight="1">
      <c r="A71" s="448" t="s">
        <v>78</v>
      </c>
      <c r="B71" s="415">
        <v>83681</v>
      </c>
      <c r="C71" s="415">
        <v>18872</v>
      </c>
      <c r="D71" s="415">
        <v>102553</v>
      </c>
      <c r="E71" s="415">
        <v>112696</v>
      </c>
      <c r="F71" s="415">
        <v>9119</v>
      </c>
      <c r="G71" s="415">
        <v>121815</v>
      </c>
      <c r="H71" s="415">
        <v>-19262</v>
      </c>
      <c r="I71" s="415">
        <v>193589</v>
      </c>
      <c r="K71" s="458"/>
    </row>
    <row r="72" spans="1:11" ht="15" customHeight="1">
      <c r="A72" s="445" t="s">
        <v>79</v>
      </c>
      <c r="B72" s="413">
        <v>90315</v>
      </c>
      <c r="C72" s="413">
        <v>23279</v>
      </c>
      <c r="D72" s="413">
        <v>113594</v>
      </c>
      <c r="E72" s="413">
        <v>120843</v>
      </c>
      <c r="F72" s="413">
        <v>10005</v>
      </c>
      <c r="G72" s="413">
        <v>130848</v>
      </c>
      <c r="H72" s="413">
        <v>-17254</v>
      </c>
      <c r="I72" s="413">
        <v>217754</v>
      </c>
      <c r="K72" s="458"/>
    </row>
    <row r="73" spans="1:11" ht="10.5" customHeight="1">
      <c r="A73" s="445" t="s">
        <v>80</v>
      </c>
      <c r="B73" s="413">
        <v>94939</v>
      </c>
      <c r="C73" s="413">
        <v>21462</v>
      </c>
      <c r="D73" s="413">
        <v>116401</v>
      </c>
      <c r="E73" s="413">
        <v>121222</v>
      </c>
      <c r="F73" s="413">
        <v>10587</v>
      </c>
      <c r="G73" s="413">
        <v>131809</v>
      </c>
      <c r="H73" s="413">
        <v>-15408</v>
      </c>
      <c r="I73" s="413">
        <v>241912</v>
      </c>
      <c r="J73" s="397"/>
      <c r="K73" s="458"/>
    </row>
    <row r="74" spans="1:11" ht="10.5" customHeight="1">
      <c r="A74" s="445" t="s">
        <v>81</v>
      </c>
      <c r="B74" s="413">
        <v>98347</v>
      </c>
      <c r="C74" s="413">
        <v>21972</v>
      </c>
      <c r="D74" s="413">
        <v>120319</v>
      </c>
      <c r="E74" s="413">
        <v>120103</v>
      </c>
      <c r="F74" s="413">
        <v>10878</v>
      </c>
      <c r="G74" s="413">
        <v>130981</v>
      </c>
      <c r="H74" s="413">
        <v>-10662</v>
      </c>
      <c r="I74" s="413">
        <v>259947</v>
      </c>
      <c r="J74" s="397"/>
      <c r="K74" s="458"/>
    </row>
    <row r="75" spans="1:11" ht="10.5" customHeight="1">
      <c r="A75" s="428" t="s">
        <v>82</v>
      </c>
      <c r="B75" s="413">
        <v>100376</v>
      </c>
      <c r="C75" s="413">
        <v>22579</v>
      </c>
      <c r="D75" s="413">
        <v>122955</v>
      </c>
      <c r="E75" s="413">
        <v>123330</v>
      </c>
      <c r="F75" s="413">
        <v>11155</v>
      </c>
      <c r="G75" s="413">
        <v>134485</v>
      </c>
      <c r="H75" s="413">
        <v>-11530</v>
      </c>
      <c r="I75" s="413">
        <v>276169</v>
      </c>
      <c r="J75" s="397"/>
      <c r="K75" s="458"/>
    </row>
    <row r="76" spans="1:11" ht="10.5" customHeight="1">
      <c r="A76" s="445" t="s">
        <v>83</v>
      </c>
      <c r="B76" s="58">
        <v>104229</v>
      </c>
      <c r="C76" s="58">
        <v>21923</v>
      </c>
      <c r="D76" s="58">
        <v>126152</v>
      </c>
      <c r="E76" s="58">
        <v>126199</v>
      </c>
      <c r="F76" s="58">
        <v>11221</v>
      </c>
      <c r="G76" s="58">
        <v>137420</v>
      </c>
      <c r="H76" s="58">
        <v>-11268</v>
      </c>
      <c r="I76" s="58">
        <v>294557</v>
      </c>
      <c r="J76" s="397"/>
      <c r="K76" s="458"/>
    </row>
    <row r="77" spans="1:11" ht="15" customHeight="1">
      <c r="A77" s="445" t="s">
        <v>84</v>
      </c>
      <c r="B77" s="58">
        <v>113007</v>
      </c>
      <c r="C77" s="58">
        <v>23141</v>
      </c>
      <c r="D77" s="58">
        <v>136148</v>
      </c>
      <c r="E77" s="58">
        <v>129905</v>
      </c>
      <c r="F77" s="58">
        <v>11589</v>
      </c>
      <c r="G77" s="58">
        <v>141494</v>
      </c>
      <c r="H77" s="58">
        <v>-5346</v>
      </c>
      <c r="I77" s="58">
        <v>306357</v>
      </c>
      <c r="K77" s="458"/>
    </row>
    <row r="78" spans="1:11" s="379" customFormat="1" ht="10.5" customHeight="1">
      <c r="A78" s="428" t="s">
        <v>85</v>
      </c>
      <c r="B78" s="58">
        <v>116191</v>
      </c>
      <c r="C78" s="58">
        <v>24543</v>
      </c>
      <c r="D78" s="58">
        <v>140734</v>
      </c>
      <c r="E78" s="58">
        <v>131442</v>
      </c>
      <c r="F78" s="58">
        <v>11727</v>
      </c>
      <c r="G78" s="58">
        <v>143169</v>
      </c>
      <c r="H78" s="58">
        <v>-2435</v>
      </c>
      <c r="I78" s="58">
        <v>314077</v>
      </c>
      <c r="K78" s="458"/>
    </row>
    <row r="79" spans="1:11" s="379" customFormat="1" ht="10.5" customHeight="1">
      <c r="A79" s="428" t="s">
        <v>471</v>
      </c>
      <c r="B79" s="58">
        <v>125734</v>
      </c>
      <c r="C79" s="58">
        <v>24860</v>
      </c>
      <c r="D79" s="58">
        <v>150594</v>
      </c>
      <c r="E79" s="58">
        <v>142344</v>
      </c>
      <c r="F79" s="58">
        <v>11922</v>
      </c>
      <c r="G79" s="58">
        <v>154266</v>
      </c>
      <c r="H79" s="58">
        <v>-3672</v>
      </c>
      <c r="I79" s="58">
        <v>323834</v>
      </c>
      <c r="K79" s="458"/>
    </row>
    <row r="80" spans="1:11" s="379" customFormat="1" ht="10.5" customHeight="1">
      <c r="A80" s="60" t="s">
        <v>446</v>
      </c>
      <c r="B80" s="58">
        <v>128610</v>
      </c>
      <c r="C80" s="58">
        <v>25090</v>
      </c>
      <c r="D80" s="58">
        <v>153700</v>
      </c>
      <c r="E80" s="58">
        <v>148732</v>
      </c>
      <c r="F80" s="58">
        <v>12403</v>
      </c>
      <c r="G80" s="58">
        <v>161135</v>
      </c>
      <c r="H80" s="58">
        <v>-7435</v>
      </c>
      <c r="I80" s="58">
        <v>338496</v>
      </c>
      <c r="K80" s="458"/>
    </row>
    <row r="81" spans="1:11" ht="10.5" customHeight="1">
      <c r="A81" s="60" t="s">
        <v>564</v>
      </c>
      <c r="B81" s="58">
        <v>130698</v>
      </c>
      <c r="C81" s="58">
        <v>25398</v>
      </c>
      <c r="D81" s="58">
        <v>156096</v>
      </c>
      <c r="E81" s="58">
        <v>152253</v>
      </c>
      <c r="F81" s="58">
        <v>12515</v>
      </c>
      <c r="G81" s="58">
        <v>164768</v>
      </c>
      <c r="H81" s="58">
        <v>-8672</v>
      </c>
      <c r="I81" s="58">
        <v>353332</v>
      </c>
    </row>
    <row r="82" spans="1:11" ht="15" customHeight="1">
      <c r="A82" s="60" t="s">
        <v>578</v>
      </c>
      <c r="B82" s="58">
        <v>130969</v>
      </c>
      <c r="C82" s="58">
        <v>33924</v>
      </c>
      <c r="D82" s="58">
        <v>164893</v>
      </c>
      <c r="E82" s="58">
        <v>168989</v>
      </c>
      <c r="F82" s="58">
        <v>12308</v>
      </c>
      <c r="G82" s="58">
        <v>181297</v>
      </c>
      <c r="H82" s="58">
        <v>-16404</v>
      </c>
      <c r="I82" s="58">
        <v>373564</v>
      </c>
    </row>
    <row r="83" spans="1:11" ht="10.5" customHeight="1">
      <c r="A83" s="60" t="s">
        <v>602</v>
      </c>
      <c r="B83" s="58">
        <v>154521</v>
      </c>
      <c r="C83" s="58">
        <v>30607</v>
      </c>
      <c r="D83" s="58">
        <v>185128</v>
      </c>
      <c r="E83" s="58">
        <v>170520</v>
      </c>
      <c r="F83" s="58">
        <v>12583</v>
      </c>
      <c r="G83" s="58">
        <v>183103</v>
      </c>
      <c r="H83" s="58">
        <v>2025</v>
      </c>
      <c r="I83" s="58">
        <v>382842</v>
      </c>
    </row>
    <row r="84" spans="1:11" ht="10.5" customHeight="1">
      <c r="A84" s="60" t="s">
        <v>636</v>
      </c>
      <c r="B84" s="416">
        <v>161623</v>
      </c>
      <c r="C84" s="416">
        <v>31264</v>
      </c>
      <c r="D84" s="416">
        <v>192887</v>
      </c>
      <c r="E84" s="416">
        <v>186360</v>
      </c>
      <c r="F84" s="416">
        <v>12389</v>
      </c>
      <c r="G84" s="416">
        <v>198750</v>
      </c>
      <c r="H84" s="416">
        <v>-5863</v>
      </c>
      <c r="I84" s="416">
        <v>400484</v>
      </c>
    </row>
    <row r="85" spans="1:11" ht="33.75" customHeight="1">
      <c r="A85" s="727" t="s">
        <v>686</v>
      </c>
      <c r="B85" s="727"/>
      <c r="C85" s="727"/>
      <c r="D85" s="727"/>
      <c r="E85" s="727"/>
      <c r="F85" s="727"/>
      <c r="G85" s="727"/>
      <c r="H85" s="727"/>
      <c r="I85" s="727"/>
    </row>
    <row r="86" spans="1:11" ht="12.75" customHeight="1">
      <c r="A86" s="728" t="s">
        <v>589</v>
      </c>
      <c r="B86" s="728"/>
      <c r="C86" s="728"/>
      <c r="D86" s="728"/>
      <c r="E86" s="728"/>
      <c r="F86" s="728"/>
      <c r="G86" s="728"/>
      <c r="H86" s="728"/>
      <c r="I86" s="728"/>
      <c r="J86" s="462"/>
      <c r="K86" s="462"/>
    </row>
    <row r="87" spans="1:11" ht="24.75" customHeight="1">
      <c r="A87" s="724" t="s">
        <v>590</v>
      </c>
      <c r="B87" s="724"/>
      <c r="C87" s="724"/>
      <c r="D87" s="724"/>
      <c r="E87" s="724"/>
      <c r="F87" s="724"/>
      <c r="G87" s="724"/>
      <c r="H87" s="724"/>
      <c r="I87" s="724"/>
      <c r="J87" s="463"/>
      <c r="K87" s="462"/>
    </row>
    <row r="88" spans="1:11" ht="37.5" customHeight="1">
      <c r="A88" s="671" t="s">
        <v>591</v>
      </c>
      <c r="B88" s="671"/>
      <c r="C88" s="671"/>
      <c r="D88" s="671"/>
      <c r="E88" s="671"/>
      <c r="F88" s="671"/>
      <c r="G88" s="671"/>
      <c r="H88" s="671"/>
      <c r="I88" s="671"/>
      <c r="J88" s="464"/>
      <c r="K88" s="462"/>
    </row>
  </sheetData>
  <mergeCells count="10">
    <mergeCell ref="A87:I87"/>
    <mergeCell ref="A88:I88"/>
    <mergeCell ref="A40:M40"/>
    <mergeCell ref="A41:M41"/>
    <mergeCell ref="A42:M42"/>
    <mergeCell ref="A43:M43"/>
    <mergeCell ref="A85:I85"/>
    <mergeCell ref="A86:I86"/>
    <mergeCell ref="A44:M44"/>
    <mergeCell ref="A45:I45"/>
  </mergeCells>
  <pageMargins left="0.7" right="0.7" top="0.75" bottom="0.75" header="0.3" footer="0.3"/>
  <pageSetup scale="5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N84"/>
  <sheetViews>
    <sheetView view="pageBreakPreview" zoomScaleNormal="85" zoomScaleSheetLayoutView="100" workbookViewId="0">
      <selection activeCell="C33" sqref="C33"/>
    </sheetView>
  </sheetViews>
  <sheetFormatPr defaultColWidth="9.140625" defaultRowHeight="11.25"/>
  <cols>
    <col min="1" max="1" width="23.7109375" style="59" customWidth="1"/>
    <col min="2" max="2" width="9.28515625" style="59" bestFit="1" customWidth="1"/>
    <col min="3" max="3" width="10" style="59" customWidth="1"/>
    <col min="4" max="4" width="9.42578125" style="59" customWidth="1"/>
    <col min="5" max="5" width="11.85546875" style="59" customWidth="1"/>
    <col min="6" max="6" width="9.42578125" style="59" customWidth="1"/>
    <col min="7" max="7" width="11.7109375" style="59" customWidth="1"/>
    <col min="8" max="8" width="10.5703125" style="59" customWidth="1"/>
    <col min="9" max="9" width="10.28515625" style="59" customWidth="1"/>
    <col min="10" max="10" width="14.42578125" style="59" customWidth="1"/>
    <col min="11" max="11" width="15.85546875" style="59" customWidth="1"/>
    <col min="12" max="12" width="7.85546875" style="59" customWidth="1"/>
    <col min="13" max="13" width="6.42578125" style="59" customWidth="1"/>
    <col min="14" max="16384" width="9.140625" style="59"/>
  </cols>
  <sheetData>
    <row r="1" spans="1:13" ht="15.95" customHeight="1">
      <c r="A1" s="465" t="s">
        <v>470</v>
      </c>
      <c r="B1" s="290"/>
      <c r="C1" s="290"/>
      <c r="D1" s="290"/>
      <c r="E1" s="290"/>
      <c r="F1" s="290"/>
      <c r="G1" s="290"/>
      <c r="H1" s="424"/>
      <c r="I1" s="290"/>
      <c r="J1" s="290"/>
      <c r="K1" s="428"/>
      <c r="L1" s="428"/>
      <c r="M1" s="428"/>
    </row>
    <row r="2" spans="1:13" s="379" customFormat="1" ht="15" customHeight="1">
      <c r="A2" s="466" t="s">
        <v>469</v>
      </c>
      <c r="B2" s="451"/>
      <c r="C2" s="451"/>
      <c r="D2" s="451"/>
      <c r="E2" s="451"/>
      <c r="F2" s="451"/>
      <c r="G2" s="451"/>
      <c r="H2" s="438"/>
      <c r="I2" s="451"/>
      <c r="J2" s="290"/>
      <c r="K2" s="430"/>
      <c r="L2" s="430"/>
      <c r="M2" s="430"/>
    </row>
    <row r="3" spans="1:13" s="379" customFormat="1" ht="15" customHeight="1">
      <c r="A3" s="467"/>
      <c r="B3" s="290"/>
      <c r="C3" s="290"/>
      <c r="D3" s="290"/>
      <c r="E3" s="290"/>
      <c r="F3" s="290"/>
      <c r="G3" s="290"/>
      <c r="H3" s="424"/>
      <c r="I3" s="290"/>
      <c r="J3" s="434" t="s">
        <v>468</v>
      </c>
      <c r="K3" s="434" t="s">
        <v>468</v>
      </c>
      <c r="L3" s="433"/>
      <c r="M3" s="433"/>
    </row>
    <row r="4" spans="1:13" s="379" customFormat="1">
      <c r="A4" s="337"/>
      <c r="B4" s="424"/>
      <c r="C4" s="436"/>
      <c r="D4" s="424"/>
      <c r="E4" s="424" t="s">
        <v>95</v>
      </c>
      <c r="F4" s="424"/>
      <c r="G4" s="424"/>
      <c r="H4" s="424"/>
      <c r="I4" s="424"/>
      <c r="J4" s="436" t="s">
        <v>467</v>
      </c>
      <c r="K4" s="436" t="s">
        <v>467</v>
      </c>
      <c r="L4" s="436"/>
      <c r="M4" s="430"/>
    </row>
    <row r="5" spans="1:13" s="379" customFormat="1">
      <c r="A5" s="337"/>
      <c r="B5" s="424" t="s">
        <v>26</v>
      </c>
      <c r="C5" s="436" t="s">
        <v>430</v>
      </c>
      <c r="D5" s="424" t="s">
        <v>95</v>
      </c>
      <c r="E5" s="424" t="s">
        <v>216</v>
      </c>
      <c r="F5" s="424" t="s">
        <v>13</v>
      </c>
      <c r="G5" s="424" t="s">
        <v>95</v>
      </c>
      <c r="H5" s="732" t="s">
        <v>495</v>
      </c>
      <c r="I5" s="424" t="s">
        <v>12</v>
      </c>
      <c r="J5" s="436" t="s">
        <v>466</v>
      </c>
      <c r="K5" s="436" t="s">
        <v>465</v>
      </c>
      <c r="L5" s="436" t="s">
        <v>217</v>
      </c>
      <c r="M5" s="424" t="s">
        <v>189</v>
      </c>
    </row>
    <row r="6" spans="1:13" s="379" customFormat="1">
      <c r="A6" s="437" t="s">
        <v>25</v>
      </c>
      <c r="B6" s="438" t="s">
        <v>215</v>
      </c>
      <c r="C6" s="425" t="s">
        <v>431</v>
      </c>
      <c r="D6" s="438" t="s">
        <v>99</v>
      </c>
      <c r="E6" s="438" t="s">
        <v>27</v>
      </c>
      <c r="F6" s="438" t="s">
        <v>19</v>
      </c>
      <c r="G6" s="438" t="s">
        <v>214</v>
      </c>
      <c r="H6" s="733"/>
      <c r="I6" s="438" t="s">
        <v>20</v>
      </c>
      <c r="J6" s="425" t="s">
        <v>464</v>
      </c>
      <c r="K6" s="425" t="s">
        <v>157</v>
      </c>
      <c r="L6" s="425" t="s">
        <v>463</v>
      </c>
      <c r="M6" s="438" t="s">
        <v>213</v>
      </c>
    </row>
    <row r="7" spans="1:13" ht="12.95" customHeight="1">
      <c r="A7" s="467"/>
      <c r="B7" s="734" t="s">
        <v>33</v>
      </c>
      <c r="C7" s="734"/>
      <c r="D7" s="734"/>
      <c r="E7" s="734"/>
      <c r="F7" s="734"/>
      <c r="G7" s="734"/>
      <c r="H7" s="734"/>
      <c r="I7" s="734"/>
      <c r="J7" s="734"/>
      <c r="K7" s="735"/>
      <c r="L7" s="735"/>
      <c r="M7" s="735"/>
    </row>
    <row r="8" spans="1:13" ht="15" customHeight="1">
      <c r="A8" s="413" t="s">
        <v>59</v>
      </c>
      <c r="B8" s="413">
        <v>2982.7</v>
      </c>
      <c r="C8" s="413">
        <v>1695.3</v>
      </c>
      <c r="D8" s="413">
        <v>4678</v>
      </c>
      <c r="E8" s="413">
        <v>4536</v>
      </c>
      <c r="F8" s="413">
        <v>501</v>
      </c>
      <c r="G8" s="413">
        <v>5037</v>
      </c>
      <c r="H8" s="441"/>
      <c r="I8" s="413">
        <v>-359</v>
      </c>
      <c r="J8" s="413">
        <v>67</v>
      </c>
      <c r="K8" s="441"/>
      <c r="L8" s="413">
        <v>-292</v>
      </c>
      <c r="M8" s="413">
        <v>4773</v>
      </c>
    </row>
    <row r="9" spans="1:13" ht="10.5" customHeight="1">
      <c r="A9" s="413" t="s">
        <v>60</v>
      </c>
      <c r="B9" s="413">
        <v>3145.6</v>
      </c>
      <c r="C9" s="413">
        <v>1821.4</v>
      </c>
      <c r="D9" s="413">
        <v>4967</v>
      </c>
      <c r="E9" s="413">
        <v>4778.7999999999993</v>
      </c>
      <c r="F9" s="413">
        <v>492.1</v>
      </c>
      <c r="G9" s="413">
        <v>5270.9</v>
      </c>
      <c r="H9" s="441"/>
      <c r="I9" s="413">
        <v>-303.89999999999964</v>
      </c>
      <c r="J9" s="413">
        <v>-30</v>
      </c>
      <c r="K9" s="441"/>
      <c r="L9" s="413">
        <v>-333.89999999999964</v>
      </c>
      <c r="M9" s="413">
        <v>5216</v>
      </c>
    </row>
    <row r="10" spans="1:13" ht="10.5" customHeight="1">
      <c r="A10" s="413" t="s">
        <v>61</v>
      </c>
      <c r="B10" s="413">
        <v>2882.1</v>
      </c>
      <c r="C10" s="413">
        <v>1815.9</v>
      </c>
      <c r="D10" s="413">
        <v>4698</v>
      </c>
      <c r="E10" s="413">
        <v>4905</v>
      </c>
      <c r="F10" s="413">
        <v>559</v>
      </c>
      <c r="G10" s="413">
        <v>5464</v>
      </c>
      <c r="H10" s="441"/>
      <c r="I10" s="413">
        <v>-766</v>
      </c>
      <c r="J10" s="413">
        <v>200</v>
      </c>
      <c r="K10" s="441"/>
      <c r="L10" s="413">
        <v>-566</v>
      </c>
      <c r="M10" s="413">
        <v>6378</v>
      </c>
    </row>
    <row r="11" spans="1:13" ht="10.5" customHeight="1">
      <c r="A11" s="413" t="s">
        <v>62</v>
      </c>
      <c r="B11" s="413">
        <v>3247.3</v>
      </c>
      <c r="C11" s="413">
        <v>1628.5</v>
      </c>
      <c r="D11" s="413">
        <v>4875.8</v>
      </c>
      <c r="E11" s="413">
        <v>4752</v>
      </c>
      <c r="F11" s="413">
        <v>585</v>
      </c>
      <c r="G11" s="413">
        <v>5337</v>
      </c>
      <c r="H11" s="441"/>
      <c r="I11" s="413">
        <v>-461.19999999999982</v>
      </c>
      <c r="J11" s="413">
        <v>30</v>
      </c>
      <c r="K11" s="441"/>
      <c r="L11" s="413">
        <v>-431.19999999999982</v>
      </c>
      <c r="M11" s="413">
        <v>6806</v>
      </c>
    </row>
    <row r="12" spans="1:13" ht="10.5" customHeight="1">
      <c r="A12" s="428" t="s">
        <v>63</v>
      </c>
      <c r="B12" s="413">
        <v>3310</v>
      </c>
      <c r="C12" s="413">
        <v>1895</v>
      </c>
      <c r="D12" s="413">
        <v>5205</v>
      </c>
      <c r="E12" s="413">
        <v>4804</v>
      </c>
      <c r="F12" s="413">
        <v>597</v>
      </c>
      <c r="G12" s="413">
        <v>5401</v>
      </c>
      <c r="H12" s="441"/>
      <c r="I12" s="413">
        <v>-196</v>
      </c>
      <c r="J12" s="413">
        <v>0</v>
      </c>
      <c r="K12" s="441"/>
      <c r="L12" s="413">
        <v>-196</v>
      </c>
      <c r="M12" s="413">
        <v>6901</v>
      </c>
    </row>
    <row r="13" spans="1:13" ht="15" customHeight="1">
      <c r="A13" s="428" t="s">
        <v>64</v>
      </c>
      <c r="B13" s="413">
        <v>3789.1</v>
      </c>
      <c r="C13" s="413">
        <v>1872.9</v>
      </c>
      <c r="D13" s="413">
        <v>5662</v>
      </c>
      <c r="E13" s="413">
        <v>4913</v>
      </c>
      <c r="F13" s="413">
        <v>592.29999999999995</v>
      </c>
      <c r="G13" s="413">
        <v>5505.3</v>
      </c>
      <c r="H13" s="441"/>
      <c r="I13" s="413">
        <v>156.69999999999982</v>
      </c>
      <c r="J13" s="413">
        <v>0</v>
      </c>
      <c r="K13" s="441"/>
      <c r="L13" s="413">
        <v>156.69999999999982</v>
      </c>
      <c r="M13" s="413">
        <v>6854</v>
      </c>
    </row>
    <row r="14" spans="1:13" ht="10.5" customHeight="1">
      <c r="A14" s="428" t="s">
        <v>65</v>
      </c>
      <c r="B14" s="413">
        <v>4107.1000000000004</v>
      </c>
      <c r="C14" s="413">
        <v>1715.9</v>
      </c>
      <c r="D14" s="413">
        <v>5823</v>
      </c>
      <c r="E14" s="413">
        <v>4929</v>
      </c>
      <c r="F14" s="413">
        <v>539</v>
      </c>
      <c r="G14" s="413">
        <v>5468</v>
      </c>
      <c r="H14" s="441"/>
      <c r="I14" s="413">
        <v>355</v>
      </c>
      <c r="J14" s="413">
        <v>-264</v>
      </c>
      <c r="K14" s="441"/>
      <c r="L14" s="413">
        <v>91</v>
      </c>
      <c r="M14" s="413">
        <v>6474</v>
      </c>
    </row>
    <row r="15" spans="1:13" ht="10.5" customHeight="1">
      <c r="A15" s="428" t="s">
        <v>66</v>
      </c>
      <c r="B15" s="413">
        <v>3919.9</v>
      </c>
      <c r="C15" s="413">
        <v>1884.1</v>
      </c>
      <c r="D15" s="413">
        <v>5804</v>
      </c>
      <c r="E15" s="413">
        <v>5231.8999999999996</v>
      </c>
      <c r="F15" s="413">
        <v>520.1</v>
      </c>
      <c r="G15" s="413">
        <v>5752</v>
      </c>
      <c r="H15" s="441"/>
      <c r="I15" s="413">
        <v>52</v>
      </c>
      <c r="J15" s="413">
        <v>100</v>
      </c>
      <c r="K15" s="413">
        <v>-75</v>
      </c>
      <c r="L15" s="413">
        <v>77</v>
      </c>
      <c r="M15" s="413">
        <v>9719</v>
      </c>
    </row>
    <row r="16" spans="1:13" ht="10.5" customHeight="1">
      <c r="A16" s="428" t="s">
        <v>67</v>
      </c>
      <c r="B16" s="413">
        <v>4393</v>
      </c>
      <c r="C16" s="413">
        <v>1560</v>
      </c>
      <c r="D16" s="413">
        <v>5953</v>
      </c>
      <c r="E16" s="413">
        <v>5441.6</v>
      </c>
      <c r="F16" s="413">
        <v>515.4</v>
      </c>
      <c r="G16" s="413">
        <v>5957</v>
      </c>
      <c r="H16" s="441"/>
      <c r="I16" s="413">
        <v>-4</v>
      </c>
      <c r="J16" s="413">
        <v>185.7</v>
      </c>
      <c r="K16" s="413">
        <v>-150</v>
      </c>
      <c r="L16" s="413">
        <v>31.699999999999989</v>
      </c>
      <c r="M16" s="413">
        <v>9926</v>
      </c>
    </row>
    <row r="17" spans="1:14" ht="10.5" customHeight="1">
      <c r="A17" s="428" t="s">
        <v>68</v>
      </c>
      <c r="B17" s="413">
        <v>4335</v>
      </c>
      <c r="C17" s="413">
        <v>2073</v>
      </c>
      <c r="D17" s="413">
        <v>6408</v>
      </c>
      <c r="E17" s="413">
        <v>6041.6779999999999</v>
      </c>
      <c r="F17" s="413">
        <v>465.322</v>
      </c>
      <c r="G17" s="413">
        <v>6507</v>
      </c>
      <c r="H17" s="441"/>
      <c r="I17" s="413">
        <v>-99</v>
      </c>
      <c r="J17" s="413">
        <v>184.702</v>
      </c>
      <c r="K17" s="413">
        <v>-75</v>
      </c>
      <c r="L17" s="413">
        <v>10.701999999999998</v>
      </c>
      <c r="M17" s="413">
        <v>10046</v>
      </c>
    </row>
    <row r="18" spans="1:14" ht="15" customHeight="1">
      <c r="A18" s="428" t="s">
        <v>69</v>
      </c>
      <c r="B18" s="413">
        <v>4739</v>
      </c>
      <c r="C18" s="413">
        <v>2091</v>
      </c>
      <c r="D18" s="413">
        <v>6830</v>
      </c>
      <c r="E18" s="413">
        <v>6182.2780000000002</v>
      </c>
      <c r="F18" s="413">
        <v>510.72199999999998</v>
      </c>
      <c r="G18" s="413">
        <v>6693</v>
      </c>
      <c r="H18" s="441"/>
      <c r="I18" s="413">
        <v>137</v>
      </c>
      <c r="J18" s="413">
        <v>0</v>
      </c>
      <c r="K18" s="413">
        <v>-96.356999999999999</v>
      </c>
      <c r="L18" s="413">
        <v>40.643000000000001</v>
      </c>
      <c r="M18" s="413">
        <v>9888</v>
      </c>
    </row>
    <row r="19" spans="1:14" ht="10.5" customHeight="1">
      <c r="A19" s="445" t="s">
        <v>70</v>
      </c>
      <c r="B19" s="413">
        <v>4623</v>
      </c>
      <c r="C19" s="413">
        <v>2206</v>
      </c>
      <c r="D19" s="413">
        <v>6829</v>
      </c>
      <c r="E19" s="413">
        <v>6406</v>
      </c>
      <c r="F19" s="413">
        <v>414</v>
      </c>
      <c r="G19" s="413">
        <v>6820</v>
      </c>
      <c r="H19" s="441"/>
      <c r="I19" s="413">
        <v>9</v>
      </c>
      <c r="J19" s="413">
        <v>150</v>
      </c>
      <c r="K19" s="413">
        <v>-96.356999999999999</v>
      </c>
      <c r="L19" s="413">
        <v>62.643000000000001</v>
      </c>
      <c r="M19" s="413">
        <v>10001</v>
      </c>
    </row>
    <row r="20" spans="1:14" ht="10.5" customHeight="1">
      <c r="A20" s="442" t="s">
        <v>71</v>
      </c>
      <c r="B20" s="415">
        <v>4874.277</v>
      </c>
      <c r="C20" s="415">
        <v>2229.723</v>
      </c>
      <c r="D20" s="415">
        <v>7104</v>
      </c>
      <c r="E20" s="415">
        <v>6704.58</v>
      </c>
      <c r="F20" s="415">
        <v>321.42</v>
      </c>
      <c r="G20" s="415">
        <v>7026</v>
      </c>
      <c r="H20" s="443"/>
      <c r="I20" s="415">
        <v>78</v>
      </c>
      <c r="J20" s="415">
        <v>22.262</v>
      </c>
      <c r="K20" s="415">
        <v>-96.356999999999999</v>
      </c>
      <c r="L20" s="415">
        <v>3.9050000000000011</v>
      </c>
      <c r="M20" s="415">
        <v>10341</v>
      </c>
    </row>
    <row r="21" spans="1:14" ht="10.5" customHeight="1">
      <c r="A21" s="445" t="s">
        <v>72</v>
      </c>
      <c r="B21" s="413">
        <v>5775</v>
      </c>
      <c r="C21" s="413">
        <v>2716</v>
      </c>
      <c r="D21" s="413">
        <v>8491</v>
      </c>
      <c r="E21" s="413">
        <v>8271</v>
      </c>
      <c r="F21" s="413">
        <v>799</v>
      </c>
      <c r="G21" s="413">
        <v>9070</v>
      </c>
      <c r="H21" s="441"/>
      <c r="I21" s="413">
        <v>-579</v>
      </c>
      <c r="J21" s="58">
        <v>157</v>
      </c>
      <c r="K21" s="441"/>
      <c r="L21" s="58">
        <v>-422</v>
      </c>
      <c r="M21" s="413">
        <v>11052</v>
      </c>
    </row>
    <row r="22" spans="1:14" ht="10.5" customHeight="1">
      <c r="A22" s="428" t="s">
        <v>73</v>
      </c>
      <c r="B22" s="413">
        <v>6984</v>
      </c>
      <c r="C22" s="413">
        <v>3156</v>
      </c>
      <c r="D22" s="413">
        <v>10140</v>
      </c>
      <c r="E22" s="413">
        <v>8813</v>
      </c>
      <c r="F22" s="413">
        <v>765</v>
      </c>
      <c r="G22" s="413">
        <v>9578</v>
      </c>
      <c r="H22" s="441"/>
      <c r="I22" s="413">
        <v>562</v>
      </c>
      <c r="J22" s="58">
        <v>-407</v>
      </c>
      <c r="K22" s="441"/>
      <c r="L22" s="58">
        <v>155</v>
      </c>
      <c r="M22" s="413">
        <v>11101</v>
      </c>
      <c r="N22" s="58"/>
    </row>
    <row r="23" spans="1:14" ht="15" customHeight="1">
      <c r="A23" s="445" t="s">
        <v>74</v>
      </c>
      <c r="B23" s="413">
        <v>7625</v>
      </c>
      <c r="C23" s="413">
        <v>3103</v>
      </c>
      <c r="D23" s="413">
        <v>10728</v>
      </c>
      <c r="E23" s="413">
        <v>9474</v>
      </c>
      <c r="F23" s="413">
        <v>860</v>
      </c>
      <c r="G23" s="413">
        <v>10334</v>
      </c>
      <c r="H23" s="441"/>
      <c r="I23" s="413">
        <v>394</v>
      </c>
      <c r="J23" s="58">
        <v>-46</v>
      </c>
      <c r="K23" s="441"/>
      <c r="L23" s="58">
        <v>348</v>
      </c>
      <c r="M23" s="413">
        <v>10952</v>
      </c>
    </row>
    <row r="24" spans="1:14" ht="10.5" customHeight="1">
      <c r="A24" s="428" t="s">
        <v>75</v>
      </c>
      <c r="B24" s="413">
        <v>8113</v>
      </c>
      <c r="C24" s="413">
        <v>3320</v>
      </c>
      <c r="D24" s="413">
        <v>11433</v>
      </c>
      <c r="E24" s="413">
        <v>10155</v>
      </c>
      <c r="F24" s="413">
        <v>793</v>
      </c>
      <c r="G24" s="413">
        <v>10948</v>
      </c>
      <c r="H24" s="441"/>
      <c r="I24" s="413">
        <v>485</v>
      </c>
      <c r="J24" s="58">
        <v>-131</v>
      </c>
      <c r="K24" s="441"/>
      <c r="L24" s="58">
        <v>354</v>
      </c>
      <c r="M24" s="413">
        <v>10800</v>
      </c>
    </row>
    <row r="25" spans="1:14" ht="10.5" customHeight="1">
      <c r="A25" s="445" t="s">
        <v>76</v>
      </c>
      <c r="B25" s="413">
        <v>8899</v>
      </c>
      <c r="C25" s="413">
        <v>3597</v>
      </c>
      <c r="D25" s="413">
        <v>12496</v>
      </c>
      <c r="E25" s="413">
        <v>11074</v>
      </c>
      <c r="F25" s="413">
        <v>864</v>
      </c>
      <c r="G25" s="413">
        <v>11938</v>
      </c>
      <c r="H25" s="441"/>
      <c r="I25" s="413">
        <v>558</v>
      </c>
      <c r="J25" s="58">
        <v>-155</v>
      </c>
      <c r="K25" s="441"/>
      <c r="L25" s="58">
        <v>403</v>
      </c>
      <c r="M25" s="413">
        <v>10561</v>
      </c>
    </row>
    <row r="26" spans="1:14" ht="10.5" customHeight="1">
      <c r="A26" s="445" t="s">
        <v>77</v>
      </c>
      <c r="B26" s="413">
        <v>8745</v>
      </c>
      <c r="C26" s="413">
        <v>3866</v>
      </c>
      <c r="D26" s="413">
        <v>12611</v>
      </c>
      <c r="E26" s="413">
        <v>11332</v>
      </c>
      <c r="F26" s="413">
        <v>830</v>
      </c>
      <c r="G26" s="413">
        <v>12162</v>
      </c>
      <c r="H26" s="413"/>
      <c r="I26" s="413">
        <v>449</v>
      </c>
      <c r="J26" s="58">
        <v>-46</v>
      </c>
      <c r="K26" s="413"/>
      <c r="L26" s="58">
        <v>403</v>
      </c>
      <c r="M26" s="413">
        <v>11413</v>
      </c>
    </row>
    <row r="27" spans="1:14" ht="10.5" customHeight="1">
      <c r="A27" s="445" t="s">
        <v>78</v>
      </c>
      <c r="B27" s="413">
        <v>8578</v>
      </c>
      <c r="C27" s="413">
        <v>3924</v>
      </c>
      <c r="D27" s="413">
        <v>12502</v>
      </c>
      <c r="E27" s="413">
        <v>11930.8</v>
      </c>
      <c r="F27" s="413">
        <v>756.2</v>
      </c>
      <c r="G27" s="413">
        <v>12687</v>
      </c>
      <c r="H27" s="413"/>
      <c r="I27" s="413">
        <v>-185</v>
      </c>
      <c r="J27" s="58">
        <v>57</v>
      </c>
      <c r="K27" s="413"/>
      <c r="L27" s="58">
        <v>-128</v>
      </c>
      <c r="M27" s="413">
        <v>11643</v>
      </c>
    </row>
    <row r="28" spans="1:14" ht="15" customHeight="1">
      <c r="A28" s="445" t="s">
        <v>79</v>
      </c>
      <c r="B28" s="413">
        <v>9022</v>
      </c>
      <c r="C28" s="413">
        <v>4047</v>
      </c>
      <c r="D28" s="413">
        <v>13069</v>
      </c>
      <c r="E28" s="413">
        <v>12477</v>
      </c>
      <c r="F28" s="413">
        <v>773</v>
      </c>
      <c r="G28" s="413">
        <v>13250</v>
      </c>
      <c r="H28" s="413"/>
      <c r="I28" s="413">
        <v>-181</v>
      </c>
      <c r="J28" s="58">
        <v>125</v>
      </c>
      <c r="K28" s="413"/>
      <c r="L28" s="58">
        <v>-56</v>
      </c>
      <c r="M28" s="413">
        <v>12490</v>
      </c>
    </row>
    <row r="29" spans="1:14" ht="10.5" customHeight="1">
      <c r="A29" s="445" t="s">
        <v>79</v>
      </c>
      <c r="B29" s="413">
        <v>9356</v>
      </c>
      <c r="C29" s="413">
        <v>4332</v>
      </c>
      <c r="D29" s="413">
        <v>13688</v>
      </c>
      <c r="E29" s="413">
        <v>13874</v>
      </c>
      <c r="F29" s="413">
        <v>815</v>
      </c>
      <c r="G29" s="413">
        <v>14689</v>
      </c>
      <c r="H29" s="413"/>
      <c r="I29" s="413">
        <v>-1001</v>
      </c>
      <c r="J29" s="58">
        <v>156</v>
      </c>
      <c r="K29" s="413"/>
      <c r="L29" s="58">
        <v>-846</v>
      </c>
      <c r="M29" s="413">
        <v>14478</v>
      </c>
    </row>
    <row r="30" spans="1:14" ht="10.5" customHeight="1">
      <c r="A30" s="445" t="s">
        <v>81</v>
      </c>
      <c r="B30" s="413">
        <v>9859</v>
      </c>
      <c r="C30" s="413">
        <v>3953</v>
      </c>
      <c r="D30" s="413">
        <v>13812</v>
      </c>
      <c r="E30" s="413">
        <v>13533</v>
      </c>
      <c r="F30" s="413">
        <v>839</v>
      </c>
      <c r="G30" s="413">
        <v>14372</v>
      </c>
      <c r="H30" s="413"/>
      <c r="I30" s="413">
        <v>-560</v>
      </c>
      <c r="J30" s="58">
        <v>152</v>
      </c>
      <c r="K30" s="413"/>
      <c r="L30" s="58">
        <v>-408</v>
      </c>
      <c r="M30" s="413">
        <v>15821</v>
      </c>
    </row>
    <row r="31" spans="1:14" ht="10.5" customHeight="1">
      <c r="A31" s="445" t="s">
        <v>82</v>
      </c>
      <c r="B31" s="413">
        <v>10518</v>
      </c>
      <c r="C31" s="413">
        <v>3818</v>
      </c>
      <c r="D31" s="413">
        <v>14336</v>
      </c>
      <c r="E31" s="413">
        <v>14115</v>
      </c>
      <c r="F31" s="413">
        <v>821</v>
      </c>
      <c r="G31" s="413">
        <v>14936</v>
      </c>
      <c r="H31" s="413"/>
      <c r="I31" s="413">
        <v>-600</v>
      </c>
      <c r="J31" s="58">
        <v>100</v>
      </c>
      <c r="K31" s="413"/>
      <c r="L31" s="58">
        <v>-500</v>
      </c>
      <c r="M31" s="413">
        <v>17599</v>
      </c>
    </row>
    <row r="32" spans="1:14" ht="10.5" customHeight="1">
      <c r="A32" s="445" t="s">
        <v>83</v>
      </c>
      <c r="B32" s="413">
        <v>11044</v>
      </c>
      <c r="C32" s="413">
        <v>3809</v>
      </c>
      <c r="D32" s="413">
        <v>14853</v>
      </c>
      <c r="E32" s="413">
        <v>14551</v>
      </c>
      <c r="F32" s="413">
        <v>841</v>
      </c>
      <c r="G32" s="413">
        <v>15392</v>
      </c>
      <c r="H32" s="413"/>
      <c r="I32" s="413">
        <v>-539</v>
      </c>
      <c r="J32" s="58">
        <v>55</v>
      </c>
      <c r="K32" s="413"/>
      <c r="L32" s="58">
        <v>-484</v>
      </c>
      <c r="M32" s="413">
        <v>19903</v>
      </c>
    </row>
    <row r="33" spans="1:13" ht="15" customHeight="1">
      <c r="A33" s="427" t="s">
        <v>84</v>
      </c>
      <c r="B33" s="58">
        <v>11096</v>
      </c>
      <c r="C33" s="58">
        <v>3820</v>
      </c>
      <c r="D33" s="58">
        <v>14916</v>
      </c>
      <c r="E33" s="58">
        <v>14993</v>
      </c>
      <c r="F33" s="58">
        <v>855</v>
      </c>
      <c r="G33" s="58">
        <v>15848</v>
      </c>
      <c r="H33" s="58"/>
      <c r="I33" s="58">
        <v>-932</v>
      </c>
      <c r="J33" s="58">
        <v>105</v>
      </c>
      <c r="K33" s="58"/>
      <c r="L33" s="58">
        <v>-827</v>
      </c>
      <c r="M33" s="58">
        <v>21906</v>
      </c>
    </row>
    <row r="34" spans="1:13" ht="10.5" customHeight="1">
      <c r="A34" s="427" t="s">
        <v>85</v>
      </c>
      <c r="B34" s="58">
        <v>11499</v>
      </c>
      <c r="C34" s="58">
        <v>4128</v>
      </c>
      <c r="D34" s="58">
        <v>15627</v>
      </c>
      <c r="E34" s="58">
        <v>15486</v>
      </c>
      <c r="F34" s="58">
        <v>930</v>
      </c>
      <c r="G34" s="58">
        <v>16416</v>
      </c>
      <c r="H34" s="58"/>
      <c r="I34" s="58">
        <v>-789</v>
      </c>
      <c r="J34" s="58">
        <v>0</v>
      </c>
      <c r="K34" s="58"/>
      <c r="L34" s="58">
        <v>-789</v>
      </c>
      <c r="M34" s="58">
        <v>23276</v>
      </c>
    </row>
    <row r="35" spans="1:13" ht="10.5" customHeight="1">
      <c r="A35" s="427" t="s">
        <v>440</v>
      </c>
      <c r="B35" s="58">
        <v>11952</v>
      </c>
      <c r="C35" s="58">
        <v>4200</v>
      </c>
      <c r="D35" s="58">
        <v>16152</v>
      </c>
      <c r="E35" s="58">
        <v>15894</v>
      </c>
      <c r="F35" s="58">
        <v>952</v>
      </c>
      <c r="G35" s="58">
        <v>16846</v>
      </c>
      <c r="H35" s="58"/>
      <c r="I35" s="58">
        <v>-694</v>
      </c>
      <c r="J35" s="58">
        <v>-50</v>
      </c>
      <c r="K35" s="58"/>
      <c r="L35" s="58">
        <v>-744</v>
      </c>
      <c r="M35" s="58">
        <v>24470</v>
      </c>
    </row>
    <row r="36" spans="1:13" ht="10.5" customHeight="1">
      <c r="A36" s="427" t="s">
        <v>446</v>
      </c>
      <c r="B36" s="58">
        <v>12497</v>
      </c>
      <c r="C36" s="58">
        <v>4531</v>
      </c>
      <c r="D36" s="58">
        <v>17028</v>
      </c>
      <c r="E36" s="58">
        <v>16177</v>
      </c>
      <c r="F36" s="58">
        <v>1000</v>
      </c>
      <c r="G36" s="58">
        <v>17177</v>
      </c>
      <c r="H36" s="58"/>
      <c r="I36" s="58">
        <v>-149</v>
      </c>
      <c r="J36" s="58">
        <v>-407</v>
      </c>
      <c r="K36" s="58"/>
      <c r="L36" s="58">
        <v>-557</v>
      </c>
      <c r="M36" s="58">
        <v>25095</v>
      </c>
    </row>
    <row r="37" spans="1:13" ht="10.5" customHeight="1">
      <c r="A37" s="427" t="s">
        <v>564</v>
      </c>
      <c r="B37" s="58">
        <v>12762</v>
      </c>
      <c r="C37" s="58">
        <v>4879</v>
      </c>
      <c r="D37" s="58">
        <v>17641</v>
      </c>
      <c r="E37" s="58">
        <v>16599</v>
      </c>
      <c r="F37" s="58">
        <v>1037</v>
      </c>
      <c r="G37" s="58">
        <v>17636</v>
      </c>
      <c r="H37" s="58"/>
      <c r="I37" s="58">
        <v>5</v>
      </c>
      <c r="J37" s="58">
        <v>-228</v>
      </c>
      <c r="K37" s="58"/>
      <c r="L37" s="58">
        <v>-223</v>
      </c>
      <c r="M37" s="58">
        <v>25441</v>
      </c>
    </row>
    <row r="38" spans="1:13" ht="15" customHeight="1">
      <c r="A38" s="427" t="s">
        <v>578</v>
      </c>
      <c r="B38" s="58">
        <v>11844</v>
      </c>
      <c r="C38" s="58">
        <v>5900</v>
      </c>
      <c r="D38" s="58">
        <v>17744</v>
      </c>
      <c r="E38" s="58">
        <v>18899</v>
      </c>
      <c r="F38" s="58">
        <v>969</v>
      </c>
      <c r="G38" s="58">
        <v>19868</v>
      </c>
      <c r="H38" s="58"/>
      <c r="I38" s="58">
        <v>-2124</v>
      </c>
      <c r="J38" s="58">
        <v>215</v>
      </c>
      <c r="K38" s="58"/>
      <c r="L38" s="58">
        <v>-2124</v>
      </c>
      <c r="M38" s="58">
        <v>27651</v>
      </c>
    </row>
    <row r="39" spans="1:13" ht="10.5" customHeight="1">
      <c r="A39" s="427" t="s">
        <v>602</v>
      </c>
      <c r="B39" s="58">
        <v>12844</v>
      </c>
      <c r="C39" s="58">
        <v>6263</v>
      </c>
      <c r="D39" s="58">
        <v>19107</v>
      </c>
      <c r="E39" s="58">
        <v>19120</v>
      </c>
      <c r="F39" s="58">
        <v>967</v>
      </c>
      <c r="G39" s="58">
        <v>19811</v>
      </c>
      <c r="H39" s="58"/>
      <c r="I39" s="58">
        <v>-704</v>
      </c>
      <c r="J39" s="58">
        <v>0</v>
      </c>
      <c r="K39" s="58"/>
      <c r="L39" s="58">
        <v>-704</v>
      </c>
      <c r="M39" s="58">
        <v>28455</v>
      </c>
    </row>
    <row r="40" spans="1:13" ht="10.5" customHeight="1">
      <c r="A40" s="468" t="s">
        <v>659</v>
      </c>
      <c r="B40" s="416">
        <v>14326</v>
      </c>
      <c r="C40" s="416">
        <v>6257</v>
      </c>
      <c r="D40" s="416">
        <v>20583</v>
      </c>
      <c r="E40" s="416">
        <v>19848</v>
      </c>
      <c r="F40" s="416">
        <v>1113</v>
      </c>
      <c r="G40" s="416">
        <v>20961</v>
      </c>
      <c r="H40" s="416"/>
      <c r="I40" s="416">
        <v>-378</v>
      </c>
      <c r="J40" s="416">
        <v>0</v>
      </c>
      <c r="K40" s="416"/>
      <c r="L40" s="416">
        <v>-378</v>
      </c>
      <c r="M40" s="416">
        <v>29415</v>
      </c>
    </row>
    <row r="41" spans="1:13" ht="11.25" customHeight="1">
      <c r="A41" s="428" t="s">
        <v>664</v>
      </c>
      <c r="B41" s="428"/>
      <c r="C41" s="428"/>
      <c r="D41" s="428"/>
      <c r="E41" s="428"/>
      <c r="F41" s="428"/>
      <c r="G41" s="428"/>
      <c r="H41" s="428"/>
      <c r="I41" s="428"/>
      <c r="J41" s="428"/>
      <c r="K41" s="428"/>
      <c r="L41" s="428"/>
      <c r="M41" s="428"/>
    </row>
    <row r="42" spans="1:13" ht="13.5" customHeight="1">
      <c r="A42" s="469" t="s">
        <v>496</v>
      </c>
      <c r="B42" s="428"/>
      <c r="C42" s="428"/>
      <c r="D42" s="428"/>
      <c r="E42" s="428"/>
      <c r="F42" s="428"/>
      <c r="G42" s="428"/>
      <c r="H42" s="428"/>
      <c r="I42" s="428"/>
      <c r="J42" s="428"/>
      <c r="K42" s="428"/>
      <c r="L42" s="428"/>
      <c r="M42" s="428"/>
    </row>
    <row r="43" spans="1:13" ht="14.25" customHeight="1">
      <c r="A43" s="736" t="s">
        <v>462</v>
      </c>
      <c r="B43" s="736"/>
      <c r="C43" s="736"/>
      <c r="D43" s="736"/>
      <c r="E43" s="736"/>
      <c r="F43" s="736"/>
      <c r="G43" s="736"/>
      <c r="H43" s="736"/>
      <c r="I43" s="736"/>
      <c r="J43" s="736"/>
      <c r="K43" s="735"/>
      <c r="L43" s="735"/>
      <c r="M43" s="735"/>
    </row>
    <row r="45" spans="1:13" ht="15.95" customHeight="1">
      <c r="A45" s="465" t="s">
        <v>461</v>
      </c>
      <c r="B45" s="290"/>
      <c r="C45" s="290"/>
      <c r="D45" s="290"/>
      <c r="E45" s="290"/>
      <c r="F45" s="290"/>
      <c r="G45" s="290"/>
      <c r="H45" s="424"/>
      <c r="I45" s="290"/>
    </row>
    <row r="46" spans="1:13" s="379" customFormat="1" ht="15" customHeight="1">
      <c r="A46" s="466" t="s">
        <v>460</v>
      </c>
      <c r="B46" s="451"/>
      <c r="C46" s="451"/>
      <c r="D46" s="451"/>
      <c r="E46" s="451"/>
      <c r="F46" s="451"/>
      <c r="G46" s="451"/>
      <c r="H46" s="438"/>
      <c r="I46" s="451"/>
    </row>
    <row r="47" spans="1:13" ht="11.1" customHeight="1">
      <c r="A47" s="337"/>
      <c r="B47" s="424"/>
      <c r="C47" s="434"/>
      <c r="D47" s="424"/>
      <c r="E47" s="424" t="s">
        <v>95</v>
      </c>
      <c r="F47" s="424"/>
      <c r="G47" s="424"/>
      <c r="H47" s="424"/>
      <c r="I47" s="428"/>
    </row>
    <row r="48" spans="1:13" ht="11.1" customHeight="1">
      <c r="A48" s="337"/>
      <c r="B48" s="424" t="s">
        <v>26</v>
      </c>
      <c r="C48" s="436" t="s">
        <v>430</v>
      </c>
      <c r="D48" s="424" t="s">
        <v>95</v>
      </c>
      <c r="E48" s="424" t="s">
        <v>216</v>
      </c>
      <c r="F48" s="424" t="s">
        <v>13</v>
      </c>
      <c r="G48" s="424" t="s">
        <v>95</v>
      </c>
      <c r="H48" s="424" t="s">
        <v>12</v>
      </c>
      <c r="I48" s="424" t="s">
        <v>189</v>
      </c>
    </row>
    <row r="49" spans="1:9" ht="12" customHeight="1">
      <c r="A49" s="437" t="s">
        <v>25</v>
      </c>
      <c r="B49" s="438" t="s">
        <v>215</v>
      </c>
      <c r="C49" s="425" t="s">
        <v>431</v>
      </c>
      <c r="D49" s="438" t="s">
        <v>99</v>
      </c>
      <c r="E49" s="438" t="s">
        <v>27</v>
      </c>
      <c r="F49" s="438" t="s">
        <v>19</v>
      </c>
      <c r="G49" s="438" t="s">
        <v>214</v>
      </c>
      <c r="H49" s="438" t="s">
        <v>20</v>
      </c>
      <c r="I49" s="438" t="s">
        <v>213</v>
      </c>
    </row>
    <row r="50" spans="1:9" ht="12.95" customHeight="1">
      <c r="A50" s="467"/>
      <c r="B50" s="731" t="s">
        <v>33</v>
      </c>
      <c r="C50" s="731"/>
      <c r="D50" s="731"/>
      <c r="E50" s="731"/>
      <c r="F50" s="731"/>
      <c r="G50" s="731"/>
      <c r="H50" s="731"/>
      <c r="I50" s="731"/>
    </row>
    <row r="51" spans="1:9" ht="15" customHeight="1">
      <c r="A51" s="413" t="s">
        <v>59</v>
      </c>
      <c r="B51" s="413">
        <v>3522.1110000000003</v>
      </c>
      <c r="C51" s="413">
        <v>1547.0550000000003</v>
      </c>
      <c r="D51" s="413">
        <v>5069.1660000000011</v>
      </c>
      <c r="E51" s="413">
        <v>4912.4380000000001</v>
      </c>
      <c r="F51" s="413">
        <v>861.93499999999995</v>
      </c>
      <c r="G51" s="413">
        <v>5774.3730000000005</v>
      </c>
      <c r="H51" s="413">
        <v>-705.20699999999965</v>
      </c>
      <c r="I51" s="413">
        <v>4604.6180000000013</v>
      </c>
    </row>
    <row r="52" spans="1:9" ht="10.5" customHeight="1">
      <c r="A52" s="413" t="s">
        <v>60</v>
      </c>
      <c r="B52" s="413">
        <v>3300.4910000000004</v>
      </c>
      <c r="C52" s="413">
        <v>1302.3170000000002</v>
      </c>
      <c r="D52" s="413">
        <v>4602.8080000000009</v>
      </c>
      <c r="E52" s="413">
        <v>5186.7700000000004</v>
      </c>
      <c r="F52" s="413">
        <v>948.649</v>
      </c>
      <c r="G52" s="413">
        <v>6135.4189999999999</v>
      </c>
      <c r="H52" s="413">
        <v>-1532.6109999999994</v>
      </c>
      <c r="I52" s="413">
        <v>6547.9160000000011</v>
      </c>
    </row>
    <row r="53" spans="1:9" ht="10.5" customHeight="1">
      <c r="A53" s="413" t="s">
        <v>61</v>
      </c>
      <c r="B53" s="413">
        <v>3814.3489999999997</v>
      </c>
      <c r="C53" s="413">
        <v>1139.4930000000002</v>
      </c>
      <c r="D53" s="413">
        <v>4953.8419999999996</v>
      </c>
      <c r="E53" s="413">
        <v>4663.4180000000006</v>
      </c>
      <c r="F53" s="413">
        <v>1083.903</v>
      </c>
      <c r="G53" s="413">
        <v>5747.3210000000008</v>
      </c>
      <c r="H53" s="413">
        <v>-793.47900000000118</v>
      </c>
      <c r="I53" s="413">
        <v>10268.485000000001</v>
      </c>
    </row>
    <row r="54" spans="1:9" ht="10.5" customHeight="1">
      <c r="A54" s="413" t="s">
        <v>62</v>
      </c>
      <c r="B54" s="413">
        <v>4111.49</v>
      </c>
      <c r="C54" s="413">
        <v>1488.011</v>
      </c>
      <c r="D54" s="413">
        <v>5599.5010000000002</v>
      </c>
      <c r="E54" s="413">
        <v>4566.6549999999997</v>
      </c>
      <c r="F54" s="413">
        <v>1285.5219999999999</v>
      </c>
      <c r="G54" s="413">
        <v>5852.1769999999997</v>
      </c>
      <c r="H54" s="413">
        <v>-252.67599999999948</v>
      </c>
      <c r="I54" s="413">
        <v>10673.788</v>
      </c>
    </row>
    <row r="55" spans="1:9" ht="10.5" customHeight="1">
      <c r="A55" s="428" t="s">
        <v>63</v>
      </c>
      <c r="B55" s="413">
        <v>4624.5370000000003</v>
      </c>
      <c r="C55" s="413">
        <v>1511.7539999999999</v>
      </c>
      <c r="D55" s="413">
        <v>6136.2910000000002</v>
      </c>
      <c r="E55" s="413">
        <v>4613.5779999999986</v>
      </c>
      <c r="F55" s="413">
        <v>1338.559</v>
      </c>
      <c r="G55" s="413">
        <v>5952.1369999999988</v>
      </c>
      <c r="H55" s="413">
        <v>184.15400000000136</v>
      </c>
      <c r="I55" s="413">
        <v>10489.634</v>
      </c>
    </row>
    <row r="56" spans="1:9" ht="15" customHeight="1">
      <c r="A56" s="428" t="s">
        <v>64</v>
      </c>
      <c r="B56" s="413">
        <v>5346.3810000000003</v>
      </c>
      <c r="C56" s="413">
        <v>1045.693</v>
      </c>
      <c r="D56" s="413">
        <v>6392.0740000000005</v>
      </c>
      <c r="E56" s="413">
        <v>4514.5499999999993</v>
      </c>
      <c r="F56" s="413">
        <v>1304.453</v>
      </c>
      <c r="G56" s="413">
        <v>5819.0029999999988</v>
      </c>
      <c r="H56" s="413">
        <v>573.07100000000173</v>
      </c>
      <c r="I56" s="413">
        <v>9896.2479999999996</v>
      </c>
    </row>
    <row r="57" spans="1:9" ht="10.5" customHeight="1">
      <c r="A57" s="428" t="s">
        <v>65</v>
      </c>
      <c r="B57" s="413">
        <v>5370.3990000000003</v>
      </c>
      <c r="C57" s="413">
        <v>852.63499999999999</v>
      </c>
      <c r="D57" s="413">
        <v>6223.0340000000006</v>
      </c>
      <c r="E57" s="413">
        <v>4442.2690000000002</v>
      </c>
      <c r="F57" s="413">
        <v>1223.9570000000001</v>
      </c>
      <c r="G57" s="413">
        <v>5666.2260000000006</v>
      </c>
      <c r="H57" s="413">
        <v>556.80799999999999</v>
      </c>
      <c r="I57" s="413">
        <v>9339.4399999999987</v>
      </c>
    </row>
    <row r="58" spans="1:9" ht="10.5" customHeight="1">
      <c r="A58" s="428" t="s">
        <v>66</v>
      </c>
      <c r="B58" s="413">
        <v>5471.4570000000003</v>
      </c>
      <c r="C58" s="413">
        <v>675.42500000000007</v>
      </c>
      <c r="D58" s="413">
        <v>6146.8820000000005</v>
      </c>
      <c r="E58" s="413">
        <v>4604.2960000000003</v>
      </c>
      <c r="F58" s="413">
        <v>1174.7940000000001</v>
      </c>
      <c r="G58" s="413">
        <v>5779.09</v>
      </c>
      <c r="H58" s="413">
        <v>367.79200000000037</v>
      </c>
      <c r="I58" s="413">
        <v>8971.648000000001</v>
      </c>
    </row>
    <row r="59" spans="1:9" ht="10.5" customHeight="1">
      <c r="A59" s="428" t="s">
        <v>67</v>
      </c>
      <c r="B59" s="413">
        <v>5258.6239999999998</v>
      </c>
      <c r="C59" s="413">
        <v>1087.441</v>
      </c>
      <c r="D59" s="413">
        <v>6346.0649999999996</v>
      </c>
      <c r="E59" s="413">
        <v>5106.9259999999995</v>
      </c>
      <c r="F59" s="413">
        <v>1110.8330000000001</v>
      </c>
      <c r="G59" s="413">
        <v>6217.759</v>
      </c>
      <c r="H59" s="413">
        <v>128.30599999999959</v>
      </c>
      <c r="I59" s="413">
        <v>8843.3419999999987</v>
      </c>
    </row>
    <row r="60" spans="1:9" ht="10.5" customHeight="1">
      <c r="A60" s="428" t="s">
        <v>68</v>
      </c>
      <c r="B60" s="413">
        <v>5650.3289999999997</v>
      </c>
      <c r="C60" s="413">
        <v>1553.575</v>
      </c>
      <c r="D60" s="413">
        <v>7203.9039999999995</v>
      </c>
      <c r="E60" s="413">
        <v>5759.7569999999996</v>
      </c>
      <c r="F60" s="413">
        <v>1025.7090000000001</v>
      </c>
      <c r="G60" s="413">
        <v>6785.4659999999994</v>
      </c>
      <c r="H60" s="413">
        <v>418.4380000000001</v>
      </c>
      <c r="I60" s="413">
        <v>8424.9040000000023</v>
      </c>
    </row>
    <row r="61" spans="1:9" ht="15" customHeight="1">
      <c r="A61" s="428" t="s">
        <v>69</v>
      </c>
      <c r="B61" s="413">
        <v>6062.0990000000002</v>
      </c>
      <c r="C61" s="413">
        <v>1028.8230000000001</v>
      </c>
      <c r="D61" s="413">
        <v>7090.9220000000005</v>
      </c>
      <c r="E61" s="413">
        <v>5682.4939999999997</v>
      </c>
      <c r="F61" s="413">
        <v>947.22900000000004</v>
      </c>
      <c r="G61" s="413">
        <v>6629.723</v>
      </c>
      <c r="H61" s="413">
        <v>461.19900000000052</v>
      </c>
      <c r="I61" s="413">
        <v>8225.0960000000014</v>
      </c>
    </row>
    <row r="62" spans="1:9" ht="10.5" customHeight="1">
      <c r="A62" s="445" t="s">
        <v>70</v>
      </c>
      <c r="B62" s="413">
        <v>5422.58</v>
      </c>
      <c r="C62" s="413">
        <v>1517.88</v>
      </c>
      <c r="D62" s="413">
        <v>6940.46</v>
      </c>
      <c r="E62" s="413">
        <v>6532.6440000000002</v>
      </c>
      <c r="F62" s="413">
        <v>890.78399999999999</v>
      </c>
      <c r="G62" s="413">
        <v>7423.4279999999999</v>
      </c>
      <c r="H62" s="413">
        <v>-482.96799999999985</v>
      </c>
      <c r="I62" s="413">
        <v>8708.0640000000003</v>
      </c>
    </row>
    <row r="63" spans="1:9" ht="10.5" customHeight="1">
      <c r="A63" s="428" t="s">
        <v>71</v>
      </c>
      <c r="B63" s="413">
        <v>6061.982</v>
      </c>
      <c r="C63" s="413">
        <v>1413.854</v>
      </c>
      <c r="D63" s="413">
        <v>7475.8360000000002</v>
      </c>
      <c r="E63" s="413">
        <v>7235.1009999999997</v>
      </c>
      <c r="F63" s="413">
        <v>894.38900000000001</v>
      </c>
      <c r="G63" s="413">
        <v>8129.49</v>
      </c>
      <c r="H63" s="413">
        <v>-653.65399999999954</v>
      </c>
      <c r="I63" s="413">
        <v>9283.8870000000006</v>
      </c>
    </row>
    <row r="64" spans="1:9" ht="10.5" customHeight="1">
      <c r="A64" s="445" t="s">
        <v>72</v>
      </c>
      <c r="B64" s="413">
        <v>6394.71</v>
      </c>
      <c r="C64" s="413">
        <v>1290.4369999999999</v>
      </c>
      <c r="D64" s="413">
        <v>7685.1469999999999</v>
      </c>
      <c r="E64" s="413">
        <v>6856.8240000000005</v>
      </c>
      <c r="F64" s="413">
        <v>927.83299999999997</v>
      </c>
      <c r="G64" s="413">
        <v>7784.6570000000002</v>
      </c>
      <c r="H64" s="413">
        <v>-99.510000000000218</v>
      </c>
      <c r="I64" s="413">
        <v>9317.6170000000002</v>
      </c>
    </row>
    <row r="65" spans="1:9" ht="10.5" customHeight="1">
      <c r="A65" s="428" t="s">
        <v>73</v>
      </c>
      <c r="B65" s="413">
        <v>7225.0999999999995</v>
      </c>
      <c r="C65" s="413">
        <v>1995.201</v>
      </c>
      <c r="D65" s="413">
        <v>9220.3009999999995</v>
      </c>
      <c r="E65" s="413">
        <v>7472.9049999999988</v>
      </c>
      <c r="F65" s="413">
        <v>903.05499999999995</v>
      </c>
      <c r="G65" s="413">
        <v>8375.9599999999991</v>
      </c>
      <c r="H65" s="413">
        <v>844.34100000000035</v>
      </c>
      <c r="I65" s="413">
        <v>8487.491</v>
      </c>
    </row>
    <row r="66" spans="1:9" ht="15" customHeight="1">
      <c r="A66" s="445" t="s">
        <v>74</v>
      </c>
      <c r="B66" s="413">
        <v>8006.9580000000005</v>
      </c>
      <c r="C66" s="413">
        <v>1458.5530000000001</v>
      </c>
      <c r="D66" s="413">
        <v>9465.5110000000004</v>
      </c>
      <c r="E66" s="413">
        <v>7945.8949999999995</v>
      </c>
      <c r="F66" s="413">
        <v>840.64</v>
      </c>
      <c r="G66" s="413">
        <v>8786.5349999999999</v>
      </c>
      <c r="H66" s="413">
        <v>678.97600000000057</v>
      </c>
      <c r="I66" s="413">
        <v>7761.2420000000002</v>
      </c>
    </row>
    <row r="67" spans="1:9" ht="10.5" customHeight="1">
      <c r="A67" s="428" t="s">
        <v>75</v>
      </c>
      <c r="B67" s="413">
        <v>8312.2929999999997</v>
      </c>
      <c r="C67" s="413">
        <v>1552.09</v>
      </c>
      <c r="D67" s="413">
        <v>9864.3829999999998</v>
      </c>
      <c r="E67" s="413">
        <v>8473.76</v>
      </c>
      <c r="F67" s="413">
        <v>816.67499999999995</v>
      </c>
      <c r="G67" s="413">
        <v>9290.4349999999995</v>
      </c>
      <c r="H67" s="413">
        <v>573.94800000000032</v>
      </c>
      <c r="I67" s="413">
        <v>7318.1379999999999</v>
      </c>
    </row>
    <row r="68" spans="1:9" ht="10.5" customHeight="1">
      <c r="A68" s="445" t="s">
        <v>76</v>
      </c>
      <c r="B68" s="413">
        <v>9926.3340000000007</v>
      </c>
      <c r="C68" s="413">
        <v>1807.3309999999999</v>
      </c>
      <c r="D68" s="413">
        <v>11733.665000000001</v>
      </c>
      <c r="E68" s="413">
        <v>9039.5439999999999</v>
      </c>
      <c r="F68" s="413">
        <v>820.82100000000003</v>
      </c>
      <c r="G68" s="413">
        <v>9860.3649999999998</v>
      </c>
      <c r="H68" s="413">
        <v>1873.3000000000011</v>
      </c>
      <c r="I68" s="413">
        <v>5873.35</v>
      </c>
    </row>
    <row r="69" spans="1:9" ht="10.5" customHeight="1">
      <c r="A69" s="445" t="s">
        <v>77</v>
      </c>
      <c r="B69" s="413">
        <v>12308.2</v>
      </c>
      <c r="C69" s="413">
        <v>1966.192</v>
      </c>
      <c r="D69" s="413">
        <v>14274.392</v>
      </c>
      <c r="E69" s="413">
        <v>10501.929999999998</v>
      </c>
      <c r="F69" s="413">
        <v>804.43200000000002</v>
      </c>
      <c r="G69" s="413">
        <v>11306.361999999999</v>
      </c>
      <c r="H69" s="413">
        <v>2968.0300000000007</v>
      </c>
      <c r="I69" s="413">
        <v>3523.9470000000001</v>
      </c>
    </row>
    <row r="70" spans="1:9" ht="10.5" customHeight="1">
      <c r="A70" s="445" t="s">
        <v>78</v>
      </c>
      <c r="B70" s="413">
        <v>10073.325999999999</v>
      </c>
      <c r="C70" s="413">
        <v>2003.047</v>
      </c>
      <c r="D70" s="413">
        <v>12076.373</v>
      </c>
      <c r="E70" s="413">
        <v>11711.726000000001</v>
      </c>
      <c r="F70" s="413">
        <v>773.89200000000005</v>
      </c>
      <c r="G70" s="413">
        <v>12485.618</v>
      </c>
      <c r="H70" s="413">
        <v>-409.2450000000008</v>
      </c>
      <c r="I70" s="413">
        <v>3559.5659999999998</v>
      </c>
    </row>
    <row r="71" spans="1:9" ht="15" customHeight="1">
      <c r="A71" s="445" t="s">
        <v>79</v>
      </c>
      <c r="B71" s="413">
        <v>11192.745999999999</v>
      </c>
      <c r="C71" s="413">
        <v>2104.8530000000001</v>
      </c>
      <c r="D71" s="413">
        <v>13297.599</v>
      </c>
      <c r="E71" s="413">
        <v>12601.616</v>
      </c>
      <c r="F71" s="441">
        <v>709.27499999999998</v>
      </c>
      <c r="G71" s="413">
        <v>13310.891</v>
      </c>
      <c r="H71" s="413">
        <v>-13.291999999999462</v>
      </c>
      <c r="I71" s="413">
        <v>3783.3449999999998</v>
      </c>
    </row>
    <row r="72" spans="1:9" ht="10.5" customHeight="1">
      <c r="A72" s="445" t="s">
        <v>80</v>
      </c>
      <c r="B72" s="413">
        <v>11391.891</v>
      </c>
      <c r="C72" s="413">
        <v>2214.5619999999999</v>
      </c>
      <c r="D72" s="413">
        <v>13606.453</v>
      </c>
      <c r="E72" s="413">
        <v>13029.030999999999</v>
      </c>
      <c r="F72" s="441">
        <v>682.38499999999999</v>
      </c>
      <c r="G72" s="413">
        <v>13711.415999999999</v>
      </c>
      <c r="H72" s="413">
        <v>-104.96299999999974</v>
      </c>
      <c r="I72" s="413">
        <v>4543.201</v>
      </c>
    </row>
    <row r="73" spans="1:9" ht="10.5" customHeight="1">
      <c r="A73" s="445" t="s">
        <v>81</v>
      </c>
      <c r="B73" s="413">
        <v>12007.876</v>
      </c>
      <c r="C73" s="413">
        <v>2314.6709999999998</v>
      </c>
      <c r="D73" s="413">
        <v>14322.547</v>
      </c>
      <c r="E73" s="413">
        <v>13642.324000000001</v>
      </c>
      <c r="F73" s="441">
        <v>642.77499999999998</v>
      </c>
      <c r="G73" s="413">
        <v>14285.099</v>
      </c>
      <c r="H73" s="413">
        <v>37.448</v>
      </c>
      <c r="I73" s="413">
        <v>5109.366</v>
      </c>
    </row>
    <row r="74" spans="1:9" ht="10.5" customHeight="1">
      <c r="A74" s="428" t="s">
        <v>82</v>
      </c>
      <c r="B74" s="413">
        <v>12395.761999999999</v>
      </c>
      <c r="C74" s="413">
        <v>2022.1990000000001</v>
      </c>
      <c r="D74" s="413">
        <v>14417.960999999999</v>
      </c>
      <c r="E74" s="413">
        <v>13249.022999999999</v>
      </c>
      <c r="F74" s="441">
        <v>580.072</v>
      </c>
      <c r="G74" s="413">
        <v>13829.094999999999</v>
      </c>
      <c r="H74" s="413">
        <v>588.86599999999999</v>
      </c>
      <c r="I74" s="413">
        <v>4615.3549999999996</v>
      </c>
    </row>
    <row r="75" spans="1:9" ht="10.5" customHeight="1">
      <c r="A75" s="445" t="s">
        <v>83</v>
      </c>
      <c r="B75" s="413">
        <v>11858.666999999999</v>
      </c>
      <c r="C75" s="413">
        <v>2200.056</v>
      </c>
      <c r="D75" s="413">
        <v>14058.723</v>
      </c>
      <c r="E75" s="413">
        <v>13472.005999999999</v>
      </c>
      <c r="F75" s="441">
        <v>524.84100000000001</v>
      </c>
      <c r="G75" s="413">
        <v>13996.847</v>
      </c>
      <c r="H75" s="413">
        <v>61.876000000000204</v>
      </c>
      <c r="I75" s="413">
        <v>5551.8739999999998</v>
      </c>
    </row>
    <row r="76" spans="1:9" ht="15" customHeight="1">
      <c r="A76" s="445" t="s">
        <v>84</v>
      </c>
      <c r="B76" s="413">
        <v>11478.206</v>
      </c>
      <c r="C76" s="413">
        <v>2155.489</v>
      </c>
      <c r="D76" s="413">
        <v>13633.695</v>
      </c>
      <c r="E76" s="413">
        <v>14649.632</v>
      </c>
      <c r="F76" s="441">
        <v>503.57100000000003</v>
      </c>
      <c r="G76" s="413">
        <v>15153.203</v>
      </c>
      <c r="H76" s="413">
        <v>-1519.5079999999998</v>
      </c>
      <c r="I76" s="413">
        <v>7899.3190000000004</v>
      </c>
    </row>
    <row r="77" spans="1:9" ht="10.5" customHeight="1">
      <c r="A77" s="445" t="s">
        <v>85</v>
      </c>
      <c r="B77" s="413">
        <v>10671.314999999999</v>
      </c>
      <c r="C77" s="413">
        <v>2954.8339999999998</v>
      </c>
      <c r="D77" s="413">
        <v>13626.148999999999</v>
      </c>
      <c r="E77" s="413">
        <v>14300.691000000001</v>
      </c>
      <c r="F77" s="441">
        <v>543.58100000000002</v>
      </c>
      <c r="G77" s="413">
        <v>14844.272000000001</v>
      </c>
      <c r="H77" s="413">
        <v>-1218.1230000000014</v>
      </c>
      <c r="I77" s="413">
        <v>10191.941000000001</v>
      </c>
    </row>
    <row r="78" spans="1:9" ht="10.5" customHeight="1">
      <c r="A78" s="445" t="s">
        <v>440</v>
      </c>
      <c r="B78" s="413">
        <v>11599.013999999999</v>
      </c>
      <c r="C78" s="413">
        <v>2420.2539999999999</v>
      </c>
      <c r="D78" s="413">
        <v>14019.268</v>
      </c>
      <c r="E78" s="413">
        <v>13761.458999999999</v>
      </c>
      <c r="F78" s="441">
        <v>560.34400000000005</v>
      </c>
      <c r="G78" s="413">
        <v>14321.803</v>
      </c>
      <c r="H78" s="413">
        <v>-302.53499999999985</v>
      </c>
      <c r="I78" s="413">
        <v>11288.371999999999</v>
      </c>
    </row>
    <row r="79" spans="1:9" ht="10.5" customHeight="1">
      <c r="A79" s="445" t="s">
        <v>446</v>
      </c>
      <c r="B79" s="413">
        <v>11991.304</v>
      </c>
      <c r="C79" s="413">
        <v>2510.2779999999998</v>
      </c>
      <c r="D79" s="413">
        <v>14501.582</v>
      </c>
      <c r="E79" s="413">
        <v>14122.566000000001</v>
      </c>
      <c r="F79" s="441">
        <v>646.92499999999995</v>
      </c>
      <c r="G79" s="413">
        <v>14769.491</v>
      </c>
      <c r="H79" s="413">
        <v>-267.90899999999999</v>
      </c>
      <c r="I79" s="413">
        <v>11828.873</v>
      </c>
    </row>
    <row r="80" spans="1:9" ht="10.5" customHeight="1">
      <c r="A80" s="445" t="s">
        <v>564</v>
      </c>
      <c r="B80" s="413">
        <v>12297.331</v>
      </c>
      <c r="C80" s="413">
        <v>2589.806</v>
      </c>
      <c r="D80" s="413">
        <v>14887.137000000001</v>
      </c>
      <c r="E80" s="413">
        <v>14531.494999999999</v>
      </c>
      <c r="F80" s="441">
        <v>674.96699999999998</v>
      </c>
      <c r="G80" s="413">
        <v>15206.462</v>
      </c>
      <c r="H80" s="413">
        <v>-319.32499999999999</v>
      </c>
      <c r="I80" s="413">
        <v>12288.880999999999</v>
      </c>
    </row>
    <row r="81" spans="1:13" ht="15" customHeight="1">
      <c r="A81" s="445" t="s">
        <v>578</v>
      </c>
      <c r="B81" s="413">
        <v>11390.84</v>
      </c>
      <c r="C81" s="413">
        <v>3133.069</v>
      </c>
      <c r="D81" s="413">
        <v>14523.909</v>
      </c>
      <c r="E81" s="413">
        <v>14930.112999999999</v>
      </c>
      <c r="F81" s="441">
        <v>720.82899999999995</v>
      </c>
      <c r="G81" s="413">
        <v>15650.941999999999</v>
      </c>
      <c r="H81" s="413">
        <v>-1127.0329999999994</v>
      </c>
      <c r="I81" s="413">
        <v>13682.691999999999</v>
      </c>
    </row>
    <row r="82" spans="1:13" ht="10.5" customHeight="1">
      <c r="A82" s="445" t="s">
        <v>602</v>
      </c>
      <c r="B82" s="413">
        <v>14677.036999999998</v>
      </c>
      <c r="C82" s="413">
        <v>3459.134</v>
      </c>
      <c r="D82" s="413">
        <v>18136.170999999998</v>
      </c>
      <c r="E82" s="413">
        <v>18886.261000000002</v>
      </c>
      <c r="F82" s="441">
        <v>718.20600000000002</v>
      </c>
      <c r="G82" s="413">
        <v>19604.467000000001</v>
      </c>
      <c r="H82" s="413">
        <v>-1468.2960000000021</v>
      </c>
      <c r="I82" s="413">
        <v>15488.179</v>
      </c>
    </row>
    <row r="83" spans="1:13" ht="10.5" customHeight="1">
      <c r="A83" s="448" t="s">
        <v>636</v>
      </c>
      <c r="B83" s="415">
        <v>17238.036</v>
      </c>
      <c r="C83" s="415">
        <v>3356.5650000000001</v>
      </c>
      <c r="D83" s="415">
        <v>20594.600999999999</v>
      </c>
      <c r="E83" s="415">
        <v>18197.613000000001</v>
      </c>
      <c r="F83" s="443">
        <v>816.25199999999995</v>
      </c>
      <c r="G83" s="415">
        <v>19013.865000000002</v>
      </c>
      <c r="H83" s="415">
        <v>1580.7359999999971</v>
      </c>
      <c r="I83" s="415">
        <v>14597.807000000001</v>
      </c>
    </row>
    <row r="84" spans="1:13" ht="10.5" customHeight="1">
      <c r="A84" s="428" t="s">
        <v>672</v>
      </c>
      <c r="B84" s="428"/>
      <c r="C84" s="428"/>
      <c r="D84" s="428"/>
      <c r="E84" s="428"/>
      <c r="F84" s="428"/>
      <c r="G84" s="428"/>
      <c r="H84" s="428"/>
      <c r="I84" s="428"/>
      <c r="M84" s="471"/>
    </row>
  </sheetData>
  <mergeCells count="4">
    <mergeCell ref="B50:I50"/>
    <mergeCell ref="H5:H6"/>
    <mergeCell ref="B7:M7"/>
    <mergeCell ref="A43:M43"/>
  </mergeCells>
  <pageMargins left="0.7" right="0.7"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113"/>
  <sheetViews>
    <sheetView tabSelected="1" view="pageBreakPreview" zoomScale="85" zoomScaleNormal="100" zoomScaleSheetLayoutView="85" workbookViewId="0">
      <selection activeCell="I28" sqref="I28"/>
    </sheetView>
  </sheetViews>
  <sheetFormatPr defaultColWidth="9.140625" defaultRowHeight="12.75"/>
  <cols>
    <col min="1" max="16384" width="9.140625" style="9"/>
  </cols>
  <sheetData>
    <row r="1" s="10" customFormat="1" ht="11.25"/>
    <row r="2" s="10" customFormat="1" ht="11.25"/>
    <row r="3" s="10" customFormat="1" ht="11.25"/>
    <row r="4" s="10" customFormat="1" ht="11.25"/>
    <row r="5" s="10" customFormat="1" ht="11.25"/>
    <row r="6" s="10" customFormat="1" ht="11.25"/>
    <row r="7" s="10" customFormat="1" ht="11.25"/>
    <row r="8" s="10" customFormat="1" ht="11.25"/>
    <row r="9" s="10" customFormat="1" ht="11.25"/>
    <row r="10" s="10" customFormat="1" ht="11.25"/>
    <row r="11" s="10" customFormat="1" ht="11.25"/>
    <row r="12" s="10" customFormat="1" ht="11.25"/>
    <row r="13" s="10" customFormat="1" ht="11.25"/>
    <row r="14" s="10" customFormat="1" ht="11.25"/>
    <row r="15" s="10" customFormat="1" ht="11.25"/>
    <row r="16" s="10" customFormat="1" ht="11.25"/>
    <row r="17" s="10" customFormat="1" ht="11.25"/>
    <row r="18" s="10" customFormat="1" ht="11.25"/>
    <row r="19" s="10" customFormat="1" ht="11.25"/>
    <row r="20" s="10" customFormat="1" ht="11.25"/>
    <row r="21" s="10" customFormat="1" ht="11.25"/>
    <row r="22" s="10" customFormat="1" ht="11.25"/>
    <row r="23" s="10" customFormat="1" ht="11.25"/>
    <row r="24" s="10" customFormat="1" ht="11.25"/>
    <row r="25" s="10" customFormat="1" ht="11.25"/>
    <row r="26" s="10" customFormat="1" ht="11.25"/>
    <row r="27" s="10" customFormat="1" ht="11.25"/>
    <row r="28" s="10" customFormat="1" ht="11.25"/>
    <row r="29" s="10" customFormat="1" ht="30.75" customHeight="1"/>
    <row r="30" s="10" customFormat="1" ht="11.25"/>
    <row r="31" s="10" customFormat="1" ht="11.25"/>
    <row r="32" s="10" customFormat="1" ht="11.25"/>
    <row r="33" s="10" customFormat="1" ht="11.25"/>
    <row r="34" s="10" customFormat="1" ht="11.25"/>
    <row r="35" s="10" customFormat="1" ht="11.25"/>
    <row r="36" s="10" customFormat="1" ht="11.25"/>
    <row r="37" s="10" customFormat="1" ht="11.25"/>
    <row r="38" s="10" customFormat="1" ht="11.25"/>
    <row r="39" s="10" customFormat="1" ht="11.25"/>
    <row r="40" s="10" customFormat="1" ht="11.25"/>
    <row r="41" s="10" customFormat="1" ht="11.25"/>
    <row r="42" s="10" customFormat="1" ht="11.25"/>
    <row r="43" s="10" customFormat="1" ht="11.25"/>
    <row r="44" s="10" customFormat="1" ht="11.25"/>
    <row r="45" s="10" customFormat="1" ht="11.25"/>
    <row r="46" s="10" customFormat="1" ht="11.25"/>
    <row r="47" s="10" customFormat="1" ht="11.25"/>
    <row r="48" s="10" customFormat="1" ht="11.25"/>
    <row r="49" s="10" customFormat="1" ht="11.25"/>
    <row r="50" s="10" customFormat="1" ht="11.25"/>
    <row r="51" s="10" customFormat="1" ht="11.25"/>
    <row r="52" s="10" customFormat="1" ht="11.25"/>
    <row r="53" s="10" customFormat="1" ht="11.25"/>
    <row r="54" s="10" customFormat="1" ht="11.25"/>
    <row r="55" s="10" customFormat="1" ht="11.25"/>
    <row r="56" s="10" customFormat="1" ht="11.25"/>
    <row r="57" s="10" customFormat="1" ht="11.25"/>
    <row r="58" s="10" customFormat="1" ht="11.25"/>
    <row r="59" s="10" customFormat="1" ht="11.25"/>
    <row r="60" s="10" customFormat="1" ht="11.25"/>
    <row r="61" s="10" customFormat="1" ht="11.25"/>
    <row r="62" s="10" customFormat="1" ht="11.25"/>
    <row r="63" s="10" customFormat="1" ht="11.25"/>
    <row r="64" s="10" customFormat="1" ht="11.25"/>
    <row r="65" s="10" customFormat="1" ht="11.25"/>
    <row r="66" s="10" customFormat="1" ht="11.25"/>
    <row r="67" s="10" customFormat="1" ht="11.25"/>
    <row r="68" s="10" customFormat="1" ht="11.25"/>
    <row r="69" s="10" customFormat="1" ht="11.25"/>
    <row r="70" s="10" customFormat="1" ht="11.25"/>
    <row r="71" s="10" customFormat="1" ht="11.25"/>
    <row r="72" s="10" customFormat="1" ht="11.25"/>
    <row r="73" s="10" customFormat="1" ht="11.25"/>
    <row r="74" s="10" customFormat="1" ht="11.25"/>
    <row r="75" s="10" customFormat="1" ht="11.25"/>
    <row r="76" s="10" customFormat="1" ht="11.25"/>
    <row r="77" s="10" customFormat="1" ht="11.25"/>
    <row r="78" s="10" customFormat="1" ht="11.25"/>
    <row r="79" s="10" customFormat="1" ht="11.25"/>
    <row r="80" s="10" customFormat="1" ht="11.25"/>
    <row r="81" s="10" customFormat="1" ht="11.25"/>
    <row r="82" s="10" customFormat="1" ht="11.25"/>
    <row r="83" s="10" customFormat="1" ht="11.25"/>
    <row r="84" s="10" customFormat="1" ht="11.25"/>
    <row r="85" s="10" customFormat="1" ht="11.25"/>
    <row r="86" s="10" customFormat="1" ht="11.25"/>
    <row r="87" s="10" customFormat="1" ht="11.25"/>
    <row r="88" s="10" customFormat="1" ht="11.25"/>
    <row r="89" s="10" customFormat="1" ht="11.25"/>
    <row r="90" s="10" customFormat="1" ht="11.25"/>
    <row r="91" s="10" customFormat="1" ht="11.25"/>
    <row r="92" s="10" customFormat="1" ht="11.25"/>
    <row r="93" s="10" customFormat="1" ht="11.25"/>
    <row r="94" s="10" customFormat="1" ht="11.25"/>
    <row r="95" s="10" customFormat="1" ht="11.25"/>
    <row r="96" s="10" customFormat="1" ht="11.25"/>
    <row r="97" s="10" customFormat="1" ht="11.25"/>
    <row r="98" s="10" customFormat="1" ht="11.25"/>
    <row r="99" s="10" customFormat="1" ht="11.25"/>
    <row r="100" s="10" customFormat="1" ht="11.25"/>
    <row r="101" s="10" customFormat="1" ht="11.25"/>
    <row r="102" s="10" customFormat="1" ht="11.25"/>
    <row r="103" s="10" customFormat="1" ht="11.25"/>
    <row r="104" s="10" customFormat="1" ht="11.25"/>
    <row r="105" s="10" customFormat="1" ht="11.25"/>
    <row r="106" s="10" customFormat="1" ht="11.25"/>
    <row r="107" s="10" customFormat="1" ht="11.25"/>
    <row r="108" s="10" customFormat="1" ht="11.25"/>
    <row r="109" s="10" customFormat="1" ht="11.25"/>
    <row r="110" s="10" customFormat="1" ht="11.25"/>
    <row r="111" s="10" customFormat="1" ht="11.25"/>
    <row r="112" s="10" customFormat="1" ht="11.25"/>
    <row r="113" s="10" customFormat="1" ht="11.25"/>
  </sheetData>
  <printOptions horizontalCentered="1"/>
  <pageMargins left="0.19685039370078741" right="0.19685039370078741" top="0.74803149606299213" bottom="0.35433070866141736" header="0.11811023622047245" footer="0.11811023622047245"/>
  <pageSetup orientation="portrait" r:id="rId1"/>
  <headerFooter alignWithMargins="0"/>
  <drawing r:id="rId2"/>
  <legacyDrawing r:id="rId3"/>
  <oleObjects>
    <mc:AlternateContent xmlns:mc="http://schemas.openxmlformats.org/markup-compatibility/2006">
      <mc:Choice Requires="x14">
        <oleObject progId="Word.Document.8" shapeId="66561" r:id="rId4">
          <objectPr defaultSize="0" autoPict="0" r:id="rId5">
            <anchor moveWithCells="1" sizeWithCells="1">
              <from>
                <xdr:col>0</xdr:col>
                <xdr:colOff>171450</xdr:colOff>
                <xdr:row>3</xdr:row>
                <xdr:rowOff>85725</xdr:rowOff>
              </from>
              <to>
                <xdr:col>8</xdr:col>
                <xdr:colOff>85725</xdr:colOff>
                <xdr:row>44</xdr:row>
                <xdr:rowOff>9525</xdr:rowOff>
              </to>
            </anchor>
          </objectPr>
        </oleObject>
      </mc:Choice>
      <mc:Fallback>
        <oleObject progId="Word.Document.8" shapeId="66561"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85"/>
  <sheetViews>
    <sheetView view="pageBreakPreview" topLeftCell="A58" zoomScale="110" zoomScaleNormal="70" zoomScaleSheetLayoutView="110" workbookViewId="0">
      <selection activeCell="E91" sqref="E91"/>
    </sheetView>
  </sheetViews>
  <sheetFormatPr defaultColWidth="9.140625" defaultRowHeight="11.25"/>
  <cols>
    <col min="1" max="1" width="8.42578125" style="59" customWidth="1"/>
    <col min="2" max="2" width="8.28515625" style="59" customWidth="1"/>
    <col min="3" max="3" width="8.42578125" style="59" customWidth="1"/>
    <col min="4" max="4" width="8" style="59" customWidth="1"/>
    <col min="5" max="5" width="10.5703125" style="59" customWidth="1"/>
    <col min="6" max="6" width="8" style="59" customWidth="1"/>
    <col min="7" max="7" width="8.28515625" style="59" customWidth="1"/>
    <col min="8" max="8" width="9.42578125" style="59" customWidth="1"/>
    <col min="9" max="9" width="13" style="59" customWidth="1"/>
    <col min="10" max="10" width="6.28515625" style="59" customWidth="1"/>
    <col min="11" max="16384" width="9.140625" style="59"/>
  </cols>
  <sheetData>
    <row r="1" spans="1:10" ht="14.1" customHeight="1">
      <c r="A1" s="59" t="s">
        <v>225</v>
      </c>
    </row>
    <row r="2" spans="1:10" s="379" customFormat="1" ht="15" customHeight="1">
      <c r="A2" s="418" t="s">
        <v>224</v>
      </c>
    </row>
    <row r="3" spans="1:10">
      <c r="A3" s="472"/>
      <c r="B3" s="421"/>
      <c r="C3" s="421"/>
      <c r="D3" s="421"/>
      <c r="E3" s="421" t="s">
        <v>95</v>
      </c>
      <c r="F3" s="422"/>
      <c r="G3" s="422"/>
      <c r="H3" s="422"/>
      <c r="I3" s="422" t="s">
        <v>223</v>
      </c>
      <c r="J3" s="422"/>
    </row>
    <row r="4" spans="1:10">
      <c r="A4" s="473"/>
      <c r="B4" s="381" t="s">
        <v>26</v>
      </c>
      <c r="C4" s="382" t="s">
        <v>430</v>
      </c>
      <c r="D4" s="381" t="s">
        <v>95</v>
      </c>
      <c r="E4" s="381" t="s">
        <v>216</v>
      </c>
      <c r="F4" s="381" t="s">
        <v>13</v>
      </c>
      <c r="G4" s="381" t="s">
        <v>95</v>
      </c>
      <c r="H4" s="381" t="s">
        <v>12</v>
      </c>
      <c r="I4" s="382" t="s">
        <v>222</v>
      </c>
    </row>
    <row r="5" spans="1:10">
      <c r="A5" s="383" t="s">
        <v>25</v>
      </c>
      <c r="B5" s="384" t="s">
        <v>215</v>
      </c>
      <c r="C5" s="385" t="s">
        <v>548</v>
      </c>
      <c r="D5" s="384" t="s">
        <v>99</v>
      </c>
      <c r="E5" s="384" t="s">
        <v>27</v>
      </c>
      <c r="F5" s="384" t="s">
        <v>19</v>
      </c>
      <c r="G5" s="384" t="s">
        <v>214</v>
      </c>
      <c r="H5" s="384" t="s">
        <v>20</v>
      </c>
      <c r="I5" s="385" t="s">
        <v>221</v>
      </c>
    </row>
    <row r="6" spans="1:10" ht="12.95" customHeight="1">
      <c r="A6" s="474"/>
      <c r="B6" s="738" t="s">
        <v>33</v>
      </c>
      <c r="C6" s="738"/>
      <c r="D6" s="738"/>
      <c r="E6" s="738"/>
      <c r="F6" s="738"/>
      <c r="G6" s="738"/>
      <c r="H6" s="738"/>
      <c r="I6" s="738"/>
    </row>
    <row r="7" spans="1:10" ht="15" customHeight="1">
      <c r="A7" s="58" t="s">
        <v>59</v>
      </c>
      <c r="B7" s="58">
        <v>11820</v>
      </c>
      <c r="C7" s="58">
        <v>2365</v>
      </c>
      <c r="D7" s="58">
        <v>14185</v>
      </c>
      <c r="E7" s="58">
        <v>14735</v>
      </c>
      <c r="F7" s="58">
        <v>1282</v>
      </c>
      <c r="G7" s="58">
        <v>16017</v>
      </c>
      <c r="H7" s="58">
        <v>-1832</v>
      </c>
      <c r="I7" s="58">
        <v>5692</v>
      </c>
      <c r="J7" s="475"/>
    </row>
    <row r="8" spans="1:10" ht="10.5" customHeight="1">
      <c r="A8" s="58" t="s">
        <v>60</v>
      </c>
      <c r="B8" s="58">
        <v>11586.575000000001</v>
      </c>
      <c r="C8" s="58">
        <v>2150</v>
      </c>
      <c r="D8" s="58">
        <v>13736.575000000001</v>
      </c>
      <c r="E8" s="58">
        <v>15052</v>
      </c>
      <c r="F8" s="58">
        <v>1314</v>
      </c>
      <c r="G8" s="58">
        <v>16366</v>
      </c>
      <c r="H8" s="58">
        <v>-2629.4249999999993</v>
      </c>
      <c r="I8" s="58">
        <v>7939</v>
      </c>
      <c r="J8" s="476"/>
    </row>
    <row r="9" spans="1:10" ht="10.5" customHeight="1">
      <c r="A9" s="416" t="s">
        <v>61</v>
      </c>
      <c r="B9" s="416">
        <v>11814</v>
      </c>
      <c r="C9" s="416">
        <v>2457</v>
      </c>
      <c r="D9" s="416">
        <v>14271</v>
      </c>
      <c r="E9" s="416">
        <v>16176</v>
      </c>
      <c r="F9" s="416">
        <v>1419</v>
      </c>
      <c r="G9" s="416">
        <v>17595</v>
      </c>
      <c r="H9" s="416">
        <v>-3324</v>
      </c>
      <c r="I9" s="416">
        <v>11824</v>
      </c>
      <c r="J9" s="476"/>
    </row>
    <row r="10" spans="1:10" ht="10.5" customHeight="1">
      <c r="A10" s="58" t="s">
        <v>62</v>
      </c>
      <c r="B10" s="58">
        <v>13316</v>
      </c>
      <c r="C10" s="58">
        <v>2090</v>
      </c>
      <c r="D10" s="58">
        <v>15406</v>
      </c>
      <c r="E10" s="58">
        <v>15419</v>
      </c>
      <c r="F10" s="58">
        <v>1654</v>
      </c>
      <c r="G10" s="58">
        <v>17073</v>
      </c>
      <c r="H10" s="58">
        <v>-1667</v>
      </c>
      <c r="I10" s="58">
        <v>13379</v>
      </c>
      <c r="J10" s="477"/>
    </row>
    <row r="11" spans="1:10" ht="10.5" customHeight="1">
      <c r="A11" s="59" t="s">
        <v>63</v>
      </c>
      <c r="B11" s="58">
        <v>14235</v>
      </c>
      <c r="C11" s="58">
        <v>1929</v>
      </c>
      <c r="D11" s="58">
        <v>16164</v>
      </c>
      <c r="E11" s="58">
        <v>13766</v>
      </c>
      <c r="F11" s="58">
        <v>1746</v>
      </c>
      <c r="G11" s="58">
        <v>15512</v>
      </c>
      <c r="H11" s="58">
        <v>652</v>
      </c>
      <c r="I11" s="58">
        <v>12707</v>
      </c>
      <c r="J11" s="478"/>
    </row>
    <row r="12" spans="1:10" ht="15" customHeight="1">
      <c r="A12" s="59" t="s">
        <v>64</v>
      </c>
      <c r="B12" s="58">
        <v>13767</v>
      </c>
      <c r="C12" s="58">
        <v>1748</v>
      </c>
      <c r="D12" s="58">
        <v>15515</v>
      </c>
      <c r="E12" s="58">
        <v>12681</v>
      </c>
      <c r="F12" s="58">
        <v>1683</v>
      </c>
      <c r="G12" s="58">
        <v>14364</v>
      </c>
      <c r="H12" s="58">
        <v>1151</v>
      </c>
      <c r="I12" s="58">
        <v>11607</v>
      </c>
      <c r="J12" s="479"/>
    </row>
    <row r="13" spans="1:10" ht="10.5" customHeight="1">
      <c r="A13" s="59" t="s">
        <v>65</v>
      </c>
      <c r="B13" s="58">
        <v>15301</v>
      </c>
      <c r="C13" s="58">
        <v>1351</v>
      </c>
      <c r="D13" s="58">
        <v>16652</v>
      </c>
      <c r="E13" s="58">
        <v>12330</v>
      </c>
      <c r="F13" s="58">
        <v>1462</v>
      </c>
      <c r="G13" s="58">
        <v>13792</v>
      </c>
      <c r="H13" s="58">
        <v>2860</v>
      </c>
      <c r="I13" s="58">
        <v>8709</v>
      </c>
      <c r="J13" s="480"/>
    </row>
    <row r="14" spans="1:10" ht="10.5" customHeight="1">
      <c r="A14" s="59" t="s">
        <v>66</v>
      </c>
      <c r="B14" s="58">
        <v>16571</v>
      </c>
      <c r="C14" s="58">
        <v>1183</v>
      </c>
      <c r="D14" s="58">
        <v>17754</v>
      </c>
      <c r="E14" s="58">
        <v>13682</v>
      </c>
      <c r="F14" s="58">
        <v>1322</v>
      </c>
      <c r="G14" s="58">
        <v>15004</v>
      </c>
      <c r="H14" s="58">
        <v>2750</v>
      </c>
      <c r="I14" s="58">
        <v>5979</v>
      </c>
    </row>
    <row r="15" spans="1:10" ht="10.5" customHeight="1">
      <c r="A15" s="59" t="s">
        <v>67</v>
      </c>
      <c r="B15" s="58">
        <v>15484</v>
      </c>
      <c r="C15" s="58">
        <v>1335</v>
      </c>
      <c r="D15" s="58">
        <v>16819</v>
      </c>
      <c r="E15" s="58">
        <v>14269</v>
      </c>
      <c r="F15" s="58">
        <v>1379</v>
      </c>
      <c r="G15" s="58">
        <v>15648</v>
      </c>
      <c r="H15" s="58">
        <v>1171</v>
      </c>
      <c r="I15" s="58">
        <v>4876</v>
      </c>
    </row>
    <row r="16" spans="1:10" ht="10.5" customHeight="1">
      <c r="A16" s="59" t="s">
        <v>68</v>
      </c>
      <c r="B16" s="58">
        <v>18463</v>
      </c>
      <c r="C16" s="58">
        <v>1640</v>
      </c>
      <c r="D16" s="58">
        <v>20103</v>
      </c>
      <c r="E16" s="58">
        <v>16271</v>
      </c>
      <c r="F16" s="58">
        <v>956</v>
      </c>
      <c r="G16" s="58">
        <v>17227</v>
      </c>
      <c r="H16" s="58">
        <v>2876</v>
      </c>
      <c r="I16" s="58">
        <v>2074</v>
      </c>
    </row>
    <row r="17" spans="1:10" ht="15" customHeight="1">
      <c r="A17" s="59" t="s">
        <v>69</v>
      </c>
      <c r="B17" s="58">
        <v>23714</v>
      </c>
      <c r="C17" s="58">
        <v>1813</v>
      </c>
      <c r="D17" s="58">
        <v>25527</v>
      </c>
      <c r="E17" s="58">
        <v>17990</v>
      </c>
      <c r="F17" s="58">
        <v>980</v>
      </c>
      <c r="G17" s="58">
        <v>18970</v>
      </c>
      <c r="H17" s="58">
        <v>6557</v>
      </c>
      <c r="I17" s="58">
        <v>-4300</v>
      </c>
    </row>
    <row r="18" spans="1:10" ht="10.5" customHeight="1">
      <c r="A18" s="60" t="s">
        <v>70</v>
      </c>
      <c r="B18" s="58">
        <v>19662</v>
      </c>
      <c r="C18" s="58">
        <v>2264</v>
      </c>
      <c r="D18" s="58">
        <v>21926</v>
      </c>
      <c r="E18" s="58">
        <v>20100</v>
      </c>
      <c r="F18" s="58">
        <v>774</v>
      </c>
      <c r="G18" s="58">
        <v>20874</v>
      </c>
      <c r="H18" s="58">
        <v>1052</v>
      </c>
      <c r="I18" s="58">
        <v>-5043</v>
      </c>
    </row>
    <row r="19" spans="1:10" ht="10.5" customHeight="1">
      <c r="A19" s="59" t="s">
        <v>71</v>
      </c>
      <c r="B19" s="58">
        <v>20588</v>
      </c>
      <c r="C19" s="58">
        <v>2074</v>
      </c>
      <c r="D19" s="58">
        <v>22662</v>
      </c>
      <c r="E19" s="58">
        <v>20209</v>
      </c>
      <c r="F19" s="58">
        <v>476</v>
      </c>
      <c r="G19" s="58">
        <v>20685</v>
      </c>
      <c r="H19" s="58">
        <v>1977</v>
      </c>
      <c r="I19" s="58">
        <v>-6769</v>
      </c>
    </row>
    <row r="20" spans="1:10" ht="10.5" customHeight="1">
      <c r="A20" s="414" t="s">
        <v>72</v>
      </c>
      <c r="B20" s="416">
        <v>22961</v>
      </c>
      <c r="C20" s="416">
        <v>2926</v>
      </c>
      <c r="D20" s="416">
        <v>25887</v>
      </c>
      <c r="E20" s="416">
        <v>21612</v>
      </c>
      <c r="F20" s="416">
        <v>271</v>
      </c>
      <c r="G20" s="416">
        <v>21883</v>
      </c>
      <c r="H20" s="416">
        <v>4004</v>
      </c>
      <c r="I20" s="416">
        <v>-10548</v>
      </c>
    </row>
    <row r="21" spans="1:10" ht="10.5" customHeight="1">
      <c r="A21" s="59" t="s">
        <v>73</v>
      </c>
      <c r="B21" s="58">
        <v>26348</v>
      </c>
      <c r="C21" s="58">
        <v>3219</v>
      </c>
      <c r="D21" s="58">
        <v>29567</v>
      </c>
      <c r="E21" s="58">
        <v>24027</v>
      </c>
      <c r="F21" s="58">
        <v>302</v>
      </c>
      <c r="G21" s="58">
        <v>24329</v>
      </c>
      <c r="H21" s="58">
        <v>5238</v>
      </c>
      <c r="I21" s="58">
        <v>-17957</v>
      </c>
    </row>
    <row r="22" spans="1:10" ht="15" customHeight="1">
      <c r="A22" s="60" t="s">
        <v>74</v>
      </c>
      <c r="B22" s="58">
        <v>32495</v>
      </c>
      <c r="C22" s="58">
        <v>3392</v>
      </c>
      <c r="D22" s="58">
        <v>35887</v>
      </c>
      <c r="E22" s="58">
        <v>26943</v>
      </c>
      <c r="F22" s="58">
        <v>248</v>
      </c>
      <c r="G22" s="58">
        <v>27191</v>
      </c>
      <c r="H22" s="58">
        <v>8696</v>
      </c>
      <c r="I22" s="58">
        <v>-26022</v>
      </c>
    </row>
    <row r="23" spans="1:10" ht="10.5" customHeight="1">
      <c r="A23" s="60" t="s">
        <v>75</v>
      </c>
      <c r="B23" s="58">
        <v>35480</v>
      </c>
      <c r="C23" s="58">
        <v>3077</v>
      </c>
      <c r="D23" s="58">
        <v>38557</v>
      </c>
      <c r="E23" s="58">
        <v>29450</v>
      </c>
      <c r="F23" s="58">
        <v>215</v>
      </c>
      <c r="G23" s="58">
        <v>29665</v>
      </c>
      <c r="H23" s="58">
        <v>8892</v>
      </c>
      <c r="I23" s="58">
        <v>-34133</v>
      </c>
    </row>
    <row r="24" spans="1:10" ht="10.5" customHeight="1">
      <c r="A24" s="414" t="s">
        <v>76</v>
      </c>
      <c r="B24" s="416">
        <v>35277</v>
      </c>
      <c r="C24" s="416">
        <v>3048</v>
      </c>
      <c r="D24" s="416">
        <v>38325</v>
      </c>
      <c r="E24" s="416">
        <v>35664</v>
      </c>
      <c r="F24" s="416">
        <v>214</v>
      </c>
      <c r="G24" s="416">
        <v>35878</v>
      </c>
      <c r="H24" s="416">
        <v>2447</v>
      </c>
      <c r="I24" s="416">
        <v>-35046</v>
      </c>
    </row>
    <row r="25" spans="1:10" ht="10.5" customHeight="1">
      <c r="A25" s="60" t="s">
        <v>77</v>
      </c>
      <c r="B25" s="58">
        <v>34747</v>
      </c>
      <c r="C25" s="58">
        <v>4578</v>
      </c>
      <c r="D25" s="58">
        <v>39325</v>
      </c>
      <c r="E25" s="58">
        <v>40048</v>
      </c>
      <c r="F25" s="58">
        <v>208</v>
      </c>
      <c r="G25" s="58">
        <v>40256</v>
      </c>
      <c r="H25" s="58">
        <v>-931</v>
      </c>
      <c r="I25" s="58">
        <v>-31701</v>
      </c>
    </row>
    <row r="26" spans="1:10" ht="10.5" customHeight="1">
      <c r="A26" s="60" t="s">
        <v>78</v>
      </c>
      <c r="B26" s="58">
        <v>34170</v>
      </c>
      <c r="C26" s="58">
        <v>5342</v>
      </c>
      <c r="D26" s="58">
        <v>39512</v>
      </c>
      <c r="E26" s="58">
        <v>39774</v>
      </c>
      <c r="F26" s="58">
        <v>214</v>
      </c>
      <c r="G26" s="58">
        <v>39988</v>
      </c>
      <c r="H26" s="58">
        <v>-476</v>
      </c>
      <c r="I26" s="58">
        <v>-27317</v>
      </c>
    </row>
    <row r="27" spans="1:10" ht="15" customHeight="1">
      <c r="A27" s="60" t="s">
        <v>79</v>
      </c>
      <c r="B27" s="58">
        <v>33524</v>
      </c>
      <c r="C27" s="58">
        <v>5452</v>
      </c>
      <c r="D27" s="58">
        <v>38976</v>
      </c>
      <c r="E27" s="58">
        <v>40766</v>
      </c>
      <c r="F27" s="395">
        <v>472</v>
      </c>
      <c r="G27" s="58">
        <v>41238</v>
      </c>
      <c r="H27" s="58">
        <v>-2262</v>
      </c>
      <c r="I27" s="58">
        <v>-21653</v>
      </c>
    </row>
    <row r="28" spans="1:10" ht="10.5" customHeight="1">
      <c r="A28" s="60" t="s">
        <v>80</v>
      </c>
      <c r="B28" s="58">
        <v>38203</v>
      </c>
      <c r="C28" s="58">
        <v>5192</v>
      </c>
      <c r="D28" s="58">
        <v>43395</v>
      </c>
      <c r="E28" s="58">
        <v>43000</v>
      </c>
      <c r="F28" s="395">
        <v>509</v>
      </c>
      <c r="G28" s="58">
        <v>43509</v>
      </c>
      <c r="H28" s="58">
        <v>-114</v>
      </c>
      <c r="I28" s="58">
        <v>-18991</v>
      </c>
      <c r="J28" s="397"/>
    </row>
    <row r="29" spans="1:10" ht="10.5" customHeight="1">
      <c r="A29" s="60" t="s">
        <v>81</v>
      </c>
      <c r="B29" s="58">
        <v>37502</v>
      </c>
      <c r="C29" s="58">
        <v>5042</v>
      </c>
      <c r="D29" s="58">
        <v>42544</v>
      </c>
      <c r="E29" s="58">
        <v>45113</v>
      </c>
      <c r="F29" s="395">
        <v>530</v>
      </c>
      <c r="G29" s="58">
        <v>45643</v>
      </c>
      <c r="H29" s="58">
        <v>-3099</v>
      </c>
      <c r="I29" s="58">
        <v>-14455</v>
      </c>
      <c r="J29" s="397"/>
    </row>
    <row r="30" spans="1:10" ht="10.5" customHeight="1">
      <c r="A30" s="60" t="s">
        <v>82</v>
      </c>
      <c r="B30" s="58">
        <v>42375</v>
      </c>
      <c r="C30" s="58">
        <v>7059</v>
      </c>
      <c r="D30" s="58">
        <v>49434</v>
      </c>
      <c r="E30" s="58">
        <v>49135</v>
      </c>
      <c r="F30" s="395">
        <v>601</v>
      </c>
      <c r="G30" s="58">
        <v>49736</v>
      </c>
      <c r="H30" s="58">
        <v>-302</v>
      </c>
      <c r="I30" s="58">
        <v>-13032</v>
      </c>
      <c r="J30" s="397"/>
    </row>
    <row r="31" spans="1:10" ht="10.5" customHeight="1">
      <c r="A31" s="60" t="s">
        <v>83</v>
      </c>
      <c r="B31" s="58">
        <v>43499</v>
      </c>
      <c r="C31" s="58">
        <v>5982</v>
      </c>
      <c r="D31" s="58">
        <v>49481</v>
      </c>
      <c r="E31" s="58">
        <v>47644</v>
      </c>
      <c r="F31" s="395">
        <v>722</v>
      </c>
      <c r="G31" s="58">
        <v>48366</v>
      </c>
      <c r="H31" s="58">
        <v>1115</v>
      </c>
      <c r="I31" s="58">
        <v>-13054</v>
      </c>
      <c r="J31" s="397"/>
    </row>
    <row r="32" spans="1:10" ht="15" customHeight="1">
      <c r="A32" s="60" t="s">
        <v>84</v>
      </c>
      <c r="B32" s="58">
        <v>35477</v>
      </c>
      <c r="C32" s="58">
        <v>7142</v>
      </c>
      <c r="D32" s="58">
        <v>42619</v>
      </c>
      <c r="E32" s="58">
        <v>48285</v>
      </c>
      <c r="F32" s="395">
        <v>776</v>
      </c>
      <c r="G32" s="58">
        <v>49061</v>
      </c>
      <c r="H32" s="58">
        <v>-6442</v>
      </c>
      <c r="I32" s="58">
        <v>-3919</v>
      </c>
      <c r="J32" s="397"/>
    </row>
    <row r="33" spans="1:10" ht="10.5" customHeight="1">
      <c r="A33" s="60" t="s">
        <v>85</v>
      </c>
      <c r="B33" s="58">
        <v>34314</v>
      </c>
      <c r="C33" s="58">
        <v>7979</v>
      </c>
      <c r="D33" s="58">
        <v>42293</v>
      </c>
      <c r="E33" s="58">
        <v>52059</v>
      </c>
      <c r="F33" s="395">
        <v>1018</v>
      </c>
      <c r="G33" s="58">
        <v>53077</v>
      </c>
      <c r="H33" s="58">
        <v>-10784</v>
      </c>
      <c r="I33" s="58">
        <v>8901</v>
      </c>
      <c r="J33" s="397"/>
    </row>
    <row r="34" spans="1:10" ht="10.5" customHeight="1">
      <c r="A34" s="60" t="s">
        <v>440</v>
      </c>
      <c r="B34" s="58">
        <v>39689</v>
      </c>
      <c r="C34" s="58">
        <v>7606</v>
      </c>
      <c r="D34" s="58">
        <v>47295</v>
      </c>
      <c r="E34" s="58">
        <v>53898</v>
      </c>
      <c r="F34" s="58">
        <v>1420</v>
      </c>
      <c r="G34" s="58">
        <v>55318</v>
      </c>
      <c r="H34" s="58">
        <v>-8023</v>
      </c>
      <c r="I34" s="58">
        <v>19344</v>
      </c>
    </row>
    <row r="35" spans="1:10" ht="10.5" customHeight="1">
      <c r="A35" s="60" t="s">
        <v>446</v>
      </c>
      <c r="B35" s="58">
        <v>41559</v>
      </c>
      <c r="C35" s="58">
        <v>8013</v>
      </c>
      <c r="D35" s="58">
        <v>49572</v>
      </c>
      <c r="E35" s="58">
        <v>54312</v>
      </c>
      <c r="F35" s="58">
        <v>1971</v>
      </c>
      <c r="G35" s="58">
        <v>56283</v>
      </c>
      <c r="H35" s="58">
        <v>-6711</v>
      </c>
      <c r="I35" s="58">
        <v>27477</v>
      </c>
    </row>
    <row r="36" spans="1:10" ht="10.5" customHeight="1">
      <c r="A36" s="60" t="s">
        <v>564</v>
      </c>
      <c r="B36" s="58">
        <v>37152</v>
      </c>
      <c r="C36" s="58">
        <v>9072</v>
      </c>
      <c r="D36" s="58">
        <v>46224</v>
      </c>
      <c r="E36" s="58">
        <v>56141</v>
      </c>
      <c r="F36" s="58">
        <v>2235</v>
      </c>
      <c r="G36" s="58">
        <v>58376</v>
      </c>
      <c r="H36" s="58">
        <v>-12152</v>
      </c>
      <c r="I36" s="58">
        <v>40144</v>
      </c>
    </row>
    <row r="37" spans="1:10" ht="15" customHeight="1">
      <c r="A37" s="60" t="s">
        <v>578</v>
      </c>
      <c r="B37" s="58">
        <v>32605</v>
      </c>
      <c r="C37" s="58">
        <v>10532</v>
      </c>
      <c r="D37" s="58">
        <v>43137</v>
      </c>
      <c r="E37" s="58">
        <v>57613</v>
      </c>
      <c r="F37" s="58">
        <v>2486</v>
      </c>
      <c r="G37" s="58">
        <v>60099</v>
      </c>
      <c r="H37" s="58">
        <v>-16962</v>
      </c>
      <c r="I37" s="58">
        <v>59837</v>
      </c>
    </row>
    <row r="38" spans="1:10" ht="10.5" customHeight="1">
      <c r="A38" s="60" t="s">
        <v>602</v>
      </c>
      <c r="B38" s="58">
        <v>56727</v>
      </c>
      <c r="C38" s="58">
        <v>11595</v>
      </c>
      <c r="D38" s="58">
        <v>68322</v>
      </c>
      <c r="E38" s="58">
        <v>61766</v>
      </c>
      <c r="F38" s="58">
        <v>2641</v>
      </c>
      <c r="G38" s="58">
        <v>64407</v>
      </c>
      <c r="H38" s="58">
        <v>3915</v>
      </c>
      <c r="I38" s="58">
        <v>58993</v>
      </c>
    </row>
    <row r="39" spans="1:10" ht="10.5" customHeight="1">
      <c r="A39" s="60" t="s">
        <v>636</v>
      </c>
      <c r="B39" s="58">
        <v>64757</v>
      </c>
      <c r="C39" s="58">
        <v>11363</v>
      </c>
      <c r="D39" s="58">
        <v>76120</v>
      </c>
      <c r="E39" s="58">
        <v>61650</v>
      </c>
      <c r="F39" s="58">
        <v>2829</v>
      </c>
      <c r="G39" s="58">
        <v>64479</v>
      </c>
      <c r="H39" s="58">
        <v>11641</v>
      </c>
      <c r="I39" s="58">
        <v>45614</v>
      </c>
    </row>
    <row r="40" spans="1:10" ht="106.5" customHeight="1">
      <c r="A40" s="739" t="s">
        <v>665</v>
      </c>
      <c r="B40" s="739"/>
      <c r="C40" s="739"/>
      <c r="D40" s="739"/>
      <c r="E40" s="739"/>
      <c r="F40" s="739"/>
      <c r="G40" s="739"/>
      <c r="H40" s="739"/>
      <c r="I40" s="739"/>
    </row>
    <row r="41" spans="1:10" ht="132" customHeight="1">
      <c r="A41" s="740" t="s">
        <v>625</v>
      </c>
      <c r="B41" s="740"/>
      <c r="C41" s="740"/>
      <c r="D41" s="740"/>
      <c r="E41" s="740"/>
      <c r="F41" s="740"/>
      <c r="G41" s="740"/>
      <c r="H41" s="740"/>
      <c r="I41" s="740"/>
    </row>
    <row r="42" spans="1:10" ht="93" customHeight="1">
      <c r="A42" s="717" t="s">
        <v>616</v>
      </c>
      <c r="B42" s="717"/>
      <c r="C42" s="717"/>
      <c r="D42" s="717"/>
      <c r="E42" s="717"/>
      <c r="F42" s="717"/>
      <c r="G42" s="717"/>
      <c r="H42" s="717"/>
      <c r="I42" s="717"/>
      <c r="J42" s="403"/>
    </row>
    <row r="43" spans="1:10" ht="18.75" customHeight="1">
      <c r="A43" s="409"/>
    </row>
    <row r="44" spans="1:10" ht="14.1" customHeight="1">
      <c r="A44" s="292" t="s">
        <v>220</v>
      </c>
      <c r="B44" s="292"/>
      <c r="C44" s="292"/>
      <c r="D44" s="292"/>
      <c r="E44" s="292"/>
      <c r="F44" s="292"/>
      <c r="G44" s="292"/>
      <c r="H44" s="292"/>
      <c r="I44" s="292"/>
      <c r="J44" s="292"/>
    </row>
    <row r="45" spans="1:10" s="379" customFormat="1" ht="15" customHeight="1">
      <c r="A45" s="377" t="s">
        <v>219</v>
      </c>
      <c r="B45" s="378"/>
      <c r="C45" s="378"/>
      <c r="D45" s="378"/>
      <c r="E45" s="378"/>
      <c r="F45" s="378"/>
      <c r="G45" s="378"/>
      <c r="H45" s="378"/>
      <c r="I45" s="378"/>
      <c r="J45" s="378"/>
    </row>
    <row r="46" spans="1:10" s="379" customFormat="1" ht="11.1" customHeight="1">
      <c r="A46" s="380"/>
      <c r="B46" s="381"/>
      <c r="C46" s="381"/>
      <c r="D46" s="381"/>
      <c r="E46" s="381" t="s">
        <v>95</v>
      </c>
      <c r="F46" s="381"/>
      <c r="G46" s="381"/>
      <c r="H46" s="381"/>
      <c r="I46" s="381"/>
      <c r="J46" s="381"/>
    </row>
    <row r="47" spans="1:10" s="379" customFormat="1" ht="11.1" customHeight="1">
      <c r="A47" s="380"/>
      <c r="B47" s="381" t="s">
        <v>26</v>
      </c>
      <c r="C47" s="382" t="s">
        <v>430</v>
      </c>
      <c r="D47" s="381" t="s">
        <v>95</v>
      </c>
      <c r="E47" s="381" t="s">
        <v>216</v>
      </c>
      <c r="F47" s="381" t="s">
        <v>13</v>
      </c>
      <c r="G47" s="381" t="s">
        <v>95</v>
      </c>
      <c r="H47" s="718" t="s">
        <v>491</v>
      </c>
      <c r="I47" s="381" t="s">
        <v>12</v>
      </c>
      <c r="J47" s="381" t="s">
        <v>189</v>
      </c>
    </row>
    <row r="48" spans="1:10" s="379" customFormat="1" ht="12" customHeight="1">
      <c r="A48" s="405" t="s">
        <v>25</v>
      </c>
      <c r="B48" s="381" t="s">
        <v>215</v>
      </c>
      <c r="C48" s="385" t="s">
        <v>431</v>
      </c>
      <c r="D48" s="381" t="s">
        <v>99</v>
      </c>
      <c r="E48" s="381" t="s">
        <v>27</v>
      </c>
      <c r="F48" s="381" t="s">
        <v>19</v>
      </c>
      <c r="G48" s="381" t="s">
        <v>214</v>
      </c>
      <c r="H48" s="719"/>
      <c r="I48" s="381" t="s">
        <v>20</v>
      </c>
      <c r="J48" s="381" t="s">
        <v>213</v>
      </c>
    </row>
    <row r="49" spans="1:10" ht="11.25" customHeight="1">
      <c r="A49" s="481"/>
      <c r="B49" s="679" t="s">
        <v>33</v>
      </c>
      <c r="C49" s="679"/>
      <c r="D49" s="679"/>
      <c r="E49" s="679"/>
      <c r="F49" s="679"/>
      <c r="G49" s="679"/>
      <c r="H49" s="679"/>
      <c r="I49" s="679"/>
      <c r="J49" s="679"/>
    </row>
    <row r="50" spans="1:10" ht="15" customHeight="1">
      <c r="A50" s="58" t="s">
        <v>59</v>
      </c>
      <c r="B50" s="58">
        <v>12247.4</v>
      </c>
      <c r="C50" s="58">
        <v>2095.6</v>
      </c>
      <c r="D50" s="58">
        <v>14343</v>
      </c>
      <c r="E50" s="58">
        <v>14532</v>
      </c>
      <c r="F50" s="58">
        <v>478</v>
      </c>
      <c r="G50" s="58">
        <v>15010</v>
      </c>
      <c r="H50" s="395">
        <v>0</v>
      </c>
      <c r="I50" s="58">
        <v>-667</v>
      </c>
      <c r="J50" s="58">
        <v>6312</v>
      </c>
    </row>
    <row r="51" spans="1:10" ht="10.5" customHeight="1">
      <c r="A51" s="58" t="s">
        <v>60</v>
      </c>
      <c r="B51" s="58">
        <v>12564.1</v>
      </c>
      <c r="C51" s="58">
        <v>2197.9</v>
      </c>
      <c r="D51" s="58">
        <v>14762</v>
      </c>
      <c r="E51" s="58">
        <v>16511</v>
      </c>
      <c r="F51" s="58">
        <v>590</v>
      </c>
      <c r="G51" s="58">
        <v>17101</v>
      </c>
      <c r="H51" s="395">
        <v>0</v>
      </c>
      <c r="I51" s="58">
        <v>-2339</v>
      </c>
      <c r="J51" s="58">
        <v>8843</v>
      </c>
    </row>
    <row r="52" spans="1:10" ht="10.5" customHeight="1">
      <c r="A52" s="58" t="s">
        <v>61</v>
      </c>
      <c r="B52" s="58">
        <v>13966.5</v>
      </c>
      <c r="C52" s="58">
        <v>2415.5</v>
      </c>
      <c r="D52" s="58">
        <v>16382</v>
      </c>
      <c r="E52" s="58">
        <v>17122</v>
      </c>
      <c r="F52" s="58">
        <v>736</v>
      </c>
      <c r="G52" s="58">
        <v>17858</v>
      </c>
      <c r="H52" s="395">
        <v>0</v>
      </c>
      <c r="I52" s="58">
        <v>-1476</v>
      </c>
      <c r="J52" s="58">
        <v>10529</v>
      </c>
    </row>
    <row r="53" spans="1:10" ht="10.5" customHeight="1">
      <c r="A53" s="58" t="s">
        <v>62</v>
      </c>
      <c r="B53" s="58">
        <v>15664.9</v>
      </c>
      <c r="C53" s="58">
        <v>2269.1</v>
      </c>
      <c r="D53" s="58">
        <v>17934</v>
      </c>
      <c r="E53" s="58">
        <v>17989</v>
      </c>
      <c r="F53" s="58">
        <v>844</v>
      </c>
      <c r="G53" s="58">
        <v>18833</v>
      </c>
      <c r="H53" s="395">
        <v>0</v>
      </c>
      <c r="I53" s="58">
        <v>-899</v>
      </c>
      <c r="J53" s="58">
        <v>11507</v>
      </c>
    </row>
    <row r="54" spans="1:10" ht="10.5" customHeight="1">
      <c r="A54" s="59" t="s">
        <v>63</v>
      </c>
      <c r="B54" s="58">
        <v>17263.5</v>
      </c>
      <c r="C54" s="58">
        <v>2462.5</v>
      </c>
      <c r="D54" s="58">
        <v>19726</v>
      </c>
      <c r="E54" s="58">
        <v>19023</v>
      </c>
      <c r="F54" s="58">
        <v>931</v>
      </c>
      <c r="G54" s="58">
        <v>19954</v>
      </c>
      <c r="H54" s="395">
        <v>0</v>
      </c>
      <c r="I54" s="58">
        <v>-228</v>
      </c>
      <c r="J54" s="58">
        <v>11954</v>
      </c>
    </row>
    <row r="55" spans="1:10" ht="15" customHeight="1">
      <c r="A55" s="59" t="s">
        <v>64</v>
      </c>
      <c r="B55" s="58">
        <v>17342.900000000001</v>
      </c>
      <c r="C55" s="58">
        <v>2394.1</v>
      </c>
      <c r="D55" s="58">
        <v>19737</v>
      </c>
      <c r="E55" s="58">
        <v>19167</v>
      </c>
      <c r="F55" s="58">
        <v>887</v>
      </c>
      <c r="G55" s="58">
        <v>20054</v>
      </c>
      <c r="H55" s="395">
        <v>0</v>
      </c>
      <c r="I55" s="58">
        <v>-317</v>
      </c>
      <c r="J55" s="58">
        <v>12162.3</v>
      </c>
    </row>
    <row r="56" spans="1:10" ht="10.5" customHeight="1">
      <c r="A56" s="59" t="s">
        <v>65</v>
      </c>
      <c r="B56" s="58">
        <v>17754.599999999999</v>
      </c>
      <c r="C56" s="58">
        <v>1955</v>
      </c>
      <c r="D56" s="58">
        <v>19709.599999999999</v>
      </c>
      <c r="E56" s="58">
        <v>19595.7</v>
      </c>
      <c r="F56" s="58">
        <v>867</v>
      </c>
      <c r="G56" s="58">
        <v>20462.7</v>
      </c>
      <c r="H56" s="395">
        <v>0</v>
      </c>
      <c r="I56" s="58">
        <v>-753.10000000000218</v>
      </c>
      <c r="J56" s="58">
        <v>12337.7</v>
      </c>
    </row>
    <row r="57" spans="1:10" ht="10.5" customHeight="1">
      <c r="A57" s="59" t="s">
        <v>66</v>
      </c>
      <c r="B57" s="416">
        <v>18131</v>
      </c>
      <c r="C57" s="416">
        <v>1837</v>
      </c>
      <c r="D57" s="416">
        <v>19968</v>
      </c>
      <c r="E57" s="416">
        <v>19301</v>
      </c>
      <c r="F57" s="416">
        <v>834</v>
      </c>
      <c r="G57" s="416">
        <v>20135</v>
      </c>
      <c r="H57" s="482">
        <v>0</v>
      </c>
      <c r="I57" s="416">
        <v>-167</v>
      </c>
      <c r="J57" s="416">
        <v>12515</v>
      </c>
    </row>
    <row r="58" spans="1:10" ht="10.5" customHeight="1">
      <c r="A58" s="483" t="s">
        <v>67</v>
      </c>
      <c r="B58" s="58">
        <v>22823</v>
      </c>
      <c r="C58" s="58">
        <v>2549</v>
      </c>
      <c r="D58" s="58">
        <v>25372</v>
      </c>
      <c r="E58" s="58">
        <v>23281</v>
      </c>
      <c r="F58" s="58">
        <v>3052</v>
      </c>
      <c r="G58" s="58">
        <v>26333</v>
      </c>
      <c r="H58" s="395">
        <v>0</v>
      </c>
      <c r="I58" s="58">
        <v>-961</v>
      </c>
      <c r="J58" s="58">
        <v>21914</v>
      </c>
    </row>
    <row r="59" spans="1:10" s="379" customFormat="1" ht="10.5" customHeight="1">
      <c r="A59" s="59" t="s">
        <v>68</v>
      </c>
      <c r="B59" s="389">
        <v>23620</v>
      </c>
      <c r="C59" s="389">
        <v>3180</v>
      </c>
      <c r="D59" s="389">
        <v>26800</v>
      </c>
      <c r="E59" s="389">
        <v>23884</v>
      </c>
      <c r="F59" s="389">
        <v>2932</v>
      </c>
      <c r="G59" s="389">
        <v>26816</v>
      </c>
      <c r="H59" s="395">
        <v>0</v>
      </c>
      <c r="I59" s="389">
        <v>-16</v>
      </c>
      <c r="J59" s="389">
        <v>23172</v>
      </c>
    </row>
    <row r="60" spans="1:10" ht="15" customHeight="1">
      <c r="A60" s="59" t="s">
        <v>69</v>
      </c>
      <c r="B60" s="58">
        <v>26393</v>
      </c>
      <c r="C60" s="58">
        <v>3296</v>
      </c>
      <c r="D60" s="58">
        <v>29689</v>
      </c>
      <c r="E60" s="58">
        <v>25459</v>
      </c>
      <c r="F60" s="58">
        <v>2986</v>
      </c>
      <c r="G60" s="58">
        <v>28445</v>
      </c>
      <c r="H60" s="58">
        <v>-52</v>
      </c>
      <c r="I60" s="58">
        <v>1192</v>
      </c>
      <c r="J60" s="58">
        <v>23945</v>
      </c>
    </row>
    <row r="61" spans="1:10" ht="10.5" customHeight="1">
      <c r="A61" s="60" t="s">
        <v>70</v>
      </c>
      <c r="B61" s="58">
        <v>25084</v>
      </c>
      <c r="C61" s="58">
        <v>3320</v>
      </c>
      <c r="D61" s="58">
        <v>28404</v>
      </c>
      <c r="E61" s="58">
        <v>27808</v>
      </c>
      <c r="F61" s="58">
        <v>2770</v>
      </c>
      <c r="G61" s="58">
        <v>30578</v>
      </c>
      <c r="H61" s="58">
        <v>1117</v>
      </c>
      <c r="I61" s="58">
        <v>-1057</v>
      </c>
      <c r="J61" s="58">
        <v>25627</v>
      </c>
    </row>
    <row r="62" spans="1:10" ht="10.5" customHeight="1">
      <c r="A62" s="59" t="s">
        <v>71</v>
      </c>
      <c r="B62" s="58">
        <v>24097</v>
      </c>
      <c r="C62" s="58">
        <v>3823</v>
      </c>
      <c r="D62" s="58">
        <v>27920</v>
      </c>
      <c r="E62" s="58">
        <v>28054</v>
      </c>
      <c r="F62" s="58">
        <v>2553</v>
      </c>
      <c r="G62" s="58">
        <v>30607</v>
      </c>
      <c r="H62" s="58">
        <v>-169</v>
      </c>
      <c r="I62" s="58">
        <v>-2687</v>
      </c>
      <c r="J62" s="58">
        <v>28560</v>
      </c>
    </row>
    <row r="63" spans="1:10" ht="10.5" customHeight="1">
      <c r="A63" s="60" t="s">
        <v>72</v>
      </c>
      <c r="B63" s="58">
        <v>25704</v>
      </c>
      <c r="C63" s="58">
        <v>3621</v>
      </c>
      <c r="D63" s="58">
        <v>29325</v>
      </c>
      <c r="E63" s="58">
        <v>28108</v>
      </c>
      <c r="F63" s="58">
        <v>2446</v>
      </c>
      <c r="G63" s="58">
        <v>30554</v>
      </c>
      <c r="H63" s="58">
        <v>-123</v>
      </c>
      <c r="I63" s="58">
        <v>-1390</v>
      </c>
      <c r="J63" s="58">
        <v>29787</v>
      </c>
    </row>
    <row r="64" spans="1:10" ht="10.5" customHeight="1">
      <c r="A64" s="59" t="s">
        <v>73</v>
      </c>
      <c r="B64" s="58">
        <v>28333</v>
      </c>
      <c r="C64" s="58">
        <v>5232</v>
      </c>
      <c r="D64" s="58">
        <v>33565</v>
      </c>
      <c r="E64" s="58">
        <v>28575</v>
      </c>
      <c r="F64" s="58">
        <v>2305</v>
      </c>
      <c r="G64" s="58">
        <v>30880</v>
      </c>
      <c r="H64" s="58">
        <v>0</v>
      </c>
      <c r="I64" s="58">
        <v>2647</v>
      </c>
      <c r="J64" s="58">
        <v>28367</v>
      </c>
    </row>
    <row r="65" spans="1:12" ht="15" customHeight="1">
      <c r="A65" s="60" t="s">
        <v>74</v>
      </c>
      <c r="B65" s="58">
        <v>30303</v>
      </c>
      <c r="C65" s="58">
        <v>5835</v>
      </c>
      <c r="D65" s="58">
        <v>36138</v>
      </c>
      <c r="E65" s="58">
        <v>30258</v>
      </c>
      <c r="F65" s="58">
        <v>2198</v>
      </c>
      <c r="G65" s="58">
        <v>32456</v>
      </c>
      <c r="H65" s="58">
        <v>-710</v>
      </c>
      <c r="I65" s="58">
        <v>2934</v>
      </c>
      <c r="J65" s="58">
        <v>27098</v>
      </c>
      <c r="K65" s="58"/>
    </row>
    <row r="66" spans="1:12" ht="10.5" customHeight="1">
      <c r="A66" s="60" t="s">
        <v>75</v>
      </c>
      <c r="B66" s="58">
        <v>32288</v>
      </c>
      <c r="C66" s="58">
        <v>6397</v>
      </c>
      <c r="D66" s="58">
        <v>38685</v>
      </c>
      <c r="E66" s="58">
        <v>32169</v>
      </c>
      <c r="F66" s="58">
        <v>2270</v>
      </c>
      <c r="G66" s="58">
        <v>34439</v>
      </c>
      <c r="H66" s="58">
        <v>-264</v>
      </c>
      <c r="I66" s="58">
        <v>3944</v>
      </c>
      <c r="J66" s="58">
        <v>24481</v>
      </c>
      <c r="K66" s="58"/>
    </row>
    <row r="67" spans="1:12" ht="10.5" customHeight="1">
      <c r="A67" s="60" t="s">
        <v>76</v>
      </c>
      <c r="B67" s="58">
        <v>34081</v>
      </c>
      <c r="C67" s="58">
        <v>5942</v>
      </c>
      <c r="D67" s="58">
        <v>40023</v>
      </c>
      <c r="E67" s="58">
        <v>34596</v>
      </c>
      <c r="F67" s="58">
        <v>2237</v>
      </c>
      <c r="G67" s="58">
        <v>36833</v>
      </c>
      <c r="H67" s="58">
        <v>-444</v>
      </c>
      <c r="I67" s="58">
        <v>2708</v>
      </c>
      <c r="J67" s="58">
        <v>23881</v>
      </c>
      <c r="K67" s="58"/>
    </row>
    <row r="68" spans="1:12" ht="10.5" customHeight="1">
      <c r="A68" s="60" t="s">
        <v>77</v>
      </c>
      <c r="B68" s="58">
        <v>32725</v>
      </c>
      <c r="C68" s="58">
        <v>5995</v>
      </c>
      <c r="D68" s="58">
        <v>38720</v>
      </c>
      <c r="E68" s="58">
        <v>36508</v>
      </c>
      <c r="F68" s="58">
        <v>2158</v>
      </c>
      <c r="G68" s="58">
        <v>38666</v>
      </c>
      <c r="H68" s="58">
        <v>18</v>
      </c>
      <c r="I68" s="58">
        <v>35</v>
      </c>
      <c r="J68" s="58">
        <v>26411</v>
      </c>
      <c r="K68" s="58"/>
    </row>
    <row r="69" spans="1:12" ht="10.5" customHeight="1">
      <c r="A69" s="60" t="s">
        <v>78</v>
      </c>
      <c r="B69" s="58">
        <v>31051</v>
      </c>
      <c r="C69" s="58">
        <v>6927</v>
      </c>
      <c r="D69" s="58">
        <v>37978</v>
      </c>
      <c r="E69" s="58">
        <v>37594</v>
      </c>
      <c r="F69" s="58">
        <v>2197</v>
      </c>
      <c r="G69" s="58">
        <v>39791</v>
      </c>
      <c r="H69" s="58">
        <v>0</v>
      </c>
      <c r="I69" s="58">
        <v>-1850</v>
      </c>
      <c r="J69" s="58">
        <v>29630</v>
      </c>
      <c r="K69" s="58"/>
    </row>
    <row r="70" spans="1:12" ht="15" customHeight="1">
      <c r="A70" s="60" t="s">
        <v>79</v>
      </c>
      <c r="B70" s="58">
        <v>32671</v>
      </c>
      <c r="C70" s="58">
        <v>8009</v>
      </c>
      <c r="D70" s="58">
        <v>40680</v>
      </c>
      <c r="E70" s="58">
        <v>38675</v>
      </c>
      <c r="F70" s="58">
        <v>2252</v>
      </c>
      <c r="G70" s="58">
        <v>40927</v>
      </c>
      <c r="H70" s="58">
        <v>0</v>
      </c>
      <c r="I70" s="58">
        <v>-284</v>
      </c>
      <c r="J70" s="58">
        <v>32225</v>
      </c>
      <c r="K70" s="58"/>
    </row>
    <row r="71" spans="1:12" ht="10.5" customHeight="1">
      <c r="A71" s="60" t="s">
        <v>80</v>
      </c>
      <c r="B71" s="58">
        <v>34081</v>
      </c>
      <c r="C71" s="58">
        <v>7724</v>
      </c>
      <c r="D71" s="58">
        <v>41805</v>
      </c>
      <c r="E71" s="58">
        <v>39702</v>
      </c>
      <c r="F71" s="58">
        <v>2383</v>
      </c>
      <c r="G71" s="58">
        <v>42085</v>
      </c>
      <c r="H71" s="58">
        <v>-1599</v>
      </c>
      <c r="I71" s="58">
        <v>-1879</v>
      </c>
      <c r="J71" s="58">
        <v>37141</v>
      </c>
      <c r="K71" s="58"/>
      <c r="L71" s="58"/>
    </row>
    <row r="72" spans="1:12" ht="10.5" customHeight="1">
      <c r="A72" s="60" t="s">
        <v>81</v>
      </c>
      <c r="B72" s="58">
        <v>35010</v>
      </c>
      <c r="C72" s="58">
        <v>7047</v>
      </c>
      <c r="D72" s="58">
        <v>42057</v>
      </c>
      <c r="E72" s="58">
        <v>40853</v>
      </c>
      <c r="F72" s="58">
        <v>2390</v>
      </c>
      <c r="G72" s="58">
        <v>43242</v>
      </c>
      <c r="H72" s="58">
        <v>0</v>
      </c>
      <c r="I72" s="58">
        <v>-1185</v>
      </c>
      <c r="J72" s="58">
        <v>39452</v>
      </c>
      <c r="K72" s="58"/>
    </row>
    <row r="73" spans="1:12" ht="10.5" customHeight="1">
      <c r="A73" s="60" t="s">
        <v>82</v>
      </c>
      <c r="B73" s="58">
        <v>36201</v>
      </c>
      <c r="C73" s="58">
        <v>7514</v>
      </c>
      <c r="D73" s="58">
        <v>43715</v>
      </c>
      <c r="E73" s="58">
        <v>40957</v>
      </c>
      <c r="F73" s="58">
        <v>2482</v>
      </c>
      <c r="G73" s="58">
        <v>43439</v>
      </c>
      <c r="H73" s="58">
        <v>0</v>
      </c>
      <c r="I73" s="58">
        <v>276</v>
      </c>
      <c r="J73" s="58">
        <v>40257</v>
      </c>
      <c r="K73" s="58"/>
    </row>
    <row r="74" spans="1:12" ht="10.5" customHeight="1">
      <c r="A74" s="60" t="s">
        <v>83</v>
      </c>
      <c r="B74" s="58">
        <v>38820</v>
      </c>
      <c r="C74" s="58">
        <v>7279</v>
      </c>
      <c r="D74" s="58">
        <v>46099</v>
      </c>
      <c r="E74" s="58">
        <v>41979</v>
      </c>
      <c r="F74" s="58">
        <v>2498</v>
      </c>
      <c r="G74" s="58">
        <v>44477</v>
      </c>
      <c r="H74" s="58">
        <v>0</v>
      </c>
      <c r="I74" s="58">
        <v>1622</v>
      </c>
      <c r="J74" s="58">
        <v>40194</v>
      </c>
      <c r="K74" s="58"/>
    </row>
    <row r="75" spans="1:12" ht="15" customHeight="1">
      <c r="A75" s="60" t="s">
        <v>84</v>
      </c>
      <c r="B75" s="58">
        <v>39954</v>
      </c>
      <c r="C75" s="58">
        <v>7647</v>
      </c>
      <c r="D75" s="58">
        <v>47601</v>
      </c>
      <c r="E75" s="58">
        <v>44043</v>
      </c>
      <c r="F75" s="58">
        <v>2826</v>
      </c>
      <c r="G75" s="58">
        <v>46869</v>
      </c>
      <c r="H75" s="58">
        <v>0</v>
      </c>
      <c r="I75" s="58">
        <v>732</v>
      </c>
      <c r="J75" s="58">
        <v>41213</v>
      </c>
      <c r="K75" s="58"/>
    </row>
    <row r="76" spans="1:12" ht="10.5" customHeight="1">
      <c r="A76" s="60" t="s">
        <v>85</v>
      </c>
      <c r="B76" s="58">
        <v>43282</v>
      </c>
      <c r="C76" s="58">
        <v>8167</v>
      </c>
      <c r="D76" s="58">
        <v>51449</v>
      </c>
      <c r="E76" s="58">
        <v>46134</v>
      </c>
      <c r="F76" s="58">
        <v>2587</v>
      </c>
      <c r="G76" s="58">
        <v>48721</v>
      </c>
      <c r="H76" s="58">
        <v>0</v>
      </c>
      <c r="I76" s="58">
        <v>2728</v>
      </c>
      <c r="J76" s="58">
        <v>39421</v>
      </c>
      <c r="K76" s="58"/>
    </row>
    <row r="77" spans="1:12" ht="10.5" customHeight="1">
      <c r="A77" s="60" t="s">
        <v>440</v>
      </c>
      <c r="B77" s="58">
        <v>42965</v>
      </c>
      <c r="C77" s="58">
        <v>9055</v>
      </c>
      <c r="D77" s="58">
        <v>52020</v>
      </c>
      <c r="E77" s="58">
        <v>49121</v>
      </c>
      <c r="F77" s="58">
        <v>2623</v>
      </c>
      <c r="G77" s="58">
        <v>51744</v>
      </c>
      <c r="H77" s="58">
        <v>0</v>
      </c>
      <c r="I77" s="58">
        <v>276</v>
      </c>
      <c r="J77" s="58">
        <v>43521</v>
      </c>
    </row>
    <row r="78" spans="1:12" ht="10.5" customHeight="1">
      <c r="A78" s="60" t="s">
        <v>446</v>
      </c>
      <c r="B78" s="58">
        <v>48076</v>
      </c>
      <c r="C78" s="58">
        <v>9052</v>
      </c>
      <c r="D78" s="58">
        <v>57128</v>
      </c>
      <c r="E78" s="58">
        <v>52950</v>
      </c>
      <c r="F78" s="58">
        <v>2684</v>
      </c>
      <c r="G78" s="58">
        <v>55634</v>
      </c>
      <c r="H78" s="58">
        <v>0</v>
      </c>
      <c r="I78" s="58">
        <v>1494</v>
      </c>
      <c r="J78" s="58">
        <v>43841</v>
      </c>
    </row>
    <row r="79" spans="1:12" ht="10.5" customHeight="1">
      <c r="A79" s="60" t="s">
        <v>564</v>
      </c>
      <c r="B79" s="58">
        <v>49125</v>
      </c>
      <c r="C79" s="58">
        <v>9535</v>
      </c>
      <c r="D79" s="58">
        <v>58660</v>
      </c>
      <c r="E79" s="58">
        <v>56295</v>
      </c>
      <c r="F79" s="58">
        <v>2727</v>
      </c>
      <c r="G79" s="58">
        <v>59022</v>
      </c>
      <c r="H79" s="58">
        <v>0</v>
      </c>
      <c r="I79" s="58">
        <v>-362</v>
      </c>
      <c r="J79" s="58">
        <v>46896</v>
      </c>
    </row>
    <row r="80" spans="1:12" ht="15" customHeight="1">
      <c r="A80" s="60" t="s">
        <v>578</v>
      </c>
      <c r="B80" s="58">
        <v>49262</v>
      </c>
      <c r="C80" s="58">
        <v>12894</v>
      </c>
      <c r="D80" s="58">
        <v>62156</v>
      </c>
      <c r="E80" s="58">
        <v>64942</v>
      </c>
      <c r="F80" s="58">
        <v>2722</v>
      </c>
      <c r="G80" s="58">
        <v>67663</v>
      </c>
      <c r="H80" s="58">
        <v>0</v>
      </c>
      <c r="I80" s="58">
        <v>-5507</v>
      </c>
      <c r="J80" s="58">
        <v>54806</v>
      </c>
    </row>
    <row r="81" spans="1:11" ht="10.5" customHeight="1">
      <c r="A81" s="60" t="s">
        <v>602</v>
      </c>
      <c r="B81" s="58">
        <v>60412</v>
      </c>
      <c r="C81" s="58">
        <v>11980</v>
      </c>
      <c r="D81" s="58">
        <v>72392</v>
      </c>
      <c r="E81" s="58">
        <v>68385</v>
      </c>
      <c r="F81" s="58">
        <v>2742</v>
      </c>
      <c r="G81" s="58">
        <v>71127</v>
      </c>
      <c r="H81" s="58">
        <v>0</v>
      </c>
      <c r="I81" s="58">
        <v>1265</v>
      </c>
      <c r="J81" s="58">
        <v>57464</v>
      </c>
    </row>
    <row r="82" spans="1:11" ht="10.5" customHeight="1">
      <c r="A82" s="414" t="s">
        <v>636</v>
      </c>
      <c r="B82" s="416">
        <v>69010</v>
      </c>
      <c r="C82" s="416">
        <v>12526</v>
      </c>
      <c r="D82" s="416">
        <v>81536</v>
      </c>
      <c r="E82" s="416">
        <v>78113</v>
      </c>
      <c r="F82" s="416">
        <v>2719</v>
      </c>
      <c r="G82" s="416">
        <v>80832</v>
      </c>
      <c r="H82" s="416">
        <v>0</v>
      </c>
      <c r="I82" s="416">
        <v>704</v>
      </c>
      <c r="J82" s="416">
        <v>60679</v>
      </c>
    </row>
    <row r="83" spans="1:11" ht="12.75" customHeight="1">
      <c r="A83" s="730" t="s">
        <v>673</v>
      </c>
      <c r="B83" s="730"/>
      <c r="C83" s="730"/>
      <c r="D83" s="730"/>
      <c r="E83" s="730"/>
      <c r="F83" s="730"/>
      <c r="G83" s="730"/>
      <c r="H83" s="730"/>
      <c r="I83" s="730"/>
      <c r="J83" s="730"/>
      <c r="K83" s="58"/>
    </row>
    <row r="84" spans="1:11" ht="60" customHeight="1">
      <c r="A84" s="730" t="s">
        <v>617</v>
      </c>
      <c r="B84" s="730"/>
      <c r="C84" s="730"/>
      <c r="D84" s="730"/>
      <c r="E84" s="730"/>
      <c r="F84" s="730"/>
      <c r="G84" s="730"/>
      <c r="H84" s="730"/>
      <c r="I84" s="730"/>
      <c r="J84" s="730"/>
    </row>
    <row r="85" spans="1:11" ht="24.75" customHeight="1">
      <c r="A85" s="737" t="s">
        <v>218</v>
      </c>
      <c r="B85" s="722"/>
      <c r="C85" s="722"/>
      <c r="D85" s="722"/>
      <c r="E85" s="722"/>
      <c r="F85" s="722"/>
      <c r="G85" s="722"/>
      <c r="H85" s="722"/>
      <c r="I85" s="722"/>
      <c r="J85" s="722"/>
    </row>
  </sheetData>
  <mergeCells count="9">
    <mergeCell ref="A84:J84"/>
    <mergeCell ref="A85:J85"/>
    <mergeCell ref="A83:J83"/>
    <mergeCell ref="B6:I6"/>
    <mergeCell ref="A40:I40"/>
    <mergeCell ref="A41:I41"/>
    <mergeCell ref="A42:I42"/>
    <mergeCell ref="H47:H48"/>
    <mergeCell ref="B49:J49"/>
  </mergeCells>
  <pageMargins left="0.7" right="0.7" top="0.75" bottom="0.75" header="0.3" footer="0.3"/>
  <pageSetup paperSize="5" scale="5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93"/>
  <sheetViews>
    <sheetView view="pageBreakPreview" zoomScaleNormal="55" zoomScaleSheetLayoutView="100" workbookViewId="0">
      <selection activeCell="A42" sqref="A42:J42"/>
    </sheetView>
  </sheetViews>
  <sheetFormatPr defaultColWidth="9.140625" defaultRowHeight="11.25"/>
  <cols>
    <col min="1" max="1" width="23.7109375" style="428" customWidth="1"/>
    <col min="2" max="2" width="8.28515625" style="428" customWidth="1"/>
    <col min="3" max="3" width="7.85546875" style="428" customWidth="1"/>
    <col min="4" max="4" width="9" style="428" customWidth="1"/>
    <col min="5" max="5" width="10.7109375" style="428" customWidth="1"/>
    <col min="6" max="6" width="8" style="428" customWidth="1"/>
    <col min="7" max="7" width="9.7109375" style="428" customWidth="1"/>
    <col min="8" max="8" width="9.5703125" style="428" customWidth="1"/>
    <col min="9" max="9" width="10.28515625" style="428" customWidth="1"/>
    <col min="10" max="10" width="7.28515625" style="428" customWidth="1"/>
    <col min="11" max="16384" width="9.140625" style="428"/>
  </cols>
  <sheetData>
    <row r="1" spans="1:11" ht="15.95" customHeight="1">
      <c r="A1" s="290" t="s">
        <v>231</v>
      </c>
      <c r="B1" s="290"/>
      <c r="C1" s="290"/>
      <c r="D1" s="290"/>
      <c r="E1" s="290"/>
      <c r="F1" s="290"/>
      <c r="G1" s="290"/>
      <c r="H1" s="290"/>
      <c r="I1" s="290"/>
      <c r="J1" s="290"/>
    </row>
    <row r="2" spans="1:11" s="430" customFormat="1" ht="13.5" customHeight="1">
      <c r="A2" s="429" t="s">
        <v>230</v>
      </c>
      <c r="B2" s="451"/>
      <c r="C2" s="451"/>
      <c r="D2" s="451"/>
      <c r="E2" s="451"/>
      <c r="F2" s="451"/>
      <c r="G2" s="451"/>
      <c r="H2" s="451"/>
      <c r="I2" s="451"/>
      <c r="J2" s="451"/>
    </row>
    <row r="3" spans="1:11" ht="14.1" customHeight="1">
      <c r="A3" s="337"/>
      <c r="B3" s="424"/>
      <c r="C3" s="424"/>
      <c r="D3" s="424"/>
      <c r="E3" s="424" t="s">
        <v>95</v>
      </c>
      <c r="F3" s="424"/>
      <c r="G3" s="424"/>
      <c r="H3" s="424"/>
      <c r="I3" s="424"/>
      <c r="J3" s="424"/>
    </row>
    <row r="4" spans="1:11" ht="14.1" customHeight="1">
      <c r="A4" s="337"/>
      <c r="B4" s="424" t="s">
        <v>26</v>
      </c>
      <c r="C4" s="436" t="s">
        <v>430</v>
      </c>
      <c r="D4" s="424" t="s">
        <v>95</v>
      </c>
      <c r="E4" s="424" t="s">
        <v>216</v>
      </c>
      <c r="F4" s="424" t="s">
        <v>13</v>
      </c>
      <c r="G4" s="424" t="s">
        <v>95</v>
      </c>
      <c r="H4" s="732" t="s">
        <v>497</v>
      </c>
      <c r="I4" s="424" t="s">
        <v>12</v>
      </c>
      <c r="J4" s="424" t="s">
        <v>189</v>
      </c>
    </row>
    <row r="5" spans="1:11" ht="14.1" customHeight="1">
      <c r="A5" s="437" t="s">
        <v>25</v>
      </c>
      <c r="B5" s="424" t="s">
        <v>215</v>
      </c>
      <c r="C5" s="425" t="s">
        <v>431</v>
      </c>
      <c r="D5" s="424" t="s">
        <v>498</v>
      </c>
      <c r="E5" s="424" t="s">
        <v>27</v>
      </c>
      <c r="F5" s="424" t="s">
        <v>19</v>
      </c>
      <c r="G5" s="424" t="s">
        <v>214</v>
      </c>
      <c r="H5" s="733"/>
      <c r="I5" s="424" t="s">
        <v>20</v>
      </c>
      <c r="J5" s="438" t="s">
        <v>213</v>
      </c>
    </row>
    <row r="6" spans="1:11" ht="11.25" customHeight="1">
      <c r="A6" s="484"/>
      <c r="B6" s="667" t="s">
        <v>33</v>
      </c>
      <c r="C6" s="667"/>
      <c r="D6" s="667"/>
      <c r="E6" s="667"/>
      <c r="F6" s="667"/>
      <c r="G6" s="667"/>
      <c r="H6" s="667"/>
      <c r="I6" s="667"/>
      <c r="J6" s="667"/>
    </row>
    <row r="7" spans="1:11" ht="15" customHeight="1">
      <c r="A7" s="413" t="s">
        <v>59</v>
      </c>
      <c r="B7" s="413">
        <v>103.69999999999999</v>
      </c>
      <c r="C7" s="413">
        <v>228.8</v>
      </c>
      <c r="D7" s="413">
        <v>332.5</v>
      </c>
      <c r="E7" s="413">
        <v>344.3</v>
      </c>
      <c r="F7" s="413">
        <v>0</v>
      </c>
      <c r="G7" s="413">
        <v>344.3</v>
      </c>
      <c r="H7" s="413"/>
      <c r="I7" s="413">
        <v>-11.800000000000011</v>
      </c>
      <c r="J7" s="413">
        <v>-64</v>
      </c>
      <c r="K7" s="485"/>
    </row>
    <row r="8" spans="1:11" ht="10.5" customHeight="1">
      <c r="A8" s="413" t="s">
        <v>60</v>
      </c>
      <c r="B8" s="413">
        <v>108</v>
      </c>
      <c r="C8" s="413">
        <v>243</v>
      </c>
      <c r="D8" s="413">
        <v>351</v>
      </c>
      <c r="E8" s="413">
        <v>365</v>
      </c>
      <c r="F8" s="413">
        <v>0</v>
      </c>
      <c r="G8" s="413">
        <v>365</v>
      </c>
      <c r="H8" s="413"/>
      <c r="I8" s="413">
        <v>-14</v>
      </c>
      <c r="J8" s="413">
        <v>-50</v>
      </c>
      <c r="K8" s="486"/>
    </row>
    <row r="9" spans="1:11" ht="10.5" customHeight="1">
      <c r="A9" s="413" t="s">
        <v>61</v>
      </c>
      <c r="B9" s="413">
        <v>89</v>
      </c>
      <c r="C9" s="413">
        <v>267</v>
      </c>
      <c r="D9" s="413">
        <v>356</v>
      </c>
      <c r="E9" s="413">
        <v>419</v>
      </c>
      <c r="F9" s="413">
        <v>1</v>
      </c>
      <c r="G9" s="413">
        <v>420</v>
      </c>
      <c r="H9" s="413"/>
      <c r="I9" s="413">
        <v>-64</v>
      </c>
      <c r="J9" s="413">
        <v>13.4</v>
      </c>
      <c r="K9" s="486"/>
    </row>
    <row r="10" spans="1:11" ht="10.5" customHeight="1">
      <c r="A10" s="413" t="s">
        <v>62</v>
      </c>
      <c r="B10" s="413">
        <v>154</v>
      </c>
      <c r="C10" s="413">
        <v>307</v>
      </c>
      <c r="D10" s="413">
        <v>461</v>
      </c>
      <c r="E10" s="413">
        <v>445</v>
      </c>
      <c r="F10" s="413">
        <v>1</v>
      </c>
      <c r="G10" s="413">
        <v>446</v>
      </c>
      <c r="H10" s="413"/>
      <c r="I10" s="413">
        <v>15</v>
      </c>
      <c r="J10" s="413">
        <v>-1.5999999999999996</v>
      </c>
    </row>
    <row r="11" spans="1:11" ht="10.5" customHeight="1">
      <c r="A11" s="428" t="s">
        <v>63</v>
      </c>
      <c r="B11" s="413">
        <v>172</v>
      </c>
      <c r="C11" s="413">
        <v>310</v>
      </c>
      <c r="D11" s="413">
        <v>482</v>
      </c>
      <c r="E11" s="413">
        <v>451.6</v>
      </c>
      <c r="F11" s="413">
        <v>1</v>
      </c>
      <c r="G11" s="413">
        <v>452.6</v>
      </c>
      <c r="H11" s="413"/>
      <c r="I11" s="413">
        <v>29.399999999999977</v>
      </c>
      <c r="J11" s="413">
        <v>-30.999999999999979</v>
      </c>
      <c r="K11" s="487"/>
    </row>
    <row r="12" spans="1:11" ht="15" customHeight="1">
      <c r="A12" s="413" t="s">
        <v>64</v>
      </c>
      <c r="B12" s="413">
        <v>167.5</v>
      </c>
      <c r="C12" s="413">
        <v>321.3</v>
      </c>
      <c r="D12" s="413">
        <v>488.8</v>
      </c>
      <c r="E12" s="413">
        <v>460</v>
      </c>
      <c r="F12" s="413">
        <v>0</v>
      </c>
      <c r="G12" s="413">
        <v>460</v>
      </c>
      <c r="H12" s="413"/>
      <c r="I12" s="413">
        <v>28.800000000000011</v>
      </c>
      <c r="J12" s="413">
        <v>-59.8</v>
      </c>
      <c r="K12" s="488"/>
    </row>
    <row r="13" spans="1:11" ht="10.5" customHeight="1">
      <c r="A13" s="428" t="s">
        <v>65</v>
      </c>
      <c r="B13" s="413">
        <v>156.86000000000001</v>
      </c>
      <c r="C13" s="413">
        <v>286.10000000000002</v>
      </c>
      <c r="D13" s="413">
        <v>442.96000000000004</v>
      </c>
      <c r="E13" s="413">
        <v>454.10500000000002</v>
      </c>
      <c r="F13" s="413">
        <v>0.495</v>
      </c>
      <c r="G13" s="413">
        <v>454.6</v>
      </c>
      <c r="H13" s="413"/>
      <c r="I13" s="413">
        <v>-11.639999999999986</v>
      </c>
      <c r="J13" s="413">
        <v>-48.12</v>
      </c>
      <c r="K13" s="489"/>
    </row>
    <row r="14" spans="1:11" ht="10.5" customHeight="1">
      <c r="A14" s="428" t="s">
        <v>66</v>
      </c>
      <c r="B14" s="413">
        <v>152.60000000000002</v>
      </c>
      <c r="C14" s="413">
        <v>302.2</v>
      </c>
      <c r="D14" s="413">
        <v>454.8</v>
      </c>
      <c r="E14" s="413">
        <v>450.42500000000001</v>
      </c>
      <c r="F14" s="413">
        <v>0.438</v>
      </c>
      <c r="G14" s="413">
        <v>450.863</v>
      </c>
      <c r="H14" s="413"/>
      <c r="I14" s="413">
        <v>3.9370000000000118</v>
      </c>
      <c r="J14" s="413">
        <v>-50.505000000000003</v>
      </c>
    </row>
    <row r="15" spans="1:11" ht="10.5" customHeight="1">
      <c r="A15" s="428" t="s">
        <v>67</v>
      </c>
      <c r="B15" s="413">
        <v>114.57199999999995</v>
      </c>
      <c r="C15" s="413">
        <v>370.62200000000001</v>
      </c>
      <c r="D15" s="413">
        <v>485.19399999999996</v>
      </c>
      <c r="E15" s="413">
        <v>454.86100000000005</v>
      </c>
      <c r="F15" s="413">
        <v>0.42899999999999999</v>
      </c>
      <c r="G15" s="413">
        <v>455.29</v>
      </c>
      <c r="H15" s="413"/>
      <c r="I15" s="413">
        <v>29.90399999999994</v>
      </c>
      <c r="J15" s="413">
        <v>-80.409000000000006</v>
      </c>
    </row>
    <row r="16" spans="1:11" ht="10.5" customHeight="1">
      <c r="A16" s="428" t="s">
        <v>68</v>
      </c>
      <c r="B16" s="413">
        <v>153.06200000000001</v>
      </c>
      <c r="C16" s="413">
        <v>329.697</v>
      </c>
      <c r="D16" s="413">
        <v>482.75900000000001</v>
      </c>
      <c r="E16" s="413">
        <v>499.31700000000001</v>
      </c>
      <c r="F16" s="413">
        <v>0.39700000000000002</v>
      </c>
      <c r="G16" s="413">
        <v>499.714</v>
      </c>
      <c r="H16" s="413"/>
      <c r="I16" s="413">
        <v>-16.482999999999983</v>
      </c>
      <c r="J16" s="413">
        <v>-63.926000000000002</v>
      </c>
    </row>
    <row r="17" spans="1:11" ht="15" customHeight="1">
      <c r="A17" s="413" t="s">
        <v>69</v>
      </c>
      <c r="B17" s="413">
        <v>165.87100000000004</v>
      </c>
      <c r="C17" s="413">
        <v>386.49200000000002</v>
      </c>
      <c r="D17" s="413">
        <v>552.36300000000006</v>
      </c>
      <c r="E17" s="413">
        <v>518.08199999999999</v>
      </c>
      <c r="F17" s="413">
        <v>0.38500000000000001</v>
      </c>
      <c r="G17" s="413">
        <v>518.46699999999998</v>
      </c>
      <c r="H17" s="413">
        <v>1.2999999999999998</v>
      </c>
      <c r="I17" s="413">
        <v>35.196000000000069</v>
      </c>
      <c r="J17" s="413">
        <v>-99.122</v>
      </c>
    </row>
    <row r="18" spans="1:11" ht="10.5" customHeight="1">
      <c r="A18" s="445" t="s">
        <v>70</v>
      </c>
      <c r="B18" s="413">
        <v>128.53699999999998</v>
      </c>
      <c r="C18" s="413">
        <v>374.47700000000003</v>
      </c>
      <c r="D18" s="413">
        <v>503.01400000000001</v>
      </c>
      <c r="E18" s="413">
        <v>524.29199999999992</v>
      </c>
      <c r="F18" s="413">
        <v>0.378</v>
      </c>
      <c r="G18" s="413">
        <v>524.66999999999996</v>
      </c>
      <c r="H18" s="413">
        <v>0.83799999999999997</v>
      </c>
      <c r="I18" s="413">
        <v>-20.817999999999948</v>
      </c>
      <c r="J18" s="413">
        <v>-84.998000000000005</v>
      </c>
    </row>
    <row r="19" spans="1:11" ht="10.5" customHeight="1">
      <c r="A19" s="428" t="s">
        <v>71</v>
      </c>
      <c r="B19" s="413">
        <v>147.91099999999994</v>
      </c>
      <c r="C19" s="413">
        <v>401.71000000000004</v>
      </c>
      <c r="D19" s="413">
        <v>549.62099999999998</v>
      </c>
      <c r="E19" s="413">
        <v>555.351</v>
      </c>
      <c r="F19" s="413">
        <v>0.35799999999999998</v>
      </c>
      <c r="G19" s="413">
        <v>555.70899999999995</v>
      </c>
      <c r="H19" s="413">
        <v>0.77200000000000002</v>
      </c>
      <c r="I19" s="413">
        <v>-5.3159999999999652</v>
      </c>
      <c r="J19" s="413">
        <v>-79.682000000000002</v>
      </c>
    </row>
    <row r="20" spans="1:11" ht="10.5" customHeight="1">
      <c r="A20" s="445" t="s">
        <v>72</v>
      </c>
      <c r="B20" s="413">
        <v>140.05819600000001</v>
      </c>
      <c r="C20" s="413">
        <v>456.457112</v>
      </c>
      <c r="D20" s="413">
        <v>596.515308</v>
      </c>
      <c r="E20" s="413">
        <v>585.40699999999993</v>
      </c>
      <c r="F20" s="413">
        <v>0.36399999999999999</v>
      </c>
      <c r="G20" s="413">
        <v>585.77099999999996</v>
      </c>
      <c r="H20" s="413">
        <v>0.90400000000000003</v>
      </c>
      <c r="I20" s="413">
        <v>11.648308000000046</v>
      </c>
      <c r="J20" s="413">
        <v>-75.706000000000003</v>
      </c>
    </row>
    <row r="21" spans="1:11" ht="10.5" customHeight="1">
      <c r="A21" s="428" t="s">
        <v>73</v>
      </c>
      <c r="B21" s="413">
        <v>153.67199999999997</v>
      </c>
      <c r="C21" s="413">
        <v>505.786</v>
      </c>
      <c r="D21" s="413">
        <v>659.45799999999997</v>
      </c>
      <c r="E21" s="413">
        <v>654.45899999999995</v>
      </c>
      <c r="F21" s="413">
        <v>0.36</v>
      </c>
      <c r="G21" s="413">
        <v>654.81899999999996</v>
      </c>
      <c r="H21" s="413">
        <v>0.58699999999999997</v>
      </c>
      <c r="I21" s="413">
        <v>5.2260000000000097</v>
      </c>
      <c r="J21" s="413">
        <v>-48.238999999999997</v>
      </c>
      <c r="K21" s="413"/>
    </row>
    <row r="22" spans="1:11" ht="15" customHeight="1">
      <c r="A22" s="447" t="s">
        <v>74</v>
      </c>
      <c r="B22" s="413">
        <v>158.14400000000001</v>
      </c>
      <c r="C22" s="413">
        <v>584.13300000000004</v>
      </c>
      <c r="D22" s="413">
        <v>742.27700000000004</v>
      </c>
      <c r="E22" s="413">
        <v>668.12199999999996</v>
      </c>
      <c r="F22" s="413">
        <v>0.36</v>
      </c>
      <c r="G22" s="413">
        <v>668.48199999999997</v>
      </c>
      <c r="H22" s="413">
        <v>1.1459999999999999</v>
      </c>
      <c r="I22" s="413">
        <v>74.941000000000074</v>
      </c>
      <c r="J22" s="413">
        <v>-99.542000000000002</v>
      </c>
      <c r="K22" s="413"/>
    </row>
    <row r="23" spans="1:11" ht="10.5" customHeight="1">
      <c r="A23" s="447" t="s">
        <v>75</v>
      </c>
      <c r="B23" s="413">
        <v>174.72799999999995</v>
      </c>
      <c r="C23" s="413">
        <v>609.71600000000001</v>
      </c>
      <c r="D23" s="413">
        <v>784.44399999999996</v>
      </c>
      <c r="E23" s="413">
        <v>727.10300000000007</v>
      </c>
      <c r="F23" s="413">
        <v>0.35699999999999998</v>
      </c>
      <c r="G23" s="413">
        <v>727.46</v>
      </c>
      <c r="H23" s="413">
        <v>0.503</v>
      </c>
      <c r="I23" s="413">
        <v>57.486999999999924</v>
      </c>
      <c r="J23" s="413">
        <v>-132.04599999999999</v>
      </c>
      <c r="K23" s="413"/>
    </row>
    <row r="24" spans="1:11" ht="10.5" customHeight="1">
      <c r="A24" s="445" t="s">
        <v>76</v>
      </c>
      <c r="B24" s="413">
        <v>181</v>
      </c>
      <c r="C24" s="413">
        <v>597</v>
      </c>
      <c r="D24" s="413">
        <v>778</v>
      </c>
      <c r="E24" s="413">
        <v>769.15899999999999</v>
      </c>
      <c r="F24" s="413">
        <v>0</v>
      </c>
      <c r="G24" s="413">
        <v>769.15899999999999</v>
      </c>
      <c r="H24" s="413">
        <v>1</v>
      </c>
      <c r="I24" s="413">
        <v>9.8079999999999998</v>
      </c>
      <c r="J24" s="413">
        <v>-140.084</v>
      </c>
      <c r="K24" s="490"/>
    </row>
    <row r="25" spans="1:11" ht="10.5" customHeight="1">
      <c r="A25" s="445" t="s">
        <v>77</v>
      </c>
      <c r="B25" s="413">
        <v>213</v>
      </c>
      <c r="C25" s="413">
        <v>613</v>
      </c>
      <c r="D25" s="413">
        <v>826</v>
      </c>
      <c r="E25" s="413">
        <v>826</v>
      </c>
      <c r="F25" s="413">
        <v>0</v>
      </c>
      <c r="G25" s="413">
        <v>826</v>
      </c>
      <c r="H25" s="413">
        <v>0.81200000000000006</v>
      </c>
      <c r="I25" s="413">
        <v>1.3680000000000001</v>
      </c>
      <c r="J25" s="413">
        <v>-135.54400000000001</v>
      </c>
      <c r="K25" s="490"/>
    </row>
    <row r="26" spans="1:11" ht="10.5" customHeight="1">
      <c r="A26" s="445" t="s">
        <v>78</v>
      </c>
      <c r="B26" s="413">
        <v>218</v>
      </c>
      <c r="C26" s="413">
        <v>656</v>
      </c>
      <c r="D26" s="413">
        <v>874</v>
      </c>
      <c r="E26" s="413">
        <v>901</v>
      </c>
      <c r="F26" s="413">
        <v>0</v>
      </c>
      <c r="G26" s="413">
        <v>901</v>
      </c>
      <c r="H26" s="413">
        <v>1.222</v>
      </c>
      <c r="I26" s="413">
        <v>-25.675000000000001</v>
      </c>
      <c r="J26" s="413">
        <v>-67.466999999999999</v>
      </c>
      <c r="K26" s="490"/>
    </row>
    <row r="27" spans="1:11" ht="15" customHeight="1">
      <c r="A27" s="448" t="s">
        <v>79</v>
      </c>
      <c r="B27" s="415">
        <v>257</v>
      </c>
      <c r="C27" s="415">
        <v>690</v>
      </c>
      <c r="D27" s="415">
        <v>947</v>
      </c>
      <c r="E27" s="415">
        <v>955</v>
      </c>
      <c r="F27" s="415">
        <v>0</v>
      </c>
      <c r="G27" s="415">
        <v>955</v>
      </c>
      <c r="H27" s="415">
        <v>1</v>
      </c>
      <c r="I27" s="415">
        <v>-6.6749999999999998</v>
      </c>
      <c r="J27" s="415">
        <v>-28.443000000000001</v>
      </c>
      <c r="K27" s="490"/>
    </row>
    <row r="28" spans="1:11" ht="10.5" customHeight="1">
      <c r="A28" s="445" t="s">
        <v>80</v>
      </c>
      <c r="B28" s="413">
        <v>300.15400000000011</v>
      </c>
      <c r="C28" s="413">
        <v>743.88</v>
      </c>
      <c r="D28" s="413">
        <v>1044.0340000000001</v>
      </c>
      <c r="E28" s="413">
        <v>983.51599999999996</v>
      </c>
      <c r="F28" s="413">
        <v>0</v>
      </c>
      <c r="G28" s="413">
        <v>983.51599999999996</v>
      </c>
      <c r="H28" s="413">
        <v>0.95199999999999996</v>
      </c>
      <c r="I28" s="413">
        <v>61.47</v>
      </c>
      <c r="J28" s="413">
        <v>-70.710999999999999</v>
      </c>
      <c r="K28" s="490"/>
    </row>
    <row r="29" spans="1:11" ht="10.5" customHeight="1">
      <c r="A29" s="445" t="s">
        <v>81</v>
      </c>
      <c r="B29" s="413">
        <v>328.90499999999997</v>
      </c>
      <c r="C29" s="413">
        <v>809.13599999999997</v>
      </c>
      <c r="D29" s="413">
        <v>1138.0409999999999</v>
      </c>
      <c r="E29" s="413">
        <v>1037.454</v>
      </c>
      <c r="F29" s="413">
        <v>0</v>
      </c>
      <c r="G29" s="413">
        <v>1037.454</v>
      </c>
      <c r="H29" s="413">
        <v>3.5369999999999999</v>
      </c>
      <c r="I29" s="413">
        <v>104.124</v>
      </c>
      <c r="J29" s="413">
        <v>-152.43700000000001</v>
      </c>
      <c r="K29" s="490"/>
    </row>
    <row r="30" spans="1:11" ht="10.5" customHeight="1">
      <c r="A30" s="445" t="s">
        <v>82</v>
      </c>
      <c r="B30" s="413">
        <v>326.65999999999985</v>
      </c>
      <c r="C30" s="413">
        <v>859.23800000000006</v>
      </c>
      <c r="D30" s="413">
        <v>1185.8979999999999</v>
      </c>
      <c r="E30" s="413">
        <v>1134.001</v>
      </c>
      <c r="F30" s="413">
        <v>0</v>
      </c>
      <c r="G30" s="413">
        <v>1134.001</v>
      </c>
      <c r="H30" s="413">
        <v>5.976</v>
      </c>
      <c r="I30" s="413">
        <v>57.872999999999998</v>
      </c>
      <c r="J30" s="413">
        <v>-194.654</v>
      </c>
      <c r="K30" s="490"/>
    </row>
    <row r="31" spans="1:11" ht="10.5" customHeight="1">
      <c r="A31" s="445" t="s">
        <v>83</v>
      </c>
      <c r="B31" s="413">
        <v>312.02100000000002</v>
      </c>
      <c r="C31" s="413">
        <v>895.89800000000002</v>
      </c>
      <c r="D31" s="413">
        <v>1207.9190000000001</v>
      </c>
      <c r="E31" s="413">
        <v>1139.4459999999999</v>
      </c>
      <c r="F31" s="413">
        <v>0</v>
      </c>
      <c r="G31" s="413">
        <v>1139.4459999999999</v>
      </c>
      <c r="H31" s="413">
        <v>0</v>
      </c>
      <c r="I31" s="413">
        <v>68.472999999999999</v>
      </c>
      <c r="J31" s="413">
        <v>-223.08699999999999</v>
      </c>
      <c r="K31" s="490"/>
    </row>
    <row r="32" spans="1:11" ht="15" customHeight="1">
      <c r="A32" s="445" t="s">
        <v>84</v>
      </c>
      <c r="B32" s="413">
        <v>288.95100000000002</v>
      </c>
      <c r="C32" s="413">
        <v>925.67100000000005</v>
      </c>
      <c r="D32" s="413">
        <v>1214.6220000000001</v>
      </c>
      <c r="E32" s="413">
        <v>1226.7860000000001</v>
      </c>
      <c r="F32" s="413">
        <v>0</v>
      </c>
      <c r="G32" s="413">
        <v>1226.7860000000001</v>
      </c>
      <c r="H32" s="413">
        <v>25.893000000000001</v>
      </c>
      <c r="I32" s="413">
        <v>13.729000000000013</v>
      </c>
      <c r="J32" s="413">
        <v>-153.352</v>
      </c>
      <c r="K32" s="490"/>
    </row>
    <row r="33" spans="1:11" ht="10.5" customHeight="1">
      <c r="A33" s="427" t="s">
        <v>85</v>
      </c>
      <c r="B33" s="413">
        <v>199.98399999999992</v>
      </c>
      <c r="C33" s="413">
        <v>1050.2370000000001</v>
      </c>
      <c r="D33" s="413">
        <v>1250.221</v>
      </c>
      <c r="E33" s="413">
        <v>1260.2080000000001</v>
      </c>
      <c r="F33" s="413">
        <v>0</v>
      </c>
      <c r="G33" s="413">
        <v>1260.2080000000001</v>
      </c>
      <c r="H33" s="413">
        <v>4.5490000000000004</v>
      </c>
      <c r="I33" s="413">
        <v>-5.4380000000000797</v>
      </c>
      <c r="J33" s="413">
        <v>-88.18</v>
      </c>
      <c r="K33" s="490"/>
    </row>
    <row r="34" spans="1:11" ht="10.5" customHeight="1">
      <c r="A34" s="445" t="s">
        <v>440</v>
      </c>
      <c r="B34" s="58">
        <v>191</v>
      </c>
      <c r="C34" s="58">
        <v>1099.6379999999999</v>
      </c>
      <c r="D34" s="58">
        <v>1290.4680000000001</v>
      </c>
      <c r="E34" s="58">
        <v>1272.498</v>
      </c>
      <c r="F34" s="58">
        <v>0</v>
      </c>
      <c r="G34" s="58">
        <v>1272.492</v>
      </c>
      <c r="H34" s="58">
        <v>0.71899999999999997</v>
      </c>
      <c r="I34" s="58">
        <v>18.689</v>
      </c>
      <c r="J34" s="58">
        <v>-37.237000000000002</v>
      </c>
      <c r="K34" s="490"/>
    </row>
    <row r="35" spans="1:11" ht="10.5" customHeight="1">
      <c r="A35" s="445" t="s">
        <v>446</v>
      </c>
      <c r="B35" s="58">
        <v>234.14599999999996</v>
      </c>
      <c r="C35" s="58">
        <v>1131.546</v>
      </c>
      <c r="D35" s="58">
        <v>1365.692</v>
      </c>
      <c r="E35" s="58">
        <v>1372.298</v>
      </c>
      <c r="F35" s="58">
        <v>0</v>
      </c>
      <c r="G35" s="58">
        <v>1372.298</v>
      </c>
      <c r="H35" s="58">
        <v>0.77800000000000002</v>
      </c>
      <c r="I35" s="58">
        <v>-5.8279999999999941</v>
      </c>
      <c r="J35" s="58">
        <v>0.40799999999999997</v>
      </c>
      <c r="K35" s="490"/>
    </row>
    <row r="36" spans="1:11" ht="10.5" customHeight="1">
      <c r="A36" s="427" t="s">
        <v>564</v>
      </c>
      <c r="B36" s="58">
        <v>224.84899999999993</v>
      </c>
      <c r="C36" s="58">
        <v>1221.037</v>
      </c>
      <c r="D36" s="58">
        <v>1445.886</v>
      </c>
      <c r="E36" s="58">
        <v>1450.3435939999999</v>
      </c>
      <c r="F36" s="395">
        <v>0</v>
      </c>
      <c r="G36" s="58">
        <v>1450.3440000000001</v>
      </c>
      <c r="H36" s="395">
        <v>1.496</v>
      </c>
      <c r="I36" s="58">
        <v>-2.9620000000000002</v>
      </c>
      <c r="J36" s="395">
        <v>47.372999999999998</v>
      </c>
      <c r="K36" s="490"/>
    </row>
    <row r="37" spans="1:11" ht="15" customHeight="1">
      <c r="A37" s="427" t="s">
        <v>578</v>
      </c>
      <c r="B37" s="58">
        <v>220.548</v>
      </c>
      <c r="C37" s="58">
        <v>1389.0250000000001</v>
      </c>
      <c r="D37" s="58">
        <v>1609.5730000000001</v>
      </c>
      <c r="E37" s="58">
        <v>1591.3820000000001</v>
      </c>
      <c r="F37" s="395">
        <v>0</v>
      </c>
      <c r="G37" s="58">
        <v>1591.3820000000001</v>
      </c>
      <c r="H37" s="395">
        <v>1.089</v>
      </c>
      <c r="I37" s="58">
        <v>19.28</v>
      </c>
      <c r="J37" s="395">
        <v>47.613999999999997</v>
      </c>
      <c r="K37" s="490"/>
    </row>
    <row r="38" spans="1:11" ht="10.5" customHeight="1">
      <c r="A38" s="427" t="s">
        <v>602</v>
      </c>
      <c r="B38" s="58">
        <v>243.58099999999999</v>
      </c>
      <c r="C38" s="58">
        <v>1468.4010000000001</v>
      </c>
      <c r="D38" s="58">
        <v>1711.982</v>
      </c>
      <c r="E38" s="58">
        <v>1706.742</v>
      </c>
      <c r="F38" s="395">
        <v>0</v>
      </c>
      <c r="G38" s="58">
        <v>1706.742</v>
      </c>
      <c r="H38" s="395">
        <v>3.6619999999999999</v>
      </c>
      <c r="I38" s="58">
        <v>8.9019999999999992</v>
      </c>
      <c r="J38" s="395">
        <v>101.849</v>
      </c>
      <c r="K38" s="490"/>
    </row>
    <row r="39" spans="1:11" ht="10.5" customHeight="1">
      <c r="A39" s="427" t="s">
        <v>659</v>
      </c>
      <c r="B39" s="58">
        <v>262.85100000000034</v>
      </c>
      <c r="C39" s="58">
        <v>1578.5769999999998</v>
      </c>
      <c r="D39" s="58">
        <v>1841.4280000000001</v>
      </c>
      <c r="E39" s="58">
        <v>1797.489</v>
      </c>
      <c r="F39" s="395">
        <v>0</v>
      </c>
      <c r="G39" s="58">
        <v>1797.489</v>
      </c>
      <c r="H39" s="395">
        <v>0</v>
      </c>
      <c r="I39" s="58">
        <v>43.939</v>
      </c>
      <c r="J39" s="395">
        <v>298.5</v>
      </c>
      <c r="K39" s="490"/>
    </row>
    <row r="40" spans="1:11" ht="14.25" customHeight="1">
      <c r="A40" s="741" t="s">
        <v>674</v>
      </c>
      <c r="B40" s="741"/>
      <c r="C40" s="741"/>
      <c r="D40" s="741"/>
      <c r="E40" s="741"/>
      <c r="F40" s="741"/>
      <c r="G40" s="741"/>
      <c r="H40" s="741"/>
      <c r="I40" s="741"/>
      <c r="J40" s="741"/>
      <c r="K40" s="430"/>
    </row>
    <row r="41" spans="1:11" ht="22.5" customHeight="1">
      <c r="A41" s="742" t="s">
        <v>499</v>
      </c>
      <c r="B41" s="742"/>
      <c r="C41" s="742"/>
      <c r="D41" s="742"/>
      <c r="E41" s="742"/>
      <c r="F41" s="742"/>
      <c r="G41" s="742"/>
      <c r="H41" s="742"/>
      <c r="I41" s="742"/>
      <c r="J41" s="742"/>
      <c r="K41" s="430"/>
    </row>
    <row r="42" spans="1:11" ht="24" customHeight="1">
      <c r="A42" s="743" t="s">
        <v>500</v>
      </c>
      <c r="B42" s="744"/>
      <c r="C42" s="744"/>
      <c r="D42" s="744"/>
      <c r="E42" s="744"/>
      <c r="F42" s="744"/>
      <c r="G42" s="744"/>
      <c r="H42" s="744"/>
      <c r="I42" s="744"/>
      <c r="J42" s="744"/>
      <c r="K42" s="430"/>
    </row>
    <row r="43" spans="1:11" ht="25.5" customHeight="1">
      <c r="A43" s="745" t="s">
        <v>501</v>
      </c>
      <c r="B43" s="746"/>
      <c r="C43" s="746"/>
      <c r="D43" s="746"/>
      <c r="E43" s="746"/>
      <c r="F43" s="746"/>
      <c r="G43" s="746"/>
      <c r="H43" s="746"/>
      <c r="I43" s="746"/>
      <c r="J43" s="746"/>
      <c r="K43" s="430"/>
    </row>
    <row r="44" spans="1:11">
      <c r="E44" s="413"/>
    </row>
    <row r="45" spans="1:11" ht="15.95" customHeight="1">
      <c r="A45" s="290" t="s">
        <v>229</v>
      </c>
      <c r="B45" s="290"/>
      <c r="C45" s="290"/>
      <c r="D45" s="290"/>
      <c r="E45" s="290"/>
      <c r="F45" s="290"/>
      <c r="G45" s="290"/>
      <c r="H45" s="290"/>
      <c r="I45" s="290"/>
      <c r="J45" s="290"/>
    </row>
    <row r="46" spans="1:11" s="430" customFormat="1" ht="15" customHeight="1">
      <c r="A46" s="429" t="s">
        <v>228</v>
      </c>
      <c r="B46" s="451"/>
      <c r="C46" s="451"/>
      <c r="D46" s="451"/>
      <c r="E46" s="451"/>
      <c r="F46" s="451"/>
      <c r="G46" s="451"/>
      <c r="H46" s="451"/>
      <c r="I46" s="451"/>
      <c r="J46" s="451"/>
      <c r="K46" s="428"/>
    </row>
    <row r="47" spans="1:11" ht="14.1" customHeight="1">
      <c r="A47" s="337"/>
      <c r="B47" s="424"/>
      <c r="C47" s="424"/>
      <c r="D47" s="424"/>
      <c r="E47" s="424" t="s">
        <v>95</v>
      </c>
      <c r="F47" s="424" t="s">
        <v>227</v>
      </c>
      <c r="G47" s="424"/>
      <c r="H47" s="424"/>
      <c r="I47" s="491"/>
      <c r="J47" s="424"/>
      <c r="K47" s="492"/>
    </row>
    <row r="48" spans="1:11" ht="14.1" customHeight="1">
      <c r="A48" s="337"/>
      <c r="B48" s="424" t="s">
        <v>26</v>
      </c>
      <c r="C48" s="436" t="s">
        <v>430</v>
      </c>
      <c r="D48" s="424" t="s">
        <v>95</v>
      </c>
      <c r="E48" s="424" t="s">
        <v>216</v>
      </c>
      <c r="F48" s="424" t="s">
        <v>226</v>
      </c>
      <c r="G48" s="424" t="s">
        <v>95</v>
      </c>
      <c r="H48" s="424" t="s">
        <v>12</v>
      </c>
      <c r="I48" s="424" t="s">
        <v>189</v>
      </c>
    </row>
    <row r="49" spans="1:11" ht="14.1" customHeight="1">
      <c r="A49" s="437" t="s">
        <v>25</v>
      </c>
      <c r="B49" s="424" t="s">
        <v>215</v>
      </c>
      <c r="C49" s="425" t="s">
        <v>431</v>
      </c>
      <c r="D49" s="424" t="s">
        <v>99</v>
      </c>
      <c r="E49" s="424" t="s">
        <v>27</v>
      </c>
      <c r="F49" s="424" t="s">
        <v>448</v>
      </c>
      <c r="G49" s="424" t="s">
        <v>214</v>
      </c>
      <c r="H49" s="424" t="s">
        <v>20</v>
      </c>
      <c r="I49" s="438" t="s">
        <v>213</v>
      </c>
    </row>
    <row r="50" spans="1:11" ht="12" customHeight="1">
      <c r="A50" s="484"/>
      <c r="B50" s="667" t="s">
        <v>33</v>
      </c>
      <c r="C50" s="667"/>
      <c r="D50" s="667"/>
      <c r="E50" s="667"/>
      <c r="F50" s="667"/>
      <c r="G50" s="667"/>
      <c r="H50" s="667"/>
      <c r="I50" s="667"/>
      <c r="J50" s="667"/>
    </row>
    <row r="51" spans="1:11" ht="15" customHeight="1">
      <c r="A51" s="413" t="s">
        <v>59</v>
      </c>
      <c r="B51" s="441">
        <v>162.77700000000016</v>
      </c>
      <c r="C51" s="441">
        <v>879.12299999999993</v>
      </c>
      <c r="D51" s="441">
        <v>1041.9000000000001</v>
      </c>
      <c r="E51" s="441">
        <v>1044.7</v>
      </c>
      <c r="F51" s="441">
        <v>4.8</v>
      </c>
      <c r="G51" s="441">
        <v>1049.5</v>
      </c>
      <c r="H51" s="441">
        <v>-7.6</v>
      </c>
      <c r="I51" s="441">
        <v>-55.150000000000006</v>
      </c>
      <c r="J51" s="492"/>
      <c r="K51" s="413"/>
    </row>
    <row r="52" spans="1:11" ht="10.5" customHeight="1">
      <c r="A52" s="413" t="s">
        <v>60</v>
      </c>
      <c r="B52" s="441">
        <v>216.20899999999995</v>
      </c>
      <c r="C52" s="441">
        <v>899.79100000000005</v>
      </c>
      <c r="D52" s="441">
        <v>1116</v>
      </c>
      <c r="E52" s="441">
        <v>1139.989</v>
      </c>
      <c r="F52" s="441">
        <v>4.2640000000000002</v>
      </c>
      <c r="G52" s="441">
        <v>1144.2529999999999</v>
      </c>
      <c r="H52" s="441">
        <v>-28.253</v>
      </c>
      <c r="I52" s="441">
        <v>-31</v>
      </c>
    </row>
    <row r="53" spans="1:11" ht="10.5" customHeight="1">
      <c r="A53" s="413" t="s">
        <v>61</v>
      </c>
      <c r="B53" s="441">
        <v>222</v>
      </c>
      <c r="C53" s="441">
        <v>910.87200000000007</v>
      </c>
      <c r="D53" s="441">
        <v>1132.8720000000001</v>
      </c>
      <c r="E53" s="441">
        <v>1122.8399999999999</v>
      </c>
      <c r="F53" s="441">
        <v>4.16</v>
      </c>
      <c r="G53" s="441">
        <v>1127</v>
      </c>
      <c r="H53" s="441">
        <v>5.8719999999999999</v>
      </c>
      <c r="I53" s="441">
        <v>-55.872</v>
      </c>
    </row>
    <row r="54" spans="1:11" ht="10.5" customHeight="1">
      <c r="A54" s="413" t="s">
        <v>62</v>
      </c>
      <c r="B54" s="441">
        <v>215</v>
      </c>
      <c r="C54" s="441">
        <v>973</v>
      </c>
      <c r="D54" s="441">
        <v>1188</v>
      </c>
      <c r="E54" s="441">
        <v>1206.921</v>
      </c>
      <c r="F54" s="441">
        <v>3.0790000000000002</v>
      </c>
      <c r="G54" s="441">
        <v>1210</v>
      </c>
      <c r="H54" s="441">
        <v>-22</v>
      </c>
      <c r="I54" s="441">
        <v>-18.872</v>
      </c>
    </row>
    <row r="55" spans="1:11" ht="10.5" customHeight="1">
      <c r="A55" s="428" t="s">
        <v>63</v>
      </c>
      <c r="B55" s="441">
        <v>214</v>
      </c>
      <c r="C55" s="441">
        <v>1004</v>
      </c>
      <c r="D55" s="441">
        <v>1218</v>
      </c>
      <c r="E55" s="441">
        <v>1244</v>
      </c>
      <c r="F55" s="441">
        <v>0</v>
      </c>
      <c r="G55" s="441">
        <v>1244</v>
      </c>
      <c r="H55" s="441">
        <v>-26</v>
      </c>
      <c r="I55" s="441">
        <v>12.128</v>
      </c>
    </row>
    <row r="56" spans="1:11" ht="15" customHeight="1">
      <c r="A56" s="413" t="s">
        <v>64</v>
      </c>
      <c r="B56" s="441">
        <v>234</v>
      </c>
      <c r="C56" s="441">
        <v>1026</v>
      </c>
      <c r="D56" s="441">
        <v>1260</v>
      </c>
      <c r="E56" s="441">
        <v>1277</v>
      </c>
      <c r="F56" s="441">
        <v>5</v>
      </c>
      <c r="G56" s="441">
        <v>1282</v>
      </c>
      <c r="H56" s="441">
        <v>-22</v>
      </c>
      <c r="I56" s="441">
        <v>28.128</v>
      </c>
    </row>
    <row r="57" spans="1:11" ht="10.5" customHeight="1">
      <c r="A57" s="428" t="s">
        <v>65</v>
      </c>
      <c r="B57" s="441">
        <v>219.35000000000002</v>
      </c>
      <c r="C57" s="441">
        <v>962.6</v>
      </c>
      <c r="D57" s="441">
        <v>1181.95</v>
      </c>
      <c r="E57" s="441">
        <v>1189.0999999999999</v>
      </c>
      <c r="F57" s="441">
        <v>5</v>
      </c>
      <c r="G57" s="441">
        <v>1194.0999999999999</v>
      </c>
      <c r="H57" s="441">
        <v>-12.15</v>
      </c>
      <c r="I57" s="441">
        <v>21</v>
      </c>
    </row>
    <row r="58" spans="1:11" ht="10.5" customHeight="1">
      <c r="A58" s="428" t="s">
        <v>66</v>
      </c>
      <c r="B58" s="441">
        <v>244.13499999999976</v>
      </c>
      <c r="C58" s="441">
        <v>1066.4650000000001</v>
      </c>
      <c r="D58" s="441">
        <v>1310.5999999999999</v>
      </c>
      <c r="E58" s="441">
        <v>1175</v>
      </c>
      <c r="F58" s="441">
        <v>5</v>
      </c>
      <c r="G58" s="441">
        <v>1180</v>
      </c>
      <c r="H58" s="441">
        <v>130.59999999999991</v>
      </c>
      <c r="I58" s="441">
        <v>-84.6</v>
      </c>
    </row>
    <row r="59" spans="1:11" s="430" customFormat="1" ht="10.5" customHeight="1">
      <c r="A59" s="428" t="s">
        <v>67</v>
      </c>
      <c r="B59" s="493">
        <v>203.38700000000006</v>
      </c>
      <c r="C59" s="493">
        <v>1016.4</v>
      </c>
      <c r="D59" s="493">
        <v>1219.787</v>
      </c>
      <c r="E59" s="493">
        <v>1253</v>
      </c>
      <c r="F59" s="493">
        <v>0</v>
      </c>
      <c r="G59" s="493">
        <v>1253</v>
      </c>
      <c r="H59" s="493">
        <v>-33.212999999999965</v>
      </c>
      <c r="I59" s="493">
        <v>-43.387</v>
      </c>
      <c r="J59" s="428"/>
    </row>
    <row r="60" spans="1:11" ht="10.5" customHeight="1">
      <c r="A60" s="494" t="s">
        <v>68</v>
      </c>
      <c r="B60" s="441">
        <v>151.23900000000003</v>
      </c>
      <c r="C60" s="441">
        <v>572.101</v>
      </c>
      <c r="D60" s="441">
        <v>723.34</v>
      </c>
      <c r="E60" s="441">
        <v>722.83699999999999</v>
      </c>
      <c r="F60" s="441">
        <v>2.2589999999999999</v>
      </c>
      <c r="G60" s="441">
        <v>725.096</v>
      </c>
      <c r="H60" s="441">
        <v>-1.756</v>
      </c>
      <c r="I60" s="441">
        <v>35.975999999999999</v>
      </c>
    </row>
    <row r="61" spans="1:11" ht="15" customHeight="1">
      <c r="A61" s="413" t="s">
        <v>69</v>
      </c>
      <c r="B61" s="441">
        <v>267.98800000000006</v>
      </c>
      <c r="C61" s="441">
        <v>615.48099999999999</v>
      </c>
      <c r="D61" s="441">
        <v>883.46900000000005</v>
      </c>
      <c r="E61" s="441">
        <v>765.40200500000003</v>
      </c>
      <c r="F61" s="441">
        <v>0.30699500000000002</v>
      </c>
      <c r="G61" s="441">
        <v>765.70900000000006</v>
      </c>
      <c r="H61" s="441">
        <v>117.75999999999999</v>
      </c>
      <c r="I61" s="441">
        <v>-66.054000000000002</v>
      </c>
    </row>
    <row r="62" spans="1:11" ht="10.5" customHeight="1">
      <c r="A62" s="445" t="s">
        <v>70</v>
      </c>
      <c r="B62" s="441">
        <v>642.44200000000001</v>
      </c>
      <c r="C62" s="441">
        <v>315.00199999999995</v>
      </c>
      <c r="D62" s="441">
        <v>957.44399999999996</v>
      </c>
      <c r="E62" s="441">
        <v>837.07900000000006</v>
      </c>
      <c r="F62" s="441">
        <v>5.0000000000000001E-3</v>
      </c>
      <c r="G62" s="441">
        <v>837.08400000000006</v>
      </c>
      <c r="H62" s="441">
        <v>120.3599999999999</v>
      </c>
      <c r="I62" s="441">
        <v>-127.117</v>
      </c>
    </row>
    <row r="63" spans="1:11" ht="10.5" customHeight="1">
      <c r="A63" s="428" t="s">
        <v>71</v>
      </c>
      <c r="B63" s="441">
        <v>438.14200000000005</v>
      </c>
      <c r="C63" s="441">
        <v>407.98699999999997</v>
      </c>
      <c r="D63" s="441">
        <v>846.12900000000002</v>
      </c>
      <c r="E63" s="441">
        <v>879.66800000000001</v>
      </c>
      <c r="F63" s="441">
        <v>2E-3</v>
      </c>
      <c r="G63" s="441">
        <v>879.67</v>
      </c>
      <c r="H63" s="441">
        <v>-33.540999999999997</v>
      </c>
      <c r="I63" s="441">
        <v>-29.446999999999999</v>
      </c>
    </row>
    <row r="64" spans="1:11" ht="10.5" customHeight="1">
      <c r="A64" s="445" t="s">
        <v>72</v>
      </c>
      <c r="B64" s="441">
        <v>-43.36099999999999</v>
      </c>
      <c r="C64" s="441">
        <v>914.43700000000001</v>
      </c>
      <c r="D64" s="441">
        <v>871.07600000000002</v>
      </c>
      <c r="E64" s="441">
        <v>936.30734800000005</v>
      </c>
      <c r="F64" s="441">
        <v>3.5652000000000003E-2</v>
      </c>
      <c r="G64" s="441">
        <v>936.34300000000007</v>
      </c>
      <c r="H64" s="441">
        <v>-65.266999999999996</v>
      </c>
      <c r="I64" s="441">
        <v>75.652000000000001</v>
      </c>
    </row>
    <row r="65" spans="1:12" ht="10.5" customHeight="1">
      <c r="A65" s="428" t="s">
        <v>73</v>
      </c>
      <c r="B65" s="441">
        <v>200.8850000000001</v>
      </c>
      <c r="C65" s="441">
        <v>779.89699999999993</v>
      </c>
      <c r="D65" s="441">
        <v>980.78200000000004</v>
      </c>
      <c r="E65" s="441">
        <v>997.57383499999992</v>
      </c>
      <c r="F65" s="441">
        <v>6.7165000000000002E-2</v>
      </c>
      <c r="G65" s="441">
        <v>997.64099999999996</v>
      </c>
      <c r="H65" s="441">
        <v>-16.859000000000002</v>
      </c>
      <c r="I65" s="441">
        <v>137.14099999999999</v>
      </c>
      <c r="J65" s="495"/>
    </row>
    <row r="66" spans="1:12" ht="15" customHeight="1">
      <c r="A66" s="447" t="s">
        <v>74</v>
      </c>
      <c r="B66" s="441">
        <v>223.63700000000006</v>
      </c>
      <c r="C66" s="441">
        <v>877.32299999999998</v>
      </c>
      <c r="D66" s="441">
        <v>1100.96</v>
      </c>
      <c r="E66" s="441">
        <v>1064.8373099999999</v>
      </c>
      <c r="F66" s="441">
        <v>4.7689999999999996E-2</v>
      </c>
      <c r="G66" s="441">
        <v>1064.885</v>
      </c>
      <c r="H66" s="441">
        <v>36.075000000000045</v>
      </c>
      <c r="I66" s="441">
        <v>134.69399999999999</v>
      </c>
      <c r="J66" s="495"/>
    </row>
    <row r="67" spans="1:12" ht="10.5" customHeight="1">
      <c r="A67" s="447" t="s">
        <v>75</v>
      </c>
      <c r="B67" s="441">
        <v>324.46000000000004</v>
      </c>
      <c r="C67" s="441">
        <v>879.31799999999998</v>
      </c>
      <c r="D67" s="441">
        <v>1203.778</v>
      </c>
      <c r="E67" s="441">
        <v>1116.0433349999998</v>
      </c>
      <c r="F67" s="441">
        <v>5.5664999999999999E-2</v>
      </c>
      <c r="G67" s="441">
        <v>1116.0989999999999</v>
      </c>
      <c r="H67" s="441">
        <v>87.679000000000002</v>
      </c>
      <c r="I67" s="441">
        <v>105.28100000000001</v>
      </c>
      <c r="J67" s="495"/>
    </row>
    <row r="68" spans="1:12" ht="10.5" customHeight="1">
      <c r="A68" s="445" t="s">
        <v>76</v>
      </c>
      <c r="B68" s="441">
        <v>346.36699999999996</v>
      </c>
      <c r="C68" s="441">
        <v>959.34500000000003</v>
      </c>
      <c r="D68" s="441">
        <v>1305.712</v>
      </c>
      <c r="E68" s="441">
        <v>1211.4849999999999</v>
      </c>
      <c r="F68" s="441">
        <v>5.6000000000000001E-2</v>
      </c>
      <c r="G68" s="441">
        <v>1211.5409999999999</v>
      </c>
      <c r="H68" s="441">
        <v>94.171000000000049</v>
      </c>
      <c r="I68" s="441">
        <v>54.155999999999999</v>
      </c>
      <c r="J68" s="495"/>
    </row>
    <row r="69" spans="1:12" ht="10.5" customHeight="1">
      <c r="A69" s="445" t="s">
        <v>77</v>
      </c>
      <c r="B69" s="441">
        <v>322.94799999999998</v>
      </c>
      <c r="C69" s="441">
        <v>932.75400000000002</v>
      </c>
      <c r="D69" s="441">
        <v>1255.702</v>
      </c>
      <c r="E69" s="441">
        <v>1297.0500000000002</v>
      </c>
      <c r="F69" s="441">
        <v>4.2999999999999997E-2</v>
      </c>
      <c r="G69" s="441">
        <v>1297.0930000000001</v>
      </c>
      <c r="H69" s="441">
        <v>-41.390999999999998</v>
      </c>
      <c r="I69" s="441">
        <v>132.05099999999999</v>
      </c>
      <c r="J69" s="495"/>
    </row>
    <row r="70" spans="1:12" ht="10.5" customHeight="1">
      <c r="A70" s="445" t="s">
        <v>78</v>
      </c>
      <c r="B70" s="441">
        <v>308.154</v>
      </c>
      <c r="C70" s="441">
        <v>985.32999999999993</v>
      </c>
      <c r="D70" s="441">
        <v>1293.4839999999999</v>
      </c>
      <c r="E70" s="441">
        <v>1336.7710000000002</v>
      </c>
      <c r="F70" s="441">
        <v>1.0189999999999999</v>
      </c>
      <c r="G70" s="441">
        <v>1337.7900000000002</v>
      </c>
      <c r="H70" s="441">
        <v>-44.305999999999997</v>
      </c>
      <c r="I70" s="441">
        <v>240.38200000000001</v>
      </c>
      <c r="J70" s="495"/>
    </row>
    <row r="71" spans="1:12" ht="15" customHeight="1">
      <c r="A71" s="445" t="s">
        <v>79</v>
      </c>
      <c r="B71" s="441">
        <v>304.27400000000011</v>
      </c>
      <c r="C71" s="441">
        <v>1024.9849999999999</v>
      </c>
      <c r="D71" s="441">
        <v>1329.259</v>
      </c>
      <c r="E71" s="441">
        <v>1338.087</v>
      </c>
      <c r="F71" s="441">
        <v>14.359</v>
      </c>
      <c r="G71" s="441">
        <v>1352.4459999999999</v>
      </c>
      <c r="H71" s="441">
        <v>-23.187000000000001</v>
      </c>
      <c r="I71" s="441">
        <v>503.58199999999999</v>
      </c>
      <c r="J71" s="495"/>
    </row>
    <row r="72" spans="1:12" ht="10.5" customHeight="1">
      <c r="A72" s="445" t="s">
        <v>80</v>
      </c>
      <c r="B72" s="441">
        <v>301.93000000000006</v>
      </c>
      <c r="C72" s="441">
        <v>1099.086</v>
      </c>
      <c r="D72" s="441">
        <v>1401.0160000000001</v>
      </c>
      <c r="E72" s="441">
        <v>1388.38</v>
      </c>
      <c r="F72" s="441">
        <v>11.318</v>
      </c>
      <c r="G72" s="441">
        <v>1399.6980000000001</v>
      </c>
      <c r="H72" s="441">
        <v>1.3180000000000001</v>
      </c>
      <c r="I72" s="441">
        <v>598.29899999999998</v>
      </c>
      <c r="J72" s="495"/>
    </row>
    <row r="73" spans="1:12" ht="10.5" customHeight="1">
      <c r="A73" s="445" t="s">
        <v>81</v>
      </c>
      <c r="B73" s="441">
        <v>429.60300000000001</v>
      </c>
      <c r="C73" s="441">
        <v>1215.7459999999999</v>
      </c>
      <c r="D73" s="441">
        <v>1645.3489999999999</v>
      </c>
      <c r="E73" s="441">
        <v>1477.8990000000001</v>
      </c>
      <c r="F73" s="441">
        <v>4.4790000000000001</v>
      </c>
      <c r="G73" s="441">
        <v>1482.3780000000002</v>
      </c>
      <c r="H73" s="441">
        <v>162.971</v>
      </c>
      <c r="I73" s="441">
        <v>491.37299999999999</v>
      </c>
      <c r="J73" s="495"/>
    </row>
    <row r="74" spans="1:12" ht="10.5" customHeight="1">
      <c r="A74" s="445" t="s">
        <v>82</v>
      </c>
      <c r="B74" s="441">
        <v>378.80600000000004</v>
      </c>
      <c r="C74" s="441">
        <v>1252.973</v>
      </c>
      <c r="D74" s="441">
        <v>1631.779</v>
      </c>
      <c r="E74" s="441">
        <v>1530.2630000000001</v>
      </c>
      <c r="F74" s="441">
        <v>7.5039999999999996</v>
      </c>
      <c r="G74" s="441">
        <v>1537.7670000000001</v>
      </c>
      <c r="H74" s="441">
        <v>94.012</v>
      </c>
      <c r="I74" s="441">
        <v>511.98599999999999</v>
      </c>
      <c r="J74" s="495"/>
    </row>
    <row r="75" spans="1:12" ht="10.5" customHeight="1">
      <c r="A75" s="445" t="s">
        <v>83</v>
      </c>
      <c r="B75" s="441">
        <v>407.24099999999999</v>
      </c>
      <c r="C75" s="441">
        <v>1419.675</v>
      </c>
      <c r="D75" s="441">
        <v>1826.9159999999999</v>
      </c>
      <c r="E75" s="441">
        <v>1722.6990000000001</v>
      </c>
      <c r="F75" s="441">
        <v>8.76</v>
      </c>
      <c r="G75" s="441">
        <v>1731.4590000000001</v>
      </c>
      <c r="H75" s="441">
        <v>95.456999999999994</v>
      </c>
      <c r="I75" s="441">
        <v>572.82299999999998</v>
      </c>
      <c r="J75" s="496"/>
      <c r="K75" s="497"/>
      <c r="L75" s="497"/>
    </row>
    <row r="76" spans="1:12" ht="15" customHeight="1">
      <c r="A76" s="445" t="s">
        <v>84</v>
      </c>
      <c r="B76" s="441">
        <v>406.11900000000014</v>
      </c>
      <c r="C76" s="441">
        <v>1427.1179999999999</v>
      </c>
      <c r="D76" s="441">
        <v>1833.2370000000001</v>
      </c>
      <c r="E76" s="441">
        <v>1714.1289999999999</v>
      </c>
      <c r="F76" s="441">
        <v>9.4290000000000003</v>
      </c>
      <c r="G76" s="441">
        <v>1723.558</v>
      </c>
      <c r="H76" s="441">
        <v>109.67900000000009</v>
      </c>
      <c r="I76" s="441">
        <v>666.49400000000003</v>
      </c>
      <c r="J76" s="496"/>
      <c r="K76" s="497"/>
      <c r="L76" s="497"/>
    </row>
    <row r="77" spans="1:12" ht="10.5" customHeight="1">
      <c r="A77" s="427" t="s">
        <v>85</v>
      </c>
      <c r="B77" s="441">
        <v>449.90900000000011</v>
      </c>
      <c r="C77" s="441">
        <v>1406.789</v>
      </c>
      <c r="D77" s="441">
        <v>1856.6980000000001</v>
      </c>
      <c r="E77" s="441">
        <v>1685.269</v>
      </c>
      <c r="F77" s="441">
        <v>15.907</v>
      </c>
      <c r="G77" s="441">
        <v>1701.1759999999999</v>
      </c>
      <c r="H77" s="441">
        <v>155.52200000000016</v>
      </c>
      <c r="I77" s="441">
        <v>742.66499999999996</v>
      </c>
      <c r="J77" s="496"/>
      <c r="K77" s="497"/>
      <c r="L77" s="497"/>
    </row>
    <row r="78" spans="1:12" ht="10.5" customHeight="1">
      <c r="A78" s="445" t="s">
        <v>440</v>
      </c>
      <c r="B78" s="441">
        <v>421.23</v>
      </c>
      <c r="C78" s="441">
        <v>1418.0930000000001</v>
      </c>
      <c r="D78" s="441">
        <v>1839.3230000000001</v>
      </c>
      <c r="E78" s="441">
        <v>1694.913</v>
      </c>
      <c r="F78" s="441">
        <v>17.294</v>
      </c>
      <c r="G78" s="441">
        <v>1712.2070000000001</v>
      </c>
      <c r="H78" s="441">
        <v>127.11599999999999</v>
      </c>
      <c r="I78" s="441">
        <v>778.56299999999999</v>
      </c>
      <c r="J78" s="496"/>
      <c r="K78" s="497"/>
      <c r="L78" s="497"/>
    </row>
    <row r="79" spans="1:12" ht="10.5" customHeight="1">
      <c r="A79" s="445" t="s">
        <v>446</v>
      </c>
      <c r="B79" s="395">
        <v>342</v>
      </c>
      <c r="C79" s="395">
        <v>1429</v>
      </c>
      <c r="D79" s="395">
        <v>1770</v>
      </c>
      <c r="E79" s="395">
        <v>1775</v>
      </c>
      <c r="F79" s="395">
        <v>21</v>
      </c>
      <c r="G79" s="395">
        <v>1796</v>
      </c>
      <c r="H79" s="395">
        <v>-25</v>
      </c>
      <c r="I79" s="395">
        <v>921</v>
      </c>
      <c r="J79" s="496"/>
      <c r="K79" s="497"/>
      <c r="L79" s="497"/>
    </row>
    <row r="80" spans="1:12" ht="10.5" customHeight="1">
      <c r="A80" s="427" t="s">
        <v>564</v>
      </c>
      <c r="B80" s="395">
        <v>346</v>
      </c>
      <c r="C80" s="395">
        <v>1503</v>
      </c>
      <c r="D80" s="395">
        <v>1849</v>
      </c>
      <c r="E80" s="395">
        <v>1897</v>
      </c>
      <c r="F80" s="395">
        <v>22</v>
      </c>
      <c r="G80" s="395">
        <v>1919</v>
      </c>
      <c r="H80" s="395">
        <v>-71</v>
      </c>
      <c r="I80" s="395">
        <v>1068</v>
      </c>
      <c r="J80" s="496"/>
      <c r="K80" s="497"/>
      <c r="L80" s="497"/>
    </row>
    <row r="81" spans="1:12" ht="15" customHeight="1">
      <c r="A81" s="427" t="s">
        <v>578</v>
      </c>
      <c r="B81" s="413">
        <v>409.45400000000001</v>
      </c>
      <c r="C81" s="413">
        <v>1732.9069999999999</v>
      </c>
      <c r="D81" s="413">
        <v>2142.3609999999999</v>
      </c>
      <c r="E81" s="413">
        <v>2058.623</v>
      </c>
      <c r="F81" s="441">
        <v>16.347000000000001</v>
      </c>
      <c r="G81" s="413">
        <v>2074.9700000000003</v>
      </c>
      <c r="H81" s="413">
        <v>67.390999999999622</v>
      </c>
      <c r="I81" s="441">
        <v>1080.2449999999999</v>
      </c>
      <c r="J81" s="496"/>
      <c r="K81" s="497"/>
      <c r="L81" s="497"/>
    </row>
    <row r="82" spans="1:12" ht="10.5" customHeight="1">
      <c r="A82" s="427" t="s">
        <v>660</v>
      </c>
      <c r="B82" s="413">
        <v>446.69900000000007</v>
      </c>
      <c r="C82" s="413">
        <v>1815.5</v>
      </c>
      <c r="D82" s="413">
        <v>2262.1990000000001</v>
      </c>
      <c r="E82" s="413">
        <v>2186.9469999999997</v>
      </c>
      <c r="F82" s="441">
        <v>26.556999999999999</v>
      </c>
      <c r="G82" s="413">
        <v>2213.5039999999995</v>
      </c>
      <c r="H82" s="413">
        <v>48.695000000000618</v>
      </c>
      <c r="I82" s="441">
        <v>1107.2940000000001</v>
      </c>
      <c r="J82" s="496"/>
      <c r="K82" s="497"/>
      <c r="L82" s="497"/>
    </row>
    <row r="83" spans="1:12" ht="10.5" customHeight="1">
      <c r="A83" s="427" t="s">
        <v>659</v>
      </c>
      <c r="B83" s="413">
        <v>458.41099999999983</v>
      </c>
      <c r="C83" s="413">
        <v>1956.403</v>
      </c>
      <c r="D83" s="413">
        <v>2414.8139999999999</v>
      </c>
      <c r="E83" s="413">
        <v>2314.877</v>
      </c>
      <c r="F83" s="441">
        <v>25.263000000000002</v>
      </c>
      <c r="G83" s="413">
        <v>2340.14</v>
      </c>
      <c r="H83" s="413">
        <v>39.673999999999978</v>
      </c>
      <c r="I83" s="441" t="s">
        <v>666</v>
      </c>
      <c r="J83" s="496"/>
      <c r="K83" s="497"/>
      <c r="L83" s="497"/>
    </row>
    <row r="84" spans="1:12" ht="12.95" customHeight="1">
      <c r="A84" s="747" t="s">
        <v>667</v>
      </c>
      <c r="B84" s="747"/>
      <c r="C84" s="747"/>
      <c r="D84" s="747"/>
      <c r="E84" s="747"/>
      <c r="F84" s="747"/>
      <c r="G84" s="747"/>
      <c r="H84" s="747"/>
      <c r="I84" s="747"/>
      <c r="J84" s="747"/>
    </row>
    <row r="85" spans="1:12" s="449" customFormat="1" ht="11.25" customHeight="1">
      <c r="A85" s="736" t="s">
        <v>592</v>
      </c>
      <c r="B85" s="736"/>
      <c r="C85" s="736"/>
      <c r="D85" s="736"/>
      <c r="E85" s="736"/>
      <c r="F85" s="736"/>
      <c r="G85" s="736"/>
      <c r="H85" s="736"/>
      <c r="I85" s="736"/>
      <c r="J85" s="736"/>
    </row>
    <row r="86" spans="1:12">
      <c r="A86" s="736"/>
      <c r="B86" s="736"/>
      <c r="C86" s="736"/>
      <c r="D86" s="736"/>
      <c r="E86" s="736"/>
      <c r="F86" s="736"/>
      <c r="G86" s="736"/>
      <c r="H86" s="736"/>
      <c r="I86" s="736"/>
      <c r="J86" s="736"/>
    </row>
    <row r="92" spans="1:12">
      <c r="D92" s="413"/>
      <c r="G92" s="413"/>
    </row>
    <row r="93" spans="1:12">
      <c r="B93" s="413"/>
    </row>
  </sheetData>
  <mergeCells count="9">
    <mergeCell ref="A85:J86"/>
    <mergeCell ref="H4:H5"/>
    <mergeCell ref="B6:J6"/>
    <mergeCell ref="A40:J40"/>
    <mergeCell ref="A41:J41"/>
    <mergeCell ref="A42:J42"/>
    <mergeCell ref="A43:J43"/>
    <mergeCell ref="B50:J50"/>
    <mergeCell ref="A84:J84"/>
  </mergeCells>
  <pageMargins left="0.7" right="0.7" top="0.75" bottom="0.75" header="0.3" footer="0.3"/>
  <pageSetup scale="6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118"/>
  <sheetViews>
    <sheetView view="pageBreakPreview" zoomScaleNormal="100" zoomScaleSheetLayoutView="100" workbookViewId="0">
      <selection activeCell="D41" sqref="D41"/>
    </sheetView>
  </sheetViews>
  <sheetFormatPr defaultColWidth="9.140625" defaultRowHeight="12.75"/>
  <cols>
    <col min="1" max="1" width="23.140625" style="410" customWidth="1"/>
    <col min="2" max="2" width="9.85546875" style="410" customWidth="1"/>
    <col min="3" max="3" width="8.28515625" style="410" customWidth="1"/>
    <col min="4" max="4" width="7.7109375" style="410" customWidth="1"/>
    <col min="5" max="5" width="10" style="410" customWidth="1"/>
    <col min="6" max="6" width="7.7109375" style="410" customWidth="1"/>
    <col min="7" max="7" width="9" style="410" customWidth="1"/>
    <col min="8" max="8" width="7.28515625" style="410" customWidth="1"/>
    <col min="9" max="9" width="9.42578125" style="410" customWidth="1"/>
    <col min="10" max="10" width="6" style="410" customWidth="1"/>
    <col min="11" max="16384" width="9.140625" style="410"/>
  </cols>
  <sheetData>
    <row r="1" spans="1:12" s="59" customFormat="1" ht="15.95" customHeight="1">
      <c r="A1" s="292" t="s">
        <v>543</v>
      </c>
      <c r="B1" s="292"/>
      <c r="C1" s="292"/>
      <c r="D1" s="292"/>
      <c r="E1" s="292"/>
      <c r="F1" s="292"/>
      <c r="G1" s="292"/>
      <c r="H1" s="292"/>
      <c r="I1" s="292"/>
      <c r="J1" s="292"/>
    </row>
    <row r="2" spans="1:12" s="379" customFormat="1" ht="15" customHeight="1">
      <c r="A2" s="377" t="s">
        <v>542</v>
      </c>
      <c r="B2" s="378"/>
      <c r="C2" s="378"/>
      <c r="D2" s="378"/>
      <c r="E2" s="378"/>
      <c r="F2" s="378"/>
      <c r="G2" s="378"/>
      <c r="H2" s="378"/>
      <c r="I2" s="378"/>
      <c r="J2" s="378"/>
    </row>
    <row r="3" spans="1:12" s="379" customFormat="1" ht="11.1" customHeight="1">
      <c r="A3" s="380"/>
      <c r="B3" s="381"/>
      <c r="C3" s="381"/>
      <c r="D3" s="381"/>
      <c r="E3" s="381" t="s">
        <v>95</v>
      </c>
      <c r="F3" s="381"/>
      <c r="G3" s="381"/>
      <c r="H3" s="381"/>
      <c r="I3" s="498"/>
      <c r="J3" s="381"/>
    </row>
    <row r="4" spans="1:12" s="379" customFormat="1" ht="11.1" customHeight="1">
      <c r="A4" s="380"/>
      <c r="B4" s="381" t="s">
        <v>26</v>
      </c>
      <c r="C4" s="382" t="s">
        <v>430</v>
      </c>
      <c r="D4" s="381" t="s">
        <v>95</v>
      </c>
      <c r="E4" s="381" t="s">
        <v>216</v>
      </c>
      <c r="F4" s="381" t="s">
        <v>13</v>
      </c>
      <c r="G4" s="381" t="s">
        <v>95</v>
      </c>
      <c r="H4" s="718" t="s">
        <v>669</v>
      </c>
      <c r="I4" s="381" t="s">
        <v>12</v>
      </c>
      <c r="J4" s="381" t="s">
        <v>189</v>
      </c>
    </row>
    <row r="5" spans="1:12" s="379" customFormat="1" ht="12" customHeight="1">
      <c r="A5" s="405" t="s">
        <v>25</v>
      </c>
      <c r="B5" s="384" t="s">
        <v>668</v>
      </c>
      <c r="C5" s="385" t="s">
        <v>431</v>
      </c>
      <c r="D5" s="384" t="s">
        <v>99</v>
      </c>
      <c r="E5" s="384" t="s">
        <v>27</v>
      </c>
      <c r="F5" s="384" t="s">
        <v>19</v>
      </c>
      <c r="G5" s="384" t="s">
        <v>214</v>
      </c>
      <c r="H5" s="719"/>
      <c r="I5" s="384" t="s">
        <v>20</v>
      </c>
      <c r="J5" s="384" t="s">
        <v>213</v>
      </c>
    </row>
    <row r="6" spans="1:12" s="59" customFormat="1" ht="12.95" customHeight="1">
      <c r="A6" s="499"/>
      <c r="B6" s="679" t="s">
        <v>33</v>
      </c>
      <c r="C6" s="679"/>
      <c r="D6" s="679"/>
      <c r="E6" s="679"/>
      <c r="F6" s="679"/>
      <c r="G6" s="679"/>
      <c r="H6" s="679"/>
      <c r="I6" s="679"/>
      <c r="J6" s="679"/>
    </row>
    <row r="7" spans="1:12" s="59" customFormat="1" ht="10.5" customHeight="1">
      <c r="A7" s="500" t="s">
        <v>68</v>
      </c>
      <c r="B7" s="58">
        <v>64.320999999999913</v>
      </c>
      <c r="C7" s="58">
        <v>677.34299999999996</v>
      </c>
      <c r="D7" s="58">
        <v>741.66399999999987</v>
      </c>
      <c r="E7" s="58">
        <v>669.60599999999999</v>
      </c>
      <c r="F7" s="395">
        <v>0</v>
      </c>
      <c r="G7" s="58">
        <v>669.60599999999999</v>
      </c>
      <c r="H7" s="395"/>
      <c r="I7" s="58">
        <v>72.058000000000007</v>
      </c>
      <c r="J7" s="58">
        <v>-32.674999999999883</v>
      </c>
      <c r="K7" s="58"/>
      <c r="L7" s="58"/>
    </row>
    <row r="8" spans="1:12" s="59" customFormat="1" ht="15" customHeight="1">
      <c r="A8" s="500" t="s">
        <v>69</v>
      </c>
      <c r="B8" s="58">
        <v>93.656999999999925</v>
      </c>
      <c r="C8" s="58">
        <v>704.327</v>
      </c>
      <c r="D8" s="58">
        <v>797.98399999999992</v>
      </c>
      <c r="E8" s="58">
        <v>736.18599999999992</v>
      </c>
      <c r="F8" s="395">
        <v>0</v>
      </c>
      <c r="G8" s="58">
        <v>736.18599999999992</v>
      </c>
      <c r="H8" s="395"/>
      <c r="I8" s="58">
        <v>61.798000000000002</v>
      </c>
      <c r="J8" s="58">
        <v>-7.1809999999999974</v>
      </c>
      <c r="K8" s="58"/>
    </row>
    <row r="9" spans="1:12" s="59" customFormat="1" ht="10.5" customHeight="1">
      <c r="A9" s="500" t="s">
        <v>70</v>
      </c>
      <c r="B9" s="58">
        <v>83.661000000000058</v>
      </c>
      <c r="C9" s="58">
        <v>694.62900000000002</v>
      </c>
      <c r="D9" s="58">
        <v>778.29000000000008</v>
      </c>
      <c r="E9" s="58">
        <v>776.22</v>
      </c>
      <c r="F9" s="395">
        <v>0</v>
      </c>
      <c r="G9" s="58">
        <v>776.22</v>
      </c>
      <c r="H9" s="395"/>
      <c r="I9" s="58">
        <v>2.0699999999999998</v>
      </c>
      <c r="J9" s="58">
        <v>24.779999999999951</v>
      </c>
      <c r="K9" s="58"/>
    </row>
    <row r="10" spans="1:12" s="59" customFormat="1" ht="10.5" customHeight="1">
      <c r="A10" s="500" t="s">
        <v>71</v>
      </c>
      <c r="B10" s="58">
        <v>100.34500000000003</v>
      </c>
      <c r="C10" s="58">
        <v>758.87</v>
      </c>
      <c r="D10" s="58">
        <v>859.21500000000003</v>
      </c>
      <c r="E10" s="58">
        <v>847.41199999999992</v>
      </c>
      <c r="F10" s="395">
        <v>0</v>
      </c>
      <c r="G10" s="58">
        <v>847.41199999999992</v>
      </c>
      <c r="H10" s="395"/>
      <c r="I10" s="58">
        <v>11.803000000000001</v>
      </c>
      <c r="J10" s="58">
        <v>42.556999999999839</v>
      </c>
      <c r="K10" s="58"/>
    </row>
    <row r="11" spans="1:12" s="59" customFormat="1" ht="10.5" customHeight="1">
      <c r="A11" s="60" t="s">
        <v>72</v>
      </c>
      <c r="B11" s="58">
        <v>95.454999999999814</v>
      </c>
      <c r="C11" s="58">
        <v>802.82100000000003</v>
      </c>
      <c r="D11" s="58">
        <v>898.27599999999984</v>
      </c>
      <c r="E11" s="58">
        <v>890.82600000000002</v>
      </c>
      <c r="F11" s="395">
        <v>0</v>
      </c>
      <c r="G11" s="58">
        <v>890.82600000000002</v>
      </c>
      <c r="H11" s="395"/>
      <c r="I11" s="58">
        <v>7.45</v>
      </c>
      <c r="J11" s="58">
        <v>100.21700000000001</v>
      </c>
      <c r="K11" s="58"/>
    </row>
    <row r="12" spans="1:12" s="59" customFormat="1" ht="10.5" customHeight="1">
      <c r="A12" s="60" t="s">
        <v>73</v>
      </c>
      <c r="B12" s="58">
        <v>87.717999999999847</v>
      </c>
      <c r="C12" s="58">
        <v>881.23099999999999</v>
      </c>
      <c r="D12" s="58">
        <v>968.94899999999984</v>
      </c>
      <c r="E12" s="58">
        <v>914.40700000000004</v>
      </c>
      <c r="F12" s="395">
        <v>0</v>
      </c>
      <c r="G12" s="58">
        <v>914.40700000000004</v>
      </c>
      <c r="H12" s="395"/>
      <c r="I12" s="58">
        <v>54.541999999999803</v>
      </c>
      <c r="J12" s="58">
        <v>94.318000000000211</v>
      </c>
      <c r="K12" s="58"/>
    </row>
    <row r="13" spans="1:12" s="59" customFormat="1" ht="15" customHeight="1">
      <c r="A13" s="60" t="s">
        <v>74</v>
      </c>
      <c r="B13" s="58">
        <v>100.04900000000009</v>
      </c>
      <c r="C13" s="58">
        <v>978.31399999999996</v>
      </c>
      <c r="D13" s="58">
        <v>1078.3630000000001</v>
      </c>
      <c r="E13" s="58">
        <v>969.24900000000002</v>
      </c>
      <c r="F13" s="395">
        <v>0</v>
      </c>
      <c r="G13" s="58">
        <v>969.24900000000002</v>
      </c>
      <c r="H13" s="395"/>
      <c r="I13" s="58">
        <v>109.11399999999981</v>
      </c>
      <c r="J13" s="58">
        <v>11.780000000000186</v>
      </c>
      <c r="K13" s="58"/>
    </row>
    <row r="14" spans="1:12" s="59" customFormat="1" ht="10.5" customHeight="1">
      <c r="A14" s="60" t="s">
        <v>75</v>
      </c>
      <c r="B14" s="58">
        <v>94.225000000000136</v>
      </c>
      <c r="C14" s="58">
        <v>1176.1369999999999</v>
      </c>
      <c r="D14" s="58">
        <v>1270.3620000000001</v>
      </c>
      <c r="E14" s="58">
        <v>1124.1669999999999</v>
      </c>
      <c r="F14" s="395">
        <v>0</v>
      </c>
      <c r="G14" s="58">
        <v>1124.1669999999999</v>
      </c>
      <c r="H14" s="395"/>
      <c r="I14" s="58">
        <v>146.19500000000016</v>
      </c>
      <c r="J14" s="58">
        <v>-87.604000000000156</v>
      </c>
      <c r="K14" s="58"/>
    </row>
    <row r="15" spans="1:12" s="59" customFormat="1" ht="10.5" customHeight="1">
      <c r="A15" s="60" t="s">
        <v>76</v>
      </c>
      <c r="B15" s="58">
        <v>134.31600000000003</v>
      </c>
      <c r="C15" s="58">
        <v>1042.3889999999999</v>
      </c>
      <c r="D15" s="58">
        <v>1176.7049999999999</v>
      </c>
      <c r="E15" s="58">
        <v>1155.221</v>
      </c>
      <c r="F15" s="395">
        <v>0</v>
      </c>
      <c r="G15" s="58">
        <v>1155.221</v>
      </c>
      <c r="H15" s="395"/>
      <c r="I15" s="58">
        <v>21.484000000000151</v>
      </c>
      <c r="J15" s="58">
        <v>-75.067000000000164</v>
      </c>
      <c r="K15" s="58"/>
    </row>
    <row r="16" spans="1:12" s="59" customFormat="1" ht="10.5" customHeight="1">
      <c r="A16" s="60" t="s">
        <v>77</v>
      </c>
      <c r="B16" s="58">
        <v>145.24299999999994</v>
      </c>
      <c r="C16" s="58">
        <v>1114.645</v>
      </c>
      <c r="D16" s="58">
        <v>1259.8879999999999</v>
      </c>
      <c r="E16" s="58">
        <v>1282.53</v>
      </c>
      <c r="F16" s="395">
        <v>0</v>
      </c>
      <c r="G16" s="58">
        <v>1282.53</v>
      </c>
      <c r="H16" s="395"/>
      <c r="I16" s="58">
        <v>-22.64200000000028</v>
      </c>
      <c r="J16" s="58">
        <v>-16.699999999999882</v>
      </c>
      <c r="K16" s="58"/>
    </row>
    <row r="17" spans="1:12" s="59" customFormat="1" ht="10.5" customHeight="1">
      <c r="A17" s="60" t="s">
        <v>78</v>
      </c>
      <c r="B17" s="58">
        <v>145.78400000000011</v>
      </c>
      <c r="C17" s="58">
        <v>1200.5909999999999</v>
      </c>
      <c r="D17" s="58">
        <v>1346.375</v>
      </c>
      <c r="E17" s="58">
        <v>1283.307</v>
      </c>
      <c r="F17" s="395">
        <v>0</v>
      </c>
      <c r="G17" s="58">
        <v>1283.307</v>
      </c>
      <c r="H17" s="395"/>
      <c r="I17" s="58">
        <v>63.067999999999984</v>
      </c>
      <c r="J17" s="58">
        <v>-1.8289999999998727</v>
      </c>
      <c r="K17" s="58"/>
    </row>
    <row r="18" spans="1:12" s="59" customFormat="1" ht="15" customHeight="1">
      <c r="A18" s="60" t="s">
        <v>79</v>
      </c>
      <c r="B18" s="58">
        <v>166.41700000000014</v>
      </c>
      <c r="C18" s="58">
        <v>1277.5999999999999</v>
      </c>
      <c r="D18" s="58">
        <v>1444.0170000000001</v>
      </c>
      <c r="E18" s="58">
        <v>1424.8409999999999</v>
      </c>
      <c r="F18" s="395">
        <v>0</v>
      </c>
      <c r="G18" s="58">
        <v>1424.8409999999999</v>
      </c>
      <c r="H18" s="395"/>
      <c r="I18" s="58">
        <v>19.175999999999998</v>
      </c>
      <c r="J18" s="58">
        <v>36.942999999999998</v>
      </c>
      <c r="K18" s="58"/>
    </row>
    <row r="19" spans="1:12" s="59" customFormat="1" ht="10.5" customHeight="1">
      <c r="A19" s="60" t="s">
        <v>80</v>
      </c>
      <c r="B19" s="58">
        <v>154.52199999999993</v>
      </c>
      <c r="C19" s="58">
        <v>1358.5550000000001</v>
      </c>
      <c r="D19" s="58">
        <v>1513.077</v>
      </c>
      <c r="E19" s="58">
        <v>1458.165</v>
      </c>
      <c r="F19" s="395">
        <v>0</v>
      </c>
      <c r="G19" s="58">
        <v>1458.165</v>
      </c>
      <c r="H19" s="395"/>
      <c r="I19" s="58">
        <v>54.912000000000035</v>
      </c>
      <c r="J19" s="58">
        <v>-21.922000000000001</v>
      </c>
      <c r="K19" s="58"/>
    </row>
    <row r="20" spans="1:12" s="59" customFormat="1" ht="10.5" customHeight="1">
      <c r="A20" s="60" t="s">
        <v>81</v>
      </c>
      <c r="B20" s="58">
        <v>157.24400000000014</v>
      </c>
      <c r="C20" s="58">
        <v>1462.8219999999999</v>
      </c>
      <c r="D20" s="58">
        <v>1620.066</v>
      </c>
      <c r="E20" s="58">
        <v>1497.9849999999999</v>
      </c>
      <c r="F20" s="395">
        <v>0</v>
      </c>
      <c r="G20" s="58">
        <v>1497.9849999999999</v>
      </c>
      <c r="H20" s="395"/>
      <c r="I20" s="58">
        <v>122.081</v>
      </c>
      <c r="J20" s="58">
        <v>-215.33699999999999</v>
      </c>
      <c r="K20" s="58"/>
    </row>
    <row r="21" spans="1:12" s="59" customFormat="1" ht="10.5" customHeight="1">
      <c r="A21" s="60" t="s">
        <v>82</v>
      </c>
      <c r="B21" s="58">
        <v>179.88799999999998</v>
      </c>
      <c r="C21" s="58">
        <v>1574.306</v>
      </c>
      <c r="D21" s="58">
        <v>1754.194</v>
      </c>
      <c r="E21" s="58">
        <v>1605.498</v>
      </c>
      <c r="F21" s="395">
        <v>0</v>
      </c>
      <c r="G21" s="58">
        <v>1605.498</v>
      </c>
      <c r="H21" s="395"/>
      <c r="I21" s="58">
        <v>148.696</v>
      </c>
      <c r="J21" s="58">
        <v>-275.78300000000002</v>
      </c>
      <c r="K21" s="58"/>
    </row>
    <row r="22" spans="1:12" s="59" customFormat="1" ht="10.5" customHeight="1">
      <c r="A22" s="60" t="s">
        <v>83</v>
      </c>
      <c r="B22" s="58">
        <v>178.87100000000009</v>
      </c>
      <c r="C22" s="58">
        <v>1616.423</v>
      </c>
      <c r="D22" s="58">
        <v>1795.2940000000001</v>
      </c>
      <c r="E22" s="58">
        <v>1686.4010000000001</v>
      </c>
      <c r="F22" s="395">
        <v>0</v>
      </c>
      <c r="G22" s="58">
        <v>1686.4010000000001</v>
      </c>
      <c r="H22" s="395"/>
      <c r="I22" s="58">
        <v>108.893</v>
      </c>
      <c r="J22" s="58">
        <v>-295.41399999999999</v>
      </c>
      <c r="K22" s="58"/>
    </row>
    <row r="23" spans="1:12" s="59" customFormat="1" ht="15" customHeight="1">
      <c r="A23" s="60" t="s">
        <v>84</v>
      </c>
      <c r="B23" s="395">
        <v>204.07599999999979</v>
      </c>
      <c r="C23" s="395">
        <v>1657.88</v>
      </c>
      <c r="D23" s="395">
        <v>1861.9559999999999</v>
      </c>
      <c r="E23" s="395">
        <v>1764.271</v>
      </c>
      <c r="F23" s="395">
        <v>0</v>
      </c>
      <c r="G23" s="395">
        <v>1764.271</v>
      </c>
      <c r="H23" s="395"/>
      <c r="I23" s="395">
        <v>99</v>
      </c>
      <c r="J23" s="395">
        <v>-303.51499999999999</v>
      </c>
      <c r="K23" s="58"/>
    </row>
    <row r="24" spans="1:12" s="59" customFormat="1" ht="10.5" customHeight="1">
      <c r="A24" s="61" t="s">
        <v>85</v>
      </c>
      <c r="B24" s="395">
        <v>219.702</v>
      </c>
      <c r="C24" s="395">
        <v>1692.3209999999999</v>
      </c>
      <c r="D24" s="395">
        <v>1912.0229999999999</v>
      </c>
      <c r="E24" s="395">
        <v>1855.1189999999999</v>
      </c>
      <c r="F24" s="395">
        <v>0</v>
      </c>
      <c r="G24" s="395">
        <v>1855.1189999999999</v>
      </c>
      <c r="H24" s="395"/>
      <c r="I24" s="395">
        <v>57.8</v>
      </c>
      <c r="J24" s="395">
        <v>-297.375</v>
      </c>
      <c r="K24" s="58"/>
    </row>
    <row r="25" spans="1:12" s="59" customFormat="1" ht="10.5" customHeight="1">
      <c r="A25" s="61" t="s">
        <v>440</v>
      </c>
      <c r="B25" s="395">
        <v>254.4</v>
      </c>
      <c r="C25" s="395">
        <v>1845.1759999999999</v>
      </c>
      <c r="D25" s="395">
        <v>2099.596</v>
      </c>
      <c r="E25" s="395">
        <v>1977.0150000000001</v>
      </c>
      <c r="F25" s="395">
        <v>0</v>
      </c>
      <c r="G25" s="395">
        <v>1977.0150000000001</v>
      </c>
      <c r="H25" s="395"/>
      <c r="I25" s="395">
        <v>122.5809999999999</v>
      </c>
      <c r="J25" s="395">
        <v>-294.17200000000003</v>
      </c>
      <c r="K25" s="426"/>
      <c r="L25" s="58"/>
    </row>
    <row r="26" spans="1:12" s="59" customFormat="1" ht="10.5" customHeight="1">
      <c r="A26" s="61" t="s">
        <v>446</v>
      </c>
      <c r="B26" s="395">
        <v>255.44799999999987</v>
      </c>
      <c r="C26" s="395">
        <v>1878.5129999999999</v>
      </c>
      <c r="D26" s="395">
        <v>2133.9609999999998</v>
      </c>
      <c r="E26" s="395">
        <v>2079.0740000000001</v>
      </c>
      <c r="F26" s="395">
        <v>0</v>
      </c>
      <c r="G26" s="395">
        <v>2079.0740000000001</v>
      </c>
      <c r="H26" s="395"/>
      <c r="I26" s="395">
        <v>54.886999999999716</v>
      </c>
      <c r="J26" s="395">
        <v>-307.79000000000002</v>
      </c>
      <c r="K26" s="426"/>
      <c r="L26" s="58"/>
    </row>
    <row r="27" spans="1:12" s="59" customFormat="1" ht="10.5" customHeight="1">
      <c r="A27" s="61" t="s">
        <v>564</v>
      </c>
      <c r="B27" s="395">
        <v>243.48699999999999</v>
      </c>
      <c r="C27" s="395">
        <v>1932.999</v>
      </c>
      <c r="D27" s="395">
        <v>2176.4859999999999</v>
      </c>
      <c r="E27" s="395">
        <v>2136.8850000000002</v>
      </c>
      <c r="F27" s="395">
        <v>0</v>
      </c>
      <c r="G27" s="395">
        <v>2136.8850000000002</v>
      </c>
      <c r="H27" s="395"/>
      <c r="I27" s="395">
        <v>39.600999999999658</v>
      </c>
      <c r="J27" s="395">
        <v>-308.08600000000001</v>
      </c>
      <c r="K27" s="426"/>
      <c r="L27" s="58"/>
    </row>
    <row r="28" spans="1:12" s="59" customFormat="1" ht="15" customHeight="1">
      <c r="A28" s="61" t="s">
        <v>578</v>
      </c>
      <c r="B28" s="58">
        <v>230.32799999999997</v>
      </c>
      <c r="C28" s="58">
        <v>2177.7249999999999</v>
      </c>
      <c r="D28" s="58">
        <v>2408.0529999999999</v>
      </c>
      <c r="E28" s="58">
        <v>2303.5630000000001</v>
      </c>
      <c r="F28" s="58">
        <v>0</v>
      </c>
      <c r="G28" s="58">
        <v>2303.5630000000001</v>
      </c>
      <c r="H28" s="58"/>
      <c r="I28" s="395">
        <v>104.48999999999978</v>
      </c>
      <c r="J28" s="58">
        <v>-419.56099999999998</v>
      </c>
      <c r="K28" s="426"/>
      <c r="L28" s="58"/>
    </row>
    <row r="29" spans="1:12" s="59" customFormat="1" ht="10.5" customHeight="1">
      <c r="A29" s="427" t="s">
        <v>660</v>
      </c>
      <c r="B29" s="58">
        <v>266.23200000000003</v>
      </c>
      <c r="C29" s="58">
        <v>2278.6090000000004</v>
      </c>
      <c r="D29" s="58">
        <v>2544.8410000000003</v>
      </c>
      <c r="E29" s="58">
        <v>2361.8809999999999</v>
      </c>
      <c r="F29" s="58">
        <v>0</v>
      </c>
      <c r="G29" s="58">
        <v>2361.8809999999999</v>
      </c>
      <c r="H29" s="58"/>
      <c r="I29" s="395">
        <v>182.96</v>
      </c>
      <c r="J29" s="58">
        <v>-602.89300000000003</v>
      </c>
      <c r="K29" s="426"/>
      <c r="L29" s="58"/>
    </row>
    <row r="30" spans="1:12" s="59" customFormat="1" ht="10.5" customHeight="1">
      <c r="A30" s="427" t="s">
        <v>659</v>
      </c>
      <c r="B30" s="58">
        <v>285.40600000000001</v>
      </c>
      <c r="C30" s="58">
        <v>2754.3019999999997</v>
      </c>
      <c r="D30" s="58">
        <v>3039.7</v>
      </c>
      <c r="E30" s="58">
        <v>2952.1</v>
      </c>
      <c r="F30" s="58">
        <v>0</v>
      </c>
      <c r="G30" s="58">
        <v>2952.1</v>
      </c>
      <c r="H30" s="58">
        <v>20</v>
      </c>
      <c r="I30" s="395">
        <v>67.599999999999909</v>
      </c>
      <c r="J30" s="58">
        <v>-597.32299999999998</v>
      </c>
      <c r="K30" s="426"/>
      <c r="L30" s="58"/>
    </row>
    <row r="31" spans="1:12" s="59" customFormat="1" ht="12.75" customHeight="1">
      <c r="A31" s="748" t="s">
        <v>675</v>
      </c>
      <c r="B31" s="748"/>
      <c r="C31" s="748"/>
      <c r="D31" s="748"/>
      <c r="E31" s="748"/>
      <c r="F31" s="748"/>
      <c r="G31" s="748"/>
      <c r="H31" s="748"/>
      <c r="I31" s="748"/>
      <c r="J31" s="748"/>
    </row>
    <row r="32" spans="1:12" s="59" customFormat="1" ht="12.75" customHeight="1">
      <c r="A32" s="749" t="s">
        <v>670</v>
      </c>
      <c r="B32" s="750"/>
      <c r="C32" s="750"/>
      <c r="D32" s="750"/>
      <c r="E32" s="750"/>
      <c r="F32" s="750"/>
      <c r="G32" s="750"/>
      <c r="H32" s="750"/>
      <c r="I32" s="750"/>
      <c r="J32" s="750"/>
    </row>
    <row r="33" spans="1:11" s="59" customFormat="1" ht="14.1" customHeight="1">
      <c r="A33" s="749" t="s">
        <v>671</v>
      </c>
      <c r="B33" s="750"/>
      <c r="C33" s="750"/>
      <c r="D33" s="750"/>
      <c r="E33" s="750"/>
      <c r="F33" s="750"/>
      <c r="G33" s="750"/>
      <c r="H33" s="750"/>
      <c r="I33" s="750"/>
      <c r="J33" s="750"/>
    </row>
    <row r="34" spans="1:11" s="59" customFormat="1" ht="11.25">
      <c r="K34" s="58"/>
    </row>
    <row r="35" spans="1:11" s="59" customFormat="1" ht="11.25">
      <c r="B35" s="501"/>
      <c r="C35" s="501"/>
      <c r="D35" s="501"/>
      <c r="K35" s="58"/>
    </row>
    <row r="36" spans="1:11" s="59" customFormat="1" ht="11.25">
      <c r="B36" s="501"/>
      <c r="C36" s="501"/>
      <c r="D36" s="501"/>
      <c r="E36" s="58"/>
      <c r="G36" s="58"/>
      <c r="K36" s="58"/>
    </row>
    <row r="37" spans="1:11" s="59" customFormat="1" ht="11.25">
      <c r="B37" s="58"/>
      <c r="E37" s="58"/>
      <c r="F37" s="58"/>
      <c r="G37" s="58"/>
      <c r="I37" s="58"/>
    </row>
    <row r="38" spans="1:11" s="59" customFormat="1" ht="11.25">
      <c r="B38" s="58"/>
      <c r="C38" s="396"/>
      <c r="E38" s="58"/>
    </row>
    <row r="39" spans="1:11" s="59" customFormat="1" ht="11.25">
      <c r="E39" s="58"/>
      <c r="G39" s="58"/>
    </row>
    <row r="40" spans="1:11" s="59" customFormat="1" ht="11.25">
      <c r="C40" s="396"/>
      <c r="E40" s="58"/>
    </row>
    <row r="41" spans="1:11" s="59" customFormat="1" ht="11.25">
      <c r="C41" s="58"/>
      <c r="E41" s="58"/>
    </row>
    <row r="42" spans="1:11" s="59" customFormat="1" ht="11.25">
      <c r="E42" s="58"/>
      <c r="G42" s="58"/>
    </row>
    <row r="43" spans="1:11" s="59" customFormat="1" ht="11.25">
      <c r="E43" s="58"/>
      <c r="G43" s="58"/>
    </row>
    <row r="44" spans="1:11" s="59" customFormat="1" ht="11.25">
      <c r="E44" s="58"/>
      <c r="G44" s="58"/>
    </row>
    <row r="45" spans="1:11" s="59" customFormat="1" ht="11.25">
      <c r="E45" s="58"/>
    </row>
    <row r="46" spans="1:11" s="59" customFormat="1" ht="11.25">
      <c r="E46" s="58"/>
    </row>
    <row r="47" spans="1:11" s="59" customFormat="1" ht="11.25">
      <c r="E47" s="58"/>
    </row>
    <row r="48" spans="1:11" s="59" customFormat="1" ht="11.25">
      <c r="E48" s="58"/>
    </row>
    <row r="49" spans="5:5" s="59" customFormat="1" ht="11.25">
      <c r="E49" s="58"/>
    </row>
    <row r="50" spans="5:5" s="59" customFormat="1" ht="11.25">
      <c r="E50" s="58"/>
    </row>
    <row r="51" spans="5:5" s="59" customFormat="1" ht="11.25">
      <c r="E51" s="58"/>
    </row>
    <row r="52" spans="5:5" s="59" customFormat="1" ht="11.25">
      <c r="E52" s="58"/>
    </row>
    <row r="53" spans="5:5" s="59" customFormat="1" ht="11.25"/>
    <row r="54" spans="5:5" s="59" customFormat="1" ht="11.25"/>
    <row r="55" spans="5:5" s="59" customFormat="1" ht="11.25"/>
    <row r="56" spans="5:5" s="59" customFormat="1" ht="11.25"/>
    <row r="57" spans="5:5" s="59" customFormat="1" ht="11.25"/>
    <row r="58" spans="5:5" s="59" customFormat="1" ht="11.25"/>
    <row r="59" spans="5:5" s="59" customFormat="1" ht="11.25"/>
    <row r="60" spans="5:5" s="59" customFormat="1" ht="11.25"/>
    <row r="61" spans="5:5" s="59" customFormat="1" ht="11.25"/>
    <row r="62" spans="5:5" s="59" customFormat="1" ht="11.25"/>
    <row r="63" spans="5:5" s="59" customFormat="1" ht="11.25"/>
    <row r="64" spans="5:5" s="59" customFormat="1" ht="11.25"/>
    <row r="65" s="59" customFormat="1" ht="11.25"/>
    <row r="66" s="59" customFormat="1" ht="11.25"/>
    <row r="67" s="59" customFormat="1" ht="11.25"/>
    <row r="68" s="59" customFormat="1" ht="11.25"/>
    <row r="69" s="59" customFormat="1" ht="11.25"/>
    <row r="70" s="59" customFormat="1" ht="11.25"/>
    <row r="71" s="59" customFormat="1" ht="11.25"/>
    <row r="72" s="59" customFormat="1" ht="11.25"/>
    <row r="73" s="59" customFormat="1" ht="11.25"/>
    <row r="74" s="59" customFormat="1" ht="11.25"/>
    <row r="75" s="59" customFormat="1" ht="11.25"/>
    <row r="76" s="59" customFormat="1" ht="11.25"/>
    <row r="77" s="59" customFormat="1" ht="11.25"/>
    <row r="78" s="59" customFormat="1" ht="11.25"/>
    <row r="79" s="59" customFormat="1" ht="11.25"/>
    <row r="80" s="59" customFormat="1" ht="11.25"/>
    <row r="81" s="59" customFormat="1" ht="11.25"/>
    <row r="82" s="59" customFormat="1" ht="11.25"/>
    <row r="83" s="59" customFormat="1" ht="11.25"/>
    <row r="84" s="59" customFormat="1" ht="11.25"/>
    <row r="85" s="59" customFormat="1" ht="11.25"/>
    <row r="86" s="59" customFormat="1" ht="11.25"/>
    <row r="87" s="59" customFormat="1" ht="11.25"/>
    <row r="88" s="59" customFormat="1" ht="11.25"/>
    <row r="89" s="59" customFormat="1" ht="11.25"/>
    <row r="90" s="59" customFormat="1" ht="11.25"/>
    <row r="91" s="59" customFormat="1" ht="11.25"/>
    <row r="92" s="59" customFormat="1" ht="11.25"/>
    <row r="93" s="59" customFormat="1" ht="11.25"/>
    <row r="94" s="59" customFormat="1" ht="11.25"/>
    <row r="95" s="59" customFormat="1" ht="11.25"/>
    <row r="96" s="59" customFormat="1" ht="11.25"/>
    <row r="97" s="59" customFormat="1" ht="11.25"/>
    <row r="98" s="59" customFormat="1" ht="11.25"/>
    <row r="99" s="59" customFormat="1" ht="11.25"/>
    <row r="100" s="59" customFormat="1" ht="11.25"/>
    <row r="101" s="59" customFormat="1" ht="11.25"/>
    <row r="102" s="59" customFormat="1" ht="11.25"/>
    <row r="103" s="59" customFormat="1" ht="11.25"/>
    <row r="104" s="59" customFormat="1" ht="11.25"/>
    <row r="105" s="59" customFormat="1" ht="11.25"/>
    <row r="106" s="59" customFormat="1" ht="11.25"/>
    <row r="107" s="59" customFormat="1" ht="11.25"/>
    <row r="108" s="59" customFormat="1" ht="11.25"/>
    <row r="109" s="59" customFormat="1" ht="11.25"/>
    <row r="110" s="59" customFormat="1" ht="11.25"/>
    <row r="111" s="59" customFormat="1" ht="11.25"/>
    <row r="112" s="59" customFormat="1" ht="11.25"/>
    <row r="113" s="59" customFormat="1" ht="11.25"/>
    <row r="114" s="59" customFormat="1" ht="11.25"/>
    <row r="115" s="59" customFormat="1" ht="11.25"/>
    <row r="116" s="59" customFormat="1" ht="11.25"/>
    <row r="117" s="59" customFormat="1" ht="11.25"/>
    <row r="118" s="59" customFormat="1" ht="11.25"/>
  </sheetData>
  <mergeCells count="5">
    <mergeCell ref="H4:H5"/>
    <mergeCell ref="B6:J6"/>
    <mergeCell ref="A31:J31"/>
    <mergeCell ref="A33:J33"/>
    <mergeCell ref="A32:J32"/>
  </mergeCells>
  <pageMargins left="0.7" right="0.7" top="0.75" bottom="0.75" header="0.3" footer="0.3"/>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Y119"/>
  <sheetViews>
    <sheetView view="pageBreakPreview" topLeftCell="A12" zoomScale="110" zoomScaleNormal="70" zoomScaleSheetLayoutView="110" workbookViewId="0">
      <selection activeCell="G41" sqref="G41"/>
    </sheetView>
  </sheetViews>
  <sheetFormatPr defaultColWidth="9.140625" defaultRowHeight="12.75"/>
  <cols>
    <col min="1" max="1" width="25.28515625" style="410" customWidth="1"/>
    <col min="2" max="2" width="9" style="410" customWidth="1"/>
    <col min="3" max="3" width="7.85546875" style="410" customWidth="1"/>
    <col min="4" max="4" width="7.7109375" style="410" customWidth="1"/>
    <col min="5" max="5" width="10.85546875" style="410" customWidth="1"/>
    <col min="6" max="6" width="6.5703125" style="410" customWidth="1"/>
    <col min="7" max="7" width="9.5703125" style="410" customWidth="1"/>
    <col min="8" max="8" width="8.28515625" style="410" customWidth="1"/>
    <col min="9" max="9" width="8.85546875" style="410" customWidth="1"/>
    <col min="10" max="10" width="7.7109375" style="410" customWidth="1"/>
    <col min="11" max="16384" width="9.140625" style="410"/>
  </cols>
  <sheetData>
    <row r="1" spans="1:11" s="59" customFormat="1" ht="15.95" customHeight="1">
      <c r="A1" s="292" t="s">
        <v>547</v>
      </c>
      <c r="B1" s="292"/>
      <c r="C1" s="292"/>
      <c r="D1" s="292"/>
      <c r="E1" s="292"/>
      <c r="F1" s="292"/>
      <c r="G1" s="292"/>
      <c r="H1" s="292"/>
      <c r="I1" s="292"/>
      <c r="J1" s="292"/>
    </row>
    <row r="2" spans="1:11" s="379" customFormat="1" ht="15" customHeight="1">
      <c r="A2" s="502" t="s">
        <v>546</v>
      </c>
      <c r="B2" s="292"/>
      <c r="C2" s="292"/>
      <c r="D2" s="292"/>
      <c r="E2" s="292"/>
      <c r="F2" s="292"/>
      <c r="G2" s="292"/>
      <c r="H2" s="292"/>
      <c r="I2" s="378"/>
      <c r="J2" s="292"/>
    </row>
    <row r="3" spans="1:11" s="59" customFormat="1" ht="11.25">
      <c r="A3" s="503"/>
      <c r="B3" s="421"/>
      <c r="C3" s="421"/>
      <c r="D3" s="421"/>
      <c r="E3" s="421" t="s">
        <v>95</v>
      </c>
      <c r="F3" s="421"/>
      <c r="G3" s="421"/>
      <c r="H3" s="421"/>
      <c r="I3" s="498"/>
      <c r="J3" s="504"/>
    </row>
    <row r="4" spans="1:11" s="59" customFormat="1" ht="11.25">
      <c r="A4" s="505"/>
      <c r="B4" s="506" t="s">
        <v>26</v>
      </c>
      <c r="C4" s="382" t="s">
        <v>430</v>
      </c>
      <c r="D4" s="506" t="s">
        <v>95</v>
      </c>
      <c r="E4" s="506" t="s">
        <v>216</v>
      </c>
      <c r="F4" s="506" t="s">
        <v>13</v>
      </c>
      <c r="G4" s="506" t="s">
        <v>95</v>
      </c>
      <c r="H4" s="506"/>
      <c r="I4" s="381" t="s">
        <v>12</v>
      </c>
      <c r="J4" s="506" t="s">
        <v>189</v>
      </c>
    </row>
    <row r="5" spans="1:11" s="59" customFormat="1" ht="14.1" customHeight="1">
      <c r="A5" s="507" t="s">
        <v>25</v>
      </c>
      <c r="B5" s="508" t="s">
        <v>215</v>
      </c>
      <c r="C5" s="385" t="s">
        <v>431</v>
      </c>
      <c r="D5" s="508" t="s">
        <v>99</v>
      </c>
      <c r="E5" s="508" t="s">
        <v>27</v>
      </c>
      <c r="F5" s="508" t="s">
        <v>19</v>
      </c>
      <c r="G5" s="508" t="s">
        <v>214</v>
      </c>
      <c r="H5" s="508" t="s">
        <v>14</v>
      </c>
      <c r="I5" s="508" t="s">
        <v>20</v>
      </c>
      <c r="J5" s="506" t="s">
        <v>213</v>
      </c>
    </row>
    <row r="6" spans="1:11" s="59" customFormat="1" ht="12.95" customHeight="1">
      <c r="A6" s="481"/>
      <c r="B6" s="679" t="s">
        <v>33</v>
      </c>
      <c r="C6" s="679"/>
      <c r="D6" s="679"/>
      <c r="E6" s="679"/>
      <c r="F6" s="679"/>
      <c r="G6" s="679"/>
      <c r="H6" s="679"/>
      <c r="I6" s="679"/>
      <c r="J6" s="679"/>
    </row>
    <row r="7" spans="1:11" s="59" customFormat="1" ht="15" customHeight="1">
      <c r="A7" s="58" t="s">
        <v>59</v>
      </c>
      <c r="B7" s="58">
        <v>107060.70699999999</v>
      </c>
      <c r="C7" s="58">
        <v>26329.177999999996</v>
      </c>
      <c r="D7" s="58">
        <v>133389.96599999999</v>
      </c>
      <c r="E7" s="58">
        <v>130707.238</v>
      </c>
      <c r="F7" s="58">
        <v>13072.734999999999</v>
      </c>
      <c r="G7" s="58">
        <v>143779.973</v>
      </c>
      <c r="H7" s="58">
        <v>0</v>
      </c>
      <c r="I7" s="58">
        <v>-10390.007</v>
      </c>
      <c r="J7" s="58">
        <v>108994.16800000001</v>
      </c>
      <c r="K7" s="58"/>
    </row>
    <row r="8" spans="1:11" s="59" customFormat="1" ht="10.5" customHeight="1">
      <c r="A8" s="58" t="s">
        <v>60</v>
      </c>
      <c r="B8" s="58">
        <v>106932.943</v>
      </c>
      <c r="C8" s="58">
        <v>26464.708000000002</v>
      </c>
      <c r="D8" s="58">
        <v>133397.98300000001</v>
      </c>
      <c r="E8" s="58">
        <v>142606.959</v>
      </c>
      <c r="F8" s="58">
        <v>13967.812999999998</v>
      </c>
      <c r="G8" s="58">
        <v>156574.77199999997</v>
      </c>
      <c r="H8" s="58">
        <v>0</v>
      </c>
      <c r="I8" s="58">
        <v>-23176.789000000001</v>
      </c>
      <c r="J8" s="58">
        <v>132933.416</v>
      </c>
      <c r="K8" s="58"/>
    </row>
    <row r="9" spans="1:11" s="59" customFormat="1" ht="10.5" customHeight="1">
      <c r="A9" s="58" t="s">
        <v>61</v>
      </c>
      <c r="B9" s="58">
        <v>108756.791323</v>
      </c>
      <c r="C9" s="58">
        <v>29460.514999999999</v>
      </c>
      <c r="D9" s="58">
        <v>138217.63</v>
      </c>
      <c r="E9" s="58">
        <v>147567.223</v>
      </c>
      <c r="F9" s="58">
        <v>15757.763000000001</v>
      </c>
      <c r="G9" s="58">
        <v>163324.986</v>
      </c>
      <c r="H9" s="58">
        <v>0</v>
      </c>
      <c r="I9" s="58">
        <v>-25107.356000000003</v>
      </c>
      <c r="J9" s="58">
        <v>165122.51299999998</v>
      </c>
      <c r="K9" s="58"/>
    </row>
    <row r="10" spans="1:11" s="59" customFormat="1" ht="10.5" customHeight="1">
      <c r="A10" s="389" t="s">
        <v>62</v>
      </c>
      <c r="B10" s="58">
        <v>116486.023</v>
      </c>
      <c r="C10" s="58">
        <v>28416.623</v>
      </c>
      <c r="D10" s="58">
        <v>144902.64600000001</v>
      </c>
      <c r="E10" s="58">
        <v>146507.53200000001</v>
      </c>
      <c r="F10" s="58">
        <v>18878.979000000003</v>
      </c>
      <c r="G10" s="58">
        <v>165386.511</v>
      </c>
      <c r="H10" s="58">
        <v>0</v>
      </c>
      <c r="I10" s="58">
        <v>-20483.865000000002</v>
      </c>
      <c r="J10" s="58">
        <v>195587.68</v>
      </c>
      <c r="K10" s="58"/>
    </row>
    <row r="11" spans="1:11" s="59" customFormat="1" ht="10.5" customHeight="1">
      <c r="A11" s="379" t="s">
        <v>63</v>
      </c>
      <c r="B11" s="58">
        <v>122723.575</v>
      </c>
      <c r="C11" s="58">
        <v>29739.539000000001</v>
      </c>
      <c r="D11" s="58">
        <v>152463.114</v>
      </c>
      <c r="E11" s="58">
        <v>147677.323</v>
      </c>
      <c r="F11" s="58">
        <v>21005.115000000002</v>
      </c>
      <c r="G11" s="58">
        <v>168682.43799999999</v>
      </c>
      <c r="H11" s="58">
        <v>7</v>
      </c>
      <c r="I11" s="58">
        <v>-16211.723999999997</v>
      </c>
      <c r="J11" s="58">
        <v>212343.93399999998</v>
      </c>
      <c r="K11" s="58"/>
    </row>
    <row r="12" spans="1:11" s="59" customFormat="1" ht="15" customHeight="1">
      <c r="A12" s="58" t="s">
        <v>64</v>
      </c>
      <c r="B12" s="58">
        <v>128788.26300000001</v>
      </c>
      <c r="C12" s="58">
        <v>29856.679</v>
      </c>
      <c r="D12" s="58">
        <v>158643.94199999998</v>
      </c>
      <c r="E12" s="58">
        <v>148746.00599999999</v>
      </c>
      <c r="F12" s="58">
        <v>21414.41</v>
      </c>
      <c r="G12" s="58">
        <v>170160.416</v>
      </c>
      <c r="H12" s="58">
        <v>4</v>
      </c>
      <c r="I12" s="58">
        <v>-11512.474</v>
      </c>
      <c r="J12" s="58">
        <v>226546.152</v>
      </c>
      <c r="K12" s="58"/>
    </row>
    <row r="13" spans="1:11" s="59" customFormat="1" ht="10.5" customHeight="1">
      <c r="A13" s="59" t="s">
        <v>65</v>
      </c>
      <c r="B13" s="58">
        <v>134276.533</v>
      </c>
      <c r="C13" s="58">
        <v>24748.853999999996</v>
      </c>
      <c r="D13" s="58">
        <v>159025.38699999999</v>
      </c>
      <c r="E13" s="58">
        <v>145270.05200000003</v>
      </c>
      <c r="F13" s="58">
        <v>20872.093909999996</v>
      </c>
      <c r="G13" s="58">
        <v>166142.12600000002</v>
      </c>
      <c r="H13" s="58">
        <v>-117.673</v>
      </c>
      <c r="I13" s="58">
        <v>-7234.412000000003</v>
      </c>
      <c r="J13" s="58">
        <v>233551.16100000002</v>
      </c>
      <c r="K13" s="58"/>
    </row>
    <row r="14" spans="1:11" s="59" customFormat="1" ht="10.5" customHeight="1">
      <c r="A14" s="59" t="s">
        <v>66</v>
      </c>
      <c r="B14" s="58">
        <v>146553.88</v>
      </c>
      <c r="C14" s="58">
        <v>24398.437000000002</v>
      </c>
      <c r="D14" s="58">
        <v>170952.31700000001</v>
      </c>
      <c r="E14" s="58">
        <v>151690.87699999998</v>
      </c>
      <c r="F14" s="58">
        <v>22334.258999999998</v>
      </c>
      <c r="G14" s="58">
        <v>174025.12929400001</v>
      </c>
      <c r="H14" s="58">
        <v>-194.36599999999999</v>
      </c>
      <c r="I14" s="58">
        <v>-3267.1850000000009</v>
      </c>
      <c r="J14" s="58">
        <v>262357.56099999999</v>
      </c>
      <c r="K14" s="58"/>
    </row>
    <row r="15" spans="1:11" s="59" customFormat="1" ht="10.5" customHeight="1">
      <c r="A15" s="394" t="s">
        <v>67</v>
      </c>
      <c r="B15" s="58">
        <v>154990.01799999998</v>
      </c>
      <c r="C15" s="58">
        <v>27047.476999999999</v>
      </c>
      <c r="D15" s="58">
        <v>182037.495</v>
      </c>
      <c r="E15" s="58">
        <v>159490.65837800002</v>
      </c>
      <c r="F15" s="58">
        <v>24989.429906000001</v>
      </c>
      <c r="G15" s="58">
        <v>184480.088284</v>
      </c>
      <c r="H15" s="58">
        <v>291.23</v>
      </c>
      <c r="I15" s="58">
        <v>-2151.3410000000013</v>
      </c>
      <c r="J15" s="58">
        <v>274034.10500000004</v>
      </c>
      <c r="K15" s="58"/>
    </row>
    <row r="16" spans="1:11" s="59" customFormat="1" ht="10.5" customHeight="1">
      <c r="A16" s="394" t="s">
        <v>68</v>
      </c>
      <c r="B16" s="58">
        <v>169262.761</v>
      </c>
      <c r="C16" s="58">
        <v>28212.626</v>
      </c>
      <c r="D16" s="58">
        <v>197475.38699999999</v>
      </c>
      <c r="E16" s="58">
        <v>167927.27514500002</v>
      </c>
      <c r="F16" s="58">
        <v>26437.903384999998</v>
      </c>
      <c r="G16" s="58">
        <v>194365.17852999998</v>
      </c>
      <c r="H16" s="58">
        <v>-265.69900000000001</v>
      </c>
      <c r="I16" s="58">
        <v>2844.9960000000001</v>
      </c>
      <c r="J16" s="58">
        <v>294638.52600000007</v>
      </c>
      <c r="K16" s="58"/>
    </row>
    <row r="17" spans="1:11" s="59" customFormat="1" ht="15" customHeight="1">
      <c r="A17" s="394" t="s">
        <v>69</v>
      </c>
      <c r="B17" s="58">
        <v>181456.60000000003</v>
      </c>
      <c r="C17" s="58">
        <v>30358.38</v>
      </c>
      <c r="D17" s="58">
        <v>211814.98</v>
      </c>
      <c r="E17" s="58">
        <v>173732.62474899998</v>
      </c>
      <c r="F17" s="58">
        <v>26715.566551</v>
      </c>
      <c r="G17" s="58">
        <v>200448.19129999998</v>
      </c>
      <c r="H17" s="58">
        <v>375.15800000000002</v>
      </c>
      <c r="I17" s="58">
        <v>11741.971000000001</v>
      </c>
      <c r="J17" s="58">
        <v>286778.54200000007</v>
      </c>
      <c r="K17" s="58"/>
    </row>
    <row r="18" spans="1:11" s="59" customFormat="1" ht="10.5" customHeight="1">
      <c r="A18" s="394" t="s">
        <v>70</v>
      </c>
      <c r="B18" s="58">
        <v>173132.59500000003</v>
      </c>
      <c r="C18" s="58">
        <v>34068.219000000005</v>
      </c>
      <c r="D18" s="58">
        <v>207200.81399999998</v>
      </c>
      <c r="E18" s="58">
        <v>185059.75150535998</v>
      </c>
      <c r="F18" s="58">
        <v>25307.170000000002</v>
      </c>
      <c r="G18" s="58">
        <v>210366.92150536002</v>
      </c>
      <c r="H18" s="58">
        <v>1488.511</v>
      </c>
      <c r="I18" s="58">
        <v>-1677.4850000000001</v>
      </c>
      <c r="J18" s="58">
        <v>293441.08399999997</v>
      </c>
      <c r="K18" s="58"/>
    </row>
    <row r="19" spans="1:11" s="59" customFormat="1" ht="10.5" customHeight="1">
      <c r="A19" s="394" t="s">
        <v>71</v>
      </c>
      <c r="B19" s="58">
        <v>178087.23799999998</v>
      </c>
      <c r="C19" s="58">
        <v>35228.819000000003</v>
      </c>
      <c r="D19" s="58">
        <v>213316.057</v>
      </c>
      <c r="E19" s="58">
        <v>191977.372</v>
      </c>
      <c r="F19" s="58">
        <v>23859.804</v>
      </c>
      <c r="G19" s="58">
        <v>215837.17600000004</v>
      </c>
      <c r="H19" s="58">
        <v>142.77499999999998</v>
      </c>
      <c r="I19" s="58">
        <v>-2209.3440000000005</v>
      </c>
      <c r="J19" s="58">
        <v>300531.67</v>
      </c>
      <c r="K19" s="58"/>
    </row>
    <row r="20" spans="1:11" s="59" customFormat="1" ht="10.5" customHeight="1">
      <c r="A20" s="394" t="s">
        <v>72</v>
      </c>
      <c r="B20" s="58">
        <v>183575.21719599998</v>
      </c>
      <c r="C20" s="58">
        <v>38419.439112</v>
      </c>
      <c r="D20" s="58">
        <v>221994.65630800001</v>
      </c>
      <c r="E20" s="58">
        <v>204736.006348</v>
      </c>
      <c r="F20" s="58">
        <v>23998.744651999998</v>
      </c>
      <c r="G20" s="58">
        <v>228734.75099999999</v>
      </c>
      <c r="H20" s="58">
        <v>149.07900000000001</v>
      </c>
      <c r="I20" s="58">
        <v>-6629.0156919999999</v>
      </c>
      <c r="J20" s="58">
        <v>309280.04300000006</v>
      </c>
      <c r="K20" s="58"/>
    </row>
    <row r="21" spans="1:11" s="59" customFormat="1" ht="10.5" customHeight="1">
      <c r="A21" s="394" t="s">
        <v>73</v>
      </c>
      <c r="B21" s="58">
        <v>202956.48699999999</v>
      </c>
      <c r="C21" s="58">
        <v>44075.883999999998</v>
      </c>
      <c r="D21" s="58">
        <v>247032.37100000001</v>
      </c>
      <c r="E21" s="58">
        <v>217116.02983499999</v>
      </c>
      <c r="F21" s="58">
        <v>23750.969165000002</v>
      </c>
      <c r="G21" s="58">
        <v>240866.99899999998</v>
      </c>
      <c r="H21" s="58">
        <v>383.803</v>
      </c>
      <c r="I21" s="58">
        <v>6511.1749999999984</v>
      </c>
      <c r="J21" s="58">
        <v>304624.12400000001</v>
      </c>
      <c r="K21" s="58"/>
    </row>
    <row r="22" spans="1:11" s="59" customFormat="1" ht="15" customHeight="1">
      <c r="A22" s="394" t="s">
        <v>74</v>
      </c>
      <c r="B22" s="58">
        <v>226633.929</v>
      </c>
      <c r="C22" s="58">
        <v>47585.805999999997</v>
      </c>
      <c r="D22" s="58">
        <v>274219.73500000004</v>
      </c>
      <c r="E22" s="58">
        <v>236727.98831000002</v>
      </c>
      <c r="F22" s="58">
        <v>23650.367689999999</v>
      </c>
      <c r="G22" s="58">
        <v>260378.35600000003</v>
      </c>
      <c r="H22" s="58">
        <v>-283.22800000000001</v>
      </c>
      <c r="I22" s="58">
        <v>13520.151000000002</v>
      </c>
      <c r="J22" s="58">
        <v>311783.78300000005</v>
      </c>
      <c r="K22" s="58"/>
    </row>
    <row r="23" spans="1:11" s="59" customFormat="1" ht="10.5" customHeight="1">
      <c r="A23" s="394" t="s">
        <v>75</v>
      </c>
      <c r="B23" s="58">
        <v>244469.88500000001</v>
      </c>
      <c r="C23" s="58">
        <v>50334.729999999996</v>
      </c>
      <c r="D23" s="58">
        <v>294804.61499999999</v>
      </c>
      <c r="E23" s="58">
        <v>251950.22433500001</v>
      </c>
      <c r="F23" s="58">
        <v>24338.105664999999</v>
      </c>
      <c r="G23" s="58">
        <v>276288.33</v>
      </c>
      <c r="H23" s="58">
        <v>133.76999999999998</v>
      </c>
      <c r="I23" s="58">
        <v>18612.055</v>
      </c>
      <c r="J23" s="58">
        <v>321222.65100000001</v>
      </c>
      <c r="K23" s="58"/>
    </row>
    <row r="24" spans="1:11" s="59" customFormat="1" ht="10.5" customHeight="1">
      <c r="A24" s="60" t="s">
        <v>76</v>
      </c>
      <c r="B24" s="58">
        <v>256015.64199999999</v>
      </c>
      <c r="C24" s="58">
        <v>56577.662000000004</v>
      </c>
      <c r="D24" s="58">
        <v>312593.94099999999</v>
      </c>
      <c r="E24" s="58">
        <v>276506.08199999999</v>
      </c>
      <c r="F24" s="58">
        <v>24478.671000000002</v>
      </c>
      <c r="G24" s="58">
        <v>300984.75300000003</v>
      </c>
      <c r="H24" s="58">
        <v>-70.279999999999973</v>
      </c>
      <c r="I24" s="58">
        <v>11500.875000000002</v>
      </c>
      <c r="J24" s="58">
        <v>320553.04300000001</v>
      </c>
      <c r="K24" s="58"/>
    </row>
    <row r="25" spans="1:11" s="59" customFormat="1" ht="10.5" customHeight="1">
      <c r="A25" s="60" t="s">
        <v>77</v>
      </c>
      <c r="B25" s="58">
        <v>250620.52000000002</v>
      </c>
      <c r="C25" s="58">
        <v>59729.127999999997</v>
      </c>
      <c r="D25" s="58">
        <v>310349.64799999993</v>
      </c>
      <c r="E25" s="58">
        <v>286922.81</v>
      </c>
      <c r="F25" s="58">
        <v>23401.748000000003</v>
      </c>
      <c r="G25" s="58">
        <v>310324.55800000002</v>
      </c>
      <c r="H25" s="58">
        <v>424.82299999999998</v>
      </c>
      <c r="I25" s="58">
        <v>413.46900000000107</v>
      </c>
      <c r="J25" s="58">
        <v>342683.67899999995</v>
      </c>
      <c r="K25" s="58"/>
    </row>
    <row r="26" spans="1:11" s="59" customFormat="1" ht="10.5" customHeight="1">
      <c r="A26" s="60" t="s">
        <v>78</v>
      </c>
      <c r="B26" s="58">
        <v>245535.68400000001</v>
      </c>
      <c r="C26" s="58">
        <v>65385.251000000004</v>
      </c>
      <c r="D26" s="58">
        <v>310920.935</v>
      </c>
      <c r="E26" s="58">
        <v>314087.86</v>
      </c>
      <c r="F26" s="58">
        <v>23394.527000000002</v>
      </c>
      <c r="G26" s="58">
        <v>337482.38699999993</v>
      </c>
      <c r="H26" s="58">
        <v>398.50199999999995</v>
      </c>
      <c r="I26" s="58">
        <v>-26199.847000000002</v>
      </c>
      <c r="J26" s="58">
        <v>394214.35099999997</v>
      </c>
      <c r="K26" s="58"/>
    </row>
    <row r="27" spans="1:11" s="59" customFormat="1" ht="15" customHeight="1">
      <c r="A27" s="60" t="s">
        <v>79</v>
      </c>
      <c r="B27" s="58">
        <v>260452.62899999996</v>
      </c>
      <c r="C27" s="58">
        <v>71868.015000000014</v>
      </c>
      <c r="D27" s="58">
        <v>332320.64400000003</v>
      </c>
      <c r="E27" s="58">
        <v>329010.03700000007</v>
      </c>
      <c r="F27" s="58">
        <v>25645.128000000001</v>
      </c>
      <c r="G27" s="58">
        <v>354655.16499999998</v>
      </c>
      <c r="H27" s="58">
        <v>474.76499999999999</v>
      </c>
      <c r="I27" s="58">
        <v>-21896.431000000004</v>
      </c>
      <c r="J27" s="58">
        <v>436911.28399999993</v>
      </c>
      <c r="K27" s="58"/>
    </row>
    <row r="28" spans="1:11" s="59" customFormat="1" ht="10.5" customHeight="1">
      <c r="A28" s="60" t="s">
        <v>80</v>
      </c>
      <c r="B28" s="58">
        <v>276607.35399999999</v>
      </c>
      <c r="C28" s="58">
        <v>69389.749999999985</v>
      </c>
      <c r="D28" s="58">
        <v>345997.10399999999</v>
      </c>
      <c r="E28" s="58">
        <v>338274.58600000001</v>
      </c>
      <c r="F28" s="58">
        <v>26834.277999999998</v>
      </c>
      <c r="G28" s="58">
        <v>365108.864</v>
      </c>
      <c r="H28" s="58">
        <v>-1241.7380000000001</v>
      </c>
      <c r="I28" s="58">
        <v>-20353.498</v>
      </c>
      <c r="J28" s="58">
        <v>488026.19899999996</v>
      </c>
      <c r="K28" s="58"/>
    </row>
    <row r="29" spans="1:11" s="59" customFormat="1" ht="10.5" customHeight="1">
      <c r="A29" s="60" t="s">
        <v>81</v>
      </c>
      <c r="B29" s="58">
        <v>282054.40299999999</v>
      </c>
      <c r="C29" s="58">
        <v>69066.464000000007</v>
      </c>
      <c r="D29" s="58">
        <v>351120.86699999997</v>
      </c>
      <c r="E29" s="58">
        <v>343302.29399999999</v>
      </c>
      <c r="F29" s="58">
        <v>27568.925000000003</v>
      </c>
      <c r="G29" s="58">
        <v>370870.21900000004</v>
      </c>
      <c r="H29" s="58">
        <v>417.77800000000002</v>
      </c>
      <c r="I29" s="58">
        <v>-19331.574000000001</v>
      </c>
      <c r="J29" s="58">
        <v>529571.48599999992</v>
      </c>
      <c r="K29" s="58"/>
    </row>
    <row r="30" spans="1:11" s="59" customFormat="1" ht="10.5" customHeight="1">
      <c r="A30" s="59" t="s">
        <v>82</v>
      </c>
      <c r="B30" s="58">
        <v>295477.5089999999</v>
      </c>
      <c r="C30" s="58">
        <v>73051.292999999991</v>
      </c>
      <c r="D30" s="58">
        <v>368528.80199999997</v>
      </c>
      <c r="E30" s="58">
        <v>355223.52299999999</v>
      </c>
      <c r="F30" s="58">
        <v>28733.093000000001</v>
      </c>
      <c r="G30" s="58">
        <v>383956.61599999998</v>
      </c>
      <c r="H30" s="58">
        <v>349.67</v>
      </c>
      <c r="I30" s="58">
        <v>-15078.144</v>
      </c>
      <c r="J30" s="58">
        <v>555675.87399999995</v>
      </c>
      <c r="K30" s="58"/>
    </row>
    <row r="31" spans="1:11" s="59" customFormat="1" ht="10.5" customHeight="1">
      <c r="A31" s="60" t="s">
        <v>83</v>
      </c>
      <c r="B31" s="58">
        <v>306338.58599999995</v>
      </c>
      <c r="C31" s="58">
        <v>71602.237999999998</v>
      </c>
      <c r="D31" s="58">
        <v>377940.82400000002</v>
      </c>
      <c r="E31" s="58">
        <v>360582.94100000005</v>
      </c>
      <c r="F31" s="58">
        <v>28529.437999999998</v>
      </c>
      <c r="G31" s="58">
        <v>389112.37900000002</v>
      </c>
      <c r="H31" s="58">
        <v>370.983</v>
      </c>
      <c r="I31" s="58">
        <v>-10800.571999999998</v>
      </c>
      <c r="J31" s="58">
        <v>583168.66199999989</v>
      </c>
      <c r="K31" s="58"/>
    </row>
    <row r="32" spans="1:11" s="59" customFormat="1" ht="15" customHeight="1">
      <c r="A32" s="60" t="s">
        <v>84</v>
      </c>
      <c r="B32" s="58">
        <v>310875.929</v>
      </c>
      <c r="C32" s="58">
        <v>74776.765000000014</v>
      </c>
      <c r="D32" s="58">
        <v>385652.69400000002</v>
      </c>
      <c r="E32" s="58">
        <v>369254.16500000004</v>
      </c>
      <c r="F32" s="58">
        <v>29132.155999999999</v>
      </c>
      <c r="G32" s="58">
        <v>398386.32100000005</v>
      </c>
      <c r="H32" s="58">
        <v>410.452</v>
      </c>
      <c r="I32" s="58">
        <v>-12321.86</v>
      </c>
      <c r="J32" s="58">
        <v>611984.47900000005</v>
      </c>
      <c r="K32" s="58"/>
    </row>
    <row r="33" spans="1:21" s="59" customFormat="1" ht="10.5" customHeight="1">
      <c r="A33" s="61" t="s">
        <v>85</v>
      </c>
      <c r="B33" s="58">
        <v>319156.15799999994</v>
      </c>
      <c r="C33" s="58">
        <v>80384.634000000005</v>
      </c>
      <c r="D33" s="58">
        <v>399540.79199999996</v>
      </c>
      <c r="E33" s="58">
        <v>380406.13899999997</v>
      </c>
      <c r="F33" s="58">
        <v>28821.846999999998</v>
      </c>
      <c r="G33" s="58">
        <v>409227.98599999998</v>
      </c>
      <c r="H33" s="58">
        <v>428.173</v>
      </c>
      <c r="I33" s="58">
        <v>-9258.1250000000018</v>
      </c>
      <c r="J33" s="58">
        <v>632640.78099999996</v>
      </c>
      <c r="K33" s="58"/>
    </row>
    <row r="34" spans="1:21" s="59" customFormat="1" ht="10.5" customHeight="1">
      <c r="A34" s="61" t="s">
        <v>440</v>
      </c>
      <c r="B34" s="58">
        <v>339184.946</v>
      </c>
      <c r="C34" s="58">
        <v>83715.644</v>
      </c>
      <c r="D34" s="58">
        <v>422900.44</v>
      </c>
      <c r="E34" s="58">
        <v>403696.62699999998</v>
      </c>
      <c r="F34" s="58">
        <v>29326.681</v>
      </c>
      <c r="G34" s="58">
        <v>433023.30200000008</v>
      </c>
      <c r="H34" s="58">
        <v>446.858</v>
      </c>
      <c r="I34" s="58">
        <v>-9676.0099999999984</v>
      </c>
      <c r="J34" s="58">
        <v>657144.83199999994</v>
      </c>
      <c r="K34" s="58"/>
    </row>
    <row r="35" spans="1:21" s="59" customFormat="1" ht="10.5" customHeight="1">
      <c r="A35" s="61" t="s">
        <v>446</v>
      </c>
      <c r="B35" s="58">
        <v>356257.27599999995</v>
      </c>
      <c r="C35" s="58">
        <v>85792.777000000002</v>
      </c>
      <c r="D35" s="58">
        <v>442049.05299999996</v>
      </c>
      <c r="E35" s="58">
        <v>417866.57800000004</v>
      </c>
      <c r="F35" s="58">
        <v>30117.52</v>
      </c>
      <c r="G35" s="58">
        <v>447984.098</v>
      </c>
      <c r="H35" s="58">
        <v>479.11199999999997</v>
      </c>
      <c r="I35" s="58">
        <v>-5455.9040000000005</v>
      </c>
      <c r="J35" s="58">
        <v>678758.24199999997</v>
      </c>
      <c r="K35" s="58"/>
    </row>
    <row r="36" spans="1:21" s="59" customFormat="1" ht="10.5" customHeight="1">
      <c r="A36" s="61" t="s">
        <v>564</v>
      </c>
      <c r="B36" s="58">
        <v>355313.35200000001</v>
      </c>
      <c r="C36" s="58">
        <v>93295.138999999981</v>
      </c>
      <c r="D36" s="58">
        <v>448608.49099999992</v>
      </c>
      <c r="E36" s="58">
        <v>437797.20959400001</v>
      </c>
      <c r="F36" s="58">
        <v>29538.925999999999</v>
      </c>
      <c r="G36" s="58">
        <v>467335.136</v>
      </c>
      <c r="H36" s="58">
        <v>466.42699999999996</v>
      </c>
      <c r="I36" s="58">
        <v>-18261.218000000001</v>
      </c>
      <c r="J36" s="58">
        <v>708949.82500000007</v>
      </c>
    </row>
    <row r="37" spans="1:21" s="59" customFormat="1" ht="15" customHeight="1">
      <c r="A37" s="61" t="s">
        <v>578</v>
      </c>
      <c r="B37" s="58">
        <v>348726.94500000001</v>
      </c>
      <c r="C37" s="58">
        <v>113549.27400000002</v>
      </c>
      <c r="D37" s="58">
        <v>462276.21899999992</v>
      </c>
      <c r="E37" s="58">
        <v>480879.16500000004</v>
      </c>
      <c r="F37" s="58">
        <v>29535.716000000004</v>
      </c>
      <c r="G37" s="58">
        <v>510413.88099999994</v>
      </c>
      <c r="H37" s="58">
        <v>548.274</v>
      </c>
      <c r="I37" s="58">
        <v>-47589.387999999999</v>
      </c>
      <c r="J37" s="58">
        <v>769082.53399999999</v>
      </c>
    </row>
    <row r="38" spans="1:21" s="59" customFormat="1" ht="10.5" customHeight="1">
      <c r="A38" s="61" t="s">
        <v>660</v>
      </c>
      <c r="B38" s="58">
        <v>433623.18400000007</v>
      </c>
      <c r="C38" s="58">
        <v>110126.49400000001</v>
      </c>
      <c r="D38" s="58">
        <v>543749.57799999998</v>
      </c>
      <c r="E38" s="58">
        <v>504852.92599999998</v>
      </c>
      <c r="F38" s="58">
        <v>30648.862999999998</v>
      </c>
      <c r="G38" s="58">
        <v>535225.88899999997</v>
      </c>
      <c r="H38" s="58">
        <v>513.66200000000003</v>
      </c>
      <c r="I38" s="58">
        <v>9038.4509999999973</v>
      </c>
      <c r="J38" s="58">
        <v>784696.72</v>
      </c>
    </row>
    <row r="39" spans="1:21" s="59" customFormat="1" ht="10.5" customHeight="1">
      <c r="A39" s="509" t="s">
        <v>659</v>
      </c>
      <c r="B39" s="58">
        <v>471859.54640000005</v>
      </c>
      <c r="C39" s="58">
        <v>112154.63340000001</v>
      </c>
      <c r="D39" s="58">
        <v>584015.17180000001</v>
      </c>
      <c r="E39" s="58">
        <v>544196.70999999985</v>
      </c>
      <c r="F39" s="416">
        <v>32334.532999999999</v>
      </c>
      <c r="G39" s="416">
        <v>576531.84299999999</v>
      </c>
      <c r="H39" s="416">
        <v>585</v>
      </c>
      <c r="I39" s="416">
        <v>8012.3287999999975</v>
      </c>
      <c r="J39" s="482" t="s">
        <v>688</v>
      </c>
    </row>
    <row r="40" spans="1:21" s="59" customFormat="1" ht="13.5" customHeight="1">
      <c r="A40" s="483" t="s">
        <v>689</v>
      </c>
      <c r="B40" s="483"/>
      <c r="C40" s="483"/>
      <c r="D40" s="483"/>
      <c r="E40" s="483"/>
      <c r="K40" s="58"/>
    </row>
    <row r="41" spans="1:21" s="59" customFormat="1" ht="30" customHeight="1">
      <c r="A41" s="292" t="s">
        <v>545</v>
      </c>
      <c r="B41" s="292"/>
      <c r="C41" s="292"/>
      <c r="D41" s="292"/>
      <c r="E41" s="292"/>
      <c r="F41" s="292"/>
      <c r="G41" s="292"/>
      <c r="H41" s="292"/>
      <c r="I41" s="292"/>
      <c r="J41" s="292"/>
    </row>
    <row r="42" spans="1:21" s="379" customFormat="1" ht="15" customHeight="1">
      <c r="A42" s="510" t="s">
        <v>544</v>
      </c>
      <c r="B42" s="511"/>
      <c r="C42" s="511"/>
      <c r="D42" s="511"/>
      <c r="E42" s="511"/>
      <c r="F42" s="511"/>
      <c r="G42" s="511"/>
      <c r="H42" s="511"/>
      <c r="I42" s="512"/>
      <c r="J42" s="512"/>
    </row>
    <row r="43" spans="1:21" s="379" customFormat="1" ht="14.1" customHeight="1">
      <c r="A43" s="503"/>
      <c r="B43" s="421"/>
      <c r="C43" s="421"/>
      <c r="D43" s="421"/>
      <c r="E43" s="421" t="s">
        <v>95</v>
      </c>
      <c r="F43" s="421"/>
      <c r="G43" s="421"/>
      <c r="H43" s="421"/>
      <c r="I43" s="498"/>
      <c r="J43" s="506"/>
    </row>
    <row r="44" spans="1:21" s="379" customFormat="1" ht="14.1" customHeight="1">
      <c r="A44" s="505"/>
      <c r="B44" s="506" t="s">
        <v>26</v>
      </c>
      <c r="C44" s="382" t="s">
        <v>430</v>
      </c>
      <c r="D44" s="506" t="s">
        <v>95</v>
      </c>
      <c r="E44" s="506" t="s">
        <v>216</v>
      </c>
      <c r="F44" s="506" t="s">
        <v>13</v>
      </c>
      <c r="G44" s="506" t="s">
        <v>95</v>
      </c>
      <c r="H44" s="506"/>
      <c r="I44" s="381" t="s">
        <v>12</v>
      </c>
      <c r="J44" s="506" t="s">
        <v>189</v>
      </c>
    </row>
    <row r="45" spans="1:21" s="379" customFormat="1" ht="12.75" customHeight="1">
      <c r="A45" s="507" t="s">
        <v>25</v>
      </c>
      <c r="B45" s="508" t="s">
        <v>215</v>
      </c>
      <c r="C45" s="385" t="s">
        <v>431</v>
      </c>
      <c r="D45" s="508" t="s">
        <v>99</v>
      </c>
      <c r="E45" s="508" t="s">
        <v>27</v>
      </c>
      <c r="F45" s="508" t="s">
        <v>19</v>
      </c>
      <c r="G45" s="508" t="s">
        <v>214</v>
      </c>
      <c r="H45" s="508" t="s">
        <v>14</v>
      </c>
      <c r="I45" s="508" t="s">
        <v>20</v>
      </c>
      <c r="J45" s="506" t="s">
        <v>213</v>
      </c>
    </row>
    <row r="46" spans="1:21" s="59" customFormat="1" ht="12.95" customHeight="1">
      <c r="A46" s="481"/>
      <c r="B46" s="679" t="s">
        <v>90</v>
      </c>
      <c r="C46" s="679"/>
      <c r="D46" s="679"/>
      <c r="E46" s="679"/>
      <c r="F46" s="679"/>
      <c r="G46" s="679"/>
      <c r="H46" s="679"/>
      <c r="I46" s="679"/>
      <c r="J46" s="679"/>
    </row>
    <row r="47" spans="1:21" s="59" customFormat="1" ht="15" customHeight="1">
      <c r="A47" s="58" t="s">
        <v>59</v>
      </c>
      <c r="B47" s="513">
        <v>15.4</v>
      </c>
      <c r="C47" s="513">
        <v>3.8</v>
      </c>
      <c r="D47" s="513">
        <v>19.2</v>
      </c>
      <c r="E47" s="513">
        <v>18.8</v>
      </c>
      <c r="F47" s="513">
        <v>1.9</v>
      </c>
      <c r="G47" s="513">
        <v>20.7</v>
      </c>
      <c r="H47" s="513">
        <v>0</v>
      </c>
      <c r="I47" s="513">
        <v>-1.5</v>
      </c>
      <c r="J47" s="513">
        <v>15.7</v>
      </c>
      <c r="M47" s="58"/>
      <c r="N47" s="58"/>
      <c r="O47" s="58"/>
      <c r="P47" s="58"/>
      <c r="Q47" s="58"/>
      <c r="R47" s="58"/>
      <c r="S47" s="395"/>
      <c r="T47" s="58"/>
      <c r="U47" s="58"/>
    </row>
    <row r="48" spans="1:21" s="59" customFormat="1" ht="10.5" customHeight="1">
      <c r="A48" s="58" t="s">
        <v>60</v>
      </c>
      <c r="B48" s="513">
        <v>15.2</v>
      </c>
      <c r="C48" s="513">
        <v>3.8</v>
      </c>
      <c r="D48" s="513">
        <v>19</v>
      </c>
      <c r="E48" s="513">
        <v>20.3</v>
      </c>
      <c r="F48" s="513">
        <v>2</v>
      </c>
      <c r="G48" s="513">
        <v>22.3</v>
      </c>
      <c r="H48" s="513">
        <v>0</v>
      </c>
      <c r="I48" s="513">
        <v>-3.3</v>
      </c>
      <c r="J48" s="513">
        <v>18.899999999999999</v>
      </c>
      <c r="M48" s="58"/>
      <c r="N48" s="58"/>
      <c r="O48" s="58"/>
      <c r="P48" s="58"/>
      <c r="Q48" s="58"/>
      <c r="R48" s="58"/>
      <c r="S48" s="395"/>
      <c r="T48" s="58"/>
      <c r="U48" s="58"/>
    </row>
    <row r="49" spans="1:21" s="59" customFormat="1" ht="10.5" customHeight="1">
      <c r="A49" s="58" t="s">
        <v>61</v>
      </c>
      <c r="B49" s="513">
        <v>15.1</v>
      </c>
      <c r="C49" s="513">
        <v>4.0999999999999996</v>
      </c>
      <c r="D49" s="513">
        <v>19.2</v>
      </c>
      <c r="E49" s="513">
        <v>20.5</v>
      </c>
      <c r="F49" s="513">
        <v>2.2000000000000002</v>
      </c>
      <c r="G49" s="513">
        <v>22.7</v>
      </c>
      <c r="H49" s="513">
        <v>0</v>
      </c>
      <c r="I49" s="513">
        <v>-3.5</v>
      </c>
      <c r="J49" s="513">
        <v>23</v>
      </c>
      <c r="M49" s="58"/>
      <c r="N49" s="58"/>
      <c r="O49" s="58"/>
      <c r="P49" s="58"/>
      <c r="Q49" s="58"/>
      <c r="R49" s="58"/>
      <c r="S49" s="395"/>
      <c r="T49" s="58"/>
      <c r="U49" s="58"/>
    </row>
    <row r="50" spans="1:21" s="59" customFormat="1" ht="10.5" customHeight="1">
      <c r="A50" s="58" t="s">
        <v>62</v>
      </c>
      <c r="B50" s="513">
        <v>15.6</v>
      </c>
      <c r="C50" s="513">
        <v>3.8</v>
      </c>
      <c r="D50" s="513">
        <v>19.399999999999999</v>
      </c>
      <c r="E50" s="513">
        <v>19.600000000000001</v>
      </c>
      <c r="F50" s="513">
        <v>2.5</v>
      </c>
      <c r="G50" s="513">
        <v>22.1</v>
      </c>
      <c r="H50" s="513">
        <v>0</v>
      </c>
      <c r="I50" s="513">
        <v>-2.7</v>
      </c>
      <c r="J50" s="513">
        <v>26.2</v>
      </c>
      <c r="M50" s="58"/>
      <c r="N50" s="58"/>
      <c r="O50" s="58"/>
      <c r="P50" s="58"/>
      <c r="Q50" s="58"/>
      <c r="R50" s="58"/>
      <c r="S50" s="395"/>
      <c r="T50" s="58"/>
      <c r="U50" s="58"/>
    </row>
    <row r="51" spans="1:21" s="59" customFormat="1" ht="10.5" customHeight="1">
      <c r="A51" s="59" t="s">
        <v>63</v>
      </c>
      <c r="B51" s="513">
        <v>15.5</v>
      </c>
      <c r="C51" s="513">
        <v>3.8</v>
      </c>
      <c r="D51" s="513">
        <v>19.3</v>
      </c>
      <c r="E51" s="513">
        <v>18.600000000000001</v>
      </c>
      <c r="F51" s="513">
        <v>2.7</v>
      </c>
      <c r="G51" s="513">
        <v>21.3</v>
      </c>
      <c r="H51" s="513">
        <v>0</v>
      </c>
      <c r="I51" s="513">
        <v>-2</v>
      </c>
      <c r="J51" s="513">
        <v>26.8</v>
      </c>
      <c r="M51" s="58"/>
      <c r="N51" s="58"/>
      <c r="O51" s="58"/>
      <c r="P51" s="58"/>
      <c r="Q51" s="58"/>
      <c r="R51" s="58"/>
      <c r="S51" s="395"/>
      <c r="T51" s="58"/>
      <c r="U51" s="58"/>
    </row>
    <row r="52" spans="1:21" s="59" customFormat="1" ht="15" customHeight="1">
      <c r="A52" s="58" t="s">
        <v>64</v>
      </c>
      <c r="B52" s="513">
        <v>15.5</v>
      </c>
      <c r="C52" s="513">
        <v>3.6</v>
      </c>
      <c r="D52" s="513">
        <v>19.100000000000001</v>
      </c>
      <c r="E52" s="513">
        <v>17.899999999999999</v>
      </c>
      <c r="F52" s="513">
        <v>2.6</v>
      </c>
      <c r="G52" s="513">
        <v>20.5</v>
      </c>
      <c r="H52" s="513">
        <v>0</v>
      </c>
      <c r="I52" s="513">
        <v>-1.4</v>
      </c>
      <c r="J52" s="513">
        <v>27.2</v>
      </c>
      <c r="M52" s="58"/>
      <c r="N52" s="58"/>
      <c r="O52" s="58"/>
      <c r="P52" s="58"/>
      <c r="Q52" s="58"/>
      <c r="R52" s="58"/>
      <c r="S52" s="395"/>
      <c r="T52" s="58"/>
      <c r="U52" s="58"/>
    </row>
    <row r="53" spans="1:21" s="59" customFormat="1" ht="10.5" customHeight="1">
      <c r="A53" s="59" t="s">
        <v>65</v>
      </c>
      <c r="B53" s="513">
        <v>15.6</v>
      </c>
      <c r="C53" s="513">
        <v>2.9</v>
      </c>
      <c r="D53" s="513">
        <v>18.5</v>
      </c>
      <c r="E53" s="513">
        <v>16.899999999999999</v>
      </c>
      <c r="F53" s="513">
        <v>2.4</v>
      </c>
      <c r="G53" s="513">
        <v>19.3</v>
      </c>
      <c r="H53" s="513">
        <v>0</v>
      </c>
      <c r="I53" s="513">
        <v>-0.8</v>
      </c>
      <c r="J53" s="513">
        <v>27.2</v>
      </c>
      <c r="M53" s="58"/>
      <c r="N53" s="58"/>
      <c r="O53" s="58"/>
      <c r="P53" s="58"/>
      <c r="Q53" s="58"/>
      <c r="R53" s="58"/>
      <c r="S53" s="395"/>
      <c r="T53" s="58"/>
      <c r="U53" s="58"/>
    </row>
    <row r="54" spans="1:21" s="59" customFormat="1" ht="10.5" customHeight="1">
      <c r="A54" s="59" t="s">
        <v>66</v>
      </c>
      <c r="B54" s="513">
        <v>16.2</v>
      </c>
      <c r="C54" s="513">
        <v>2.7</v>
      </c>
      <c r="D54" s="513">
        <v>18.8</v>
      </c>
      <c r="E54" s="513">
        <v>16.7</v>
      </c>
      <c r="F54" s="513">
        <v>2.5</v>
      </c>
      <c r="G54" s="513">
        <v>19.2</v>
      </c>
      <c r="H54" s="513">
        <v>0</v>
      </c>
      <c r="I54" s="513">
        <v>-0.4</v>
      </c>
      <c r="J54" s="513">
        <v>28.9</v>
      </c>
      <c r="M54" s="58"/>
      <c r="N54" s="58"/>
      <c r="O54" s="58"/>
      <c r="P54" s="58"/>
      <c r="Q54" s="58"/>
      <c r="R54" s="58"/>
      <c r="S54" s="395"/>
      <c r="T54" s="58"/>
      <c r="U54" s="58"/>
    </row>
    <row r="55" spans="1:21" s="59" customFormat="1" ht="10.5" customHeight="1">
      <c r="A55" s="60" t="s">
        <v>67</v>
      </c>
      <c r="B55" s="513">
        <v>16.5</v>
      </c>
      <c r="C55" s="513">
        <v>2.9</v>
      </c>
      <c r="D55" s="513">
        <v>19.399999999999999</v>
      </c>
      <c r="E55" s="513">
        <v>17</v>
      </c>
      <c r="F55" s="513">
        <v>2.7</v>
      </c>
      <c r="G55" s="513">
        <v>19.600000000000001</v>
      </c>
      <c r="H55" s="513">
        <v>0</v>
      </c>
      <c r="I55" s="513">
        <v>-0.2</v>
      </c>
      <c r="J55" s="513">
        <v>29.1</v>
      </c>
      <c r="M55" s="58"/>
      <c r="N55" s="58"/>
      <c r="O55" s="58"/>
      <c r="P55" s="58"/>
      <c r="Q55" s="58"/>
      <c r="R55" s="58"/>
      <c r="S55" s="395"/>
      <c r="T55" s="58"/>
      <c r="U55" s="58"/>
    </row>
    <row r="56" spans="1:21" s="59" customFormat="1" ht="10.5" customHeight="1">
      <c r="A56" s="60" t="s">
        <v>68</v>
      </c>
      <c r="B56" s="513">
        <v>16.8</v>
      </c>
      <c r="C56" s="513">
        <v>2.8</v>
      </c>
      <c r="D56" s="513">
        <v>19.600000000000001</v>
      </c>
      <c r="E56" s="513">
        <v>16.7</v>
      </c>
      <c r="F56" s="513">
        <v>2.6</v>
      </c>
      <c r="G56" s="513">
        <v>19.3</v>
      </c>
      <c r="H56" s="513">
        <v>0</v>
      </c>
      <c r="I56" s="513">
        <v>0.3</v>
      </c>
      <c r="J56" s="513">
        <v>29.2</v>
      </c>
      <c r="M56" s="58"/>
      <c r="N56" s="58"/>
      <c r="O56" s="58"/>
      <c r="P56" s="58"/>
      <c r="Q56" s="58"/>
      <c r="R56" s="58"/>
      <c r="S56" s="395"/>
      <c r="T56" s="58"/>
      <c r="U56" s="58"/>
    </row>
    <row r="57" spans="1:21" s="59" customFormat="1" ht="15" customHeight="1">
      <c r="A57" s="60" t="s">
        <v>69</v>
      </c>
      <c r="B57" s="513">
        <v>16.399999999999999</v>
      </c>
      <c r="C57" s="513">
        <v>2.7</v>
      </c>
      <c r="D57" s="513">
        <v>19.2</v>
      </c>
      <c r="E57" s="513">
        <v>15.7</v>
      </c>
      <c r="F57" s="513">
        <v>2.4</v>
      </c>
      <c r="G57" s="513">
        <v>18.100000000000001</v>
      </c>
      <c r="H57" s="513">
        <v>0</v>
      </c>
      <c r="I57" s="513">
        <v>1.1000000000000001</v>
      </c>
      <c r="J57" s="513">
        <v>25.9</v>
      </c>
      <c r="M57" s="58"/>
      <c r="N57" s="58"/>
      <c r="O57" s="58"/>
      <c r="P57" s="58"/>
      <c r="Q57" s="58"/>
      <c r="R57" s="58"/>
      <c r="S57" s="395"/>
      <c r="T57" s="58"/>
      <c r="U57" s="58"/>
    </row>
    <row r="58" spans="1:21" s="59" customFormat="1" ht="10.5" customHeight="1">
      <c r="A58" s="60" t="s">
        <v>70</v>
      </c>
      <c r="B58" s="513">
        <v>15.1</v>
      </c>
      <c r="C58" s="513">
        <v>3</v>
      </c>
      <c r="D58" s="513">
        <v>18.100000000000001</v>
      </c>
      <c r="E58" s="513">
        <v>16.2</v>
      </c>
      <c r="F58" s="513">
        <v>2.2000000000000002</v>
      </c>
      <c r="G58" s="513">
        <v>18.399999999999999</v>
      </c>
      <c r="H58" s="513">
        <v>0.1</v>
      </c>
      <c r="I58" s="513">
        <v>-0.1</v>
      </c>
      <c r="J58" s="513">
        <v>25.6</v>
      </c>
      <c r="M58" s="58"/>
      <c r="N58" s="58"/>
      <c r="O58" s="58"/>
      <c r="P58" s="58"/>
      <c r="Q58" s="58"/>
      <c r="R58" s="58"/>
      <c r="S58" s="395"/>
      <c r="T58" s="58"/>
      <c r="U58" s="58"/>
    </row>
    <row r="59" spans="1:21" s="59" customFormat="1" ht="10.5" customHeight="1">
      <c r="A59" s="60" t="s">
        <v>71</v>
      </c>
      <c r="B59" s="513">
        <v>14.9</v>
      </c>
      <c r="C59" s="513">
        <v>3</v>
      </c>
      <c r="D59" s="513">
        <v>17.899999999999999</v>
      </c>
      <c r="E59" s="513">
        <v>16.100000000000001</v>
      </c>
      <c r="F59" s="513">
        <v>2</v>
      </c>
      <c r="G59" s="513">
        <v>18.100000000000001</v>
      </c>
      <c r="H59" s="513">
        <v>0</v>
      </c>
      <c r="I59" s="513">
        <v>-0.2</v>
      </c>
      <c r="J59" s="513">
        <v>25.2</v>
      </c>
      <c r="M59" s="58"/>
      <c r="N59" s="58"/>
      <c r="O59" s="58"/>
      <c r="P59" s="58"/>
      <c r="Q59" s="58"/>
      <c r="R59" s="58"/>
      <c r="S59" s="395"/>
      <c r="T59" s="58"/>
      <c r="U59" s="58"/>
    </row>
    <row r="60" spans="1:21" s="59" customFormat="1" ht="10.5" customHeight="1">
      <c r="A60" s="60" t="s">
        <v>72</v>
      </c>
      <c r="B60" s="513">
        <v>14.6</v>
      </c>
      <c r="C60" s="513">
        <v>3.1</v>
      </c>
      <c r="D60" s="513">
        <v>17.7</v>
      </c>
      <c r="E60" s="513">
        <v>16.3</v>
      </c>
      <c r="F60" s="513">
        <v>1.9</v>
      </c>
      <c r="G60" s="513">
        <v>18.2</v>
      </c>
      <c r="H60" s="513">
        <v>0</v>
      </c>
      <c r="I60" s="513">
        <v>-0.5</v>
      </c>
      <c r="J60" s="513">
        <v>24.6</v>
      </c>
      <c r="M60" s="58"/>
      <c r="N60" s="58"/>
      <c r="O60" s="58"/>
      <c r="P60" s="58"/>
      <c r="Q60" s="58"/>
      <c r="R60" s="58"/>
      <c r="S60" s="395"/>
      <c r="T60" s="58"/>
      <c r="U60" s="58"/>
    </row>
    <row r="61" spans="1:21" s="59" customFormat="1" ht="10.5" customHeight="1">
      <c r="A61" s="60" t="s">
        <v>73</v>
      </c>
      <c r="B61" s="513">
        <v>15.2</v>
      </c>
      <c r="C61" s="513">
        <v>3.3</v>
      </c>
      <c r="D61" s="513">
        <v>18.5</v>
      </c>
      <c r="E61" s="513">
        <v>16.3</v>
      </c>
      <c r="F61" s="513">
        <v>1.8</v>
      </c>
      <c r="G61" s="513">
        <v>18</v>
      </c>
      <c r="H61" s="513">
        <v>0</v>
      </c>
      <c r="I61" s="513">
        <v>0.5</v>
      </c>
      <c r="J61" s="513">
        <v>22.8</v>
      </c>
      <c r="M61" s="58"/>
      <c r="N61" s="58"/>
      <c r="O61" s="58"/>
      <c r="P61" s="58"/>
      <c r="Q61" s="58"/>
      <c r="R61" s="58"/>
      <c r="S61" s="395"/>
      <c r="T61" s="58"/>
      <c r="U61" s="58"/>
    </row>
    <row r="62" spans="1:21" s="59" customFormat="1" ht="15" customHeight="1">
      <c r="A62" s="60" t="s">
        <v>74</v>
      </c>
      <c r="B62" s="513">
        <v>15.9</v>
      </c>
      <c r="C62" s="513">
        <v>3.3</v>
      </c>
      <c r="D62" s="513">
        <v>19.3</v>
      </c>
      <c r="E62" s="513">
        <v>16.7</v>
      </c>
      <c r="F62" s="513">
        <v>1.7</v>
      </c>
      <c r="G62" s="513">
        <v>18.3</v>
      </c>
      <c r="H62" s="513">
        <v>0</v>
      </c>
      <c r="I62" s="513">
        <v>1</v>
      </c>
      <c r="J62" s="513">
        <v>21.9</v>
      </c>
      <c r="M62" s="58"/>
      <c r="N62" s="58"/>
      <c r="O62" s="58"/>
      <c r="P62" s="58"/>
      <c r="Q62" s="58"/>
      <c r="R62" s="58"/>
      <c r="S62" s="395"/>
      <c r="T62" s="58"/>
      <c r="U62" s="58"/>
    </row>
    <row r="63" spans="1:21" s="59" customFormat="1" ht="10.5" customHeight="1">
      <c r="A63" s="60" t="s">
        <v>75</v>
      </c>
      <c r="B63" s="513">
        <v>16.3</v>
      </c>
      <c r="C63" s="513">
        <v>3.4</v>
      </c>
      <c r="D63" s="513">
        <v>19.7</v>
      </c>
      <c r="E63" s="513">
        <v>16.8</v>
      </c>
      <c r="F63" s="513">
        <v>1.6</v>
      </c>
      <c r="G63" s="513">
        <v>18.5</v>
      </c>
      <c r="H63" s="513">
        <v>0</v>
      </c>
      <c r="I63" s="513">
        <v>1.2</v>
      </c>
      <c r="J63" s="513">
        <v>21.5</v>
      </c>
      <c r="M63" s="58"/>
      <c r="N63" s="58"/>
      <c r="O63" s="58"/>
      <c r="P63" s="58"/>
      <c r="Q63" s="58"/>
      <c r="R63" s="58"/>
      <c r="S63" s="395"/>
      <c r="T63" s="58"/>
      <c r="U63" s="58"/>
    </row>
    <row r="64" spans="1:21" s="59" customFormat="1" ht="10.5" customHeight="1">
      <c r="A64" s="60" t="s">
        <v>76</v>
      </c>
      <c r="B64" s="513">
        <v>16.2</v>
      </c>
      <c r="C64" s="513">
        <v>3.6</v>
      </c>
      <c r="D64" s="513">
        <v>19.8</v>
      </c>
      <c r="E64" s="513">
        <v>17.5</v>
      </c>
      <c r="F64" s="513">
        <v>1.6</v>
      </c>
      <c r="G64" s="513">
        <v>19.100000000000001</v>
      </c>
      <c r="H64" s="513">
        <v>0</v>
      </c>
      <c r="I64" s="513">
        <v>0.7</v>
      </c>
      <c r="J64" s="513">
        <v>20.3</v>
      </c>
      <c r="M64" s="58"/>
      <c r="N64" s="58"/>
      <c r="O64" s="58"/>
      <c r="P64" s="58"/>
      <c r="Q64" s="58"/>
      <c r="R64" s="58"/>
      <c r="S64" s="395"/>
      <c r="T64" s="58"/>
      <c r="U64" s="58"/>
    </row>
    <row r="65" spans="1:155" s="59" customFormat="1" ht="10.5" customHeight="1">
      <c r="A65" s="60" t="s">
        <v>77</v>
      </c>
      <c r="B65" s="513">
        <v>15.1</v>
      </c>
      <c r="C65" s="513">
        <v>3.6</v>
      </c>
      <c r="D65" s="513">
        <v>18.7</v>
      </c>
      <c r="E65" s="513">
        <v>17.3</v>
      </c>
      <c r="F65" s="513">
        <v>1.4</v>
      </c>
      <c r="G65" s="513">
        <v>18.7</v>
      </c>
      <c r="H65" s="513">
        <v>0</v>
      </c>
      <c r="I65" s="513">
        <v>0</v>
      </c>
      <c r="J65" s="513">
        <v>20.7</v>
      </c>
      <c r="M65" s="58"/>
      <c r="N65" s="58"/>
      <c r="O65" s="58"/>
      <c r="P65" s="58"/>
      <c r="Q65" s="58"/>
      <c r="R65" s="58"/>
      <c r="S65" s="395"/>
      <c r="T65" s="58"/>
      <c r="U65" s="58"/>
    </row>
    <row r="66" spans="1:155" s="59" customFormat="1" ht="10.5" customHeight="1">
      <c r="A66" s="60" t="s">
        <v>78</v>
      </c>
      <c r="B66" s="513">
        <v>15.6</v>
      </c>
      <c r="C66" s="513">
        <v>4.2</v>
      </c>
      <c r="D66" s="513">
        <v>19.8</v>
      </c>
      <c r="E66" s="513">
        <v>20</v>
      </c>
      <c r="F66" s="513">
        <v>1.5</v>
      </c>
      <c r="G66" s="513">
        <v>21.5</v>
      </c>
      <c r="H66" s="513">
        <v>0</v>
      </c>
      <c r="I66" s="513">
        <v>-1.7</v>
      </c>
      <c r="J66" s="513">
        <v>25.1</v>
      </c>
      <c r="K66" s="58"/>
      <c r="L66" s="58"/>
      <c r="M66" s="58"/>
      <c r="N66" s="58"/>
      <c r="O66" s="58"/>
      <c r="P66" s="58"/>
      <c r="Q66" s="58"/>
      <c r="R66" s="58"/>
      <c r="S66" s="395"/>
      <c r="T66" s="58"/>
      <c r="U66" s="58"/>
      <c r="V66" s="58"/>
      <c r="W66" s="58"/>
      <c r="X66" s="58"/>
      <c r="Y66" s="58"/>
      <c r="Z66" s="395"/>
      <c r="AA66" s="395"/>
      <c r="AB66" s="60"/>
      <c r="AC66" s="58"/>
      <c r="AD66" s="58"/>
      <c r="AE66" s="58"/>
      <c r="AF66" s="58"/>
      <c r="AG66" s="58"/>
      <c r="AH66" s="58"/>
      <c r="AI66" s="58"/>
      <c r="AJ66" s="58"/>
      <c r="AK66" s="395"/>
      <c r="AL66" s="395"/>
      <c r="AM66" s="60"/>
      <c r="AN66" s="58"/>
      <c r="AO66" s="58"/>
      <c r="AP66" s="58"/>
      <c r="AQ66" s="58"/>
      <c r="AR66" s="58"/>
      <c r="AS66" s="58"/>
      <c r="AT66" s="58"/>
      <c r="AU66" s="58"/>
      <c r="AV66" s="395"/>
      <c r="AW66" s="395"/>
      <c r="AX66" s="60"/>
      <c r="AY66" s="58"/>
      <c r="AZ66" s="58"/>
      <c r="BA66" s="58"/>
      <c r="BB66" s="58"/>
      <c r="BC66" s="58"/>
      <c r="BD66" s="58"/>
      <c r="BE66" s="58"/>
      <c r="BF66" s="58"/>
      <c r="BG66" s="395"/>
      <c r="BH66" s="395"/>
      <c r="BI66" s="60"/>
      <c r="BJ66" s="58"/>
      <c r="BK66" s="58"/>
      <c r="BL66" s="58"/>
      <c r="BM66" s="58"/>
      <c r="BN66" s="58"/>
      <c r="BO66" s="58"/>
      <c r="BP66" s="58"/>
      <c r="BQ66" s="58"/>
      <c r="BR66" s="395"/>
      <c r="BS66" s="395"/>
      <c r="BT66" s="60"/>
      <c r="BU66" s="58"/>
      <c r="BV66" s="58"/>
      <c r="BW66" s="58"/>
      <c r="BX66" s="58"/>
      <c r="BY66" s="58"/>
      <c r="BZ66" s="58"/>
      <c r="CA66" s="58"/>
      <c r="CB66" s="58"/>
      <c r="CC66" s="395"/>
      <c r="CD66" s="395"/>
      <c r="CE66" s="60"/>
      <c r="CF66" s="58"/>
      <c r="CG66" s="58"/>
      <c r="CH66" s="58"/>
      <c r="CI66" s="58"/>
      <c r="CJ66" s="58"/>
      <c r="CK66" s="58"/>
      <c r="CL66" s="58"/>
      <c r="CM66" s="58"/>
      <c r="CN66" s="395"/>
      <c r="CO66" s="395"/>
      <c r="CP66" s="60"/>
      <c r="CQ66" s="58"/>
      <c r="CR66" s="58"/>
      <c r="CS66" s="58"/>
      <c r="CT66" s="58"/>
      <c r="CU66" s="58"/>
      <c r="CV66" s="58"/>
      <c r="CW66" s="58"/>
      <c r="CX66" s="58"/>
      <c r="CY66" s="395"/>
      <c r="CZ66" s="395"/>
      <c r="DA66" s="60"/>
      <c r="DB66" s="58"/>
      <c r="DC66" s="58"/>
      <c r="DD66" s="58"/>
      <c r="DE66" s="58"/>
      <c r="DF66" s="58"/>
      <c r="DG66" s="58"/>
      <c r="DH66" s="58"/>
      <c r="DI66" s="58"/>
      <c r="DJ66" s="395"/>
      <c r="DK66" s="395"/>
      <c r="DL66" s="60"/>
      <c r="DM66" s="58"/>
      <c r="DN66" s="58"/>
      <c r="DO66" s="58"/>
      <c r="DP66" s="58"/>
      <c r="DQ66" s="58"/>
      <c r="DR66" s="58"/>
      <c r="DS66" s="58"/>
      <c r="DT66" s="58"/>
      <c r="DU66" s="395"/>
      <c r="DV66" s="395"/>
      <c r="DW66" s="60"/>
      <c r="DX66" s="58"/>
      <c r="DY66" s="58"/>
      <c r="DZ66" s="58"/>
      <c r="EA66" s="58"/>
      <c r="EB66" s="58"/>
      <c r="EC66" s="58"/>
      <c r="ED66" s="58"/>
      <c r="EE66" s="58"/>
      <c r="EF66" s="395"/>
      <c r="EG66" s="395"/>
      <c r="EH66" s="60"/>
      <c r="EI66" s="58"/>
      <c r="EJ66" s="58"/>
      <c r="EK66" s="58"/>
      <c r="EL66" s="58"/>
      <c r="EM66" s="58"/>
      <c r="EN66" s="58"/>
      <c r="EO66" s="58"/>
      <c r="EP66" s="58"/>
      <c r="EQ66" s="395"/>
      <c r="ER66" s="395"/>
      <c r="ES66" s="60"/>
      <c r="ET66" s="58"/>
      <c r="EU66" s="58"/>
      <c r="EV66" s="58"/>
      <c r="EW66" s="58"/>
      <c r="EX66" s="58"/>
      <c r="EY66" s="58"/>
    </row>
    <row r="67" spans="1:155" s="59" customFormat="1" ht="15" customHeight="1">
      <c r="A67" s="60" t="s">
        <v>79</v>
      </c>
      <c r="B67" s="513">
        <v>15.6</v>
      </c>
      <c r="C67" s="513">
        <v>4.3</v>
      </c>
      <c r="D67" s="513">
        <v>19.899999999999999</v>
      </c>
      <c r="E67" s="513">
        <v>19.7</v>
      </c>
      <c r="F67" s="513">
        <v>1.5</v>
      </c>
      <c r="G67" s="513">
        <v>21.3</v>
      </c>
      <c r="H67" s="513">
        <v>0</v>
      </c>
      <c r="I67" s="513">
        <v>-1.3</v>
      </c>
      <c r="J67" s="513">
        <v>26.2</v>
      </c>
      <c r="M67" s="58"/>
      <c r="N67" s="58"/>
      <c r="O67" s="58"/>
      <c r="P67" s="58"/>
      <c r="Q67" s="395"/>
      <c r="R67" s="58"/>
      <c r="S67" s="395"/>
      <c r="T67" s="58"/>
      <c r="U67" s="58"/>
    </row>
    <row r="68" spans="1:155" s="59" customFormat="1" ht="10.5" customHeight="1">
      <c r="A68" s="60" t="s">
        <v>80</v>
      </c>
      <c r="B68" s="513">
        <v>15.6</v>
      </c>
      <c r="C68" s="513">
        <v>3.9</v>
      </c>
      <c r="D68" s="513">
        <v>19.5</v>
      </c>
      <c r="E68" s="513">
        <v>19.100000000000001</v>
      </c>
      <c r="F68" s="513">
        <v>1.5</v>
      </c>
      <c r="G68" s="513">
        <v>20.6</v>
      </c>
      <c r="H68" s="513">
        <v>-0.1</v>
      </c>
      <c r="I68" s="513">
        <v>-1.1000000000000001</v>
      </c>
      <c r="J68" s="513">
        <v>27.5</v>
      </c>
      <c r="M68" s="58"/>
      <c r="N68" s="58"/>
      <c r="O68" s="58"/>
      <c r="P68" s="58"/>
      <c r="Q68" s="395"/>
      <c r="R68" s="58"/>
      <c r="S68" s="395"/>
      <c r="T68" s="58"/>
      <c r="U68" s="58"/>
    </row>
    <row r="69" spans="1:155" s="59" customFormat="1" ht="10.5" customHeight="1">
      <c r="A69" s="60" t="s">
        <v>81</v>
      </c>
      <c r="B69" s="513">
        <v>15.4</v>
      </c>
      <c r="C69" s="513">
        <v>3.8</v>
      </c>
      <c r="D69" s="513">
        <v>19.2</v>
      </c>
      <c r="E69" s="513">
        <v>18.8</v>
      </c>
      <c r="F69" s="513">
        <v>1.5</v>
      </c>
      <c r="G69" s="513">
        <v>20.3</v>
      </c>
      <c r="H69" s="513">
        <v>0</v>
      </c>
      <c r="I69" s="513">
        <v>-1.1000000000000001</v>
      </c>
      <c r="J69" s="513">
        <v>29</v>
      </c>
      <c r="M69" s="58"/>
      <c r="N69" s="58"/>
      <c r="O69" s="58"/>
      <c r="P69" s="58"/>
      <c r="Q69" s="395"/>
      <c r="R69" s="58"/>
      <c r="S69" s="395"/>
      <c r="T69" s="58"/>
      <c r="U69" s="58"/>
    </row>
    <row r="70" spans="1:155" s="59" customFormat="1" ht="10.5" customHeight="1">
      <c r="A70" s="60" t="s">
        <v>82</v>
      </c>
      <c r="B70" s="513">
        <v>15.5</v>
      </c>
      <c r="C70" s="513">
        <v>3.8</v>
      </c>
      <c r="D70" s="513">
        <v>19.399999999999999</v>
      </c>
      <c r="E70" s="513">
        <v>18.7</v>
      </c>
      <c r="F70" s="513">
        <v>1.5</v>
      </c>
      <c r="G70" s="513">
        <v>20.2</v>
      </c>
      <c r="H70" s="513">
        <v>0</v>
      </c>
      <c r="I70" s="513">
        <v>-0.8</v>
      </c>
      <c r="J70" s="513">
        <v>29.2</v>
      </c>
      <c r="M70" s="413"/>
      <c r="N70" s="413"/>
      <c r="O70" s="413"/>
      <c r="P70" s="413"/>
      <c r="Q70" s="441"/>
      <c r="R70" s="413"/>
      <c r="S70" s="395"/>
      <c r="T70" s="413"/>
      <c r="U70" s="413"/>
    </row>
    <row r="71" spans="1:155" s="59" customFormat="1" ht="10.5" customHeight="1">
      <c r="A71" s="60" t="s">
        <v>83</v>
      </c>
      <c r="B71" s="513">
        <v>15.4</v>
      </c>
      <c r="C71" s="513">
        <v>3.6</v>
      </c>
      <c r="D71" s="513">
        <v>18.899999999999999</v>
      </c>
      <c r="E71" s="513">
        <v>18.100000000000001</v>
      </c>
      <c r="F71" s="513">
        <v>1.4</v>
      </c>
      <c r="G71" s="513">
        <v>19.5</v>
      </c>
      <c r="H71" s="513">
        <v>0</v>
      </c>
      <c r="I71" s="513">
        <v>-0.5</v>
      </c>
      <c r="J71" s="513">
        <v>29.2</v>
      </c>
      <c r="M71" s="413"/>
      <c r="N71" s="413"/>
      <c r="O71" s="413"/>
      <c r="P71" s="413"/>
      <c r="Q71" s="441"/>
      <c r="R71" s="413"/>
      <c r="S71" s="395"/>
      <c r="T71" s="413"/>
      <c r="U71" s="413"/>
    </row>
    <row r="72" spans="1:155" s="59" customFormat="1" ht="15" customHeight="1">
      <c r="A72" s="60" t="s">
        <v>84</v>
      </c>
      <c r="B72" s="513">
        <v>15.6</v>
      </c>
      <c r="C72" s="513">
        <v>3.8</v>
      </c>
      <c r="D72" s="513">
        <v>19.399999999999999</v>
      </c>
      <c r="E72" s="513">
        <v>18.600000000000001</v>
      </c>
      <c r="F72" s="513">
        <v>1.5</v>
      </c>
      <c r="G72" s="513">
        <v>20</v>
      </c>
      <c r="H72" s="513">
        <v>0</v>
      </c>
      <c r="I72" s="513">
        <v>-0.6</v>
      </c>
      <c r="J72" s="513">
        <v>30.7</v>
      </c>
      <c r="M72" s="413"/>
      <c r="N72" s="413"/>
      <c r="O72" s="413"/>
      <c r="P72" s="413"/>
      <c r="Q72" s="441"/>
      <c r="R72" s="413"/>
      <c r="S72" s="395"/>
      <c r="T72" s="413"/>
      <c r="U72" s="413"/>
    </row>
    <row r="73" spans="1:155" s="59" customFormat="1" ht="10.5" customHeight="1">
      <c r="A73" s="61" t="s">
        <v>85</v>
      </c>
      <c r="B73" s="513">
        <v>15.8</v>
      </c>
      <c r="C73" s="513">
        <v>4</v>
      </c>
      <c r="D73" s="513">
        <v>19.7</v>
      </c>
      <c r="E73" s="513">
        <v>18.8</v>
      </c>
      <c r="F73" s="513">
        <v>1.4</v>
      </c>
      <c r="G73" s="513">
        <v>20.2</v>
      </c>
      <c r="H73" s="513">
        <v>0</v>
      </c>
      <c r="I73" s="513">
        <v>-0.5</v>
      </c>
      <c r="J73" s="513">
        <v>31.2</v>
      </c>
      <c r="M73" s="413"/>
      <c r="N73" s="413"/>
      <c r="O73" s="413"/>
      <c r="P73" s="413"/>
      <c r="Q73" s="441"/>
      <c r="R73" s="413"/>
      <c r="S73" s="395"/>
      <c r="T73" s="413"/>
      <c r="U73" s="413"/>
    </row>
    <row r="74" spans="1:155" s="59" customFormat="1" ht="10.5" customHeight="1">
      <c r="A74" s="61" t="s">
        <v>440</v>
      </c>
      <c r="B74" s="513">
        <v>15.8</v>
      </c>
      <c r="C74" s="513">
        <v>3.9</v>
      </c>
      <c r="D74" s="513">
        <v>19.8</v>
      </c>
      <c r="E74" s="513">
        <v>18.899999999999999</v>
      </c>
      <c r="F74" s="513">
        <v>1.4</v>
      </c>
      <c r="G74" s="513">
        <v>20.2</v>
      </c>
      <c r="H74" s="513">
        <v>0</v>
      </c>
      <c r="I74" s="513">
        <v>-0.5</v>
      </c>
      <c r="J74" s="513">
        <v>30.7</v>
      </c>
      <c r="M74" s="413"/>
      <c r="N74" s="413"/>
      <c r="O74" s="413"/>
      <c r="P74" s="413"/>
      <c r="Q74" s="441"/>
      <c r="R74" s="413"/>
      <c r="S74" s="395"/>
      <c r="T74" s="413"/>
      <c r="U74" s="413"/>
    </row>
    <row r="75" spans="1:155" s="59" customFormat="1" ht="10.5" customHeight="1">
      <c r="A75" s="61" t="s">
        <v>446</v>
      </c>
      <c r="B75" s="513">
        <v>15.9</v>
      </c>
      <c r="C75" s="513">
        <v>3.8</v>
      </c>
      <c r="D75" s="513">
        <v>19.8</v>
      </c>
      <c r="E75" s="513">
        <v>18.7</v>
      </c>
      <c r="F75" s="513">
        <v>1.3</v>
      </c>
      <c r="G75" s="513">
        <v>20</v>
      </c>
      <c r="H75" s="513">
        <v>0</v>
      </c>
      <c r="I75" s="513">
        <v>-0.2</v>
      </c>
      <c r="J75" s="513">
        <v>30.4</v>
      </c>
      <c r="M75" s="413"/>
      <c r="N75" s="413"/>
      <c r="O75" s="413"/>
      <c r="P75" s="413"/>
      <c r="Q75" s="441"/>
      <c r="R75" s="413"/>
      <c r="S75" s="395"/>
      <c r="T75" s="413"/>
      <c r="U75" s="413"/>
    </row>
    <row r="76" spans="1:155" s="59" customFormat="1" ht="10.5" customHeight="1">
      <c r="A76" s="61" t="s">
        <v>564</v>
      </c>
      <c r="B76" s="513">
        <v>15.4</v>
      </c>
      <c r="C76" s="513">
        <v>4</v>
      </c>
      <c r="D76" s="513">
        <v>19.399999999999999</v>
      </c>
      <c r="E76" s="513">
        <v>18.899999999999999</v>
      </c>
      <c r="F76" s="513">
        <v>1.3</v>
      </c>
      <c r="G76" s="513">
        <v>20.2</v>
      </c>
      <c r="H76" s="513">
        <v>0</v>
      </c>
      <c r="I76" s="513">
        <v>-0.8</v>
      </c>
      <c r="J76" s="513">
        <v>30.6</v>
      </c>
      <c r="M76" s="413"/>
      <c r="N76" s="413"/>
      <c r="O76" s="413"/>
      <c r="P76" s="413"/>
      <c r="Q76" s="441"/>
      <c r="R76" s="413"/>
      <c r="S76" s="395"/>
      <c r="T76" s="413"/>
      <c r="U76" s="413"/>
    </row>
    <row r="77" spans="1:155" s="59" customFormat="1" ht="15" customHeight="1">
      <c r="A77" s="61" t="s">
        <v>578</v>
      </c>
      <c r="B77" s="513">
        <v>15.8</v>
      </c>
      <c r="C77" s="513">
        <v>5.0999999999999996</v>
      </c>
      <c r="D77" s="513">
        <v>20.9</v>
      </c>
      <c r="E77" s="513">
        <v>21.8</v>
      </c>
      <c r="F77" s="513">
        <v>1.3</v>
      </c>
      <c r="G77" s="513">
        <v>23.1</v>
      </c>
      <c r="H77" s="513">
        <v>0</v>
      </c>
      <c r="I77" s="513">
        <v>-2.2000000000000002</v>
      </c>
      <c r="J77" s="513">
        <v>34.799999999999997</v>
      </c>
      <c r="M77" s="413"/>
      <c r="N77" s="413"/>
      <c r="O77" s="413"/>
      <c r="P77" s="413"/>
      <c r="Q77" s="441"/>
      <c r="R77" s="413"/>
      <c r="S77" s="395"/>
      <c r="T77" s="413"/>
      <c r="U77" s="413"/>
    </row>
    <row r="78" spans="1:155" s="59" customFormat="1" ht="10.5" customHeight="1">
      <c r="A78" s="61" t="s">
        <v>660</v>
      </c>
      <c r="B78" s="513">
        <v>17.3</v>
      </c>
      <c r="C78" s="513">
        <v>4.4000000000000004</v>
      </c>
      <c r="D78" s="513">
        <v>21.7</v>
      </c>
      <c r="E78" s="513">
        <v>20.100000000000001</v>
      </c>
      <c r="F78" s="513">
        <v>1.2</v>
      </c>
      <c r="G78" s="513">
        <v>21.3</v>
      </c>
      <c r="H78" s="513">
        <v>0</v>
      </c>
      <c r="I78" s="513">
        <v>0.4</v>
      </c>
      <c r="J78" s="513">
        <v>31.3</v>
      </c>
      <c r="M78" s="413"/>
      <c r="N78" s="413"/>
      <c r="O78" s="413"/>
      <c r="P78" s="413"/>
      <c r="Q78" s="441"/>
      <c r="R78" s="413"/>
      <c r="S78" s="395"/>
      <c r="T78" s="413"/>
      <c r="U78" s="413"/>
    </row>
    <row r="79" spans="1:155" s="59" customFormat="1" ht="10.5" customHeight="1">
      <c r="A79" s="61" t="s">
        <v>659</v>
      </c>
      <c r="B79" s="513">
        <v>17</v>
      </c>
      <c r="C79" s="513">
        <v>4</v>
      </c>
      <c r="D79" s="513">
        <v>21</v>
      </c>
      <c r="E79" s="513">
        <v>19.600000000000001</v>
      </c>
      <c r="F79" s="513">
        <v>1.2</v>
      </c>
      <c r="G79" s="513">
        <v>20.7</v>
      </c>
      <c r="H79" s="513">
        <v>0</v>
      </c>
      <c r="I79" s="513">
        <v>0.3</v>
      </c>
      <c r="J79" s="514" t="s">
        <v>688</v>
      </c>
      <c r="M79" s="413"/>
      <c r="N79" s="413"/>
      <c r="O79" s="413"/>
      <c r="P79" s="413"/>
      <c r="Q79" s="441"/>
      <c r="R79" s="413"/>
      <c r="S79" s="395"/>
      <c r="T79" s="413"/>
      <c r="U79" s="413"/>
    </row>
    <row r="80" spans="1:155" s="59" customFormat="1" ht="24" customHeight="1">
      <c r="A80" s="751" t="s">
        <v>690</v>
      </c>
      <c r="B80" s="752"/>
      <c r="C80" s="752"/>
      <c r="D80" s="752"/>
      <c r="E80" s="752"/>
      <c r="F80" s="752"/>
      <c r="G80" s="752"/>
      <c r="H80" s="752"/>
      <c r="I80" s="752"/>
      <c r="J80" s="752"/>
    </row>
    <row r="81" spans="2:10" s="59" customFormat="1" ht="11.25"/>
    <row r="82" spans="2:10" s="59" customFormat="1" ht="11.25"/>
    <row r="83" spans="2:10" s="59" customFormat="1" ht="11.25"/>
    <row r="84" spans="2:10" s="59" customFormat="1" ht="11.25"/>
    <row r="85" spans="2:10" s="59" customFormat="1" ht="11.25"/>
    <row r="86" spans="2:10" s="59" customFormat="1" ht="11.25">
      <c r="B86" s="515"/>
      <c r="C86" s="515"/>
      <c r="D86" s="515"/>
      <c r="E86" s="515"/>
      <c r="F86" s="515"/>
      <c r="G86" s="515"/>
      <c r="H86" s="515"/>
      <c r="I86" s="515"/>
      <c r="J86" s="515"/>
    </row>
    <row r="87" spans="2:10" s="59" customFormat="1" ht="11.25">
      <c r="B87" s="515"/>
      <c r="C87" s="515"/>
      <c r="D87" s="515"/>
      <c r="E87" s="515"/>
      <c r="F87" s="515"/>
      <c r="G87" s="515"/>
      <c r="H87" s="515"/>
      <c r="I87" s="515"/>
      <c r="J87" s="515"/>
    </row>
    <row r="88" spans="2:10" s="59" customFormat="1" ht="11.25">
      <c r="B88" s="515"/>
      <c r="C88" s="515"/>
      <c r="D88" s="515"/>
      <c r="E88" s="515"/>
      <c r="F88" s="515"/>
      <c r="G88" s="515"/>
      <c r="H88" s="515"/>
      <c r="I88" s="515"/>
      <c r="J88" s="515"/>
    </row>
    <row r="89" spans="2:10" s="59" customFormat="1" ht="11.25"/>
    <row r="90" spans="2:10" s="59" customFormat="1" ht="11.25"/>
    <row r="91" spans="2:10" s="59" customFormat="1" ht="11.25"/>
    <row r="92" spans="2:10" s="59" customFormat="1" ht="11.25"/>
    <row r="93" spans="2:10" s="59" customFormat="1" ht="11.25"/>
    <row r="94" spans="2:10" s="59" customFormat="1" ht="11.25"/>
    <row r="95" spans="2:10" s="59" customFormat="1" ht="11.25"/>
    <row r="96" spans="2:10" s="59" customFormat="1" ht="11.25"/>
    <row r="97" s="59" customFormat="1" ht="11.25"/>
    <row r="98" s="59" customFormat="1" ht="11.25"/>
    <row r="99" s="59" customFormat="1" ht="11.25"/>
    <row r="100" s="59" customFormat="1" ht="11.25"/>
    <row r="101" s="59" customFormat="1" ht="11.25"/>
    <row r="102" s="59" customFormat="1" ht="11.25"/>
    <row r="103" s="59" customFormat="1" ht="11.25"/>
    <row r="104" s="59" customFormat="1" ht="11.25"/>
    <row r="105" s="59" customFormat="1" ht="11.25"/>
    <row r="106" s="59" customFormat="1" ht="11.25"/>
    <row r="107" s="59" customFormat="1" ht="11.25"/>
    <row r="108" s="59" customFormat="1" ht="11.25"/>
    <row r="109" s="59" customFormat="1" ht="11.25"/>
    <row r="110" s="59" customFormat="1" ht="11.25"/>
    <row r="111" s="59" customFormat="1" ht="11.25"/>
    <row r="112" s="59" customFormat="1" ht="11.25"/>
    <row r="113" s="59" customFormat="1" ht="11.25"/>
    <row r="114" s="59" customFormat="1" ht="11.25"/>
    <row r="115" s="59" customFormat="1" ht="11.25"/>
    <row r="116" s="59" customFormat="1" ht="11.25"/>
    <row r="117" s="59" customFormat="1" ht="11.25"/>
    <row r="118" s="59" customFormat="1" ht="11.25"/>
    <row r="119" s="59" customFormat="1" ht="11.25"/>
  </sheetData>
  <mergeCells count="3">
    <mergeCell ref="A80:J80"/>
    <mergeCell ref="B6:J6"/>
    <mergeCell ref="B46:J46"/>
  </mergeCells>
  <pageMargins left="0.7" right="0.7" top="0.75" bottom="0.75" header="0.3" footer="0.3"/>
  <pageSetup scale="7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autoPageBreaks="0"/>
  </sheetPr>
  <dimension ref="A1:K113"/>
  <sheetViews>
    <sheetView view="pageBreakPreview" zoomScale="85" zoomScaleNormal="100" zoomScaleSheetLayoutView="85" workbookViewId="0">
      <selection activeCell="S55" sqref="S55"/>
    </sheetView>
  </sheetViews>
  <sheetFormatPr defaultColWidth="9.140625" defaultRowHeight="12.75"/>
  <cols>
    <col min="1" max="1" width="3.7109375" style="1" customWidth="1"/>
    <col min="2" max="16384" width="9.140625" style="1"/>
  </cols>
  <sheetData>
    <row r="1" spans="1:11" s="5" customFormat="1" ht="11.25"/>
    <row r="2" spans="1:11" s="5" customFormat="1" ht="11.25">
      <c r="A2" s="20"/>
      <c r="B2" s="6"/>
      <c r="C2" s="6"/>
      <c r="D2" s="6"/>
      <c r="E2" s="6"/>
      <c r="F2" s="6"/>
      <c r="G2" s="6"/>
      <c r="H2" s="6"/>
      <c r="I2" s="6"/>
      <c r="J2" s="6"/>
      <c r="K2" s="6"/>
    </row>
    <row r="3" spans="1:11" s="5" customFormat="1" ht="11.25">
      <c r="A3" s="20"/>
      <c r="B3" s="6"/>
      <c r="C3" s="6"/>
      <c r="D3" s="6"/>
      <c r="E3" s="6"/>
      <c r="F3" s="6"/>
      <c r="G3" s="6"/>
      <c r="H3" s="6"/>
      <c r="I3" s="6"/>
      <c r="J3" s="6"/>
      <c r="K3" s="6"/>
    </row>
    <row r="4" spans="1:11" s="5" customFormat="1" ht="11.25">
      <c r="A4" s="21"/>
      <c r="B4" s="22"/>
      <c r="C4" s="22"/>
      <c r="D4" s="22"/>
      <c r="E4" s="22"/>
      <c r="F4" s="22"/>
      <c r="G4" s="22"/>
      <c r="H4" s="22"/>
      <c r="I4" s="22"/>
      <c r="J4" s="22"/>
      <c r="K4" s="22"/>
    </row>
    <row r="5" spans="1:11" s="5" customFormat="1" ht="11.25">
      <c r="A5" s="21"/>
      <c r="B5" s="22"/>
      <c r="C5" s="22"/>
      <c r="D5" s="22"/>
      <c r="E5" s="22"/>
      <c r="F5" s="22"/>
      <c r="G5" s="22"/>
      <c r="H5" s="22"/>
      <c r="I5" s="22"/>
      <c r="J5" s="22"/>
      <c r="K5" s="22"/>
    </row>
    <row r="6" spans="1:11" s="5" customFormat="1" ht="11.25">
      <c r="A6" s="21"/>
      <c r="B6" s="22"/>
      <c r="C6" s="22"/>
      <c r="D6" s="22"/>
      <c r="E6" s="22"/>
      <c r="F6" s="22"/>
      <c r="G6" s="22"/>
      <c r="H6" s="22"/>
      <c r="I6" s="22"/>
      <c r="J6" s="22"/>
      <c r="K6" s="22"/>
    </row>
    <row r="7" spans="1:11" s="5" customFormat="1" ht="11.25">
      <c r="A7" s="23"/>
      <c r="B7" s="24"/>
      <c r="C7" s="24"/>
      <c r="D7" s="24"/>
      <c r="E7" s="24"/>
      <c r="F7" s="24"/>
      <c r="G7" s="24"/>
      <c r="H7" s="24"/>
      <c r="I7" s="24"/>
      <c r="J7" s="24"/>
      <c r="K7" s="24"/>
    </row>
    <row r="8" spans="1:11" s="5" customFormat="1" ht="11.25">
      <c r="A8" s="7"/>
      <c r="B8" s="8"/>
      <c r="C8" s="8"/>
      <c r="D8" s="8"/>
      <c r="E8" s="8"/>
      <c r="F8" s="8"/>
      <c r="G8" s="8"/>
      <c r="H8" s="8"/>
      <c r="I8" s="8"/>
      <c r="J8" s="8"/>
      <c r="K8" s="8"/>
    </row>
    <row r="9" spans="1:11" s="5" customFormat="1" ht="11.25">
      <c r="A9" s="7"/>
      <c r="B9" s="8"/>
      <c r="C9" s="8"/>
      <c r="D9" s="8"/>
      <c r="E9" s="8"/>
      <c r="F9" s="8"/>
      <c r="G9" s="8"/>
      <c r="H9" s="8"/>
      <c r="I9" s="8"/>
      <c r="J9" s="8"/>
      <c r="K9" s="8"/>
    </row>
    <row r="10" spans="1:11" s="5" customFormat="1" ht="11.25">
      <c r="A10" s="7"/>
      <c r="B10" s="8"/>
      <c r="C10" s="8"/>
      <c r="D10" s="8"/>
      <c r="E10" s="8"/>
      <c r="F10" s="8"/>
      <c r="G10" s="8"/>
      <c r="H10" s="8"/>
      <c r="I10" s="8"/>
      <c r="J10" s="8"/>
      <c r="K10" s="8"/>
    </row>
    <row r="11" spans="1:11" s="5" customFormat="1" ht="11.25">
      <c r="A11" s="7"/>
      <c r="B11" s="8"/>
      <c r="C11" s="8"/>
      <c r="D11" s="8"/>
      <c r="E11" s="8"/>
      <c r="F11" s="8"/>
      <c r="G11" s="8"/>
      <c r="H11" s="8"/>
      <c r="I11" s="8"/>
      <c r="J11" s="8"/>
      <c r="K11" s="8"/>
    </row>
    <row r="12" spans="1:11" s="5" customFormat="1" ht="11.25">
      <c r="A12" s="7"/>
      <c r="B12" s="8"/>
      <c r="C12" s="8"/>
      <c r="D12" s="8"/>
      <c r="E12" s="8"/>
      <c r="F12" s="8"/>
      <c r="G12" s="8"/>
      <c r="H12" s="8"/>
      <c r="I12" s="8"/>
      <c r="J12" s="8"/>
      <c r="K12" s="8"/>
    </row>
    <row r="13" spans="1:11" s="5" customFormat="1" ht="11.25"/>
    <row r="14" spans="1:11" s="5" customFormat="1" ht="11.25"/>
    <row r="15" spans="1:11" s="5" customFormat="1" ht="11.25"/>
    <row r="16" spans="1:11" s="5" customFormat="1" ht="11.25"/>
    <row r="17" s="5" customFormat="1" ht="11.25"/>
    <row r="18" s="5" customFormat="1" ht="11.25"/>
    <row r="19" s="5" customFormat="1" ht="11.25"/>
    <row r="20" s="5" customFormat="1" ht="11.25"/>
    <row r="21" s="5" customFormat="1" ht="11.25"/>
    <row r="22" s="5" customFormat="1" ht="11.25"/>
    <row r="23" s="5" customFormat="1" ht="11.25"/>
    <row r="24" s="5" customFormat="1" ht="11.25"/>
    <row r="25" s="5" customFormat="1" ht="11.25"/>
    <row r="26" s="5" customFormat="1" ht="11.25"/>
    <row r="27" s="5" customFormat="1" ht="11.25"/>
    <row r="28" s="5" customFormat="1" ht="11.25"/>
    <row r="29" s="5" customFormat="1" ht="11.25"/>
    <row r="30" s="5" customFormat="1" ht="11.25"/>
    <row r="31" s="5" customFormat="1" ht="11.25"/>
    <row r="32" s="5" customFormat="1" ht="11.25"/>
    <row r="33" s="5" customFormat="1" ht="11.25"/>
    <row r="34" s="5" customFormat="1" ht="11.25"/>
    <row r="35" s="5" customFormat="1" ht="11.25"/>
    <row r="36" s="5" customFormat="1" ht="11.25"/>
    <row r="37" s="5" customFormat="1" ht="11.25"/>
    <row r="38" s="5" customFormat="1" ht="11.25"/>
    <row r="39" s="5" customFormat="1" ht="11.25"/>
    <row r="40" s="5" customFormat="1" ht="11.25"/>
    <row r="41" s="5" customFormat="1" ht="11.25"/>
    <row r="42" s="5" customFormat="1" ht="11.25"/>
    <row r="43" s="5" customFormat="1" ht="11.25"/>
    <row r="44" s="5" customFormat="1" ht="11.25"/>
    <row r="45" s="5" customFormat="1" ht="11.25"/>
    <row r="46" s="5" customFormat="1" ht="11.25"/>
    <row r="47" s="5" customFormat="1" ht="11.25"/>
    <row r="48" s="5" customFormat="1" ht="11.25"/>
    <row r="49" s="5" customFormat="1" ht="11.25"/>
    <row r="50" s="5" customFormat="1" ht="11.25"/>
    <row r="51" s="5" customFormat="1" ht="11.25"/>
    <row r="52" s="5" customFormat="1" ht="11.25"/>
    <row r="53" s="5" customFormat="1" ht="11.25"/>
    <row r="54" s="5" customFormat="1" ht="11.25"/>
    <row r="55" s="5" customFormat="1" ht="11.25"/>
    <row r="56" s="5" customFormat="1" ht="11.25"/>
    <row r="57" s="5" customFormat="1" ht="11.25"/>
    <row r="58" s="5" customFormat="1" ht="11.25"/>
    <row r="59" s="5" customFormat="1" ht="11.25"/>
    <row r="60" s="5" customFormat="1" ht="11.25"/>
    <row r="61" s="5" customFormat="1" ht="11.25"/>
    <row r="62" s="5" customFormat="1" ht="11.25"/>
    <row r="63" s="5" customFormat="1" ht="11.25"/>
    <row r="64" s="5" customFormat="1" ht="11.25"/>
    <row r="65" s="5" customFormat="1" ht="11.25"/>
    <row r="66" s="5" customFormat="1" ht="11.25"/>
    <row r="67" s="5" customFormat="1" ht="11.25"/>
    <row r="68" s="5" customFormat="1" ht="11.25"/>
    <row r="69" s="5" customFormat="1" ht="11.25"/>
    <row r="70" s="5" customFormat="1" ht="11.25"/>
    <row r="71" s="5" customFormat="1" ht="11.25"/>
    <row r="72" s="5" customFormat="1" ht="11.25"/>
    <row r="73" s="5" customFormat="1" ht="11.25"/>
    <row r="74" s="5" customFormat="1" ht="11.25"/>
    <row r="75" s="5" customFormat="1" ht="11.25"/>
    <row r="76" s="5" customFormat="1" ht="11.25"/>
    <row r="77" s="5" customFormat="1" ht="11.25"/>
    <row r="78" s="5" customFormat="1" ht="11.25"/>
    <row r="79" s="5" customFormat="1" ht="11.25"/>
    <row r="80" s="5" customFormat="1" ht="11.25"/>
    <row r="81" s="5" customFormat="1" ht="11.25"/>
    <row r="82" s="5" customFormat="1" ht="11.25"/>
    <row r="83" s="5" customFormat="1" ht="11.25"/>
    <row r="84" s="5" customFormat="1" ht="11.25"/>
    <row r="85" s="5" customFormat="1" ht="11.25"/>
    <row r="86" s="5" customFormat="1" ht="11.25"/>
    <row r="87" s="5" customFormat="1" ht="11.25"/>
    <row r="88" s="5" customFormat="1" ht="11.25"/>
    <row r="89" s="5" customFormat="1" ht="11.25"/>
    <row r="90" s="5" customFormat="1" ht="11.25"/>
    <row r="91" s="5" customFormat="1" ht="11.25"/>
    <row r="92" s="5" customFormat="1" ht="11.25"/>
    <row r="93" s="5" customFormat="1" ht="11.25"/>
    <row r="94" s="5" customFormat="1" ht="11.25"/>
    <row r="95" s="5" customFormat="1" ht="11.25"/>
    <row r="96" s="5" customFormat="1" ht="11.25"/>
    <row r="97" s="5" customFormat="1" ht="11.25"/>
    <row r="98" s="5" customFormat="1" ht="11.25"/>
    <row r="99" s="5" customFormat="1" ht="11.25"/>
    <row r="100" s="5" customFormat="1" ht="11.25"/>
    <row r="101" s="5" customFormat="1" ht="11.25"/>
    <row r="102" s="5" customFormat="1" ht="11.25"/>
    <row r="103" s="5" customFormat="1" ht="11.25"/>
    <row r="104" s="5" customFormat="1" ht="11.25"/>
    <row r="105" s="5" customFormat="1" ht="11.25"/>
    <row r="106" s="5" customFormat="1" ht="11.25"/>
    <row r="107" s="5" customFormat="1" ht="11.25"/>
    <row r="108" s="5" customFormat="1" ht="11.25"/>
    <row r="109" s="5" customFormat="1" ht="11.25"/>
    <row r="110" s="5" customFormat="1" ht="11.25"/>
    <row r="111" s="5" customFormat="1" ht="11.25"/>
    <row r="112" s="5" customFormat="1" ht="11.25"/>
    <row r="113" s="5" customFormat="1" ht="11.25"/>
  </sheetData>
  <pageMargins left="0.75" right="0.75" top="1" bottom="1" header="0.5" footer="0.5"/>
  <pageSetup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K65"/>
  <sheetViews>
    <sheetView view="pageBreakPreview" topLeftCell="A2" zoomScale="110" zoomScaleNormal="100" zoomScaleSheetLayoutView="110" workbookViewId="0">
      <selection activeCell="E35" sqref="E35"/>
    </sheetView>
  </sheetViews>
  <sheetFormatPr defaultColWidth="9.140625" defaultRowHeight="11.25"/>
  <cols>
    <col min="1" max="1" width="9.140625" style="519"/>
    <col min="2" max="2" width="11" style="519" customWidth="1"/>
    <col min="3" max="3" width="10.42578125" style="519" customWidth="1"/>
    <col min="4" max="4" width="9.28515625" style="519" bestFit="1" customWidth="1"/>
    <col min="5" max="5" width="10.140625" style="519" customWidth="1"/>
    <col min="6" max="6" width="12.42578125" style="519" customWidth="1"/>
    <col min="7" max="7" width="9.28515625" style="519" bestFit="1" customWidth="1"/>
    <col min="8" max="8" width="10" style="519" customWidth="1"/>
    <col min="9" max="9" width="10.140625" style="519" customWidth="1"/>
    <col min="10" max="11" width="9.85546875" style="519" bestFit="1" customWidth="1"/>
    <col min="12" max="16384" width="9.140625" style="519"/>
  </cols>
  <sheetData>
    <row r="1" spans="1:11" ht="12.75" customHeight="1">
      <c r="A1" s="516" t="s">
        <v>249</v>
      </c>
      <c r="B1" s="517"/>
      <c r="C1" s="517"/>
      <c r="D1" s="517"/>
      <c r="E1" s="517"/>
      <c r="F1" s="517"/>
      <c r="G1" s="517"/>
      <c r="H1" s="517"/>
      <c r="I1" s="517"/>
      <c r="J1" s="518"/>
      <c r="K1" s="290"/>
    </row>
    <row r="2" spans="1:11" s="522" customFormat="1" ht="15" customHeight="1">
      <c r="A2" s="520" t="s">
        <v>248</v>
      </c>
      <c r="B2" s="517"/>
      <c r="C2" s="517"/>
      <c r="D2" s="517"/>
      <c r="E2" s="517"/>
      <c r="F2" s="517"/>
      <c r="G2" s="517"/>
      <c r="H2" s="517"/>
      <c r="I2" s="517"/>
      <c r="J2" s="517"/>
      <c r="K2" s="521"/>
    </row>
    <row r="3" spans="1:11" s="522" customFormat="1" ht="14.1" customHeight="1">
      <c r="A3" s="523" t="s">
        <v>247</v>
      </c>
      <c r="B3" s="524"/>
      <c r="C3" s="524"/>
      <c r="D3" s="524"/>
      <c r="E3" s="524"/>
      <c r="F3" s="524"/>
      <c r="G3" s="524"/>
      <c r="H3" s="524"/>
      <c r="I3" s="524"/>
      <c r="J3" s="524"/>
      <c r="K3" s="521"/>
    </row>
    <row r="4" spans="1:11" s="526" customFormat="1" ht="12" customHeight="1">
      <c r="A4" s="516"/>
      <c r="B4" s="241"/>
      <c r="C4" s="337"/>
      <c r="D4" s="337"/>
      <c r="E4" s="337"/>
      <c r="F4" s="241"/>
      <c r="G4" s="517"/>
      <c r="H4" s="517"/>
      <c r="I4" s="517"/>
      <c r="J4" s="517"/>
      <c r="K4" s="525"/>
    </row>
    <row r="5" spans="1:11" s="526" customFormat="1" ht="12" customHeight="1">
      <c r="A5" s="516"/>
      <c r="B5" s="241" t="s">
        <v>502</v>
      </c>
      <c r="D5" s="337"/>
      <c r="E5" s="241"/>
      <c r="F5" s="241" t="s">
        <v>503</v>
      </c>
      <c r="G5" s="517"/>
      <c r="H5" s="517"/>
      <c r="I5" s="517"/>
      <c r="J5" s="517"/>
      <c r="K5" s="521"/>
    </row>
    <row r="6" spans="1:11" s="526" customFormat="1" ht="10.7" customHeight="1">
      <c r="A6" s="527"/>
      <c r="B6" s="241" t="s">
        <v>246</v>
      </c>
      <c r="C6" s="241" t="s">
        <v>451</v>
      </c>
      <c r="D6" s="241"/>
      <c r="E6" s="241" t="s">
        <v>451</v>
      </c>
      <c r="F6" s="241" t="s">
        <v>452</v>
      </c>
      <c r="G6" s="470"/>
      <c r="H6" s="470"/>
      <c r="I6" s="470"/>
      <c r="J6" s="470"/>
      <c r="K6" s="470"/>
    </row>
    <row r="7" spans="1:11" s="526" customFormat="1" ht="10.7" customHeight="1">
      <c r="A7" s="527"/>
      <c r="B7" s="241" t="s">
        <v>245</v>
      </c>
      <c r="C7" s="241" t="s">
        <v>244</v>
      </c>
      <c r="D7" s="241" t="s">
        <v>451</v>
      </c>
      <c r="E7" s="241" t="s">
        <v>244</v>
      </c>
      <c r="F7" s="241" t="s">
        <v>450</v>
      </c>
      <c r="G7" s="241" t="s">
        <v>14</v>
      </c>
      <c r="H7" s="470"/>
      <c r="I7" s="470"/>
      <c r="K7" s="470"/>
    </row>
    <row r="8" spans="1:11" s="526" customFormat="1" ht="10.7" customHeight="1">
      <c r="A8" s="527"/>
      <c r="B8" s="241" t="s">
        <v>243</v>
      </c>
      <c r="C8" s="241" t="s">
        <v>242</v>
      </c>
      <c r="D8" s="241" t="s">
        <v>93</v>
      </c>
      <c r="E8" s="241" t="s">
        <v>241</v>
      </c>
      <c r="F8" s="241" t="s">
        <v>449</v>
      </c>
      <c r="G8" s="241" t="s">
        <v>233</v>
      </c>
      <c r="H8" s="241" t="s">
        <v>96</v>
      </c>
      <c r="I8" s="241" t="s">
        <v>453</v>
      </c>
      <c r="J8" s="241" t="s">
        <v>14</v>
      </c>
      <c r="K8" s="685" t="s">
        <v>504</v>
      </c>
    </row>
    <row r="9" spans="1:11" s="526" customFormat="1" ht="10.7" customHeight="1">
      <c r="A9" s="528" t="s">
        <v>25</v>
      </c>
      <c r="B9" s="241" t="s">
        <v>239</v>
      </c>
      <c r="C9" s="241" t="s">
        <v>238</v>
      </c>
      <c r="D9" s="241" t="s">
        <v>237</v>
      </c>
      <c r="E9" s="241" t="s">
        <v>236</v>
      </c>
      <c r="F9" s="241" t="s">
        <v>235</v>
      </c>
      <c r="G9" s="241" t="s">
        <v>232</v>
      </c>
      <c r="H9" s="241" t="s">
        <v>234</v>
      </c>
      <c r="I9" s="241" t="s">
        <v>233</v>
      </c>
      <c r="J9" s="241" t="s">
        <v>240</v>
      </c>
      <c r="K9" s="686"/>
    </row>
    <row r="10" spans="1:11" s="530" customFormat="1" ht="12.75" customHeight="1">
      <c r="A10" s="529"/>
      <c r="B10" s="753" t="s">
        <v>33</v>
      </c>
      <c r="C10" s="753"/>
      <c r="D10" s="753"/>
      <c r="E10" s="753"/>
      <c r="F10" s="753"/>
      <c r="G10" s="753"/>
      <c r="H10" s="753"/>
      <c r="I10" s="753"/>
      <c r="J10" s="753"/>
      <c r="K10" s="754"/>
    </row>
    <row r="11" spans="1:11" ht="15" customHeight="1">
      <c r="A11" s="531">
        <v>1991</v>
      </c>
      <c r="B11" s="532">
        <v>113858</v>
      </c>
      <c r="C11" s="532">
        <v>5676</v>
      </c>
      <c r="D11" s="532">
        <v>30439</v>
      </c>
      <c r="E11" s="532">
        <v>61863</v>
      </c>
      <c r="F11" s="532">
        <v>3742</v>
      </c>
      <c r="G11" s="532">
        <v>10</v>
      </c>
      <c r="H11" s="532">
        <v>31071</v>
      </c>
      <c r="I11" s="532">
        <v>691</v>
      </c>
      <c r="J11" s="532">
        <v>55652</v>
      </c>
      <c r="K11" s="532">
        <v>303002</v>
      </c>
    </row>
    <row r="12" spans="1:11" ht="10.5" customHeight="1">
      <c r="A12" s="531">
        <v>1992</v>
      </c>
      <c r="B12" s="532">
        <v>114722</v>
      </c>
      <c r="C12" s="532">
        <v>5561</v>
      </c>
      <c r="D12" s="532">
        <v>32830</v>
      </c>
      <c r="E12" s="532">
        <v>63253</v>
      </c>
      <c r="F12" s="532">
        <v>4125</v>
      </c>
      <c r="G12" s="532">
        <v>9</v>
      </c>
      <c r="H12" s="532">
        <v>35011</v>
      </c>
      <c r="I12" s="532">
        <v>726</v>
      </c>
      <c r="J12" s="532">
        <v>55628</v>
      </c>
      <c r="K12" s="532">
        <v>311865</v>
      </c>
    </row>
    <row r="13" spans="1:11" ht="10.5" customHeight="1">
      <c r="A13" s="531">
        <v>1993</v>
      </c>
      <c r="B13" s="532">
        <v>115666</v>
      </c>
      <c r="C13" s="532">
        <v>5696</v>
      </c>
      <c r="D13" s="532">
        <v>34079</v>
      </c>
      <c r="E13" s="532">
        <v>65689</v>
      </c>
      <c r="F13" s="532">
        <v>3368</v>
      </c>
      <c r="G13" s="532">
        <v>13</v>
      </c>
      <c r="H13" s="532">
        <v>36545</v>
      </c>
      <c r="I13" s="532">
        <v>727</v>
      </c>
      <c r="J13" s="532">
        <v>56753</v>
      </c>
      <c r="K13" s="532">
        <v>318536</v>
      </c>
    </row>
    <row r="14" spans="1:11" ht="10.5" customHeight="1">
      <c r="A14" s="531">
        <v>1994</v>
      </c>
      <c r="B14" s="532">
        <v>123012</v>
      </c>
      <c r="C14" s="532">
        <v>5933</v>
      </c>
      <c r="D14" s="532">
        <v>35094</v>
      </c>
      <c r="E14" s="532">
        <v>67101</v>
      </c>
      <c r="F14" s="532">
        <v>3758</v>
      </c>
      <c r="G14" s="532">
        <v>13</v>
      </c>
      <c r="H14" s="532">
        <v>38938</v>
      </c>
      <c r="I14" s="532">
        <v>780</v>
      </c>
      <c r="J14" s="532">
        <v>59384</v>
      </c>
      <c r="K14" s="532">
        <v>334013</v>
      </c>
    </row>
    <row r="15" spans="1:11" s="522" customFormat="1" ht="10.5" customHeight="1">
      <c r="A15" s="531">
        <v>1995</v>
      </c>
      <c r="B15" s="532">
        <v>132034</v>
      </c>
      <c r="C15" s="532">
        <v>6379</v>
      </c>
      <c r="D15" s="532">
        <v>35608</v>
      </c>
      <c r="E15" s="532">
        <v>70002</v>
      </c>
      <c r="F15" s="532">
        <v>3037</v>
      </c>
      <c r="G15" s="532">
        <v>16</v>
      </c>
      <c r="H15" s="532">
        <v>40489</v>
      </c>
      <c r="I15" s="532">
        <v>687</v>
      </c>
      <c r="J15" s="532">
        <v>63753</v>
      </c>
      <c r="K15" s="532">
        <v>352005</v>
      </c>
    </row>
    <row r="16" spans="1:11" s="522" customFormat="1" ht="15" customHeight="1">
      <c r="A16" s="531">
        <v>1996</v>
      </c>
      <c r="B16" s="532">
        <v>144498</v>
      </c>
      <c r="C16" s="532">
        <v>6655</v>
      </c>
      <c r="D16" s="532">
        <v>36612</v>
      </c>
      <c r="E16" s="532">
        <v>72020</v>
      </c>
      <c r="F16" s="532">
        <v>2649</v>
      </c>
      <c r="G16" s="532">
        <v>65</v>
      </c>
      <c r="H16" s="532">
        <v>39980</v>
      </c>
      <c r="I16" s="532">
        <v>686</v>
      </c>
      <c r="J16" s="532">
        <v>65624</v>
      </c>
      <c r="K16" s="532">
        <v>368789</v>
      </c>
    </row>
    <row r="17" spans="1:11" s="522" customFormat="1" ht="10.5" customHeight="1">
      <c r="A17" s="531">
        <v>1997</v>
      </c>
      <c r="B17" s="532">
        <v>157928</v>
      </c>
      <c r="C17" s="532">
        <v>6702</v>
      </c>
      <c r="D17" s="532">
        <v>38374</v>
      </c>
      <c r="E17" s="532">
        <v>76728</v>
      </c>
      <c r="F17" s="532">
        <v>2715</v>
      </c>
      <c r="G17" s="532">
        <v>74</v>
      </c>
      <c r="H17" s="532">
        <v>42029</v>
      </c>
      <c r="I17" s="532">
        <v>700</v>
      </c>
      <c r="J17" s="532">
        <v>69981</v>
      </c>
      <c r="K17" s="532">
        <v>395231</v>
      </c>
    </row>
    <row r="18" spans="1:11" s="522" customFormat="1" ht="10.5" customHeight="1">
      <c r="A18" s="531">
        <v>1998</v>
      </c>
      <c r="B18" s="532">
        <v>164546</v>
      </c>
      <c r="C18" s="532">
        <v>7061</v>
      </c>
      <c r="D18" s="532">
        <v>38588</v>
      </c>
      <c r="E18" s="532">
        <v>80383</v>
      </c>
      <c r="F18" s="532">
        <v>2681</v>
      </c>
      <c r="G18" s="532">
        <v>59</v>
      </c>
      <c r="H18" s="532">
        <v>43465</v>
      </c>
      <c r="I18" s="532">
        <v>519</v>
      </c>
      <c r="J18" s="532">
        <v>72814</v>
      </c>
      <c r="K18" s="532">
        <v>410116</v>
      </c>
    </row>
    <row r="19" spans="1:11" s="522" customFormat="1" ht="10.5" customHeight="1">
      <c r="A19" s="531">
        <v>1999</v>
      </c>
      <c r="B19" s="532">
        <v>179089</v>
      </c>
      <c r="C19" s="532">
        <v>7293</v>
      </c>
      <c r="D19" s="532">
        <v>41180</v>
      </c>
      <c r="E19" s="532">
        <v>84885</v>
      </c>
      <c r="F19" s="532">
        <v>2289</v>
      </c>
      <c r="G19" s="532">
        <v>50</v>
      </c>
      <c r="H19" s="532">
        <v>45721</v>
      </c>
      <c r="I19" s="532">
        <v>519</v>
      </c>
      <c r="J19" s="532">
        <v>77225</v>
      </c>
      <c r="K19" s="532">
        <v>438251</v>
      </c>
    </row>
    <row r="20" spans="1:11" s="522" customFormat="1" ht="10.5" customHeight="1">
      <c r="A20" s="531">
        <v>2000</v>
      </c>
      <c r="B20" s="532">
        <v>197986</v>
      </c>
      <c r="C20" s="532">
        <v>7908</v>
      </c>
      <c r="D20" s="532">
        <v>41287</v>
      </c>
      <c r="E20" s="532">
        <v>89861</v>
      </c>
      <c r="F20" s="532">
        <v>2441</v>
      </c>
      <c r="G20" s="532">
        <v>51</v>
      </c>
      <c r="H20" s="532">
        <v>49748</v>
      </c>
      <c r="I20" s="532">
        <v>531</v>
      </c>
      <c r="J20" s="532">
        <v>88511</v>
      </c>
      <c r="K20" s="532">
        <v>478324</v>
      </c>
    </row>
    <row r="21" spans="1:11" s="522" customFormat="1" ht="15" customHeight="1">
      <c r="A21" s="531">
        <v>2001</v>
      </c>
      <c r="B21" s="532">
        <v>188886</v>
      </c>
      <c r="C21" s="532">
        <v>7839</v>
      </c>
      <c r="D21" s="532">
        <v>42067</v>
      </c>
      <c r="E21" s="532">
        <v>93308</v>
      </c>
      <c r="F21" s="532">
        <v>2971</v>
      </c>
      <c r="G21" s="532">
        <v>53</v>
      </c>
      <c r="H21" s="532">
        <v>53178</v>
      </c>
      <c r="I21" s="532">
        <v>560</v>
      </c>
      <c r="J21" s="532">
        <v>88190</v>
      </c>
      <c r="K21" s="532">
        <v>477052</v>
      </c>
    </row>
    <row r="22" spans="1:11" s="522" customFormat="1" ht="10.5" customHeight="1">
      <c r="A22" s="531">
        <v>2002</v>
      </c>
      <c r="B22" s="532">
        <v>181351</v>
      </c>
      <c r="C22" s="532">
        <v>8104</v>
      </c>
      <c r="D22" s="532">
        <v>43007</v>
      </c>
      <c r="E22" s="532">
        <v>100593</v>
      </c>
      <c r="F22" s="532">
        <v>3181</v>
      </c>
      <c r="G22" s="532">
        <v>67</v>
      </c>
      <c r="H22" s="532">
        <v>57303</v>
      </c>
      <c r="I22" s="532">
        <v>585</v>
      </c>
      <c r="J22" s="532">
        <v>85781</v>
      </c>
      <c r="K22" s="532">
        <v>479972</v>
      </c>
    </row>
    <row r="23" spans="1:11" s="522" customFormat="1" ht="10.5" customHeight="1">
      <c r="A23" s="531">
        <v>2003</v>
      </c>
      <c r="B23" s="532">
        <v>187680</v>
      </c>
      <c r="C23" s="532">
        <v>8558</v>
      </c>
      <c r="D23" s="532">
        <v>44663</v>
      </c>
      <c r="E23" s="532">
        <v>105737</v>
      </c>
      <c r="F23" s="532">
        <v>2981</v>
      </c>
      <c r="G23" s="532">
        <v>71</v>
      </c>
      <c r="H23" s="532">
        <v>60404</v>
      </c>
      <c r="I23" s="532">
        <v>612</v>
      </c>
      <c r="J23" s="532">
        <v>93671</v>
      </c>
      <c r="K23" s="532">
        <v>504377</v>
      </c>
    </row>
    <row r="24" spans="1:11" s="522" customFormat="1" ht="10.5" customHeight="1">
      <c r="A24" s="531">
        <v>2004</v>
      </c>
      <c r="B24" s="532">
        <v>205132</v>
      </c>
      <c r="C24" s="532">
        <v>8876</v>
      </c>
      <c r="D24" s="532">
        <v>47400</v>
      </c>
      <c r="E24" s="532">
        <v>110071</v>
      </c>
      <c r="F24" s="532">
        <v>2922</v>
      </c>
      <c r="G24" s="532">
        <v>95</v>
      </c>
      <c r="H24" s="532">
        <v>62122</v>
      </c>
      <c r="I24" s="532">
        <v>734</v>
      </c>
      <c r="J24" s="532">
        <v>96370</v>
      </c>
      <c r="K24" s="532">
        <v>533722</v>
      </c>
    </row>
    <row r="25" spans="1:11" s="522" customFormat="1" ht="10.5" customHeight="1">
      <c r="A25" s="531">
        <v>2005</v>
      </c>
      <c r="B25" s="532">
        <v>222124</v>
      </c>
      <c r="C25" s="532">
        <v>9230</v>
      </c>
      <c r="D25" s="532">
        <v>50308</v>
      </c>
      <c r="E25" s="532">
        <v>113845</v>
      </c>
      <c r="F25" s="532">
        <v>3314</v>
      </c>
      <c r="G25" s="532">
        <v>100</v>
      </c>
      <c r="H25" s="532">
        <v>65374</v>
      </c>
      <c r="I25" s="532">
        <v>789</v>
      </c>
      <c r="J25" s="532">
        <v>105389</v>
      </c>
      <c r="K25" s="532">
        <v>570473</v>
      </c>
    </row>
    <row r="26" spans="1:11" s="522" customFormat="1" ht="15" customHeight="1">
      <c r="A26" s="531">
        <v>2006</v>
      </c>
      <c r="B26" s="532">
        <v>241335</v>
      </c>
      <c r="C26" s="532">
        <v>9606</v>
      </c>
      <c r="D26" s="532">
        <v>52330</v>
      </c>
      <c r="E26" s="532">
        <v>115929</v>
      </c>
      <c r="F26" s="532">
        <v>3517</v>
      </c>
      <c r="G26" s="532">
        <v>104</v>
      </c>
      <c r="H26" s="532">
        <v>68122</v>
      </c>
      <c r="I26" s="532">
        <v>858</v>
      </c>
      <c r="J26" s="532">
        <v>115008</v>
      </c>
      <c r="K26" s="532">
        <v>606809</v>
      </c>
    </row>
    <row r="27" spans="1:11" s="522" customFormat="1" ht="10.5" customHeight="1">
      <c r="A27" s="531">
        <v>2007</v>
      </c>
      <c r="B27" s="532">
        <v>257144</v>
      </c>
      <c r="C27" s="532">
        <v>10158</v>
      </c>
      <c r="D27" s="532">
        <v>56463</v>
      </c>
      <c r="E27" s="532">
        <v>117294</v>
      </c>
      <c r="F27" s="532">
        <v>3794</v>
      </c>
      <c r="G27" s="532">
        <v>83</v>
      </c>
      <c r="H27" s="532">
        <v>72535</v>
      </c>
      <c r="I27" s="532">
        <v>883</v>
      </c>
      <c r="J27" s="532">
        <v>118937</v>
      </c>
      <c r="K27" s="532">
        <v>637291</v>
      </c>
    </row>
    <row r="28" spans="1:11" s="522" customFormat="1" ht="10.5" customHeight="1">
      <c r="A28" s="531">
        <v>2008</v>
      </c>
      <c r="B28" s="532">
        <v>259614</v>
      </c>
      <c r="C28" s="532">
        <v>10390</v>
      </c>
      <c r="D28" s="532">
        <v>58205</v>
      </c>
      <c r="E28" s="532">
        <v>114049</v>
      </c>
      <c r="F28" s="532">
        <v>3966</v>
      </c>
      <c r="G28" s="532">
        <v>88</v>
      </c>
      <c r="H28" s="532">
        <v>74008</v>
      </c>
      <c r="I28" s="532">
        <v>1018</v>
      </c>
      <c r="J28" s="532">
        <v>125260</v>
      </c>
      <c r="K28" s="532">
        <v>646598</v>
      </c>
    </row>
    <row r="29" spans="1:11" s="522" customFormat="1" ht="10.5" customHeight="1">
      <c r="A29" s="531">
        <v>2009</v>
      </c>
      <c r="B29" s="532">
        <v>243663</v>
      </c>
      <c r="C29" s="532">
        <v>10442</v>
      </c>
      <c r="D29" s="532">
        <v>60033</v>
      </c>
      <c r="E29" s="532">
        <v>115651</v>
      </c>
      <c r="F29" s="532">
        <v>3681</v>
      </c>
      <c r="G29" s="532">
        <v>99</v>
      </c>
      <c r="H29" s="532">
        <v>75390</v>
      </c>
      <c r="I29" s="532">
        <v>1003</v>
      </c>
      <c r="J29" s="532">
        <v>112337</v>
      </c>
      <c r="K29" s="532">
        <v>622299</v>
      </c>
    </row>
    <row r="30" spans="1:11" s="522" customFormat="1" ht="10.5" customHeight="1">
      <c r="A30" s="531">
        <v>2010</v>
      </c>
      <c r="B30" s="532">
        <v>242789</v>
      </c>
      <c r="C30" s="532">
        <v>10760</v>
      </c>
      <c r="D30" s="532">
        <v>62341</v>
      </c>
      <c r="E30" s="532">
        <v>122882</v>
      </c>
      <c r="F30" s="532">
        <v>3436</v>
      </c>
      <c r="G30" s="532">
        <v>90</v>
      </c>
      <c r="H30" s="532">
        <v>75712</v>
      </c>
      <c r="I30" s="532">
        <v>1018</v>
      </c>
      <c r="J30" s="532">
        <v>120526</v>
      </c>
      <c r="K30" s="532">
        <v>639554</v>
      </c>
    </row>
    <row r="31" spans="1:11" ht="15" customHeight="1">
      <c r="A31" s="531">
        <v>2011</v>
      </c>
      <c r="B31" s="532">
        <v>261264</v>
      </c>
      <c r="C31" s="532">
        <v>11560</v>
      </c>
      <c r="D31" s="532">
        <v>63762</v>
      </c>
      <c r="E31" s="532">
        <v>128590</v>
      </c>
      <c r="F31" s="532">
        <v>3839</v>
      </c>
      <c r="G31" s="532">
        <v>92</v>
      </c>
      <c r="H31" s="532">
        <v>79419</v>
      </c>
      <c r="I31" s="532">
        <v>1055</v>
      </c>
      <c r="J31" s="532">
        <v>130346</v>
      </c>
      <c r="K31" s="532">
        <v>679927</v>
      </c>
    </row>
    <row r="32" spans="1:11" ht="10.5" customHeight="1">
      <c r="A32" s="531">
        <v>2012</v>
      </c>
      <c r="B32" s="532">
        <v>272407</v>
      </c>
      <c r="C32" s="532">
        <v>11903</v>
      </c>
      <c r="D32" s="532">
        <v>66135</v>
      </c>
      <c r="E32" s="532">
        <v>132444</v>
      </c>
      <c r="F32" s="532">
        <v>4002</v>
      </c>
      <c r="G32" s="532">
        <v>107</v>
      </c>
      <c r="H32" s="532">
        <v>84763</v>
      </c>
      <c r="I32" s="532">
        <v>1031</v>
      </c>
      <c r="J32" s="532">
        <v>129915</v>
      </c>
      <c r="K32" s="532">
        <v>702707</v>
      </c>
    </row>
    <row r="33" spans="1:11" ht="10.5" customHeight="1">
      <c r="A33" s="531">
        <v>2013</v>
      </c>
      <c r="B33" s="532">
        <v>283600</v>
      </c>
      <c r="C33" s="532">
        <v>12482</v>
      </c>
      <c r="D33" s="532">
        <v>68812</v>
      </c>
      <c r="E33" s="532">
        <v>136100</v>
      </c>
      <c r="F33" s="532">
        <v>4181</v>
      </c>
      <c r="G33" s="532">
        <v>111</v>
      </c>
      <c r="H33" s="532">
        <v>89225</v>
      </c>
      <c r="I33" s="532">
        <v>1030</v>
      </c>
      <c r="J33" s="532">
        <v>137208</v>
      </c>
      <c r="K33" s="532">
        <v>732749</v>
      </c>
    </row>
    <row r="34" spans="1:11" ht="10.5" customHeight="1">
      <c r="A34" s="533">
        <v>2014</v>
      </c>
      <c r="B34" s="532">
        <v>302143</v>
      </c>
      <c r="C34" s="532">
        <v>12934</v>
      </c>
      <c r="D34" s="532">
        <v>71617</v>
      </c>
      <c r="E34" s="532">
        <v>142658</v>
      </c>
      <c r="F34" s="532">
        <v>4512</v>
      </c>
      <c r="G34" s="532">
        <v>99</v>
      </c>
      <c r="H34" s="532">
        <v>92158</v>
      </c>
      <c r="I34" s="532">
        <v>1030</v>
      </c>
      <c r="J34" s="532">
        <v>142820</v>
      </c>
      <c r="K34" s="532">
        <v>769971</v>
      </c>
    </row>
    <row r="35" spans="1:11" ht="10.5" customHeight="1">
      <c r="A35" s="533">
        <v>2015</v>
      </c>
      <c r="B35" s="532">
        <v>317022</v>
      </c>
      <c r="C35" s="532">
        <v>13256</v>
      </c>
      <c r="D35" s="532">
        <v>75849</v>
      </c>
      <c r="E35" s="532">
        <v>148952</v>
      </c>
      <c r="F35" s="532">
        <v>5169</v>
      </c>
      <c r="G35" s="532">
        <v>88</v>
      </c>
      <c r="H35" s="532">
        <v>95617</v>
      </c>
      <c r="I35" s="532">
        <v>1063</v>
      </c>
      <c r="J35" s="532">
        <v>139359</v>
      </c>
      <c r="K35" s="532">
        <v>796375</v>
      </c>
    </row>
    <row r="36" spans="1:11" ht="15" customHeight="1">
      <c r="A36" s="533">
        <v>2016</v>
      </c>
      <c r="B36" s="532">
        <v>326369</v>
      </c>
      <c r="C36" s="532">
        <v>13682</v>
      </c>
      <c r="D36" s="532">
        <v>79465</v>
      </c>
      <c r="E36" s="532">
        <v>153228</v>
      </c>
      <c r="F36" s="532">
        <v>5449</v>
      </c>
      <c r="G36" s="532">
        <v>95</v>
      </c>
      <c r="H36" s="532">
        <v>97635</v>
      </c>
      <c r="I36" s="532">
        <v>1123</v>
      </c>
      <c r="J36" s="532">
        <v>140365</v>
      </c>
      <c r="K36" s="532">
        <v>817411</v>
      </c>
    </row>
    <row r="37" spans="1:11" ht="10.5" customHeight="1">
      <c r="A37" s="533">
        <v>2017</v>
      </c>
      <c r="B37" s="532">
        <v>344801</v>
      </c>
      <c r="C37" s="532">
        <v>14301</v>
      </c>
      <c r="D37" s="532">
        <v>82803</v>
      </c>
      <c r="E37" s="532">
        <v>165201</v>
      </c>
      <c r="F37" s="532">
        <v>5583</v>
      </c>
      <c r="G37" s="532">
        <v>97</v>
      </c>
      <c r="H37" s="532">
        <v>97552</v>
      </c>
      <c r="I37" s="532">
        <v>1154</v>
      </c>
      <c r="J37" s="532">
        <v>153263</v>
      </c>
      <c r="K37" s="532">
        <v>864755</v>
      </c>
    </row>
    <row r="38" spans="1:11" ht="10.5" customHeight="1">
      <c r="A38" s="533">
        <v>2018</v>
      </c>
      <c r="B38" s="532">
        <v>371606</v>
      </c>
      <c r="C38" s="532">
        <v>14867</v>
      </c>
      <c r="D38" s="532">
        <v>84871</v>
      </c>
      <c r="E38" s="532">
        <v>171033</v>
      </c>
      <c r="F38" s="532">
        <v>6629</v>
      </c>
      <c r="G38" s="532">
        <v>95</v>
      </c>
      <c r="H38" s="532">
        <v>102460</v>
      </c>
      <c r="I38" s="532">
        <v>1196</v>
      </c>
      <c r="J38" s="532">
        <v>165563</v>
      </c>
      <c r="K38" s="532">
        <v>918320</v>
      </c>
    </row>
    <row r="39" spans="1:11" ht="10.5" customHeight="1">
      <c r="A39" s="533">
        <v>2019</v>
      </c>
      <c r="B39" s="532">
        <v>377648</v>
      </c>
      <c r="C39" s="532">
        <v>17382</v>
      </c>
      <c r="D39" s="532">
        <v>87335</v>
      </c>
      <c r="E39" s="532">
        <v>172957</v>
      </c>
      <c r="F39" s="532">
        <v>5481</v>
      </c>
      <c r="G39" s="532">
        <v>85</v>
      </c>
      <c r="H39" s="532">
        <v>106884</v>
      </c>
      <c r="I39" s="532">
        <v>1294</v>
      </c>
      <c r="J39" s="532">
        <v>170895</v>
      </c>
      <c r="K39" s="532">
        <v>939961</v>
      </c>
    </row>
    <row r="40" spans="1:11" ht="10.5" customHeight="1">
      <c r="A40" s="533">
        <v>2020</v>
      </c>
      <c r="B40" s="532">
        <v>393538</v>
      </c>
      <c r="C40" s="532">
        <v>17196</v>
      </c>
      <c r="D40" s="532">
        <v>87603</v>
      </c>
      <c r="E40" s="532">
        <v>160323</v>
      </c>
      <c r="F40" s="532">
        <v>4013</v>
      </c>
      <c r="G40" s="532">
        <v>100</v>
      </c>
      <c r="H40" s="532">
        <v>106139</v>
      </c>
      <c r="I40" s="532">
        <v>1423</v>
      </c>
      <c r="J40" s="532">
        <v>154720</v>
      </c>
      <c r="K40" s="532">
        <v>925055</v>
      </c>
    </row>
    <row r="41" spans="1:11" ht="15" customHeight="1">
      <c r="A41" s="533">
        <v>2021</v>
      </c>
      <c r="B41" s="532">
        <v>439006</v>
      </c>
      <c r="C41" s="532">
        <v>18821</v>
      </c>
      <c r="D41" s="532">
        <v>94014</v>
      </c>
      <c r="E41" s="532">
        <v>179955</v>
      </c>
      <c r="F41" s="532">
        <v>5374</v>
      </c>
      <c r="G41" s="532">
        <v>93</v>
      </c>
      <c r="H41" s="532">
        <v>117343</v>
      </c>
      <c r="I41" s="532">
        <v>1334</v>
      </c>
      <c r="J41" s="532">
        <v>186249</v>
      </c>
      <c r="K41" s="532">
        <v>1042189</v>
      </c>
    </row>
    <row r="42" spans="1:11" ht="10.5" customHeight="1">
      <c r="A42" s="534">
        <v>2022</v>
      </c>
      <c r="B42" s="535">
        <v>477593</v>
      </c>
      <c r="C42" s="535">
        <v>20624</v>
      </c>
      <c r="D42" s="535">
        <v>95275</v>
      </c>
      <c r="E42" s="535">
        <v>198785</v>
      </c>
      <c r="F42" s="535">
        <v>6472</v>
      </c>
      <c r="G42" s="535">
        <v>89</v>
      </c>
      <c r="H42" s="535">
        <v>130615</v>
      </c>
      <c r="I42" s="535">
        <v>1288</v>
      </c>
      <c r="J42" s="535">
        <v>200835</v>
      </c>
      <c r="K42" s="535">
        <v>1131576</v>
      </c>
    </row>
    <row r="43" spans="1:11">
      <c r="A43" s="519" t="s">
        <v>676</v>
      </c>
    </row>
    <row r="44" spans="1:11">
      <c r="A44" s="531" t="s">
        <v>505</v>
      </c>
    </row>
    <row r="63" s="519" customFormat="1" ht="54.75" customHeight="1"/>
    <row r="64" s="519" customFormat="1" ht="59.25" customHeight="1"/>
    <row r="65" s="519" customFormat="1" ht="48" customHeight="1"/>
  </sheetData>
  <mergeCells count="2">
    <mergeCell ref="K8:K9"/>
    <mergeCell ref="B10:K10"/>
  </mergeCells>
  <pageMargins left="0.98425196850393704" right="0.98425196850393704" top="0.74803149606299213" bottom="0.78740157480314965" header="0.51181102362204722" footer="0.51181102362204722"/>
  <pageSetup scale="74" orientation="portrait" r:id="rId1"/>
  <headerFooter alignWithMargins="0">
    <oddFooter>&amp;C&amp;"Times New Roman,Regular"39</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J117"/>
  <sheetViews>
    <sheetView view="pageBreakPreview" zoomScaleNormal="100" zoomScaleSheetLayoutView="100" workbookViewId="0">
      <selection activeCell="C21" sqref="C21"/>
    </sheetView>
  </sheetViews>
  <sheetFormatPr defaultColWidth="9.140625" defaultRowHeight="12.75"/>
  <cols>
    <col min="1" max="1" width="9.140625" style="547"/>
    <col min="2" max="2" width="12.140625" style="547" customWidth="1"/>
    <col min="3" max="3" width="9.140625" style="547"/>
    <col min="4" max="4" width="11.5703125" style="547" customWidth="1"/>
    <col min="5" max="16384" width="9.140625" style="547"/>
  </cols>
  <sheetData>
    <row r="1" spans="1:10" s="537" customFormat="1" ht="12.75" customHeight="1">
      <c r="A1" s="516" t="s">
        <v>257</v>
      </c>
      <c r="B1" s="519"/>
      <c r="C1" s="519"/>
      <c r="D1" s="519"/>
      <c r="E1" s="519"/>
      <c r="F1" s="536"/>
      <c r="G1" s="536"/>
      <c r="H1" s="536"/>
      <c r="I1" s="536"/>
      <c r="J1" s="536"/>
    </row>
    <row r="2" spans="1:10" s="539" customFormat="1" ht="15" customHeight="1">
      <c r="A2" s="538" t="s">
        <v>506</v>
      </c>
      <c r="B2" s="522"/>
      <c r="C2" s="522"/>
      <c r="D2" s="522"/>
      <c r="E2" s="522"/>
      <c r="F2" s="522"/>
      <c r="G2" s="522"/>
      <c r="H2" s="522"/>
      <c r="I2" s="522"/>
      <c r="J2" s="522"/>
    </row>
    <row r="3" spans="1:10" s="539" customFormat="1" ht="14.1" customHeight="1">
      <c r="A3" s="523" t="s">
        <v>247</v>
      </c>
      <c r="B3" s="540"/>
      <c r="C3" s="540"/>
      <c r="D3" s="540"/>
      <c r="E3" s="540"/>
      <c r="F3" s="540"/>
      <c r="G3" s="540"/>
      <c r="H3" s="540"/>
      <c r="I3" s="540"/>
      <c r="J3" s="540"/>
    </row>
    <row r="4" spans="1:10" s="543" customFormat="1" ht="11.25">
      <c r="A4" s="541"/>
      <c r="B4" s="542" t="s">
        <v>256</v>
      </c>
      <c r="C4" s="542" t="s">
        <v>255</v>
      </c>
      <c r="D4" s="542" t="s">
        <v>254</v>
      </c>
      <c r="E4" s="542"/>
      <c r="F4" s="542"/>
      <c r="G4" s="542"/>
      <c r="H4" s="542"/>
      <c r="I4" s="542"/>
      <c r="J4" s="542"/>
    </row>
    <row r="5" spans="1:10" s="543" customFormat="1" ht="12.6" customHeight="1">
      <c r="A5" s="527"/>
      <c r="B5" s="241" t="s">
        <v>200</v>
      </c>
      <c r="C5" s="241" t="s">
        <v>507</v>
      </c>
      <c r="D5" s="241" t="s">
        <v>253</v>
      </c>
      <c r="E5" s="241"/>
      <c r="F5" s="241" t="s">
        <v>453</v>
      </c>
      <c r="G5" s="241" t="s">
        <v>136</v>
      </c>
      <c r="H5" s="241" t="s">
        <v>14</v>
      </c>
      <c r="I5" s="241"/>
      <c r="J5" s="241" t="s">
        <v>114</v>
      </c>
    </row>
    <row r="6" spans="1:10" s="543" customFormat="1" ht="10.7" customHeight="1">
      <c r="A6" s="528" t="s">
        <v>25</v>
      </c>
      <c r="B6" s="241" t="s">
        <v>252</v>
      </c>
      <c r="C6" s="241" t="s">
        <v>236</v>
      </c>
      <c r="D6" s="241" t="s">
        <v>251</v>
      </c>
      <c r="E6" s="244" t="s">
        <v>250</v>
      </c>
      <c r="F6" s="244" t="s">
        <v>1</v>
      </c>
      <c r="G6" s="244" t="s">
        <v>234</v>
      </c>
      <c r="H6" s="244" t="s">
        <v>1</v>
      </c>
      <c r="I6" s="244" t="s">
        <v>508</v>
      </c>
      <c r="J6" s="244" t="s">
        <v>509</v>
      </c>
    </row>
    <row r="7" spans="1:10" s="545" customFormat="1" ht="12.75" customHeight="1">
      <c r="A7" s="544"/>
      <c r="B7" s="755" t="s">
        <v>33</v>
      </c>
      <c r="C7" s="679"/>
      <c r="D7" s="679"/>
      <c r="E7" s="679"/>
      <c r="F7" s="679"/>
      <c r="G7" s="679"/>
      <c r="H7" s="723"/>
      <c r="I7" s="723"/>
      <c r="J7" s="723"/>
    </row>
    <row r="8" spans="1:10" s="537" customFormat="1" ht="15" customHeight="1">
      <c r="A8" s="533">
        <v>1991</v>
      </c>
      <c r="B8" s="532">
        <v>103544</v>
      </c>
      <c r="C8" s="532">
        <v>61999</v>
      </c>
      <c r="D8" s="532">
        <v>20014</v>
      </c>
      <c r="E8" s="532">
        <v>11908</v>
      </c>
      <c r="F8" s="532">
        <v>3477</v>
      </c>
      <c r="G8" s="532">
        <v>76362</v>
      </c>
      <c r="H8" s="532">
        <v>11856</v>
      </c>
      <c r="I8" s="532">
        <v>65139</v>
      </c>
      <c r="J8" s="532">
        <v>354299</v>
      </c>
    </row>
    <row r="9" spans="1:10" s="537" customFormat="1" ht="10.5" customHeight="1">
      <c r="A9" s="533">
        <v>1992</v>
      </c>
      <c r="B9" s="532">
        <v>108985</v>
      </c>
      <c r="C9" s="532">
        <v>63250</v>
      </c>
      <c r="D9" s="532">
        <v>21022</v>
      </c>
      <c r="E9" s="532">
        <v>12108</v>
      </c>
      <c r="F9" s="532">
        <v>3506</v>
      </c>
      <c r="G9" s="532">
        <v>84615</v>
      </c>
      <c r="H9" s="532">
        <v>12305</v>
      </c>
      <c r="I9" s="532">
        <v>65867</v>
      </c>
      <c r="J9" s="532">
        <v>371658</v>
      </c>
    </row>
    <row r="10" spans="1:10" s="537" customFormat="1" ht="10.5" customHeight="1">
      <c r="A10" s="533">
        <v>1993</v>
      </c>
      <c r="B10" s="532">
        <v>110805</v>
      </c>
      <c r="C10" s="532">
        <v>64446</v>
      </c>
      <c r="D10" s="532">
        <v>21281</v>
      </c>
      <c r="E10" s="532">
        <v>10814</v>
      </c>
      <c r="F10" s="532">
        <v>3294</v>
      </c>
      <c r="G10" s="532">
        <v>89629</v>
      </c>
      <c r="H10" s="532">
        <v>12134</v>
      </c>
      <c r="I10" s="532">
        <v>67539</v>
      </c>
      <c r="J10" s="532">
        <v>379942</v>
      </c>
    </row>
    <row r="11" spans="1:10" s="537" customFormat="1" ht="10.5" customHeight="1">
      <c r="A11" s="533">
        <v>1994</v>
      </c>
      <c r="B11" s="532">
        <v>110800</v>
      </c>
      <c r="C11" s="532">
        <v>65556</v>
      </c>
      <c r="D11" s="532">
        <v>22465</v>
      </c>
      <c r="E11" s="532">
        <v>9981</v>
      </c>
      <c r="F11" s="532">
        <v>3229</v>
      </c>
      <c r="G11" s="532">
        <v>89849</v>
      </c>
      <c r="H11" s="532">
        <v>11410</v>
      </c>
      <c r="I11" s="532">
        <v>70277</v>
      </c>
      <c r="J11" s="532">
        <v>383567</v>
      </c>
    </row>
    <row r="12" spans="1:10" s="539" customFormat="1" ht="10.5" customHeight="1">
      <c r="A12" s="533">
        <v>1995</v>
      </c>
      <c r="B12" s="532">
        <v>110987</v>
      </c>
      <c r="C12" s="532">
        <v>66411</v>
      </c>
      <c r="D12" s="532">
        <v>23186</v>
      </c>
      <c r="E12" s="532">
        <v>8731</v>
      </c>
      <c r="F12" s="532">
        <v>3098</v>
      </c>
      <c r="G12" s="532">
        <v>89347</v>
      </c>
      <c r="H12" s="532">
        <v>12138</v>
      </c>
      <c r="I12" s="532">
        <v>78254</v>
      </c>
      <c r="J12" s="532">
        <v>392152</v>
      </c>
    </row>
    <row r="13" spans="1:10" s="539" customFormat="1" ht="15" customHeight="1">
      <c r="A13" s="533">
        <v>1996</v>
      </c>
      <c r="B13" s="532">
        <v>109110</v>
      </c>
      <c r="C13" s="532">
        <v>67047</v>
      </c>
      <c r="D13" s="532">
        <v>23847</v>
      </c>
      <c r="E13" s="532">
        <v>9568</v>
      </c>
      <c r="F13" s="532">
        <v>3007</v>
      </c>
      <c r="G13" s="532">
        <v>88983</v>
      </c>
      <c r="H13" s="532">
        <v>13708</v>
      </c>
      <c r="I13" s="532">
        <v>77112</v>
      </c>
      <c r="J13" s="532">
        <v>392382</v>
      </c>
    </row>
    <row r="14" spans="1:10" s="539" customFormat="1" ht="10.5" customHeight="1">
      <c r="A14" s="533">
        <v>1997</v>
      </c>
      <c r="B14" s="532">
        <v>108879</v>
      </c>
      <c r="C14" s="532">
        <v>69207</v>
      </c>
      <c r="D14" s="532">
        <v>25076</v>
      </c>
      <c r="E14" s="532">
        <v>9471</v>
      </c>
      <c r="F14" s="532">
        <v>2925</v>
      </c>
      <c r="G14" s="532">
        <v>88537</v>
      </c>
      <c r="H14" s="532">
        <v>13816</v>
      </c>
      <c r="I14" s="532">
        <v>74862</v>
      </c>
      <c r="J14" s="532">
        <v>392773</v>
      </c>
    </row>
    <row r="15" spans="1:10" s="539" customFormat="1" ht="10.5" customHeight="1">
      <c r="A15" s="533">
        <v>1998</v>
      </c>
      <c r="B15" s="532">
        <v>110526</v>
      </c>
      <c r="C15" s="532">
        <v>75323</v>
      </c>
      <c r="D15" s="532">
        <v>25481</v>
      </c>
      <c r="E15" s="532">
        <v>9774</v>
      </c>
      <c r="F15" s="532">
        <v>2637</v>
      </c>
      <c r="G15" s="532">
        <v>89868</v>
      </c>
      <c r="H15" s="532">
        <v>16827</v>
      </c>
      <c r="I15" s="532">
        <v>76392</v>
      </c>
      <c r="J15" s="532">
        <v>406828</v>
      </c>
    </row>
    <row r="16" spans="1:10" s="539" customFormat="1" ht="10.5" customHeight="1">
      <c r="A16" s="533">
        <v>1999</v>
      </c>
      <c r="B16" s="532">
        <v>114763</v>
      </c>
      <c r="C16" s="532">
        <v>79768</v>
      </c>
      <c r="D16" s="532">
        <v>26449</v>
      </c>
      <c r="E16" s="532">
        <v>9634</v>
      </c>
      <c r="F16" s="532">
        <v>2837</v>
      </c>
      <c r="G16" s="532">
        <v>91134</v>
      </c>
      <c r="H16" s="532">
        <v>19818</v>
      </c>
      <c r="I16" s="532">
        <v>75947</v>
      </c>
      <c r="J16" s="532">
        <v>420350</v>
      </c>
    </row>
    <row r="17" spans="1:10" s="539" customFormat="1" ht="10.5" customHeight="1">
      <c r="A17" s="533">
        <v>2000</v>
      </c>
      <c r="B17" s="532">
        <v>122902</v>
      </c>
      <c r="C17" s="532">
        <v>86772</v>
      </c>
      <c r="D17" s="532">
        <v>28230</v>
      </c>
      <c r="E17" s="532">
        <v>10501</v>
      </c>
      <c r="F17" s="532">
        <v>2748</v>
      </c>
      <c r="G17" s="532">
        <v>94753</v>
      </c>
      <c r="H17" s="532">
        <v>21039</v>
      </c>
      <c r="I17" s="532">
        <v>77481</v>
      </c>
      <c r="J17" s="532">
        <v>444426</v>
      </c>
    </row>
    <row r="18" spans="1:10" s="539" customFormat="1" ht="15" customHeight="1">
      <c r="A18" s="533">
        <v>2001</v>
      </c>
      <c r="B18" s="532">
        <v>127870</v>
      </c>
      <c r="C18" s="532">
        <v>93136</v>
      </c>
      <c r="D18" s="532">
        <v>29610</v>
      </c>
      <c r="E18" s="532">
        <v>14864</v>
      </c>
      <c r="F18" s="532">
        <v>3003</v>
      </c>
      <c r="G18" s="532">
        <v>101742</v>
      </c>
      <c r="H18" s="532">
        <v>20955</v>
      </c>
      <c r="I18" s="532">
        <v>74177</v>
      </c>
      <c r="J18" s="532">
        <v>465357</v>
      </c>
    </row>
    <row r="19" spans="1:10" s="539" customFormat="1" ht="10.5" customHeight="1">
      <c r="A19" s="533">
        <v>2002</v>
      </c>
      <c r="B19" s="532">
        <v>135612</v>
      </c>
      <c r="C19" s="532">
        <v>98147</v>
      </c>
      <c r="D19" s="532">
        <v>31048</v>
      </c>
      <c r="E19" s="532">
        <v>13274</v>
      </c>
      <c r="F19" s="532">
        <v>3154</v>
      </c>
      <c r="G19" s="532">
        <v>104919</v>
      </c>
      <c r="H19" s="532">
        <v>20966</v>
      </c>
      <c r="I19" s="532">
        <v>68065</v>
      </c>
      <c r="J19" s="532">
        <v>475185</v>
      </c>
    </row>
    <row r="20" spans="1:10" s="539" customFormat="1" ht="10.5" customHeight="1">
      <c r="A20" s="533">
        <v>2003</v>
      </c>
      <c r="B20" s="532">
        <v>144383</v>
      </c>
      <c r="C20" s="532">
        <v>103111</v>
      </c>
      <c r="D20" s="532">
        <v>32029</v>
      </c>
      <c r="E20" s="532">
        <v>17801</v>
      </c>
      <c r="F20" s="532">
        <v>3539</v>
      </c>
      <c r="G20" s="532">
        <v>108692</v>
      </c>
      <c r="H20" s="532">
        <v>21498</v>
      </c>
      <c r="I20" s="532">
        <v>66450</v>
      </c>
      <c r="J20" s="532">
        <v>497503</v>
      </c>
    </row>
    <row r="21" spans="1:10" s="539" customFormat="1" ht="10.5" customHeight="1">
      <c r="A21" s="533">
        <v>2004</v>
      </c>
      <c r="B21" s="532">
        <v>149545</v>
      </c>
      <c r="C21" s="532">
        <v>108475</v>
      </c>
      <c r="D21" s="532">
        <v>33725</v>
      </c>
      <c r="E21" s="532">
        <v>16972</v>
      </c>
      <c r="F21" s="532">
        <v>3764</v>
      </c>
      <c r="G21" s="532">
        <v>113139</v>
      </c>
      <c r="H21" s="532">
        <v>22628</v>
      </c>
      <c r="I21" s="532">
        <v>64824</v>
      </c>
      <c r="J21" s="532">
        <v>513072</v>
      </c>
    </row>
    <row r="22" spans="1:10" s="539" customFormat="1" ht="10.5" customHeight="1">
      <c r="A22" s="533">
        <v>2005</v>
      </c>
      <c r="B22" s="532">
        <v>156207</v>
      </c>
      <c r="C22" s="532">
        <v>114639</v>
      </c>
      <c r="D22" s="532">
        <v>35691</v>
      </c>
      <c r="E22" s="532">
        <v>17604</v>
      </c>
      <c r="F22" s="532">
        <v>4674</v>
      </c>
      <c r="G22" s="532">
        <v>117064</v>
      </c>
      <c r="H22" s="532">
        <v>25207</v>
      </c>
      <c r="I22" s="532">
        <v>63583</v>
      </c>
      <c r="J22" s="532">
        <v>534669</v>
      </c>
    </row>
    <row r="23" spans="1:10" s="539" customFormat="1" ht="15" customHeight="1">
      <c r="A23" s="533">
        <v>2006</v>
      </c>
      <c r="B23" s="532">
        <v>166192</v>
      </c>
      <c r="C23" s="532">
        <v>121597</v>
      </c>
      <c r="D23" s="532">
        <v>38629</v>
      </c>
      <c r="E23" s="532">
        <v>16808</v>
      </c>
      <c r="F23" s="532">
        <v>4406</v>
      </c>
      <c r="G23" s="532">
        <v>124157</v>
      </c>
      <c r="H23" s="532">
        <v>28871</v>
      </c>
      <c r="I23" s="532">
        <v>63675</v>
      </c>
      <c r="J23" s="532">
        <v>564335</v>
      </c>
    </row>
    <row r="24" spans="1:10" s="539" customFormat="1" ht="10.5" customHeight="1">
      <c r="A24" s="533">
        <v>2007</v>
      </c>
      <c r="B24" s="532">
        <v>176417</v>
      </c>
      <c r="C24" s="532">
        <v>128445</v>
      </c>
      <c r="D24" s="532">
        <v>41904</v>
      </c>
      <c r="E24" s="532">
        <v>15404</v>
      </c>
      <c r="F24" s="532">
        <v>4596</v>
      </c>
      <c r="G24" s="532">
        <v>134831</v>
      </c>
      <c r="H24" s="532">
        <v>26281</v>
      </c>
      <c r="I24" s="532">
        <v>62633</v>
      </c>
      <c r="J24" s="532">
        <v>590511</v>
      </c>
    </row>
    <row r="25" spans="1:10" s="539" customFormat="1" ht="10.5" customHeight="1">
      <c r="A25" s="531">
        <v>2008</v>
      </c>
      <c r="B25" s="532">
        <v>187950</v>
      </c>
      <c r="C25" s="532">
        <v>137407</v>
      </c>
      <c r="D25" s="532">
        <v>46558</v>
      </c>
      <c r="E25" s="532">
        <v>15281</v>
      </c>
      <c r="F25" s="532">
        <v>4858</v>
      </c>
      <c r="G25" s="532">
        <v>142036</v>
      </c>
      <c r="H25" s="532">
        <v>31578</v>
      </c>
      <c r="I25" s="532">
        <v>61887</v>
      </c>
      <c r="J25" s="532">
        <v>627555</v>
      </c>
    </row>
    <row r="26" spans="1:10" s="539" customFormat="1" ht="10.5" customHeight="1">
      <c r="A26" s="531">
        <v>2009</v>
      </c>
      <c r="B26" s="532">
        <v>199583</v>
      </c>
      <c r="C26" s="532">
        <v>143672</v>
      </c>
      <c r="D26" s="532">
        <v>49195</v>
      </c>
      <c r="E26" s="532">
        <v>16101</v>
      </c>
      <c r="F26" s="532">
        <v>4571</v>
      </c>
      <c r="G26" s="532">
        <v>155100</v>
      </c>
      <c r="H26" s="532">
        <v>32478</v>
      </c>
      <c r="I26" s="532">
        <v>58759</v>
      </c>
      <c r="J26" s="532">
        <v>659459</v>
      </c>
    </row>
    <row r="27" spans="1:10" s="539" customFormat="1" ht="10.5" customHeight="1">
      <c r="A27" s="531">
        <v>2010</v>
      </c>
      <c r="B27" s="532">
        <v>206046</v>
      </c>
      <c r="C27" s="532">
        <v>149373</v>
      </c>
      <c r="D27" s="532">
        <v>51738</v>
      </c>
      <c r="E27" s="532">
        <v>18560</v>
      </c>
      <c r="F27" s="532">
        <v>5207</v>
      </c>
      <c r="G27" s="532">
        <v>159833</v>
      </c>
      <c r="H27" s="532">
        <v>36569</v>
      </c>
      <c r="I27" s="532">
        <v>60965</v>
      </c>
      <c r="J27" s="532">
        <v>688291</v>
      </c>
    </row>
    <row r="28" spans="1:10" s="537" customFormat="1" ht="15" customHeight="1">
      <c r="A28" s="531">
        <v>2011</v>
      </c>
      <c r="B28" s="532">
        <v>215709</v>
      </c>
      <c r="C28" s="532">
        <v>155632</v>
      </c>
      <c r="D28" s="532">
        <v>55825</v>
      </c>
      <c r="E28" s="532">
        <v>20132</v>
      </c>
      <c r="F28" s="532">
        <v>5011</v>
      </c>
      <c r="G28" s="532">
        <v>164328</v>
      </c>
      <c r="H28" s="532">
        <v>35647</v>
      </c>
      <c r="I28" s="532">
        <v>64264</v>
      </c>
      <c r="J28" s="532">
        <v>716548</v>
      </c>
    </row>
    <row r="29" spans="1:10" s="537" customFormat="1" ht="10.5" customHeight="1">
      <c r="A29" s="531">
        <v>2012</v>
      </c>
      <c r="B29" s="532">
        <v>221594</v>
      </c>
      <c r="C29" s="532">
        <v>158278</v>
      </c>
      <c r="D29" s="532">
        <v>58967</v>
      </c>
      <c r="E29" s="532">
        <v>19277</v>
      </c>
      <c r="F29" s="532">
        <v>5010</v>
      </c>
      <c r="G29" s="532">
        <v>169278</v>
      </c>
      <c r="H29" s="532">
        <v>33598</v>
      </c>
      <c r="I29" s="532">
        <v>63576</v>
      </c>
      <c r="J29" s="532">
        <v>729578</v>
      </c>
    </row>
    <row r="30" spans="1:10" s="537" customFormat="1" ht="10.5" customHeight="1">
      <c r="A30" s="531">
        <v>2013</v>
      </c>
      <c r="B30" s="532">
        <v>230434</v>
      </c>
      <c r="C30" s="532">
        <v>158985</v>
      </c>
      <c r="D30" s="532">
        <v>61494</v>
      </c>
      <c r="E30" s="532">
        <v>17829</v>
      </c>
      <c r="F30" s="532">
        <v>5012</v>
      </c>
      <c r="G30" s="532">
        <v>175774</v>
      </c>
      <c r="H30" s="532">
        <v>34179</v>
      </c>
      <c r="I30" s="532">
        <v>64064</v>
      </c>
      <c r="J30" s="532">
        <v>747771</v>
      </c>
    </row>
    <row r="31" spans="1:10" s="537" customFormat="1" ht="10.5" customHeight="1">
      <c r="A31" s="531">
        <v>2014</v>
      </c>
      <c r="B31" s="532">
        <v>236435</v>
      </c>
      <c r="C31" s="532">
        <v>163928</v>
      </c>
      <c r="D31" s="532">
        <v>63565</v>
      </c>
      <c r="E31" s="532">
        <v>17982</v>
      </c>
      <c r="F31" s="532">
        <v>4527</v>
      </c>
      <c r="G31" s="532">
        <v>179147</v>
      </c>
      <c r="H31" s="532">
        <v>33644</v>
      </c>
      <c r="I31" s="532">
        <v>62975</v>
      </c>
      <c r="J31" s="532">
        <v>762203</v>
      </c>
    </row>
    <row r="32" spans="1:10" s="537" customFormat="1" ht="10.5" customHeight="1">
      <c r="A32" s="531">
        <v>2015</v>
      </c>
      <c r="B32" s="532">
        <v>241804</v>
      </c>
      <c r="C32" s="532">
        <v>168969</v>
      </c>
      <c r="D32" s="532">
        <v>66138</v>
      </c>
      <c r="E32" s="532">
        <v>18639</v>
      </c>
      <c r="F32" s="532">
        <v>4914</v>
      </c>
      <c r="G32" s="532">
        <v>192594</v>
      </c>
      <c r="H32" s="532">
        <v>33944</v>
      </c>
      <c r="I32" s="532">
        <v>62123</v>
      </c>
      <c r="J32" s="532">
        <v>789125</v>
      </c>
    </row>
    <row r="33" spans="1:10" s="537" customFormat="1" ht="15" customHeight="1">
      <c r="A33" s="533">
        <v>2016</v>
      </c>
      <c r="B33" s="532">
        <v>247757</v>
      </c>
      <c r="C33" s="532">
        <v>173911</v>
      </c>
      <c r="D33" s="532">
        <v>67821</v>
      </c>
      <c r="E33" s="532">
        <v>19343</v>
      </c>
      <c r="F33" s="532">
        <v>5090</v>
      </c>
      <c r="G33" s="532">
        <v>202905</v>
      </c>
      <c r="H33" s="532">
        <v>38136</v>
      </c>
      <c r="I33" s="532">
        <v>61145</v>
      </c>
      <c r="J33" s="532">
        <v>816108</v>
      </c>
    </row>
    <row r="34" spans="1:10" s="537" customFormat="1" ht="10.5" customHeight="1">
      <c r="A34" s="533">
        <v>2017</v>
      </c>
      <c r="B34" s="532">
        <v>256847</v>
      </c>
      <c r="C34" s="532">
        <v>183674</v>
      </c>
      <c r="D34" s="532">
        <v>69613</v>
      </c>
      <c r="E34" s="532">
        <v>19654</v>
      </c>
      <c r="F34" s="532">
        <v>5044</v>
      </c>
      <c r="G34" s="532">
        <v>213620</v>
      </c>
      <c r="H34" s="532">
        <v>42662</v>
      </c>
      <c r="I34" s="532">
        <v>61846</v>
      </c>
      <c r="J34" s="532">
        <v>852960</v>
      </c>
    </row>
    <row r="35" spans="1:10" s="537" customFormat="1" ht="10.5" customHeight="1">
      <c r="A35" s="533">
        <v>2018</v>
      </c>
      <c r="B35" s="532">
        <v>267735</v>
      </c>
      <c r="C35" s="532">
        <v>192796</v>
      </c>
      <c r="D35" s="532">
        <v>72701</v>
      </c>
      <c r="E35" s="532">
        <v>22936</v>
      </c>
      <c r="F35" s="532">
        <v>5240</v>
      </c>
      <c r="G35" s="532">
        <v>221958</v>
      </c>
      <c r="H35" s="532">
        <v>44536</v>
      </c>
      <c r="I35" s="532">
        <v>66809</v>
      </c>
      <c r="J35" s="532">
        <v>894711</v>
      </c>
    </row>
    <row r="36" spans="1:10" s="537" customFormat="1" ht="10.5" customHeight="1">
      <c r="A36" s="533">
        <v>2019</v>
      </c>
      <c r="B36" s="532">
        <v>278252</v>
      </c>
      <c r="C36" s="532">
        <v>197617</v>
      </c>
      <c r="D36" s="532">
        <v>75687</v>
      </c>
      <c r="E36" s="532">
        <v>25591</v>
      </c>
      <c r="F36" s="532">
        <v>5453</v>
      </c>
      <c r="G36" s="532">
        <v>232274</v>
      </c>
      <c r="H36" s="532">
        <v>47262</v>
      </c>
      <c r="I36" s="532">
        <v>69527</v>
      </c>
      <c r="J36" s="532">
        <v>931663</v>
      </c>
    </row>
    <row r="37" spans="1:10" s="537" customFormat="1" ht="10.5" customHeight="1">
      <c r="A37" s="533">
        <v>2020</v>
      </c>
      <c r="B37" s="532">
        <v>286668</v>
      </c>
      <c r="C37" s="532">
        <v>207868</v>
      </c>
      <c r="D37" s="532">
        <v>77429</v>
      </c>
      <c r="E37" s="532">
        <v>105435</v>
      </c>
      <c r="F37" s="532">
        <v>5629</v>
      </c>
      <c r="G37" s="532">
        <v>346412</v>
      </c>
      <c r="H37" s="532">
        <v>54917</v>
      </c>
      <c r="I37" s="532">
        <v>66247</v>
      </c>
      <c r="J37" s="532">
        <v>1150605</v>
      </c>
    </row>
    <row r="38" spans="1:10" s="537" customFormat="1" ht="15" customHeight="1">
      <c r="A38" s="533">
        <v>2021</v>
      </c>
      <c r="B38" s="532">
        <v>311550</v>
      </c>
      <c r="C38" s="532">
        <v>224351</v>
      </c>
      <c r="D38" s="532">
        <v>82362</v>
      </c>
      <c r="E38" s="532">
        <v>75973</v>
      </c>
      <c r="F38" s="532">
        <v>6699</v>
      </c>
      <c r="G38" s="532">
        <v>315878</v>
      </c>
      <c r="H38" s="532">
        <v>59222</v>
      </c>
      <c r="I38" s="532">
        <v>68091</v>
      </c>
      <c r="J38" s="532">
        <v>1144126</v>
      </c>
    </row>
    <row r="39" spans="1:10" s="537" customFormat="1" ht="10.5" customHeight="1">
      <c r="A39" s="534">
        <v>2022</v>
      </c>
      <c r="B39" s="535">
        <v>330187</v>
      </c>
      <c r="C39" s="535">
        <v>239305</v>
      </c>
      <c r="D39" s="535">
        <v>91067</v>
      </c>
      <c r="E39" s="535">
        <v>39321</v>
      </c>
      <c r="F39" s="535">
        <v>7627</v>
      </c>
      <c r="G39" s="535">
        <v>286776</v>
      </c>
      <c r="H39" s="535">
        <v>64584</v>
      </c>
      <c r="I39" s="535">
        <v>78272</v>
      </c>
      <c r="J39" s="535">
        <v>1137139</v>
      </c>
    </row>
    <row r="40" spans="1:10" s="537" customFormat="1" ht="11.25">
      <c r="A40" s="519" t="s">
        <v>676</v>
      </c>
      <c r="B40" s="519"/>
      <c r="C40" s="519"/>
      <c r="D40" s="519"/>
      <c r="E40" s="519"/>
      <c r="F40" s="519"/>
      <c r="G40" s="519"/>
      <c r="H40" s="519"/>
      <c r="I40" s="519"/>
      <c r="J40" s="519"/>
    </row>
    <row r="41" spans="1:10" s="537" customFormat="1" ht="14.25" customHeight="1">
      <c r="A41" s="546" t="s">
        <v>510</v>
      </c>
      <c r="B41" s="519"/>
      <c r="C41" s="519"/>
      <c r="D41" s="519"/>
      <c r="E41" s="519"/>
      <c r="F41" s="519"/>
      <c r="G41" s="519"/>
      <c r="H41" s="519"/>
      <c r="I41" s="519"/>
      <c r="J41" s="519"/>
    </row>
    <row r="42" spans="1:10" s="537" customFormat="1" ht="11.25"/>
    <row r="43" spans="1:10" s="537" customFormat="1" ht="11.25"/>
    <row r="44" spans="1:10" s="537" customFormat="1" ht="11.25"/>
    <row r="45" spans="1:10" s="537" customFormat="1" ht="11.25"/>
    <row r="46" spans="1:10" s="537" customFormat="1" ht="11.25"/>
    <row r="47" spans="1:10" s="537" customFormat="1" ht="11.25"/>
    <row r="48" spans="1:10" s="537" customFormat="1" ht="11.25"/>
    <row r="49" s="537" customFormat="1" ht="11.25"/>
    <row r="50" s="537" customFormat="1" ht="11.25"/>
    <row r="51" s="537" customFormat="1" ht="11.25"/>
    <row r="52" s="537" customFormat="1" ht="11.25"/>
    <row r="53" s="537" customFormat="1" ht="11.25"/>
    <row r="54" s="537" customFormat="1" ht="11.25"/>
    <row r="55" s="537" customFormat="1" ht="11.25"/>
    <row r="56" s="537" customFormat="1" ht="11.25"/>
    <row r="57" s="537" customFormat="1" ht="11.25"/>
    <row r="58" s="537" customFormat="1" ht="11.25"/>
    <row r="59" s="537" customFormat="1" ht="11.25"/>
    <row r="60" s="537" customFormat="1" ht="11.25"/>
    <row r="61" s="537" customFormat="1" ht="11.25"/>
    <row r="62" s="537" customFormat="1" ht="11.25"/>
    <row r="63" s="537" customFormat="1" ht="11.25"/>
    <row r="64" s="537" customFormat="1" ht="11.25"/>
    <row r="65" s="537" customFormat="1" ht="11.25"/>
    <row r="66" s="537" customFormat="1" ht="11.25"/>
    <row r="67" s="537" customFormat="1" ht="11.25"/>
    <row r="68" s="537" customFormat="1" ht="11.25"/>
    <row r="69" s="537" customFormat="1" ht="11.25"/>
    <row r="70" s="537" customFormat="1" ht="11.25"/>
    <row r="71" s="537" customFormat="1" ht="11.25"/>
    <row r="72" s="537" customFormat="1" ht="11.25"/>
    <row r="73" s="537" customFormat="1" ht="11.25"/>
    <row r="74" s="537" customFormat="1" ht="11.25"/>
    <row r="75" s="537" customFormat="1" ht="11.25"/>
    <row r="76" s="537" customFormat="1" ht="11.25"/>
    <row r="77" s="537" customFormat="1" ht="11.25"/>
    <row r="78" s="537" customFormat="1" ht="11.25"/>
    <row r="79" s="537" customFormat="1" ht="11.25"/>
    <row r="80" s="537" customFormat="1" ht="11.25"/>
    <row r="81" s="537" customFormat="1" ht="11.25"/>
    <row r="82" s="537" customFormat="1" ht="11.25"/>
    <row r="83" s="537" customFormat="1" ht="11.25"/>
    <row r="84" s="537" customFormat="1" ht="11.25"/>
    <row r="85" s="537" customFormat="1" ht="11.25"/>
    <row r="86" s="537" customFormat="1" ht="11.25"/>
    <row r="87" s="537" customFormat="1" ht="11.25"/>
    <row r="88" s="537" customFormat="1" ht="11.25"/>
    <row r="89" s="537" customFormat="1" ht="11.25"/>
    <row r="90" s="537" customFormat="1" ht="11.25"/>
    <row r="91" s="537" customFormat="1" ht="11.25"/>
    <row r="92" s="537" customFormat="1" ht="11.25"/>
    <row r="93" s="537" customFormat="1" ht="11.25"/>
    <row r="94" s="537" customFormat="1" ht="11.25"/>
    <row r="95" s="537" customFormat="1" ht="11.25"/>
    <row r="96" s="537" customFormat="1" ht="11.25"/>
    <row r="97" s="537" customFormat="1" ht="11.25"/>
    <row r="98" s="537" customFormat="1" ht="11.25"/>
    <row r="99" s="537" customFormat="1" ht="11.25"/>
    <row r="100" s="537" customFormat="1" ht="11.25"/>
    <row r="101" s="537" customFormat="1" ht="11.25"/>
    <row r="102" s="537" customFormat="1" ht="11.25"/>
    <row r="103" s="537" customFormat="1" ht="11.25"/>
    <row r="104" s="537" customFormat="1" ht="11.25"/>
    <row r="105" s="537" customFormat="1" ht="11.25"/>
    <row r="106" s="537" customFormat="1" ht="11.25"/>
    <row r="107" s="537" customFormat="1" ht="11.25"/>
    <row r="108" s="537" customFormat="1" ht="11.25"/>
    <row r="109" s="537" customFormat="1" ht="11.25"/>
    <row r="110" s="537" customFormat="1" ht="11.25"/>
    <row r="111" s="537" customFormat="1" ht="11.25"/>
    <row r="112" s="537" customFormat="1" ht="11.25"/>
    <row r="113" s="537" customFormat="1" ht="11.25"/>
    <row r="114" s="537" customFormat="1" ht="11.25"/>
    <row r="115" s="537" customFormat="1" ht="11.25"/>
    <row r="116" s="537" customFormat="1" ht="11.25"/>
    <row r="117" s="537" customFormat="1" ht="11.25"/>
  </sheetData>
  <mergeCells count="1">
    <mergeCell ref="B7:J7"/>
  </mergeCells>
  <pageMargins left="1" right="1" top="0.75" bottom="0.75" header="0.5" footer="0.5"/>
  <pageSetup scale="85" orientation="portrait" r:id="rId1"/>
  <headerFooter alignWithMargins="0">
    <oddFooter>&amp;C&amp;"Times New Roman,Regular"40</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D66"/>
  <sheetViews>
    <sheetView view="pageBreakPreview" zoomScaleNormal="115" zoomScaleSheetLayoutView="100" workbookViewId="0">
      <selection activeCell="C32" sqref="C32"/>
    </sheetView>
  </sheetViews>
  <sheetFormatPr defaultColWidth="9.140625" defaultRowHeight="11.25"/>
  <cols>
    <col min="1" max="1" width="9.140625" style="537" customWidth="1"/>
    <col min="2" max="2" width="19" style="537" customWidth="1"/>
    <col min="3" max="3" width="20.140625" style="537" customWidth="1"/>
    <col min="4" max="4" width="18.5703125" style="537" customWidth="1"/>
    <col min="5" max="16384" width="9.140625" style="537"/>
  </cols>
  <sheetData>
    <row r="1" spans="1:4" ht="12.75" customHeight="1">
      <c r="A1" s="548" t="s">
        <v>263</v>
      </c>
    </row>
    <row r="2" spans="1:4" s="539" customFormat="1" ht="33" customHeight="1">
      <c r="A2" s="756" t="s">
        <v>262</v>
      </c>
      <c r="B2" s="756"/>
      <c r="C2" s="756"/>
      <c r="D2" s="756"/>
    </row>
    <row r="3" spans="1:4" s="539" customFormat="1" ht="14.1" customHeight="1">
      <c r="A3" s="549" t="s">
        <v>247</v>
      </c>
      <c r="B3" s="540"/>
      <c r="C3" s="540"/>
      <c r="D3" s="540"/>
    </row>
    <row r="4" spans="1:4" s="543" customFormat="1" ht="11.25" customHeight="1">
      <c r="A4" s="550"/>
      <c r="B4" s="542" t="s">
        <v>217</v>
      </c>
      <c r="C4" s="542" t="s">
        <v>511</v>
      </c>
      <c r="D4" s="542" t="s">
        <v>456</v>
      </c>
    </row>
    <row r="5" spans="1:4" s="543" customFormat="1" ht="10.7" customHeight="1">
      <c r="A5" s="551"/>
      <c r="B5" s="241" t="s">
        <v>261</v>
      </c>
      <c r="C5" s="241" t="s">
        <v>260</v>
      </c>
      <c r="D5" s="241" t="s">
        <v>454</v>
      </c>
    </row>
    <row r="6" spans="1:4" s="543" customFormat="1" ht="10.7" customHeight="1">
      <c r="A6" s="552" t="s">
        <v>25</v>
      </c>
      <c r="B6" s="241" t="s">
        <v>259</v>
      </c>
      <c r="C6" s="241" t="s">
        <v>258</v>
      </c>
      <c r="D6" s="241" t="s">
        <v>512</v>
      </c>
    </row>
    <row r="7" spans="1:4" s="545" customFormat="1">
      <c r="A7" s="544"/>
      <c r="B7" s="753" t="s">
        <v>33</v>
      </c>
      <c r="C7" s="753"/>
      <c r="D7" s="753"/>
    </row>
    <row r="8" spans="1:4" ht="15" customHeight="1">
      <c r="A8" s="533">
        <v>1991</v>
      </c>
      <c r="B8" s="553">
        <v>-51297</v>
      </c>
      <c r="C8" s="553">
        <v>6676</v>
      </c>
      <c r="D8" s="553">
        <v>-57973</v>
      </c>
    </row>
    <row r="9" spans="1:4" ht="10.5" customHeight="1">
      <c r="A9" s="533">
        <v>1992</v>
      </c>
      <c r="B9" s="553">
        <v>-59793</v>
      </c>
      <c r="C9" s="553">
        <v>5571</v>
      </c>
      <c r="D9" s="553">
        <v>-65364</v>
      </c>
    </row>
    <row r="10" spans="1:4" ht="10.5" customHeight="1">
      <c r="A10" s="533">
        <v>1993</v>
      </c>
      <c r="B10" s="553">
        <v>-61406</v>
      </c>
      <c r="C10" s="553">
        <v>4613</v>
      </c>
      <c r="D10" s="553">
        <v>-66019</v>
      </c>
    </row>
    <row r="11" spans="1:4" ht="10.5" customHeight="1">
      <c r="A11" s="533">
        <v>1994</v>
      </c>
      <c r="B11" s="553">
        <v>-49554</v>
      </c>
      <c r="C11" s="553">
        <v>4597</v>
      </c>
      <c r="D11" s="553">
        <v>-54151</v>
      </c>
    </row>
    <row r="12" spans="1:4" s="539" customFormat="1" ht="10.5" customHeight="1">
      <c r="A12" s="533">
        <v>1995</v>
      </c>
      <c r="B12" s="553">
        <v>-40147</v>
      </c>
      <c r="C12" s="553">
        <v>4819</v>
      </c>
      <c r="D12" s="553">
        <v>-44966</v>
      </c>
    </row>
    <row r="13" spans="1:4" s="539" customFormat="1" ht="15" customHeight="1">
      <c r="A13" s="533">
        <v>1996</v>
      </c>
      <c r="B13" s="553">
        <v>-23593</v>
      </c>
      <c r="C13" s="553">
        <v>1968</v>
      </c>
      <c r="D13" s="553">
        <v>-25561</v>
      </c>
    </row>
    <row r="14" spans="1:4" s="539" customFormat="1" ht="10.5" customHeight="1">
      <c r="A14" s="533">
        <v>1997</v>
      </c>
      <c r="B14" s="553">
        <v>2458</v>
      </c>
      <c r="C14" s="553">
        <v>1407</v>
      </c>
      <c r="D14" s="553">
        <v>1051</v>
      </c>
    </row>
    <row r="15" spans="1:4" s="539" customFormat="1" ht="10.5" customHeight="1">
      <c r="A15" s="533">
        <v>1998</v>
      </c>
      <c r="B15" s="553">
        <v>3288</v>
      </c>
      <c r="C15" s="553">
        <v>1427</v>
      </c>
      <c r="D15" s="553">
        <v>1861</v>
      </c>
    </row>
    <row r="16" spans="1:4" s="539" customFormat="1" ht="10.5" customHeight="1">
      <c r="A16" s="533">
        <v>1999</v>
      </c>
      <c r="B16" s="553">
        <v>17901</v>
      </c>
      <c r="C16" s="553">
        <v>695</v>
      </c>
      <c r="D16" s="553">
        <v>17206</v>
      </c>
    </row>
    <row r="17" spans="1:4" s="539" customFormat="1" ht="10.5" customHeight="1">
      <c r="A17" s="533">
        <v>2000</v>
      </c>
      <c r="B17" s="553">
        <v>33898</v>
      </c>
      <c r="C17" s="553">
        <v>4170</v>
      </c>
      <c r="D17" s="553">
        <v>29728</v>
      </c>
    </row>
    <row r="18" spans="1:4" s="539" customFormat="1" ht="15" customHeight="1">
      <c r="A18" s="533">
        <v>2001</v>
      </c>
      <c r="B18" s="553">
        <v>11695</v>
      </c>
      <c r="C18" s="553">
        <v>5075</v>
      </c>
      <c r="D18" s="553">
        <v>6620</v>
      </c>
    </row>
    <row r="19" spans="1:4" s="539" customFormat="1" ht="10.5" customHeight="1">
      <c r="A19" s="533">
        <v>2002</v>
      </c>
      <c r="B19" s="553">
        <v>4787</v>
      </c>
      <c r="C19" s="553">
        <v>6994</v>
      </c>
      <c r="D19" s="553">
        <v>-2207</v>
      </c>
    </row>
    <row r="20" spans="1:4" s="539" customFormat="1" ht="10.5" customHeight="1">
      <c r="A20" s="533">
        <v>2003</v>
      </c>
      <c r="B20" s="553">
        <v>6874</v>
      </c>
      <c r="C20" s="553">
        <v>7855</v>
      </c>
      <c r="D20" s="553">
        <v>-981</v>
      </c>
    </row>
    <row r="21" spans="1:4" s="539" customFormat="1" ht="10.5" customHeight="1">
      <c r="A21" s="533">
        <v>2004</v>
      </c>
      <c r="B21" s="553">
        <v>20650</v>
      </c>
      <c r="C21" s="553">
        <v>9662</v>
      </c>
      <c r="D21" s="553">
        <v>10988</v>
      </c>
    </row>
    <row r="22" spans="1:4" s="539" customFormat="1" ht="10.5" customHeight="1">
      <c r="A22" s="533">
        <v>2005</v>
      </c>
      <c r="B22" s="553">
        <v>35804</v>
      </c>
      <c r="C22" s="553">
        <v>12936</v>
      </c>
      <c r="D22" s="553">
        <v>22868</v>
      </c>
    </row>
    <row r="23" spans="1:4" s="539" customFormat="1" ht="15" customHeight="1">
      <c r="A23" s="533">
        <v>2006</v>
      </c>
      <c r="B23" s="553">
        <v>42474</v>
      </c>
      <c r="C23" s="553">
        <v>14264</v>
      </c>
      <c r="D23" s="553">
        <v>28210</v>
      </c>
    </row>
    <row r="24" spans="1:4" s="539" customFormat="1" ht="10.5" customHeight="1">
      <c r="A24" s="533">
        <v>2007</v>
      </c>
      <c r="B24" s="553">
        <v>46780</v>
      </c>
      <c r="C24" s="553">
        <v>17189</v>
      </c>
      <c r="D24" s="553">
        <v>29591</v>
      </c>
    </row>
    <row r="25" spans="1:4" s="539" customFormat="1" ht="10.5" customHeight="1">
      <c r="A25" s="533">
        <v>2008</v>
      </c>
      <c r="B25" s="532">
        <v>19043</v>
      </c>
      <c r="C25" s="532">
        <v>14969</v>
      </c>
      <c r="D25" s="532">
        <v>4074</v>
      </c>
    </row>
    <row r="26" spans="1:4" s="539" customFormat="1" ht="10.5" customHeight="1">
      <c r="A26" s="533">
        <v>2009</v>
      </c>
      <c r="B26" s="532">
        <v>-37160</v>
      </c>
      <c r="C26" s="532">
        <v>22826</v>
      </c>
      <c r="D26" s="532">
        <v>-59986</v>
      </c>
    </row>
    <row r="27" spans="1:4" s="539" customFormat="1" ht="10.5" customHeight="1">
      <c r="A27" s="533">
        <v>2010</v>
      </c>
      <c r="B27" s="532">
        <v>-48737</v>
      </c>
      <c r="C27" s="532">
        <v>29175</v>
      </c>
      <c r="D27" s="532">
        <v>-77912</v>
      </c>
    </row>
    <row r="28" spans="1:4" ht="15" customHeight="1">
      <c r="A28" s="533">
        <v>2011</v>
      </c>
      <c r="B28" s="532">
        <v>-36621</v>
      </c>
      <c r="C28" s="532">
        <v>21023</v>
      </c>
      <c r="D28" s="532">
        <v>-57644</v>
      </c>
    </row>
    <row r="29" spans="1:4" ht="10.5" customHeight="1">
      <c r="A29" s="533">
        <v>2012</v>
      </c>
      <c r="B29" s="532">
        <v>-26871</v>
      </c>
      <c r="C29" s="532">
        <v>18226</v>
      </c>
      <c r="D29" s="532">
        <v>-45097</v>
      </c>
    </row>
    <row r="30" spans="1:4" ht="10.5" customHeight="1">
      <c r="A30" s="533">
        <v>2013</v>
      </c>
      <c r="B30" s="532">
        <v>-15022</v>
      </c>
      <c r="C30" s="532">
        <v>12381</v>
      </c>
      <c r="D30" s="532">
        <v>-27403</v>
      </c>
    </row>
    <row r="31" spans="1:4" ht="10.5" customHeight="1">
      <c r="A31" s="533">
        <v>2014</v>
      </c>
      <c r="B31" s="532">
        <v>7768</v>
      </c>
      <c r="C31" s="532">
        <v>3249</v>
      </c>
      <c r="D31" s="532">
        <v>4519</v>
      </c>
    </row>
    <row r="32" spans="1:4" ht="10.5" customHeight="1">
      <c r="A32" s="533">
        <v>2015</v>
      </c>
      <c r="B32" s="532">
        <v>7250</v>
      </c>
      <c r="C32" s="532">
        <v>7418</v>
      </c>
      <c r="D32" s="532">
        <v>-168</v>
      </c>
    </row>
    <row r="33" spans="1:4" ht="15" customHeight="1">
      <c r="A33" s="533">
        <v>2016</v>
      </c>
      <c r="B33" s="532">
        <v>1303</v>
      </c>
      <c r="C33" s="532">
        <v>9362</v>
      </c>
      <c r="D33" s="532">
        <v>-8059</v>
      </c>
    </row>
    <row r="34" spans="1:4" ht="10.5" customHeight="1">
      <c r="A34" s="533">
        <v>2017</v>
      </c>
      <c r="B34" s="532">
        <v>11795</v>
      </c>
      <c r="C34" s="532">
        <v>13042</v>
      </c>
      <c r="D34" s="532">
        <v>-1247</v>
      </c>
    </row>
    <row r="35" spans="1:4" ht="10.5" customHeight="1">
      <c r="A35" s="533">
        <v>2018</v>
      </c>
      <c r="B35" s="532">
        <v>23609</v>
      </c>
      <c r="C35" s="532">
        <v>14367</v>
      </c>
      <c r="D35" s="532">
        <v>9242</v>
      </c>
    </row>
    <row r="36" spans="1:4" ht="10.5" customHeight="1">
      <c r="A36" s="533">
        <v>2019</v>
      </c>
      <c r="B36" s="532">
        <v>8298</v>
      </c>
      <c r="C36" s="532">
        <v>7404</v>
      </c>
      <c r="D36" s="532">
        <v>894</v>
      </c>
    </row>
    <row r="37" spans="1:4" ht="10.5" customHeight="1">
      <c r="A37" s="533">
        <v>2020</v>
      </c>
      <c r="B37" s="532">
        <v>-225550</v>
      </c>
      <c r="C37" s="532">
        <v>14112</v>
      </c>
      <c r="D37" s="532">
        <v>-239662</v>
      </c>
    </row>
    <row r="38" spans="1:4" ht="15" customHeight="1">
      <c r="A38" s="533">
        <v>2021</v>
      </c>
      <c r="B38" s="532">
        <v>-101937</v>
      </c>
      <c r="C38" s="532">
        <v>6685</v>
      </c>
      <c r="D38" s="532">
        <v>-108622</v>
      </c>
    </row>
    <row r="39" spans="1:4" ht="10.5" customHeight="1">
      <c r="A39" s="534">
        <v>2022</v>
      </c>
      <c r="B39" s="535">
        <v>-5563</v>
      </c>
      <c r="C39" s="535">
        <v>15791</v>
      </c>
      <c r="D39" s="535">
        <v>-21354</v>
      </c>
    </row>
    <row r="40" spans="1:4">
      <c r="A40" s="537" t="s">
        <v>676</v>
      </c>
      <c r="B40" s="519"/>
      <c r="C40" s="519"/>
      <c r="D40" s="519"/>
    </row>
    <row r="41" spans="1:4">
      <c r="A41" s="554" t="s">
        <v>494</v>
      </c>
      <c r="B41" s="519"/>
      <c r="C41" s="519"/>
      <c r="D41" s="519"/>
    </row>
    <row r="44" spans="1:4" ht="15" customHeight="1"/>
    <row r="45" spans="1:4" ht="12" customHeight="1"/>
    <row r="46" spans="1:4" ht="10.7" customHeight="1"/>
    <row r="47" spans="1:4" ht="10.7" customHeight="1"/>
    <row r="64" s="537" customFormat="1" ht="54.75" customHeight="1"/>
    <row r="65" s="537" customFormat="1" ht="59.25" customHeight="1"/>
    <row r="66" s="537" customFormat="1" ht="48" customHeight="1"/>
  </sheetData>
  <mergeCells count="2">
    <mergeCell ref="A2:D2"/>
    <mergeCell ref="B7:D7"/>
  </mergeCells>
  <pageMargins left="1" right="1" top="0.75" bottom="0.75" header="0.5" footer="0.5"/>
  <pageSetup orientation="portrait" r:id="rId1"/>
  <headerFooter alignWithMargins="0">
    <oddFooter>&amp;C&amp;"Times New Roman,Regular"41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K66"/>
  <sheetViews>
    <sheetView view="pageBreakPreview" zoomScale="110" zoomScaleNormal="100" zoomScaleSheetLayoutView="110" workbookViewId="0">
      <selection activeCell="E48" sqref="E48"/>
    </sheetView>
  </sheetViews>
  <sheetFormatPr defaultColWidth="9.140625" defaultRowHeight="11.25"/>
  <cols>
    <col min="1" max="1" width="7.85546875" style="537" customWidth="1"/>
    <col min="2" max="2" width="10.5703125" style="537" customWidth="1"/>
    <col min="3" max="3" width="11.140625" style="537" customWidth="1"/>
    <col min="4" max="4" width="10.140625" style="537" customWidth="1"/>
    <col min="5" max="5" width="12.42578125" style="537" customWidth="1"/>
    <col min="6" max="6" width="10.7109375" style="537" customWidth="1"/>
    <col min="7" max="7" width="9.140625" style="537"/>
    <col min="8" max="8" width="8.42578125" style="537" bestFit="1" customWidth="1"/>
    <col min="9" max="9" width="9.5703125" style="537" customWidth="1"/>
    <col min="10" max="16384" width="9.140625" style="537"/>
  </cols>
  <sheetData>
    <row r="1" spans="1:11" s="539" customFormat="1" ht="15" customHeight="1">
      <c r="A1" s="548" t="s">
        <v>266</v>
      </c>
      <c r="B1" s="555"/>
      <c r="C1" s="555"/>
      <c r="D1" s="555"/>
      <c r="E1" s="555"/>
      <c r="F1" s="555"/>
      <c r="G1" s="555"/>
      <c r="H1" s="555"/>
      <c r="I1" s="555"/>
      <c r="J1" s="555"/>
      <c r="K1" s="555"/>
    </row>
    <row r="2" spans="1:11" s="539" customFormat="1" ht="14.1" customHeight="1">
      <c r="A2" s="520" t="s">
        <v>513</v>
      </c>
      <c r="B2" s="517"/>
      <c r="C2" s="517"/>
      <c r="D2" s="517"/>
      <c r="E2" s="517"/>
      <c r="F2" s="517"/>
      <c r="G2" s="517"/>
      <c r="H2" s="517"/>
      <c r="I2" s="517"/>
      <c r="J2" s="517"/>
      <c r="K2" s="556"/>
    </row>
    <row r="3" spans="1:11" s="543" customFormat="1" ht="12" customHeight="1">
      <c r="A3" s="516" t="s">
        <v>247</v>
      </c>
      <c r="B3" s="517"/>
      <c r="C3" s="517"/>
      <c r="D3" s="517"/>
      <c r="E3" s="517"/>
      <c r="F3" s="517"/>
      <c r="G3" s="524"/>
      <c r="H3" s="524"/>
      <c r="I3" s="524"/>
      <c r="J3" s="524"/>
      <c r="K3" s="557"/>
    </row>
    <row r="4" spans="1:11" s="543" customFormat="1" ht="10.7" customHeight="1">
      <c r="A4" s="558"/>
      <c r="B4" s="559"/>
      <c r="C4" s="432"/>
      <c r="D4" s="432"/>
      <c r="E4" s="432"/>
      <c r="F4" s="432"/>
      <c r="G4" s="529"/>
      <c r="H4" s="529"/>
      <c r="I4" s="529"/>
      <c r="J4" s="529"/>
      <c r="K4" s="560"/>
    </row>
    <row r="5" spans="1:11" s="543" customFormat="1" ht="10.7" customHeight="1">
      <c r="A5" s="516"/>
      <c r="B5" s="241" t="s">
        <v>514</v>
      </c>
      <c r="C5" s="529"/>
      <c r="D5" s="561"/>
      <c r="E5" s="561"/>
      <c r="F5" s="241" t="s">
        <v>503</v>
      </c>
      <c r="G5" s="529"/>
      <c r="H5" s="529"/>
      <c r="I5" s="529"/>
      <c r="J5" s="529"/>
      <c r="K5" s="560"/>
    </row>
    <row r="6" spans="1:11" s="543" customFormat="1" ht="10.7" customHeight="1">
      <c r="A6" s="527"/>
      <c r="B6" s="241" t="s">
        <v>265</v>
      </c>
      <c r="C6" s="529"/>
      <c r="D6" s="241"/>
      <c r="E6" s="529" t="s">
        <v>459</v>
      </c>
      <c r="F6" s="241" t="s">
        <v>452</v>
      </c>
      <c r="G6" s="241"/>
      <c r="H6" s="241"/>
      <c r="I6" s="241"/>
      <c r="J6" s="241"/>
      <c r="K6" s="241"/>
    </row>
    <row r="7" spans="1:11" s="545" customFormat="1" ht="12" customHeight="1">
      <c r="A7" s="527"/>
      <c r="B7" s="241" t="s">
        <v>264</v>
      </c>
      <c r="C7" s="241" t="s">
        <v>515</v>
      </c>
      <c r="D7" s="241"/>
      <c r="E7" s="241" t="s">
        <v>554</v>
      </c>
      <c r="F7" s="241" t="s">
        <v>450</v>
      </c>
      <c r="G7" s="241" t="s">
        <v>14</v>
      </c>
      <c r="H7" s="241"/>
      <c r="I7" s="241"/>
      <c r="J7" s="241" t="s">
        <v>14</v>
      </c>
      <c r="K7" s="241"/>
    </row>
    <row r="8" spans="1:11" s="545" customFormat="1" ht="12" customHeight="1">
      <c r="A8" s="527"/>
      <c r="B8" s="241" t="s">
        <v>243</v>
      </c>
      <c r="C8" s="241" t="s">
        <v>242</v>
      </c>
      <c r="D8" s="241" t="s">
        <v>514</v>
      </c>
      <c r="E8" s="241" t="s">
        <v>241</v>
      </c>
      <c r="F8" s="241" t="s">
        <v>449</v>
      </c>
      <c r="G8" s="241" t="s">
        <v>233</v>
      </c>
      <c r="H8" s="241" t="s">
        <v>96</v>
      </c>
      <c r="I8" s="241" t="s">
        <v>453</v>
      </c>
      <c r="J8" s="241" t="s">
        <v>240</v>
      </c>
      <c r="K8" s="241" t="s">
        <v>95</v>
      </c>
    </row>
    <row r="9" spans="1:11" s="545" customFormat="1" ht="12" customHeight="1">
      <c r="A9" s="528" t="s">
        <v>25</v>
      </c>
      <c r="B9" s="244" t="s">
        <v>239</v>
      </c>
      <c r="C9" s="244" t="s">
        <v>238</v>
      </c>
      <c r="D9" s="244" t="s">
        <v>237</v>
      </c>
      <c r="E9" s="244" t="s">
        <v>236</v>
      </c>
      <c r="F9" s="244" t="s">
        <v>235</v>
      </c>
      <c r="G9" s="244" t="s">
        <v>232</v>
      </c>
      <c r="H9" s="244" t="s">
        <v>234</v>
      </c>
      <c r="I9" s="244" t="s">
        <v>233</v>
      </c>
      <c r="J9" s="244" t="s">
        <v>232</v>
      </c>
      <c r="K9" s="244" t="s">
        <v>233</v>
      </c>
    </row>
    <row r="10" spans="1:11" s="545" customFormat="1">
      <c r="A10" s="562"/>
      <c r="B10" s="757" t="s">
        <v>33</v>
      </c>
      <c r="C10" s="757"/>
      <c r="D10" s="757"/>
      <c r="E10" s="757"/>
      <c r="F10" s="757"/>
      <c r="G10" s="757"/>
      <c r="H10" s="757"/>
      <c r="I10" s="757"/>
      <c r="J10" s="757"/>
      <c r="K10" s="757"/>
    </row>
    <row r="11" spans="1:11" ht="15" customHeight="1">
      <c r="A11" s="531">
        <v>1991</v>
      </c>
      <c r="B11" s="553">
        <v>70620</v>
      </c>
      <c r="C11" s="553">
        <v>0</v>
      </c>
      <c r="D11" s="553">
        <v>0</v>
      </c>
      <c r="E11" s="553">
        <v>26677</v>
      </c>
      <c r="F11" s="553">
        <v>3742</v>
      </c>
      <c r="G11" s="553">
        <v>0</v>
      </c>
      <c r="H11" s="553">
        <v>15064</v>
      </c>
      <c r="I11" s="553">
        <v>461</v>
      </c>
      <c r="J11" s="553">
        <v>10765</v>
      </c>
      <c r="K11" s="553">
        <v>127329</v>
      </c>
    </row>
    <row r="12" spans="1:11" ht="10.5" customHeight="1">
      <c r="A12" s="531">
        <v>1992</v>
      </c>
      <c r="B12" s="553">
        <v>71767</v>
      </c>
      <c r="C12" s="553">
        <v>0</v>
      </c>
      <c r="D12" s="553">
        <v>0</v>
      </c>
      <c r="E12" s="553">
        <v>26908</v>
      </c>
      <c r="F12" s="553">
        <v>4125</v>
      </c>
      <c r="G12" s="553">
        <v>0</v>
      </c>
      <c r="H12" s="553">
        <v>17922</v>
      </c>
      <c r="I12" s="553">
        <v>523</v>
      </c>
      <c r="J12" s="553">
        <v>10281</v>
      </c>
      <c r="K12" s="553">
        <v>131526</v>
      </c>
    </row>
    <row r="13" spans="1:11" ht="10.5" customHeight="1">
      <c r="A13" s="531">
        <v>1993</v>
      </c>
      <c r="B13" s="553">
        <v>70883</v>
      </c>
      <c r="C13" s="553">
        <v>0</v>
      </c>
      <c r="D13" s="553">
        <v>0</v>
      </c>
      <c r="E13" s="553">
        <v>27737</v>
      </c>
      <c r="F13" s="553">
        <v>3368</v>
      </c>
      <c r="G13" s="553">
        <v>0</v>
      </c>
      <c r="H13" s="553">
        <v>18619</v>
      </c>
      <c r="I13" s="553">
        <v>539</v>
      </c>
      <c r="J13" s="553">
        <v>9135</v>
      </c>
      <c r="K13" s="553">
        <v>130281</v>
      </c>
    </row>
    <row r="14" spans="1:11" ht="10.5" customHeight="1">
      <c r="A14" s="531">
        <v>1994</v>
      </c>
      <c r="B14" s="553">
        <v>72774</v>
      </c>
      <c r="C14" s="553">
        <v>0</v>
      </c>
      <c r="D14" s="553">
        <v>0</v>
      </c>
      <c r="E14" s="553">
        <v>27008</v>
      </c>
      <c r="F14" s="553">
        <v>3758</v>
      </c>
      <c r="G14" s="553">
        <v>0</v>
      </c>
      <c r="H14" s="553">
        <v>19940</v>
      </c>
      <c r="I14" s="553">
        <v>555</v>
      </c>
      <c r="J14" s="553">
        <v>9363</v>
      </c>
      <c r="K14" s="553">
        <v>133398</v>
      </c>
    </row>
    <row r="15" spans="1:11" s="539" customFormat="1" ht="10.5" customHeight="1">
      <c r="A15" s="531">
        <v>1995</v>
      </c>
      <c r="B15" s="553">
        <v>79088</v>
      </c>
      <c r="C15" s="553">
        <v>0</v>
      </c>
      <c r="D15" s="553">
        <v>0</v>
      </c>
      <c r="E15" s="553">
        <v>28373</v>
      </c>
      <c r="F15" s="553">
        <v>3037</v>
      </c>
      <c r="G15" s="553">
        <v>0</v>
      </c>
      <c r="H15" s="553">
        <v>19497</v>
      </c>
      <c r="I15" s="553">
        <v>757</v>
      </c>
      <c r="J15" s="553">
        <v>11411</v>
      </c>
      <c r="K15" s="553">
        <v>142163</v>
      </c>
    </row>
    <row r="16" spans="1:11" s="539" customFormat="1" ht="15" customHeight="1">
      <c r="A16" s="531">
        <v>1996</v>
      </c>
      <c r="B16" s="553">
        <v>86962</v>
      </c>
      <c r="C16" s="553">
        <v>0</v>
      </c>
      <c r="D16" s="553">
        <v>0</v>
      </c>
      <c r="E16" s="553">
        <v>29721</v>
      </c>
      <c r="F16" s="553">
        <v>2649</v>
      </c>
      <c r="G16" s="553">
        <v>0</v>
      </c>
      <c r="H16" s="553">
        <v>18824</v>
      </c>
      <c r="I16" s="553">
        <v>667</v>
      </c>
      <c r="J16" s="553">
        <v>11600</v>
      </c>
      <c r="K16" s="553">
        <v>150423</v>
      </c>
    </row>
    <row r="17" spans="1:11" s="539" customFormat="1" ht="10.5" customHeight="1">
      <c r="A17" s="531">
        <v>1997</v>
      </c>
      <c r="B17" s="553">
        <v>97176</v>
      </c>
      <c r="C17" s="553">
        <v>0</v>
      </c>
      <c r="D17" s="553">
        <v>0</v>
      </c>
      <c r="E17" s="553">
        <v>32223</v>
      </c>
      <c r="F17" s="553">
        <v>2715</v>
      </c>
      <c r="G17" s="553">
        <v>0</v>
      </c>
      <c r="H17" s="553">
        <v>20212</v>
      </c>
      <c r="I17" s="553">
        <v>662</v>
      </c>
      <c r="J17" s="553">
        <v>14178</v>
      </c>
      <c r="K17" s="553">
        <v>167166</v>
      </c>
    </row>
    <row r="18" spans="1:11" s="539" customFormat="1" ht="10.5" customHeight="1">
      <c r="A18" s="531">
        <v>1998</v>
      </c>
      <c r="B18" s="553">
        <v>102531</v>
      </c>
      <c r="C18" s="553">
        <v>0</v>
      </c>
      <c r="D18" s="553">
        <v>0</v>
      </c>
      <c r="E18" s="553">
        <v>32750</v>
      </c>
      <c r="F18" s="553">
        <v>2681</v>
      </c>
      <c r="G18" s="553">
        <v>0</v>
      </c>
      <c r="H18" s="553">
        <v>19005</v>
      </c>
      <c r="I18" s="553">
        <v>712</v>
      </c>
      <c r="J18" s="553">
        <v>14475</v>
      </c>
      <c r="K18" s="553">
        <v>172154</v>
      </c>
    </row>
    <row r="19" spans="1:11" s="539" customFormat="1" ht="10.5" customHeight="1">
      <c r="A19" s="531">
        <v>1999</v>
      </c>
      <c r="B19" s="553">
        <v>111940</v>
      </c>
      <c r="C19" s="553">
        <v>0</v>
      </c>
      <c r="D19" s="553">
        <v>0</v>
      </c>
      <c r="E19" s="553">
        <v>33934</v>
      </c>
      <c r="F19" s="553">
        <v>2289</v>
      </c>
      <c r="G19" s="553">
        <v>0</v>
      </c>
      <c r="H19" s="553">
        <v>18659</v>
      </c>
      <c r="I19" s="553">
        <v>785</v>
      </c>
      <c r="J19" s="553">
        <v>15192</v>
      </c>
      <c r="K19" s="553">
        <v>182799</v>
      </c>
    </row>
    <row r="20" spans="1:11" s="539" customFormat="1" ht="10.5" customHeight="1">
      <c r="A20" s="531">
        <v>2000</v>
      </c>
      <c r="B20" s="553">
        <v>126021</v>
      </c>
      <c r="C20" s="553">
        <v>0</v>
      </c>
      <c r="D20" s="553">
        <v>0</v>
      </c>
      <c r="E20" s="553">
        <v>35874</v>
      </c>
      <c r="F20" s="553">
        <v>2441</v>
      </c>
      <c r="G20" s="553">
        <v>0</v>
      </c>
      <c r="H20" s="553">
        <v>18751</v>
      </c>
      <c r="I20" s="553">
        <v>739</v>
      </c>
      <c r="J20" s="553">
        <v>17981</v>
      </c>
      <c r="K20" s="553">
        <v>201807</v>
      </c>
    </row>
    <row r="21" spans="1:11" s="539" customFormat="1" ht="15" customHeight="1">
      <c r="A21" s="531">
        <v>2001</v>
      </c>
      <c r="B21" s="553">
        <v>122455</v>
      </c>
      <c r="C21" s="553">
        <v>0</v>
      </c>
      <c r="D21" s="553">
        <v>0</v>
      </c>
      <c r="E21" s="553">
        <v>36886</v>
      </c>
      <c r="F21" s="553">
        <v>2971</v>
      </c>
      <c r="G21" s="553">
        <v>0</v>
      </c>
      <c r="H21" s="553">
        <v>18344</v>
      </c>
      <c r="I21" s="553">
        <v>796</v>
      </c>
      <c r="J21" s="553">
        <v>17398</v>
      </c>
      <c r="K21" s="553">
        <v>198850</v>
      </c>
    </row>
    <row r="22" spans="1:11" s="539" customFormat="1" ht="10.5" customHeight="1">
      <c r="A22" s="531">
        <v>2002</v>
      </c>
      <c r="B22" s="553">
        <v>116384</v>
      </c>
      <c r="C22" s="553">
        <v>0</v>
      </c>
      <c r="D22" s="553">
        <v>0</v>
      </c>
      <c r="E22" s="553">
        <v>40122</v>
      </c>
      <c r="F22" s="553">
        <v>3181</v>
      </c>
      <c r="G22" s="553">
        <v>0</v>
      </c>
      <c r="H22" s="553">
        <v>18213</v>
      </c>
      <c r="I22" s="553">
        <v>906</v>
      </c>
      <c r="J22" s="553">
        <v>15941</v>
      </c>
      <c r="K22" s="553">
        <v>194747</v>
      </c>
    </row>
    <row r="23" spans="1:11" s="539" customFormat="1" ht="10.5" customHeight="1">
      <c r="A23" s="531">
        <v>2003</v>
      </c>
      <c r="B23" s="553">
        <v>120839</v>
      </c>
      <c r="C23" s="553">
        <v>0</v>
      </c>
      <c r="D23" s="553">
        <v>0</v>
      </c>
      <c r="E23" s="553">
        <v>42169</v>
      </c>
      <c r="F23" s="553">
        <v>2981</v>
      </c>
      <c r="G23" s="553">
        <v>0</v>
      </c>
      <c r="H23" s="553">
        <v>17833</v>
      </c>
      <c r="I23" s="553">
        <v>789</v>
      </c>
      <c r="J23" s="553">
        <v>16207</v>
      </c>
      <c r="K23" s="553">
        <v>200818</v>
      </c>
    </row>
    <row r="24" spans="1:11" s="539" customFormat="1" ht="10.5" customHeight="1">
      <c r="A24" s="531">
        <v>2004</v>
      </c>
      <c r="B24" s="553">
        <v>131626</v>
      </c>
      <c r="C24" s="553">
        <v>0</v>
      </c>
      <c r="D24" s="553">
        <v>0</v>
      </c>
      <c r="E24" s="553">
        <v>43701</v>
      </c>
      <c r="F24" s="553">
        <v>2922</v>
      </c>
      <c r="G24" s="553">
        <v>0</v>
      </c>
      <c r="H24" s="553">
        <v>17172</v>
      </c>
      <c r="I24" s="553">
        <v>997</v>
      </c>
      <c r="J24" s="553">
        <v>13287</v>
      </c>
      <c r="K24" s="553">
        <v>209705</v>
      </c>
    </row>
    <row r="25" spans="1:11" s="539" customFormat="1" ht="10.5" customHeight="1">
      <c r="A25" s="531">
        <v>2005</v>
      </c>
      <c r="B25" s="553">
        <v>140467</v>
      </c>
      <c r="C25" s="553">
        <v>0</v>
      </c>
      <c r="D25" s="553">
        <v>0</v>
      </c>
      <c r="E25" s="553">
        <v>45281</v>
      </c>
      <c r="F25" s="553">
        <v>3314</v>
      </c>
      <c r="G25" s="553">
        <v>0</v>
      </c>
      <c r="H25" s="553">
        <v>17830</v>
      </c>
      <c r="I25" s="553">
        <v>1049</v>
      </c>
      <c r="J25" s="553">
        <v>13444</v>
      </c>
      <c r="K25" s="553">
        <v>221385</v>
      </c>
    </row>
    <row r="26" spans="1:11" s="539" customFormat="1" ht="15" customHeight="1">
      <c r="A26" s="531">
        <v>2006</v>
      </c>
      <c r="B26" s="553">
        <v>151477</v>
      </c>
      <c r="C26" s="553">
        <v>0</v>
      </c>
      <c r="D26" s="553">
        <v>0</v>
      </c>
      <c r="E26" s="553">
        <v>44772</v>
      </c>
      <c r="F26" s="553">
        <v>3517</v>
      </c>
      <c r="G26" s="553">
        <v>0</v>
      </c>
      <c r="H26" s="553">
        <v>16949</v>
      </c>
      <c r="I26" s="553">
        <v>837</v>
      </c>
      <c r="J26" s="553">
        <v>14851</v>
      </c>
      <c r="K26" s="553">
        <v>232403</v>
      </c>
    </row>
    <row r="27" spans="1:11" s="539" customFormat="1" ht="10.5" customHeight="1">
      <c r="A27" s="531">
        <v>2007</v>
      </c>
      <c r="B27" s="553">
        <v>162310</v>
      </c>
      <c r="C27" s="553">
        <v>0</v>
      </c>
      <c r="D27" s="553">
        <v>0</v>
      </c>
      <c r="E27" s="553">
        <v>44268</v>
      </c>
      <c r="F27" s="553">
        <v>3794</v>
      </c>
      <c r="G27" s="553">
        <v>0</v>
      </c>
      <c r="H27" s="553">
        <v>17488</v>
      </c>
      <c r="I27" s="553">
        <v>1061</v>
      </c>
      <c r="J27" s="553">
        <v>17183</v>
      </c>
      <c r="K27" s="553">
        <v>246104</v>
      </c>
    </row>
    <row r="28" spans="1:11" s="539" customFormat="1" ht="10.5" customHeight="1">
      <c r="A28" s="531">
        <v>2008</v>
      </c>
      <c r="B28" s="553">
        <v>161614</v>
      </c>
      <c r="C28" s="553">
        <v>0</v>
      </c>
      <c r="D28" s="553">
        <v>0</v>
      </c>
      <c r="E28" s="553">
        <v>39730</v>
      </c>
      <c r="F28" s="553">
        <v>3966</v>
      </c>
      <c r="G28" s="553">
        <v>0</v>
      </c>
      <c r="H28" s="553">
        <v>17140</v>
      </c>
      <c r="I28" s="553">
        <v>962</v>
      </c>
      <c r="J28" s="553">
        <v>17564</v>
      </c>
      <c r="K28" s="553">
        <v>240976</v>
      </c>
    </row>
    <row r="29" spans="1:11" s="539" customFormat="1" ht="10.5" customHeight="1">
      <c r="A29" s="531">
        <v>2009</v>
      </c>
      <c r="B29" s="553">
        <v>148853</v>
      </c>
      <c r="C29" s="553">
        <v>0</v>
      </c>
      <c r="D29" s="553">
        <v>0</v>
      </c>
      <c r="E29" s="553">
        <v>40809</v>
      </c>
      <c r="F29" s="553">
        <v>3681</v>
      </c>
      <c r="G29" s="553">
        <v>0</v>
      </c>
      <c r="H29" s="553">
        <v>17039</v>
      </c>
      <c r="I29" s="553">
        <v>977</v>
      </c>
      <c r="J29" s="553">
        <v>14942</v>
      </c>
      <c r="K29" s="553">
        <v>226301</v>
      </c>
    </row>
    <row r="30" spans="1:11" s="539" customFormat="1" ht="10.5" customHeight="1">
      <c r="A30" s="531">
        <v>2010</v>
      </c>
      <c r="B30" s="553">
        <v>148935</v>
      </c>
      <c r="C30" s="553">
        <v>0</v>
      </c>
      <c r="D30" s="553">
        <v>0</v>
      </c>
      <c r="E30" s="553">
        <v>43103</v>
      </c>
      <c r="F30" s="553">
        <v>3436</v>
      </c>
      <c r="G30" s="553">
        <v>0</v>
      </c>
      <c r="H30" s="553">
        <v>17731</v>
      </c>
      <c r="I30" s="553">
        <v>734</v>
      </c>
      <c r="J30" s="553">
        <v>15841</v>
      </c>
      <c r="K30" s="553">
        <v>229780</v>
      </c>
    </row>
    <row r="31" spans="1:11" ht="15" customHeight="1">
      <c r="A31" s="531">
        <v>2011</v>
      </c>
      <c r="B31" s="553">
        <v>162023</v>
      </c>
      <c r="C31" s="553">
        <v>0</v>
      </c>
      <c r="D31" s="553">
        <v>0</v>
      </c>
      <c r="E31" s="553">
        <v>43547</v>
      </c>
      <c r="F31" s="553">
        <v>3839</v>
      </c>
      <c r="G31" s="553">
        <v>0</v>
      </c>
      <c r="H31" s="553">
        <v>18485</v>
      </c>
      <c r="I31" s="553">
        <v>842</v>
      </c>
      <c r="J31" s="553">
        <v>16967</v>
      </c>
      <c r="K31" s="553">
        <v>245703</v>
      </c>
    </row>
    <row r="32" spans="1:11" ht="10.5" customHeight="1">
      <c r="A32" s="531">
        <v>2012</v>
      </c>
      <c r="B32" s="553">
        <v>165331</v>
      </c>
      <c r="C32" s="553">
        <v>0</v>
      </c>
      <c r="D32" s="553">
        <v>0</v>
      </c>
      <c r="E32" s="553">
        <v>43800</v>
      </c>
      <c r="F32" s="553">
        <v>4002</v>
      </c>
      <c r="G32" s="553">
        <v>0</v>
      </c>
      <c r="H32" s="553">
        <v>19851</v>
      </c>
      <c r="I32" s="553">
        <v>2524</v>
      </c>
      <c r="J32" s="553">
        <v>16872</v>
      </c>
      <c r="K32" s="553">
        <v>252380</v>
      </c>
    </row>
    <row r="33" spans="1:11" ht="10.5" customHeight="1">
      <c r="A33" s="531">
        <v>2013</v>
      </c>
      <c r="B33" s="553">
        <v>171886</v>
      </c>
      <c r="C33" s="553">
        <v>0</v>
      </c>
      <c r="D33" s="553">
        <v>0</v>
      </c>
      <c r="E33" s="553">
        <v>45041</v>
      </c>
      <c r="F33" s="553">
        <v>4181</v>
      </c>
      <c r="G33" s="553">
        <v>0</v>
      </c>
      <c r="H33" s="553">
        <v>22075</v>
      </c>
      <c r="I33" s="553">
        <v>981</v>
      </c>
      <c r="J33" s="553">
        <v>17503</v>
      </c>
      <c r="K33" s="553">
        <v>261667</v>
      </c>
    </row>
    <row r="34" spans="1:11" ht="10.5" customHeight="1">
      <c r="A34" s="531">
        <v>2014</v>
      </c>
      <c r="B34" s="553">
        <v>183637</v>
      </c>
      <c r="C34" s="553">
        <v>0</v>
      </c>
      <c r="D34" s="553">
        <v>0</v>
      </c>
      <c r="E34" s="553">
        <v>47416</v>
      </c>
      <c r="F34" s="553">
        <v>4512</v>
      </c>
      <c r="G34" s="553">
        <v>0</v>
      </c>
      <c r="H34" s="553">
        <v>22748</v>
      </c>
      <c r="I34" s="553">
        <v>910</v>
      </c>
      <c r="J34" s="553">
        <v>16006</v>
      </c>
      <c r="K34" s="553">
        <v>275229</v>
      </c>
    </row>
    <row r="35" spans="1:11" ht="10.5" customHeight="1">
      <c r="A35" s="531">
        <v>2015</v>
      </c>
      <c r="B35" s="553">
        <v>192392</v>
      </c>
      <c r="C35" s="553">
        <v>0</v>
      </c>
      <c r="D35" s="553">
        <v>0</v>
      </c>
      <c r="E35" s="553">
        <v>49051</v>
      </c>
      <c r="F35" s="553">
        <v>5169</v>
      </c>
      <c r="G35" s="553">
        <v>0</v>
      </c>
      <c r="H35" s="553">
        <v>23453</v>
      </c>
      <c r="I35" s="553">
        <v>896</v>
      </c>
      <c r="J35" s="553">
        <v>16560</v>
      </c>
      <c r="K35" s="553">
        <v>287521</v>
      </c>
    </row>
    <row r="36" spans="1:11" ht="15" customHeight="1">
      <c r="A36" s="533">
        <v>2016</v>
      </c>
      <c r="B36" s="532">
        <v>197245</v>
      </c>
      <c r="C36" s="532">
        <v>0</v>
      </c>
      <c r="D36" s="532">
        <v>0</v>
      </c>
      <c r="E36" s="532">
        <v>50428</v>
      </c>
      <c r="F36" s="532">
        <v>5449</v>
      </c>
      <c r="G36" s="532">
        <v>0</v>
      </c>
      <c r="H36" s="532">
        <v>23919</v>
      </c>
      <c r="I36" s="532">
        <v>966</v>
      </c>
      <c r="J36" s="532">
        <v>15179</v>
      </c>
      <c r="K36" s="532">
        <v>293186</v>
      </c>
    </row>
    <row r="37" spans="1:11" ht="10.5" customHeight="1">
      <c r="A37" s="533">
        <v>2017</v>
      </c>
      <c r="B37" s="532">
        <v>210482</v>
      </c>
      <c r="C37" s="532">
        <v>0</v>
      </c>
      <c r="D37" s="532">
        <v>0</v>
      </c>
      <c r="E37" s="532">
        <v>53913</v>
      </c>
      <c r="F37" s="532">
        <v>5583</v>
      </c>
      <c r="G37" s="532">
        <v>0</v>
      </c>
      <c r="H37" s="532">
        <v>20695</v>
      </c>
      <c r="I37" s="532">
        <v>957</v>
      </c>
      <c r="J37" s="532">
        <v>20631</v>
      </c>
      <c r="K37" s="532">
        <v>312261</v>
      </c>
    </row>
    <row r="38" spans="1:11" ht="10.5" customHeight="1">
      <c r="A38" s="533">
        <v>2018</v>
      </c>
      <c r="B38" s="532">
        <v>229331</v>
      </c>
      <c r="C38" s="532">
        <v>0</v>
      </c>
      <c r="D38" s="532">
        <v>0</v>
      </c>
      <c r="E38" s="532">
        <v>55967</v>
      </c>
      <c r="F38" s="532">
        <v>6629</v>
      </c>
      <c r="G38" s="532">
        <v>0</v>
      </c>
      <c r="H38" s="532">
        <v>22211</v>
      </c>
      <c r="I38" s="532">
        <v>1067</v>
      </c>
      <c r="J38" s="532">
        <v>21887</v>
      </c>
      <c r="K38" s="532">
        <v>337092</v>
      </c>
    </row>
    <row r="39" spans="1:11" ht="10.5" customHeight="1">
      <c r="A39" s="533">
        <v>2019</v>
      </c>
      <c r="B39" s="532">
        <v>231192</v>
      </c>
      <c r="C39" s="532">
        <v>0</v>
      </c>
      <c r="D39" s="532">
        <v>0</v>
      </c>
      <c r="E39" s="532">
        <v>58114</v>
      </c>
      <c r="F39" s="532">
        <v>5481</v>
      </c>
      <c r="G39" s="532">
        <v>0</v>
      </c>
      <c r="H39" s="532">
        <v>23233</v>
      </c>
      <c r="I39" s="532">
        <v>1210</v>
      </c>
      <c r="J39" s="532">
        <v>21359</v>
      </c>
      <c r="K39" s="532">
        <v>340589</v>
      </c>
    </row>
    <row r="40" spans="1:11" ht="10.5" customHeight="1">
      <c r="A40" s="533">
        <v>2020</v>
      </c>
      <c r="B40" s="532">
        <v>239326</v>
      </c>
      <c r="C40" s="532">
        <v>0</v>
      </c>
      <c r="D40" s="532">
        <v>0</v>
      </c>
      <c r="E40" s="532">
        <v>56506</v>
      </c>
      <c r="F40" s="532">
        <v>4013</v>
      </c>
      <c r="G40" s="532">
        <v>0</v>
      </c>
      <c r="H40" s="532">
        <v>22395</v>
      </c>
      <c r="I40" s="532">
        <v>1152</v>
      </c>
      <c r="J40" s="532">
        <v>16744</v>
      </c>
      <c r="K40" s="532">
        <v>340136</v>
      </c>
    </row>
    <row r="41" spans="1:11" ht="15" customHeight="1">
      <c r="A41" s="533">
        <v>2021</v>
      </c>
      <c r="B41" s="532">
        <v>262781</v>
      </c>
      <c r="C41" s="532">
        <v>0</v>
      </c>
      <c r="D41" s="532">
        <v>0</v>
      </c>
      <c r="E41" s="532">
        <v>64606</v>
      </c>
      <c r="F41" s="532">
        <v>5374</v>
      </c>
      <c r="G41" s="532">
        <v>0</v>
      </c>
      <c r="H41" s="532">
        <v>23761</v>
      </c>
      <c r="I41" s="532">
        <v>1169</v>
      </c>
      <c r="J41" s="532">
        <v>29399</v>
      </c>
      <c r="K41" s="532">
        <v>387090</v>
      </c>
    </row>
    <row r="42" spans="1:11" ht="10.5" customHeight="1">
      <c r="A42" s="534">
        <v>2022</v>
      </c>
      <c r="B42" s="535">
        <v>282254</v>
      </c>
      <c r="C42" s="535">
        <v>0</v>
      </c>
      <c r="D42" s="535">
        <v>0</v>
      </c>
      <c r="E42" s="535">
        <v>72107</v>
      </c>
      <c r="F42" s="535">
        <v>6472</v>
      </c>
      <c r="G42" s="535">
        <v>0</v>
      </c>
      <c r="H42" s="535">
        <v>26212</v>
      </c>
      <c r="I42" s="535">
        <v>1359</v>
      </c>
      <c r="J42" s="535">
        <v>18856</v>
      </c>
      <c r="K42" s="535">
        <v>407260</v>
      </c>
    </row>
    <row r="43" spans="1:11">
      <c r="A43" s="519" t="s">
        <v>676</v>
      </c>
      <c r="B43" s="519"/>
      <c r="C43" s="519"/>
      <c r="D43" s="519"/>
      <c r="E43" s="519"/>
      <c r="F43" s="519"/>
      <c r="G43" s="519"/>
      <c r="H43" s="519"/>
      <c r="I43" s="519"/>
      <c r="J43" s="519"/>
      <c r="K43" s="519"/>
    </row>
    <row r="48" spans="1:11" s="539" customFormat="1" ht="15" customHeight="1">
      <c r="A48" s="537"/>
      <c r="B48" s="537"/>
      <c r="C48" s="537"/>
      <c r="D48" s="537"/>
      <c r="E48" s="537"/>
      <c r="F48" s="537"/>
      <c r="G48" s="537"/>
      <c r="H48" s="537"/>
      <c r="I48" s="537"/>
      <c r="J48" s="537"/>
      <c r="K48" s="537"/>
    </row>
    <row r="49" spans="1:11" ht="15" customHeight="1">
      <c r="A49" s="539"/>
      <c r="B49" s="539"/>
      <c r="C49" s="539"/>
      <c r="D49" s="539"/>
      <c r="E49" s="539"/>
      <c r="F49" s="539"/>
      <c r="G49" s="539"/>
      <c r="H49" s="539"/>
      <c r="I49" s="539"/>
      <c r="J49" s="539"/>
      <c r="K49" s="539"/>
    </row>
    <row r="64" spans="1:11" ht="54.75" customHeight="1"/>
    <row r="65" s="537" customFormat="1" ht="59.25" customHeight="1"/>
    <row r="66" s="537" customFormat="1" ht="48" customHeight="1"/>
  </sheetData>
  <mergeCells count="1">
    <mergeCell ref="B10:K10"/>
  </mergeCells>
  <pageMargins left="1" right="1" top="0.75" bottom="0.75" header="0.5" footer="0.5"/>
  <pageSetup scale="76" orientation="portrait" r:id="rId1"/>
  <headerFooter alignWithMargins="0">
    <oddFooter>&amp;C&amp;"Times New Roman,Regular"42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J66"/>
  <sheetViews>
    <sheetView view="pageBreakPreview" topLeftCell="A4" zoomScale="120" zoomScaleNormal="100" zoomScaleSheetLayoutView="120" workbookViewId="0">
      <selection activeCell="D30" sqref="D30"/>
    </sheetView>
  </sheetViews>
  <sheetFormatPr defaultColWidth="9.140625" defaultRowHeight="11.25"/>
  <cols>
    <col min="1" max="1" width="9.140625" style="537"/>
    <col min="2" max="2" width="10.28515625" style="537" bestFit="1" customWidth="1"/>
    <col min="3" max="3" width="9.140625" style="537"/>
    <col min="4" max="4" width="11.140625" style="537" bestFit="1" customWidth="1"/>
    <col min="5" max="5" width="9.140625" style="537" customWidth="1"/>
    <col min="6" max="6" width="8.85546875" style="537" bestFit="1" customWidth="1"/>
    <col min="7" max="7" width="8.42578125" style="537" bestFit="1" customWidth="1"/>
    <col min="8" max="16384" width="9.140625" style="537"/>
  </cols>
  <sheetData>
    <row r="1" spans="1:10">
      <c r="A1" s="531" t="s">
        <v>444</v>
      </c>
      <c r="B1" s="519"/>
      <c r="C1" s="519"/>
      <c r="D1" s="519"/>
      <c r="E1" s="519"/>
      <c r="F1" s="519"/>
      <c r="G1" s="519"/>
      <c r="H1" s="519"/>
      <c r="I1" s="519"/>
      <c r="J1" s="519"/>
    </row>
    <row r="2" spans="1:10" s="539" customFormat="1" ht="15" customHeight="1">
      <c r="A2" s="520" t="s">
        <v>516</v>
      </c>
      <c r="B2" s="517"/>
      <c r="C2" s="517"/>
      <c r="D2" s="517"/>
      <c r="E2" s="517"/>
      <c r="F2" s="556"/>
      <c r="G2" s="517"/>
      <c r="H2" s="517"/>
      <c r="I2" s="521"/>
      <c r="J2" s="521"/>
    </row>
    <row r="3" spans="1:10" s="539" customFormat="1" ht="14.1" customHeight="1">
      <c r="A3" s="523" t="s">
        <v>247</v>
      </c>
      <c r="B3" s="524"/>
      <c r="C3" s="524"/>
      <c r="D3" s="524"/>
      <c r="E3" s="524"/>
      <c r="F3" s="524"/>
      <c r="G3" s="524"/>
      <c r="H3" s="524"/>
      <c r="I3" s="521"/>
      <c r="J3" s="521"/>
    </row>
    <row r="4" spans="1:10" s="539" customFormat="1" ht="14.1" customHeight="1">
      <c r="A4" s="541"/>
      <c r="B4" s="542" t="s">
        <v>256</v>
      </c>
      <c r="C4" s="542" t="s">
        <v>255</v>
      </c>
      <c r="D4" s="542" t="s">
        <v>254</v>
      </c>
      <c r="E4" s="542"/>
      <c r="F4" s="542"/>
      <c r="G4" s="542"/>
      <c r="H4" s="542"/>
      <c r="I4" s="542"/>
      <c r="J4" s="542"/>
    </row>
    <row r="5" spans="1:10" s="543" customFormat="1" ht="10.7" customHeight="1">
      <c r="A5" s="527"/>
      <c r="B5" s="241" t="s">
        <v>200</v>
      </c>
      <c r="C5" s="241" t="s">
        <v>507</v>
      </c>
      <c r="D5" s="241" t="s">
        <v>253</v>
      </c>
      <c r="E5" s="241"/>
      <c r="F5" s="241" t="s">
        <v>453</v>
      </c>
      <c r="G5" s="241" t="s">
        <v>136</v>
      </c>
      <c r="H5" s="241" t="s">
        <v>14</v>
      </c>
      <c r="I5" s="241"/>
      <c r="J5" s="241" t="s">
        <v>114</v>
      </c>
    </row>
    <row r="6" spans="1:10" s="543" customFormat="1" ht="10.7" customHeight="1">
      <c r="A6" s="528" t="s">
        <v>25</v>
      </c>
      <c r="B6" s="244" t="s">
        <v>252</v>
      </c>
      <c r="C6" s="244" t="s">
        <v>236</v>
      </c>
      <c r="D6" s="244" t="s">
        <v>251</v>
      </c>
      <c r="E6" s="244" t="s">
        <v>250</v>
      </c>
      <c r="F6" s="244" t="s">
        <v>1</v>
      </c>
      <c r="G6" s="244" t="s">
        <v>234</v>
      </c>
      <c r="H6" s="244" t="s">
        <v>1</v>
      </c>
      <c r="I6" s="244" t="s">
        <v>508</v>
      </c>
      <c r="J6" s="244" t="s">
        <v>1</v>
      </c>
    </row>
    <row r="7" spans="1:10" s="545" customFormat="1">
      <c r="A7" s="516"/>
      <c r="B7" s="758" t="s">
        <v>33</v>
      </c>
      <c r="C7" s="758"/>
      <c r="D7" s="758"/>
      <c r="E7" s="758"/>
      <c r="F7" s="758"/>
      <c r="G7" s="758"/>
      <c r="H7" s="758"/>
      <c r="I7" s="735"/>
      <c r="J7" s="735"/>
    </row>
    <row r="8" spans="1:10" ht="15" customHeight="1">
      <c r="A8" s="531">
        <v>1991</v>
      </c>
      <c r="B8" s="553">
        <v>18592</v>
      </c>
      <c r="C8" s="553">
        <v>12277</v>
      </c>
      <c r="D8" s="553">
        <v>4984</v>
      </c>
      <c r="E8" s="553">
        <v>5840</v>
      </c>
      <c r="F8" s="553">
        <v>35133</v>
      </c>
      <c r="G8" s="553">
        <v>41940</v>
      </c>
      <c r="H8" s="553">
        <v>2813</v>
      </c>
      <c r="I8" s="553">
        <v>41311</v>
      </c>
      <c r="J8" s="553">
        <v>162890</v>
      </c>
    </row>
    <row r="9" spans="1:10" ht="10.5" customHeight="1">
      <c r="A9" s="531">
        <v>1992</v>
      </c>
      <c r="B9" s="553">
        <v>18967</v>
      </c>
      <c r="C9" s="553">
        <v>12365</v>
      </c>
      <c r="D9" s="553">
        <v>5337</v>
      </c>
      <c r="E9" s="553">
        <v>4602</v>
      </c>
      <c r="F9" s="553">
        <v>37579</v>
      </c>
      <c r="G9" s="553">
        <v>45523</v>
      </c>
      <c r="H9" s="553">
        <v>2236</v>
      </c>
      <c r="I9" s="553">
        <v>39796</v>
      </c>
      <c r="J9" s="553">
        <v>166405</v>
      </c>
    </row>
    <row r="10" spans="1:10" ht="10.5" customHeight="1">
      <c r="A10" s="531">
        <v>1993</v>
      </c>
      <c r="B10" s="553">
        <v>18647</v>
      </c>
      <c r="C10" s="553">
        <v>13736</v>
      </c>
      <c r="D10" s="553">
        <v>5452</v>
      </c>
      <c r="E10" s="553">
        <v>3921</v>
      </c>
      <c r="F10" s="553">
        <v>38509</v>
      </c>
      <c r="G10" s="553">
        <v>47062</v>
      </c>
      <c r="H10" s="553">
        <v>2393</v>
      </c>
      <c r="I10" s="553">
        <v>39489</v>
      </c>
      <c r="J10" s="553">
        <v>169209</v>
      </c>
    </row>
    <row r="11" spans="1:10" ht="10.5" customHeight="1">
      <c r="A11" s="531">
        <v>1994</v>
      </c>
      <c r="B11" s="553">
        <v>18607</v>
      </c>
      <c r="C11" s="553">
        <v>13962</v>
      </c>
      <c r="D11" s="553">
        <v>5786</v>
      </c>
      <c r="E11" s="553">
        <v>3817</v>
      </c>
      <c r="F11" s="553">
        <v>37809</v>
      </c>
      <c r="G11" s="553">
        <v>45638</v>
      </c>
      <c r="H11" s="553">
        <v>2119</v>
      </c>
      <c r="I11" s="553">
        <v>40425</v>
      </c>
      <c r="J11" s="553">
        <v>168163</v>
      </c>
    </row>
    <row r="12" spans="1:10" s="539" customFormat="1" ht="10.5" customHeight="1">
      <c r="A12" s="533">
        <v>1995</v>
      </c>
      <c r="B12" s="532">
        <v>18675</v>
      </c>
      <c r="C12" s="532">
        <v>13394</v>
      </c>
      <c r="D12" s="532">
        <v>5855</v>
      </c>
      <c r="E12" s="532">
        <v>3441</v>
      </c>
      <c r="F12" s="532">
        <v>40131</v>
      </c>
      <c r="G12" s="532">
        <v>44042</v>
      </c>
      <c r="H12" s="532">
        <v>1876</v>
      </c>
      <c r="I12" s="532">
        <v>46579</v>
      </c>
      <c r="J12" s="532">
        <v>173993</v>
      </c>
    </row>
    <row r="13" spans="1:10" s="539" customFormat="1" ht="15" customHeight="1">
      <c r="A13" s="533">
        <v>1996</v>
      </c>
      <c r="B13" s="532">
        <v>17738</v>
      </c>
      <c r="C13" s="532">
        <v>13319</v>
      </c>
      <c r="D13" s="532">
        <v>5905</v>
      </c>
      <c r="E13" s="532">
        <v>4408</v>
      </c>
      <c r="F13" s="532">
        <v>36024</v>
      </c>
      <c r="G13" s="532">
        <v>43942</v>
      </c>
      <c r="H13" s="532">
        <v>3146</v>
      </c>
      <c r="I13" s="532">
        <v>45667</v>
      </c>
      <c r="J13" s="532">
        <v>170149</v>
      </c>
    </row>
    <row r="14" spans="1:10" s="539" customFormat="1" ht="10.5" customHeight="1">
      <c r="A14" s="533">
        <v>1997</v>
      </c>
      <c r="B14" s="532">
        <v>17184</v>
      </c>
      <c r="C14" s="532">
        <v>12454</v>
      </c>
      <c r="D14" s="532">
        <v>6099</v>
      </c>
      <c r="E14" s="532">
        <v>4283</v>
      </c>
      <c r="F14" s="532">
        <v>32365</v>
      </c>
      <c r="G14" s="532">
        <v>43427</v>
      </c>
      <c r="H14" s="532">
        <v>2150</v>
      </c>
      <c r="I14" s="532">
        <v>43735</v>
      </c>
      <c r="J14" s="532">
        <v>161697</v>
      </c>
    </row>
    <row r="15" spans="1:10" s="539" customFormat="1" ht="10.5" customHeight="1">
      <c r="A15" s="533">
        <v>1998</v>
      </c>
      <c r="B15" s="532">
        <v>17444</v>
      </c>
      <c r="C15" s="532">
        <v>13377</v>
      </c>
      <c r="D15" s="532">
        <v>6017</v>
      </c>
      <c r="E15" s="532">
        <v>3864</v>
      </c>
      <c r="F15" s="532">
        <v>33556</v>
      </c>
      <c r="G15" s="532">
        <v>43822</v>
      </c>
      <c r="H15" s="532">
        <v>3313</v>
      </c>
      <c r="I15" s="532">
        <v>44250</v>
      </c>
      <c r="J15" s="532">
        <v>165643</v>
      </c>
    </row>
    <row r="16" spans="1:10" s="539" customFormat="1" ht="10.5" customHeight="1">
      <c r="A16" s="533">
        <v>1999</v>
      </c>
      <c r="B16" s="532">
        <v>18400</v>
      </c>
      <c r="C16" s="532">
        <v>13943</v>
      </c>
      <c r="D16" s="532">
        <v>6049</v>
      </c>
      <c r="E16" s="532">
        <v>3447</v>
      </c>
      <c r="F16" s="532">
        <v>39586</v>
      </c>
      <c r="G16" s="532">
        <v>44824</v>
      </c>
      <c r="H16" s="532">
        <v>4099</v>
      </c>
      <c r="I16" s="532">
        <v>44028</v>
      </c>
      <c r="J16" s="532">
        <v>174376</v>
      </c>
    </row>
    <row r="17" spans="1:10" s="539" customFormat="1" ht="10.5" customHeight="1">
      <c r="A17" s="533">
        <v>2000</v>
      </c>
      <c r="B17" s="532">
        <v>21526</v>
      </c>
      <c r="C17" s="532">
        <v>14918</v>
      </c>
      <c r="D17" s="532">
        <v>6330</v>
      </c>
      <c r="E17" s="532">
        <v>3341</v>
      </c>
      <c r="F17" s="532">
        <v>39521</v>
      </c>
      <c r="G17" s="532">
        <v>46268</v>
      </c>
      <c r="H17" s="532">
        <v>4375</v>
      </c>
      <c r="I17" s="532">
        <v>45626</v>
      </c>
      <c r="J17" s="532">
        <v>181905</v>
      </c>
    </row>
    <row r="18" spans="1:10" s="539" customFormat="1" ht="15" customHeight="1">
      <c r="A18" s="533">
        <v>2001</v>
      </c>
      <c r="B18" s="532">
        <v>20979</v>
      </c>
      <c r="C18" s="532">
        <v>16292</v>
      </c>
      <c r="D18" s="532">
        <v>6505</v>
      </c>
      <c r="E18" s="532">
        <v>3315</v>
      </c>
      <c r="F18" s="532">
        <v>42412</v>
      </c>
      <c r="G18" s="532">
        <v>50780</v>
      </c>
      <c r="H18" s="532">
        <v>4654</v>
      </c>
      <c r="I18" s="532">
        <v>42172</v>
      </c>
      <c r="J18" s="532">
        <v>187109</v>
      </c>
    </row>
    <row r="19" spans="1:10" s="539" customFormat="1" ht="10.5" customHeight="1">
      <c r="A19" s="533">
        <v>2002</v>
      </c>
      <c r="B19" s="532">
        <v>23208</v>
      </c>
      <c r="C19" s="532">
        <v>17223</v>
      </c>
      <c r="D19" s="532">
        <v>6434</v>
      </c>
      <c r="E19" s="532">
        <v>3147</v>
      </c>
      <c r="F19" s="532">
        <v>41305</v>
      </c>
      <c r="G19" s="532">
        <v>52777</v>
      </c>
      <c r="H19" s="532">
        <v>4778</v>
      </c>
      <c r="I19" s="532">
        <v>37108</v>
      </c>
      <c r="J19" s="532">
        <v>185980</v>
      </c>
    </row>
    <row r="20" spans="1:10" s="539" customFormat="1" ht="10.5" customHeight="1">
      <c r="A20" s="533">
        <v>2003</v>
      </c>
      <c r="B20" s="532">
        <v>24595</v>
      </c>
      <c r="C20" s="532">
        <v>17570</v>
      </c>
      <c r="D20" s="532">
        <v>6166</v>
      </c>
      <c r="E20" s="532">
        <v>4516</v>
      </c>
      <c r="F20" s="532">
        <v>48722</v>
      </c>
      <c r="G20" s="532">
        <v>54655</v>
      </c>
      <c r="H20" s="532">
        <v>4864</v>
      </c>
      <c r="I20" s="532">
        <v>35527</v>
      </c>
      <c r="J20" s="532">
        <v>196615</v>
      </c>
    </row>
    <row r="21" spans="1:10" s="539" customFormat="1" ht="10.5" customHeight="1">
      <c r="A21" s="533">
        <v>2004</v>
      </c>
      <c r="B21" s="532">
        <v>25156</v>
      </c>
      <c r="C21" s="532">
        <v>18185</v>
      </c>
      <c r="D21" s="532">
        <v>6254</v>
      </c>
      <c r="E21" s="532">
        <v>5388</v>
      </c>
      <c r="F21" s="532">
        <v>48674</v>
      </c>
      <c r="G21" s="532">
        <v>56366</v>
      </c>
      <c r="H21" s="532">
        <v>5355</v>
      </c>
      <c r="I21" s="532">
        <v>33808</v>
      </c>
      <c r="J21" s="532">
        <v>199186</v>
      </c>
    </row>
    <row r="22" spans="1:10" s="539" customFormat="1" ht="10.5" customHeight="1">
      <c r="A22" s="533">
        <v>2005</v>
      </c>
      <c r="B22" s="532">
        <v>27102</v>
      </c>
      <c r="C22" s="532">
        <v>18418</v>
      </c>
      <c r="D22" s="532">
        <v>6370</v>
      </c>
      <c r="E22" s="532">
        <v>5246</v>
      </c>
      <c r="F22" s="532">
        <v>67328</v>
      </c>
      <c r="G22" s="532">
        <v>57647</v>
      </c>
      <c r="H22" s="532">
        <v>5906</v>
      </c>
      <c r="I22" s="532">
        <v>32467</v>
      </c>
      <c r="J22" s="532">
        <v>220484</v>
      </c>
    </row>
    <row r="23" spans="1:10" s="539" customFormat="1" ht="15" customHeight="1">
      <c r="A23" s="533">
        <v>2006</v>
      </c>
      <c r="B23" s="532">
        <v>28404</v>
      </c>
      <c r="C23" s="532">
        <v>19708</v>
      </c>
      <c r="D23" s="532">
        <v>6661</v>
      </c>
      <c r="E23" s="532">
        <v>4606</v>
      </c>
      <c r="F23" s="532">
        <v>61998</v>
      </c>
      <c r="G23" s="532">
        <v>61012</v>
      </c>
      <c r="H23" s="532">
        <v>5256</v>
      </c>
      <c r="I23" s="532">
        <v>32529</v>
      </c>
      <c r="J23" s="532">
        <v>220174</v>
      </c>
    </row>
    <row r="24" spans="1:10" s="539" customFormat="1" ht="10.5" customHeight="1">
      <c r="A24" s="533">
        <v>2007</v>
      </c>
      <c r="B24" s="532">
        <v>29772</v>
      </c>
      <c r="C24" s="532">
        <v>19320</v>
      </c>
      <c r="D24" s="532">
        <v>7014</v>
      </c>
      <c r="E24" s="532">
        <v>3873</v>
      </c>
      <c r="F24" s="532">
        <v>67087</v>
      </c>
      <c r="G24" s="532">
        <v>66040</v>
      </c>
      <c r="H24" s="532">
        <v>6140</v>
      </c>
      <c r="I24" s="532">
        <v>31932</v>
      </c>
      <c r="J24" s="532">
        <v>231178</v>
      </c>
    </row>
    <row r="25" spans="1:10" s="539" customFormat="1" ht="10.5" customHeight="1">
      <c r="A25" s="533">
        <v>2008</v>
      </c>
      <c r="B25" s="532">
        <v>31984</v>
      </c>
      <c r="C25" s="532">
        <v>20247</v>
      </c>
      <c r="D25" s="532">
        <v>7617</v>
      </c>
      <c r="E25" s="532">
        <v>2751</v>
      </c>
      <c r="F25" s="532">
        <v>75300</v>
      </c>
      <c r="G25" s="532">
        <v>68380</v>
      </c>
      <c r="H25" s="532">
        <v>7493</v>
      </c>
      <c r="I25" s="532">
        <v>30645</v>
      </c>
      <c r="J25" s="532">
        <v>244417</v>
      </c>
    </row>
    <row r="26" spans="1:10" s="539" customFormat="1" ht="10.5" customHeight="1">
      <c r="A26" s="533">
        <v>2009</v>
      </c>
      <c r="B26" s="532">
        <v>35037</v>
      </c>
      <c r="C26" s="532">
        <v>19666</v>
      </c>
      <c r="D26" s="532">
        <v>8142</v>
      </c>
      <c r="E26" s="532">
        <v>3143</v>
      </c>
      <c r="F26" s="532">
        <v>77513</v>
      </c>
      <c r="G26" s="532">
        <v>75777</v>
      </c>
      <c r="H26" s="532">
        <v>8033</v>
      </c>
      <c r="I26" s="532">
        <v>27703</v>
      </c>
      <c r="J26" s="532">
        <v>255014</v>
      </c>
    </row>
    <row r="27" spans="1:10" s="539" customFormat="1" ht="10.5" customHeight="1">
      <c r="A27" s="533">
        <v>2010</v>
      </c>
      <c r="B27" s="532">
        <v>35643</v>
      </c>
      <c r="C27" s="532">
        <v>21779</v>
      </c>
      <c r="D27" s="532">
        <v>8272</v>
      </c>
      <c r="E27" s="532">
        <v>3894</v>
      </c>
      <c r="F27" s="532">
        <v>91956</v>
      </c>
      <c r="G27" s="532">
        <v>77159</v>
      </c>
      <c r="H27" s="532">
        <v>8124</v>
      </c>
      <c r="I27" s="532">
        <v>28272</v>
      </c>
      <c r="J27" s="532">
        <v>275099</v>
      </c>
    </row>
    <row r="28" spans="1:10" ht="15" customHeight="1">
      <c r="A28" s="533">
        <v>2011</v>
      </c>
      <c r="B28" s="532">
        <v>37416</v>
      </c>
      <c r="C28" s="532">
        <v>22834</v>
      </c>
      <c r="D28" s="532">
        <v>8609</v>
      </c>
      <c r="E28" s="532">
        <v>4268</v>
      </c>
      <c r="F28" s="532">
        <v>84044</v>
      </c>
      <c r="G28" s="532">
        <v>77914</v>
      </c>
      <c r="H28" s="532">
        <v>7706</v>
      </c>
      <c r="I28" s="532">
        <v>28856</v>
      </c>
      <c r="J28" s="532">
        <v>271647</v>
      </c>
    </row>
    <row r="29" spans="1:10" ht="10.5" customHeight="1">
      <c r="A29" s="533">
        <v>2012</v>
      </c>
      <c r="B29" s="532">
        <v>36899</v>
      </c>
      <c r="C29" s="532">
        <v>21963</v>
      </c>
      <c r="D29" s="532">
        <v>8875</v>
      </c>
      <c r="E29" s="532">
        <v>3079</v>
      </c>
      <c r="F29" s="532">
        <v>85245</v>
      </c>
      <c r="G29" s="532">
        <v>80631</v>
      </c>
      <c r="H29" s="532">
        <v>7484</v>
      </c>
      <c r="I29" s="532">
        <v>27307</v>
      </c>
      <c r="J29" s="532">
        <v>271483</v>
      </c>
    </row>
    <row r="30" spans="1:10" ht="10.5" customHeight="1">
      <c r="A30" s="533">
        <v>2013</v>
      </c>
      <c r="B30" s="532">
        <v>38958</v>
      </c>
      <c r="C30" s="532">
        <v>20171</v>
      </c>
      <c r="D30" s="532">
        <v>9064</v>
      </c>
      <c r="E30" s="532">
        <v>2842</v>
      </c>
      <c r="F30" s="532">
        <v>85769</v>
      </c>
      <c r="G30" s="532">
        <v>82877</v>
      </c>
      <c r="H30" s="532">
        <v>6562</v>
      </c>
      <c r="I30" s="532">
        <v>27259</v>
      </c>
      <c r="J30" s="532">
        <v>273502</v>
      </c>
    </row>
    <row r="31" spans="1:10" ht="10.5" customHeight="1">
      <c r="A31" s="533">
        <v>2014</v>
      </c>
      <c r="B31" s="532">
        <v>37926</v>
      </c>
      <c r="C31" s="532">
        <v>20803</v>
      </c>
      <c r="D31" s="532">
        <v>8938</v>
      </c>
      <c r="E31" s="532">
        <v>2758</v>
      </c>
      <c r="F31" s="532">
        <v>87255</v>
      </c>
      <c r="G31" s="532">
        <v>85033</v>
      </c>
      <c r="H31" s="532">
        <v>6199</v>
      </c>
      <c r="I31" s="532">
        <v>25182</v>
      </c>
      <c r="J31" s="532">
        <v>274094</v>
      </c>
    </row>
    <row r="32" spans="1:10" ht="10.5" customHeight="1">
      <c r="A32" s="533">
        <v>2015</v>
      </c>
      <c r="B32" s="532">
        <v>36443</v>
      </c>
      <c r="C32" s="532">
        <v>20713</v>
      </c>
      <c r="D32" s="532">
        <v>9559</v>
      </c>
      <c r="E32" s="532">
        <v>2704</v>
      </c>
      <c r="F32" s="532">
        <v>89682</v>
      </c>
      <c r="G32" s="532">
        <v>93719</v>
      </c>
      <c r="H32" s="532">
        <v>6233</v>
      </c>
      <c r="I32" s="532">
        <v>23781</v>
      </c>
      <c r="J32" s="532">
        <v>282834</v>
      </c>
    </row>
    <row r="33" spans="1:10" ht="15" customHeight="1">
      <c r="A33" s="533">
        <v>2016</v>
      </c>
      <c r="B33" s="532">
        <v>36919</v>
      </c>
      <c r="C33" s="532">
        <v>22184</v>
      </c>
      <c r="D33" s="532">
        <v>9683</v>
      </c>
      <c r="E33" s="532">
        <v>2850</v>
      </c>
      <c r="F33" s="532">
        <v>94198</v>
      </c>
      <c r="G33" s="532">
        <v>100707</v>
      </c>
      <c r="H33" s="532">
        <v>6699</v>
      </c>
      <c r="I33" s="532">
        <v>22430</v>
      </c>
      <c r="J33" s="532">
        <v>295670</v>
      </c>
    </row>
    <row r="34" spans="1:10" ht="10.5" customHeight="1">
      <c r="A34" s="533">
        <v>2017</v>
      </c>
      <c r="B34" s="532">
        <v>40901</v>
      </c>
      <c r="C34" s="532">
        <v>24747</v>
      </c>
      <c r="D34" s="532">
        <v>9656</v>
      </c>
      <c r="E34" s="532">
        <v>2714</v>
      </c>
      <c r="F34" s="532">
        <v>100305</v>
      </c>
      <c r="G34" s="532">
        <v>107014</v>
      </c>
      <c r="H34" s="532">
        <v>7687</v>
      </c>
      <c r="I34" s="532">
        <v>21876</v>
      </c>
      <c r="J34" s="532">
        <v>314900</v>
      </c>
    </row>
    <row r="35" spans="1:10" ht="10.5" customHeight="1">
      <c r="A35" s="533">
        <v>2018</v>
      </c>
      <c r="B35" s="532">
        <v>42476</v>
      </c>
      <c r="C35" s="532">
        <v>25021</v>
      </c>
      <c r="D35" s="532">
        <v>10151</v>
      </c>
      <c r="E35" s="532">
        <v>2929</v>
      </c>
      <c r="F35" s="532">
        <v>104788</v>
      </c>
      <c r="G35" s="532">
        <v>109833</v>
      </c>
      <c r="H35" s="532">
        <v>7700</v>
      </c>
      <c r="I35" s="532">
        <v>24198</v>
      </c>
      <c r="J35" s="532">
        <v>327096</v>
      </c>
    </row>
    <row r="36" spans="1:10" ht="10.5" customHeight="1">
      <c r="A36" s="533">
        <v>2019</v>
      </c>
      <c r="B36" s="532">
        <v>43860</v>
      </c>
      <c r="C36" s="532">
        <v>25746</v>
      </c>
      <c r="D36" s="532">
        <v>10888</v>
      </c>
      <c r="E36" s="532">
        <v>3370</v>
      </c>
      <c r="F36" s="532">
        <v>117126</v>
      </c>
      <c r="G36" s="532">
        <v>115515</v>
      </c>
      <c r="H36" s="532">
        <v>9106</v>
      </c>
      <c r="I36" s="532">
        <v>25216</v>
      </c>
      <c r="J36" s="532">
        <v>350827</v>
      </c>
    </row>
    <row r="37" spans="1:10" ht="10.5" customHeight="1">
      <c r="A37" s="533">
        <v>2020</v>
      </c>
      <c r="B37" s="532">
        <v>44939</v>
      </c>
      <c r="C37" s="532">
        <v>26389</v>
      </c>
      <c r="D37" s="532">
        <v>11438</v>
      </c>
      <c r="E37" s="532">
        <v>76998</v>
      </c>
      <c r="F37" s="532">
        <v>142277</v>
      </c>
      <c r="G37" s="532">
        <v>222179</v>
      </c>
      <c r="H37" s="532">
        <v>15564</v>
      </c>
      <c r="I37" s="532">
        <v>22461</v>
      </c>
      <c r="J37" s="532">
        <v>562245</v>
      </c>
    </row>
    <row r="38" spans="1:10" ht="15" customHeight="1">
      <c r="A38" s="533">
        <v>2021</v>
      </c>
      <c r="B38" s="532">
        <v>51668</v>
      </c>
      <c r="C38" s="532">
        <v>29391</v>
      </c>
      <c r="D38" s="532">
        <v>11945</v>
      </c>
      <c r="E38" s="532">
        <v>39881</v>
      </c>
      <c r="F38" s="532">
        <v>136516</v>
      </c>
      <c r="G38" s="532">
        <v>188578</v>
      </c>
      <c r="H38" s="532">
        <v>13701</v>
      </c>
      <c r="I38" s="532">
        <v>24109</v>
      </c>
      <c r="J38" s="532">
        <v>495789</v>
      </c>
    </row>
    <row r="39" spans="1:10" ht="10.5" customHeight="1">
      <c r="A39" s="534">
        <v>2022</v>
      </c>
      <c r="B39" s="535">
        <v>53412</v>
      </c>
      <c r="C39" s="535">
        <v>34656</v>
      </c>
      <c r="D39" s="535">
        <v>12951</v>
      </c>
      <c r="E39" s="535">
        <v>6308</v>
      </c>
      <c r="F39" s="535">
        <v>139852</v>
      </c>
      <c r="G39" s="535">
        <v>148162</v>
      </c>
      <c r="H39" s="535">
        <v>15983</v>
      </c>
      <c r="I39" s="535">
        <v>30710</v>
      </c>
      <c r="J39" s="535">
        <v>442034</v>
      </c>
    </row>
    <row r="40" spans="1:10">
      <c r="A40" s="759" t="s">
        <v>676</v>
      </c>
      <c r="B40" s="759"/>
      <c r="C40" s="759"/>
      <c r="D40" s="759"/>
      <c r="E40" s="759"/>
      <c r="F40" s="759"/>
      <c r="G40" s="759"/>
      <c r="H40" s="759"/>
      <c r="I40" s="759"/>
      <c r="J40" s="759"/>
    </row>
    <row r="44" spans="1:10" s="539" customFormat="1" ht="15" customHeight="1">
      <c r="A44" s="537"/>
      <c r="B44" s="537"/>
      <c r="C44" s="537"/>
      <c r="D44" s="537"/>
      <c r="E44" s="537"/>
      <c r="F44" s="537"/>
      <c r="G44" s="537"/>
      <c r="H44" s="537"/>
      <c r="I44" s="537"/>
      <c r="J44" s="537"/>
    </row>
    <row r="45" spans="1:10" ht="15" customHeight="1">
      <c r="A45" s="539"/>
      <c r="B45" s="539"/>
      <c r="C45" s="539"/>
      <c r="D45" s="539"/>
      <c r="E45" s="539"/>
      <c r="F45" s="539"/>
      <c r="G45" s="539"/>
      <c r="H45" s="539"/>
      <c r="I45" s="539"/>
      <c r="J45" s="539"/>
    </row>
    <row r="46" spans="1:10" ht="10.7" customHeight="1"/>
    <row r="64" s="537" customFormat="1" ht="54.75" customHeight="1"/>
    <row r="65" s="537" customFormat="1" ht="59.25" customHeight="1"/>
    <row r="66" s="537" customFormat="1" ht="48" customHeight="1"/>
  </sheetData>
  <mergeCells count="2">
    <mergeCell ref="B7:J7"/>
    <mergeCell ref="A40:J40"/>
  </mergeCells>
  <pageMargins left="1" right="1" top="0.75" bottom="0.75" header="0.5" footer="0.5"/>
  <pageSetup scale="88" orientation="portrait" r:id="rId1"/>
  <headerFooter alignWithMargins="0">
    <oddFooter>&amp;C&amp;"Times New Roman,Regular"43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B113"/>
  <sheetViews>
    <sheetView view="pageBreakPreview" topLeftCell="A13" zoomScale="130" zoomScaleNormal="85" zoomScaleSheetLayoutView="130" workbookViewId="0">
      <selection activeCell="I24" sqref="I24"/>
    </sheetView>
  </sheetViews>
  <sheetFormatPr defaultColWidth="9.140625" defaultRowHeight="12.75"/>
  <cols>
    <col min="1" max="1" width="76.42578125" style="52" customWidth="1"/>
    <col min="2" max="2" width="7.5703125" style="2" customWidth="1"/>
    <col min="3" max="16384" width="9.140625" style="3"/>
  </cols>
  <sheetData>
    <row r="1" spans="1:2" s="5" customFormat="1" ht="11.25">
      <c r="A1" s="11" t="s">
        <v>403</v>
      </c>
      <c r="B1" s="12"/>
    </row>
    <row r="2" spans="1:2" s="5" customFormat="1" ht="15.75" customHeight="1">
      <c r="A2" s="11"/>
      <c r="B2" s="12"/>
    </row>
    <row r="3" spans="1:2" s="5" customFormat="1" ht="15.75" customHeight="1">
      <c r="A3" s="11" t="s">
        <v>402</v>
      </c>
      <c r="B3" s="12"/>
    </row>
    <row r="4" spans="1:2" s="5" customFormat="1" ht="11.25">
      <c r="A4" s="13" t="s">
        <v>401</v>
      </c>
      <c r="B4" s="12">
        <v>8</v>
      </c>
    </row>
    <row r="5" spans="1:2" s="14" customFormat="1" ht="11.25">
      <c r="A5" s="13" t="s">
        <v>400</v>
      </c>
      <c r="B5" s="12">
        <v>9</v>
      </c>
    </row>
    <row r="6" spans="1:2" s="5" customFormat="1" ht="11.25">
      <c r="A6" s="13" t="s">
        <v>399</v>
      </c>
      <c r="B6" s="12">
        <v>10</v>
      </c>
    </row>
    <row r="7" spans="1:2" s="5" customFormat="1" ht="11.25">
      <c r="A7" s="13" t="s">
        <v>398</v>
      </c>
      <c r="B7" s="12">
        <v>11</v>
      </c>
    </row>
    <row r="8" spans="1:2" s="5" customFormat="1" ht="11.25">
      <c r="A8" s="13" t="s">
        <v>397</v>
      </c>
      <c r="B8" s="12">
        <v>12</v>
      </c>
    </row>
    <row r="9" spans="1:2" s="5" customFormat="1" ht="11.25">
      <c r="A9" s="13" t="s">
        <v>396</v>
      </c>
      <c r="B9" s="12">
        <v>13</v>
      </c>
    </row>
    <row r="10" spans="1:2" s="5" customFormat="1" ht="11.25">
      <c r="A10" s="13" t="s">
        <v>395</v>
      </c>
      <c r="B10" s="12">
        <v>14</v>
      </c>
    </row>
    <row r="11" spans="1:2" s="5" customFormat="1" ht="11.25">
      <c r="A11" s="13" t="s">
        <v>394</v>
      </c>
      <c r="B11" s="12">
        <v>15</v>
      </c>
    </row>
    <row r="12" spans="1:2" s="5" customFormat="1" ht="11.25">
      <c r="A12" s="13" t="s">
        <v>393</v>
      </c>
      <c r="B12" s="12">
        <v>16</v>
      </c>
    </row>
    <row r="13" spans="1:2" s="5" customFormat="1" ht="11.25">
      <c r="A13" s="13" t="s">
        <v>392</v>
      </c>
      <c r="B13" s="12">
        <v>17</v>
      </c>
    </row>
    <row r="14" spans="1:2" s="5" customFormat="1" ht="11.25">
      <c r="A14" s="13" t="s">
        <v>391</v>
      </c>
      <c r="B14" s="12">
        <v>18</v>
      </c>
    </row>
    <row r="15" spans="1:2" s="5" customFormat="1" ht="11.25">
      <c r="A15" s="13" t="s">
        <v>390</v>
      </c>
      <c r="B15" s="12">
        <v>19</v>
      </c>
    </row>
    <row r="16" spans="1:2" s="5" customFormat="1" ht="11.25">
      <c r="A16" s="13" t="s">
        <v>389</v>
      </c>
      <c r="B16" s="12">
        <v>20</v>
      </c>
    </row>
    <row r="17" spans="1:2" s="5" customFormat="1" ht="11.25">
      <c r="A17" s="13" t="s">
        <v>388</v>
      </c>
      <c r="B17" s="12">
        <v>21</v>
      </c>
    </row>
    <row r="18" spans="1:2" s="5" customFormat="1" ht="11.25">
      <c r="A18" s="13" t="s">
        <v>626</v>
      </c>
      <c r="B18" s="12">
        <v>22</v>
      </c>
    </row>
    <row r="19" spans="1:2" s="5" customFormat="1" ht="11.25">
      <c r="A19" s="13" t="s">
        <v>387</v>
      </c>
      <c r="B19" s="12">
        <v>23</v>
      </c>
    </row>
    <row r="20" spans="1:2" s="5" customFormat="1" ht="15.75" customHeight="1">
      <c r="A20" s="13" t="s">
        <v>386</v>
      </c>
      <c r="B20" s="14" t="s">
        <v>4</v>
      </c>
    </row>
    <row r="21" spans="1:2" s="5" customFormat="1" ht="15.75" customHeight="1">
      <c r="A21" s="13" t="s">
        <v>385</v>
      </c>
      <c r="B21" s="12">
        <v>24</v>
      </c>
    </row>
    <row r="22" spans="1:2" s="5" customFormat="1" ht="11.25">
      <c r="A22" s="50"/>
      <c r="B22" s="12"/>
    </row>
    <row r="23" spans="1:2" s="5" customFormat="1" ht="11.25">
      <c r="A23" s="11" t="s">
        <v>384</v>
      </c>
      <c r="B23" s="12"/>
    </row>
    <row r="24" spans="1:2" s="5" customFormat="1" ht="11.25">
      <c r="A24" s="13" t="s">
        <v>383</v>
      </c>
      <c r="B24" s="5">
        <v>26</v>
      </c>
    </row>
    <row r="25" spans="1:2" s="5" customFormat="1" ht="11.25">
      <c r="A25" s="13" t="s">
        <v>382</v>
      </c>
      <c r="B25" s="5">
        <v>26</v>
      </c>
    </row>
    <row r="26" spans="1:2" s="5" customFormat="1" ht="11.25">
      <c r="A26" s="13" t="s">
        <v>381</v>
      </c>
      <c r="B26" s="14">
        <v>27</v>
      </c>
    </row>
    <row r="27" spans="1:2" s="5" customFormat="1" ht="11.25">
      <c r="A27" s="13" t="s">
        <v>380</v>
      </c>
      <c r="B27" s="14">
        <v>27</v>
      </c>
    </row>
    <row r="28" spans="1:2" s="5" customFormat="1" ht="11.25">
      <c r="A28" s="13" t="s">
        <v>379</v>
      </c>
      <c r="B28" s="14">
        <v>28</v>
      </c>
    </row>
    <row r="29" spans="1:2" s="5" customFormat="1" ht="11.25">
      <c r="A29" s="13" t="s">
        <v>5</v>
      </c>
      <c r="B29" s="14">
        <v>28</v>
      </c>
    </row>
    <row r="30" spans="1:2" s="5" customFormat="1" ht="11.25">
      <c r="A30" s="13" t="s">
        <v>6</v>
      </c>
      <c r="B30" s="14">
        <v>29</v>
      </c>
    </row>
    <row r="31" spans="1:2" s="5" customFormat="1" ht="11.25">
      <c r="A31" s="13" t="s">
        <v>7</v>
      </c>
      <c r="B31" s="14">
        <v>29</v>
      </c>
    </row>
    <row r="32" spans="1:2" s="5" customFormat="1" ht="11.25">
      <c r="A32" s="13" t="s">
        <v>8</v>
      </c>
      <c r="B32" s="14">
        <v>30</v>
      </c>
    </row>
    <row r="33" spans="1:2" s="5" customFormat="1" ht="11.25">
      <c r="A33" s="13" t="s">
        <v>378</v>
      </c>
      <c r="B33" s="14">
        <v>30</v>
      </c>
    </row>
    <row r="34" spans="1:2" s="5" customFormat="1" ht="11.25">
      <c r="A34" s="13" t="s">
        <v>377</v>
      </c>
      <c r="B34" s="14">
        <v>31</v>
      </c>
    </row>
    <row r="35" spans="1:2" s="5" customFormat="1" ht="11.25">
      <c r="A35" s="13" t="s">
        <v>376</v>
      </c>
      <c r="B35" s="14">
        <v>31</v>
      </c>
    </row>
    <row r="36" spans="1:2" s="5" customFormat="1" ht="11.25">
      <c r="A36" s="13" t="s">
        <v>9</v>
      </c>
      <c r="B36" s="14">
        <v>32</v>
      </c>
    </row>
    <row r="37" spans="1:2" s="5" customFormat="1" ht="11.25">
      <c r="A37" s="13" t="s">
        <v>375</v>
      </c>
      <c r="B37" s="14">
        <v>33</v>
      </c>
    </row>
    <row r="38" spans="1:2" s="5" customFormat="1" ht="11.25">
      <c r="A38" s="13" t="s">
        <v>374</v>
      </c>
      <c r="B38" s="14">
        <v>33</v>
      </c>
    </row>
    <row r="39" spans="1:2" s="5" customFormat="1" ht="11.25">
      <c r="A39" s="51"/>
      <c r="B39" s="14"/>
    </row>
    <row r="40" spans="1:2" s="5" customFormat="1" ht="11.25">
      <c r="A40" s="51"/>
      <c r="B40" s="14"/>
    </row>
    <row r="41" spans="1:2" s="5" customFormat="1" ht="11.25">
      <c r="A41" s="51"/>
      <c r="B41" s="14"/>
    </row>
    <row r="42" spans="1:2" s="5" customFormat="1" ht="11.25">
      <c r="A42" s="51"/>
      <c r="B42" s="14"/>
    </row>
    <row r="43" spans="1:2" s="5" customFormat="1" ht="11.25">
      <c r="A43" s="51"/>
      <c r="B43" s="14"/>
    </row>
    <row r="44" spans="1:2" s="5" customFormat="1" ht="11.25">
      <c r="A44" s="51"/>
      <c r="B44" s="14"/>
    </row>
    <row r="45" spans="1:2" s="5" customFormat="1" ht="11.25">
      <c r="A45" s="51"/>
      <c r="B45" s="14"/>
    </row>
    <row r="46" spans="1:2" s="5" customFormat="1" ht="11.25">
      <c r="A46" s="51"/>
      <c r="B46" s="14"/>
    </row>
    <row r="47" spans="1:2" s="5" customFormat="1" ht="11.25">
      <c r="A47" s="51"/>
      <c r="B47" s="14"/>
    </row>
    <row r="48" spans="1:2" s="5" customFormat="1" ht="11.25">
      <c r="A48" s="51"/>
      <c r="B48" s="14"/>
    </row>
    <row r="49" spans="1:2" s="5" customFormat="1" ht="11.25">
      <c r="A49" s="51"/>
      <c r="B49" s="14"/>
    </row>
    <row r="50" spans="1:2" s="5" customFormat="1" ht="11.25">
      <c r="A50" s="51"/>
      <c r="B50" s="14"/>
    </row>
    <row r="51" spans="1:2" s="5" customFormat="1" ht="11.25">
      <c r="A51" s="51"/>
      <c r="B51" s="14"/>
    </row>
    <row r="52" spans="1:2" s="5" customFormat="1" ht="11.25">
      <c r="A52" s="51"/>
      <c r="B52" s="14"/>
    </row>
    <row r="53" spans="1:2" s="5" customFormat="1" ht="11.25">
      <c r="A53" s="51"/>
      <c r="B53" s="14"/>
    </row>
    <row r="54" spans="1:2" s="5" customFormat="1" ht="11.25">
      <c r="A54" s="51"/>
      <c r="B54" s="14"/>
    </row>
    <row r="55" spans="1:2" s="5" customFormat="1" ht="11.25">
      <c r="A55" s="51"/>
      <c r="B55" s="14"/>
    </row>
    <row r="56" spans="1:2" s="5" customFormat="1" ht="11.25">
      <c r="A56" s="51"/>
      <c r="B56" s="14"/>
    </row>
    <row r="57" spans="1:2" s="5" customFormat="1" ht="11.25">
      <c r="A57" s="51"/>
      <c r="B57" s="14"/>
    </row>
    <row r="58" spans="1:2" s="5" customFormat="1" ht="11.25">
      <c r="A58" s="51"/>
      <c r="B58" s="14"/>
    </row>
    <row r="59" spans="1:2" s="5" customFormat="1" ht="11.25">
      <c r="A59" s="51"/>
      <c r="B59" s="14"/>
    </row>
    <row r="60" spans="1:2" s="5" customFormat="1" ht="11.25">
      <c r="A60" s="51"/>
      <c r="B60" s="14"/>
    </row>
    <row r="61" spans="1:2" s="5" customFormat="1" ht="11.25">
      <c r="A61" s="51"/>
      <c r="B61" s="14"/>
    </row>
    <row r="62" spans="1:2" s="5" customFormat="1" ht="11.25">
      <c r="A62" s="51"/>
      <c r="B62" s="14"/>
    </row>
    <row r="63" spans="1:2" s="5" customFormat="1" ht="11.25">
      <c r="A63" s="51"/>
      <c r="B63" s="14"/>
    </row>
    <row r="64" spans="1:2" s="5" customFormat="1" ht="11.25">
      <c r="A64" s="51"/>
      <c r="B64" s="14"/>
    </row>
    <row r="65" spans="1:2" s="5" customFormat="1" ht="11.25">
      <c r="A65" s="51"/>
      <c r="B65" s="14"/>
    </row>
    <row r="66" spans="1:2" s="5" customFormat="1" ht="11.25">
      <c r="A66" s="51"/>
      <c r="B66" s="14"/>
    </row>
    <row r="67" spans="1:2" s="5" customFormat="1" ht="11.25">
      <c r="A67" s="51"/>
      <c r="B67" s="14"/>
    </row>
    <row r="68" spans="1:2" s="5" customFormat="1" ht="11.25">
      <c r="A68" s="51"/>
      <c r="B68" s="14"/>
    </row>
    <row r="69" spans="1:2" s="5" customFormat="1" ht="11.25">
      <c r="A69" s="51"/>
      <c r="B69" s="14"/>
    </row>
    <row r="70" spans="1:2" s="5" customFormat="1" ht="11.25">
      <c r="A70" s="51"/>
      <c r="B70" s="14"/>
    </row>
    <row r="71" spans="1:2" s="5" customFormat="1" ht="11.25">
      <c r="A71" s="51"/>
      <c r="B71" s="14"/>
    </row>
    <row r="72" spans="1:2" s="5" customFormat="1" ht="11.25">
      <c r="A72" s="51"/>
      <c r="B72" s="14"/>
    </row>
    <row r="73" spans="1:2" s="5" customFormat="1" ht="11.25">
      <c r="A73" s="51"/>
      <c r="B73" s="14"/>
    </row>
    <row r="74" spans="1:2" s="5" customFormat="1" ht="11.25">
      <c r="A74" s="51"/>
      <c r="B74" s="14"/>
    </row>
    <row r="75" spans="1:2" s="5" customFormat="1" ht="11.25">
      <c r="A75" s="51"/>
      <c r="B75" s="14"/>
    </row>
    <row r="76" spans="1:2" s="5" customFormat="1" ht="11.25">
      <c r="A76" s="51"/>
      <c r="B76" s="14"/>
    </row>
    <row r="77" spans="1:2" s="5" customFormat="1" ht="11.25">
      <c r="A77" s="51"/>
      <c r="B77" s="14"/>
    </row>
    <row r="78" spans="1:2" s="5" customFormat="1" ht="11.25">
      <c r="A78" s="51"/>
      <c r="B78" s="14"/>
    </row>
    <row r="79" spans="1:2" s="5" customFormat="1" ht="11.25">
      <c r="A79" s="51"/>
      <c r="B79" s="14"/>
    </row>
    <row r="80" spans="1:2" s="5" customFormat="1" ht="11.25">
      <c r="A80" s="51"/>
      <c r="B80" s="14"/>
    </row>
    <row r="81" spans="1:2" s="5" customFormat="1" ht="11.25">
      <c r="A81" s="51"/>
      <c r="B81" s="14"/>
    </row>
    <row r="82" spans="1:2" s="5" customFormat="1" ht="11.25">
      <c r="A82" s="51"/>
      <c r="B82" s="14"/>
    </row>
    <row r="83" spans="1:2" s="5" customFormat="1" ht="11.25">
      <c r="A83" s="51"/>
      <c r="B83" s="14"/>
    </row>
    <row r="84" spans="1:2" s="5" customFormat="1" ht="11.25">
      <c r="A84" s="51"/>
      <c r="B84" s="14"/>
    </row>
    <row r="85" spans="1:2" s="5" customFormat="1" ht="11.25">
      <c r="A85" s="51"/>
      <c r="B85" s="14"/>
    </row>
    <row r="86" spans="1:2" s="5" customFormat="1" ht="11.25">
      <c r="A86" s="51"/>
      <c r="B86" s="14"/>
    </row>
    <row r="87" spans="1:2" s="5" customFormat="1" ht="11.25">
      <c r="A87" s="51"/>
      <c r="B87" s="14"/>
    </row>
    <row r="88" spans="1:2" s="5" customFormat="1" ht="11.25">
      <c r="A88" s="51"/>
      <c r="B88" s="14"/>
    </row>
    <row r="89" spans="1:2" s="5" customFormat="1" ht="11.25">
      <c r="A89" s="51"/>
      <c r="B89" s="14"/>
    </row>
    <row r="90" spans="1:2" s="5" customFormat="1" ht="11.25">
      <c r="A90" s="51"/>
      <c r="B90" s="14"/>
    </row>
    <row r="91" spans="1:2" s="5" customFormat="1" ht="11.25">
      <c r="A91" s="51"/>
      <c r="B91" s="14"/>
    </row>
    <row r="92" spans="1:2" s="5" customFormat="1" ht="11.25">
      <c r="A92" s="51"/>
      <c r="B92" s="14"/>
    </row>
    <row r="93" spans="1:2" s="5" customFormat="1" ht="11.25">
      <c r="A93" s="51"/>
      <c r="B93" s="14"/>
    </row>
    <row r="94" spans="1:2" s="5" customFormat="1" ht="11.25">
      <c r="A94" s="51"/>
      <c r="B94" s="14"/>
    </row>
    <row r="95" spans="1:2" s="5" customFormat="1" ht="11.25">
      <c r="A95" s="51"/>
      <c r="B95" s="14"/>
    </row>
    <row r="96" spans="1:2" s="5" customFormat="1" ht="11.25">
      <c r="A96" s="51"/>
      <c r="B96" s="14"/>
    </row>
    <row r="97" spans="1:2" s="5" customFormat="1" ht="11.25">
      <c r="A97" s="51"/>
      <c r="B97" s="14"/>
    </row>
    <row r="98" spans="1:2" s="5" customFormat="1" ht="11.25">
      <c r="A98" s="51"/>
      <c r="B98" s="14"/>
    </row>
    <row r="99" spans="1:2" s="5" customFormat="1" ht="11.25">
      <c r="A99" s="51"/>
      <c r="B99" s="14"/>
    </row>
    <row r="100" spans="1:2" s="5" customFormat="1" ht="11.25">
      <c r="A100" s="51"/>
      <c r="B100" s="14"/>
    </row>
    <row r="101" spans="1:2" s="5" customFormat="1" ht="11.25">
      <c r="A101" s="51"/>
      <c r="B101" s="14"/>
    </row>
    <row r="102" spans="1:2" s="5" customFormat="1" ht="11.25">
      <c r="A102" s="51"/>
      <c r="B102" s="14"/>
    </row>
    <row r="103" spans="1:2" s="5" customFormat="1" ht="11.25">
      <c r="A103" s="51"/>
      <c r="B103" s="14"/>
    </row>
    <row r="104" spans="1:2" s="5" customFormat="1" ht="11.25">
      <c r="A104" s="51"/>
      <c r="B104" s="14"/>
    </row>
    <row r="105" spans="1:2" s="5" customFormat="1" ht="11.25">
      <c r="A105" s="51"/>
      <c r="B105" s="14"/>
    </row>
    <row r="106" spans="1:2" s="5" customFormat="1" ht="11.25">
      <c r="A106" s="51"/>
      <c r="B106" s="14"/>
    </row>
    <row r="107" spans="1:2" s="5" customFormat="1" ht="11.25">
      <c r="A107" s="51"/>
      <c r="B107" s="14"/>
    </row>
    <row r="108" spans="1:2" s="5" customFormat="1" ht="11.25">
      <c r="A108" s="51"/>
      <c r="B108" s="14"/>
    </row>
    <row r="109" spans="1:2" s="5" customFormat="1" ht="11.25">
      <c r="A109" s="51"/>
      <c r="B109" s="14"/>
    </row>
    <row r="110" spans="1:2" s="5" customFormat="1" ht="11.25">
      <c r="A110" s="51"/>
      <c r="B110" s="14"/>
    </row>
    <row r="111" spans="1:2" s="5" customFormat="1" ht="11.25">
      <c r="A111" s="51"/>
      <c r="B111" s="14"/>
    </row>
    <row r="112" spans="1:2" s="5" customFormat="1" ht="11.25">
      <c r="A112" s="51"/>
      <c r="B112" s="14"/>
    </row>
    <row r="113" spans="1:2" s="5" customFormat="1" ht="11.25">
      <c r="A113" s="51"/>
      <c r="B113" s="14"/>
    </row>
  </sheetData>
  <printOptions horizontalCentered="1"/>
  <pageMargins left="0.19685039370078741" right="0.19685039370078741" top="0.74803149606299213" bottom="0.35433070866141736" header="0.11811023622047245" footer="0.11811023622047245"/>
  <pageSetup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D66"/>
  <sheetViews>
    <sheetView view="pageBreakPreview" zoomScaleNormal="100" zoomScaleSheetLayoutView="100" workbookViewId="0">
      <selection sqref="A1:XFD1048576"/>
    </sheetView>
  </sheetViews>
  <sheetFormatPr defaultColWidth="9.140625" defaultRowHeight="11.25"/>
  <cols>
    <col min="1" max="1" width="9.140625" style="537"/>
    <col min="2" max="2" width="15.7109375" style="537" customWidth="1"/>
    <col min="3" max="3" width="18.42578125" style="537" customWidth="1"/>
    <col min="4" max="4" width="18.85546875" style="537" customWidth="1"/>
    <col min="5" max="16384" width="9.140625" style="537"/>
  </cols>
  <sheetData>
    <row r="1" spans="1:4" ht="12.75" customHeight="1">
      <c r="A1" s="516" t="s">
        <v>267</v>
      </c>
      <c r="B1" s="517"/>
      <c r="C1" s="517"/>
      <c r="D1" s="517"/>
    </row>
    <row r="2" spans="1:4" s="539" customFormat="1" ht="15" customHeight="1">
      <c r="A2" s="520" t="s">
        <v>517</v>
      </c>
      <c r="B2" s="517"/>
      <c r="C2" s="517"/>
      <c r="D2" s="517"/>
    </row>
    <row r="3" spans="1:4" s="539" customFormat="1" ht="14.1" customHeight="1">
      <c r="A3" s="523" t="s">
        <v>247</v>
      </c>
      <c r="B3" s="524"/>
      <c r="C3" s="524"/>
      <c r="D3" s="524"/>
    </row>
    <row r="4" spans="1:4" s="539" customFormat="1" ht="14.1" customHeight="1">
      <c r="A4" s="541"/>
      <c r="B4" s="542" t="s">
        <v>217</v>
      </c>
      <c r="C4" s="542" t="s">
        <v>511</v>
      </c>
      <c r="D4" s="542" t="s">
        <v>456</v>
      </c>
    </row>
    <row r="5" spans="1:4" s="543" customFormat="1" ht="10.7" customHeight="1">
      <c r="A5" s="527"/>
      <c r="B5" s="241" t="s">
        <v>261</v>
      </c>
      <c r="C5" s="241" t="s">
        <v>260</v>
      </c>
      <c r="D5" s="241" t="s">
        <v>454</v>
      </c>
    </row>
    <row r="6" spans="1:4" s="543" customFormat="1" ht="10.7" customHeight="1">
      <c r="A6" s="528" t="s">
        <v>25</v>
      </c>
      <c r="B6" s="241" t="s">
        <v>259</v>
      </c>
      <c r="C6" s="241" t="s">
        <v>258</v>
      </c>
      <c r="D6" s="241" t="s">
        <v>455</v>
      </c>
    </row>
    <row r="7" spans="1:4" s="543" customFormat="1" ht="10.7" customHeight="1">
      <c r="A7" s="516"/>
      <c r="B7" s="753" t="s">
        <v>33</v>
      </c>
      <c r="C7" s="753"/>
      <c r="D7" s="753"/>
    </row>
    <row r="8" spans="1:4" s="539" customFormat="1" ht="15" customHeight="1">
      <c r="A8" s="531">
        <v>1991</v>
      </c>
      <c r="B8" s="553">
        <v>-35561</v>
      </c>
      <c r="C8" s="553">
        <v>1074</v>
      </c>
      <c r="D8" s="553">
        <v>-36635</v>
      </c>
    </row>
    <row r="9" spans="1:4" ht="10.5" customHeight="1">
      <c r="A9" s="531">
        <v>1992</v>
      </c>
      <c r="B9" s="553">
        <v>-34879</v>
      </c>
      <c r="C9" s="553">
        <v>1155</v>
      </c>
      <c r="D9" s="553">
        <v>-36034</v>
      </c>
    </row>
    <row r="10" spans="1:4" ht="10.5" customHeight="1">
      <c r="A10" s="531">
        <v>1993</v>
      </c>
      <c r="B10" s="553">
        <v>-38928</v>
      </c>
      <c r="C10" s="553">
        <v>1270</v>
      </c>
      <c r="D10" s="553">
        <v>-40198</v>
      </c>
    </row>
    <row r="11" spans="1:4" ht="10.5" customHeight="1">
      <c r="A11" s="531">
        <v>1994</v>
      </c>
      <c r="B11" s="553">
        <v>-34765</v>
      </c>
      <c r="C11" s="553">
        <v>778</v>
      </c>
      <c r="D11" s="553">
        <v>-35543</v>
      </c>
    </row>
    <row r="12" spans="1:4" ht="10.5" customHeight="1">
      <c r="A12" s="531">
        <v>1995</v>
      </c>
      <c r="B12" s="553">
        <v>-31830</v>
      </c>
      <c r="C12" s="553">
        <v>234</v>
      </c>
      <c r="D12" s="553">
        <v>-32064</v>
      </c>
    </row>
    <row r="13" spans="1:4" s="539" customFormat="1" ht="15" customHeight="1">
      <c r="A13" s="531">
        <v>1996</v>
      </c>
      <c r="B13" s="553">
        <v>-19726</v>
      </c>
      <c r="C13" s="553">
        <v>-1510</v>
      </c>
      <c r="D13" s="553">
        <v>-18216</v>
      </c>
    </row>
    <row r="14" spans="1:4" ht="10.5" customHeight="1">
      <c r="A14" s="531">
        <v>1997</v>
      </c>
      <c r="B14" s="553">
        <v>5469</v>
      </c>
      <c r="C14" s="553">
        <v>-844</v>
      </c>
      <c r="D14" s="553">
        <v>6313</v>
      </c>
    </row>
    <row r="15" spans="1:4" s="539" customFormat="1" ht="10.5" customHeight="1">
      <c r="A15" s="531">
        <v>1998</v>
      </c>
      <c r="B15" s="553">
        <v>6511</v>
      </c>
      <c r="C15" s="553">
        <v>-966</v>
      </c>
      <c r="D15" s="553">
        <v>7477</v>
      </c>
    </row>
    <row r="16" spans="1:4" s="539" customFormat="1" ht="10.5" customHeight="1">
      <c r="A16" s="531">
        <v>1999</v>
      </c>
      <c r="B16" s="553">
        <v>8423</v>
      </c>
      <c r="C16" s="553">
        <v>-517</v>
      </c>
      <c r="D16" s="553">
        <v>8940</v>
      </c>
    </row>
    <row r="17" spans="1:4" s="539" customFormat="1" ht="10.5" customHeight="1">
      <c r="A17" s="533">
        <v>2000</v>
      </c>
      <c r="B17" s="532">
        <v>19902</v>
      </c>
      <c r="C17" s="532">
        <v>-425</v>
      </c>
      <c r="D17" s="532">
        <v>20327</v>
      </c>
    </row>
    <row r="18" spans="1:4" s="539" customFormat="1" ht="15" customHeight="1">
      <c r="A18" s="533">
        <v>2001</v>
      </c>
      <c r="B18" s="532">
        <v>11741</v>
      </c>
      <c r="C18" s="532">
        <v>-1397</v>
      </c>
      <c r="D18" s="532">
        <v>13138</v>
      </c>
    </row>
    <row r="19" spans="1:4" ht="10.5" customHeight="1">
      <c r="A19" s="533">
        <v>2002</v>
      </c>
      <c r="B19" s="532">
        <v>8767</v>
      </c>
      <c r="C19" s="532">
        <v>-449</v>
      </c>
      <c r="D19" s="532">
        <v>9216</v>
      </c>
    </row>
    <row r="20" spans="1:4" s="539" customFormat="1" ht="10.5" customHeight="1">
      <c r="A20" s="533">
        <v>2003</v>
      </c>
      <c r="B20" s="532">
        <v>4203</v>
      </c>
      <c r="C20" s="532">
        <v>-192</v>
      </c>
      <c r="D20" s="532">
        <v>4395</v>
      </c>
    </row>
    <row r="21" spans="1:4" s="539" customFormat="1" ht="10.5" customHeight="1">
      <c r="A21" s="533">
        <v>2004</v>
      </c>
      <c r="B21" s="532">
        <v>10519</v>
      </c>
      <c r="C21" s="532">
        <v>96</v>
      </c>
      <c r="D21" s="532">
        <v>10423</v>
      </c>
    </row>
    <row r="22" spans="1:4" s="539" customFormat="1" ht="10.5" customHeight="1">
      <c r="A22" s="533">
        <v>2005</v>
      </c>
      <c r="B22" s="532">
        <v>901</v>
      </c>
      <c r="C22" s="532">
        <v>518</v>
      </c>
      <c r="D22" s="532">
        <v>383</v>
      </c>
    </row>
    <row r="23" spans="1:4" s="539" customFormat="1" ht="15" customHeight="1">
      <c r="A23" s="533">
        <v>2006</v>
      </c>
      <c r="B23" s="532">
        <v>12229</v>
      </c>
      <c r="C23" s="532">
        <v>419</v>
      </c>
      <c r="D23" s="532">
        <v>11810</v>
      </c>
    </row>
    <row r="24" spans="1:4" ht="10.5" customHeight="1">
      <c r="A24" s="533">
        <v>2007</v>
      </c>
      <c r="B24" s="532">
        <v>14926</v>
      </c>
      <c r="C24" s="532">
        <v>203</v>
      </c>
      <c r="D24" s="532">
        <v>14723</v>
      </c>
    </row>
    <row r="25" spans="1:4" s="539" customFormat="1" ht="10.5" customHeight="1">
      <c r="A25" s="533">
        <v>2008</v>
      </c>
      <c r="B25" s="532">
        <v>-3441</v>
      </c>
      <c r="C25" s="532">
        <v>-3017</v>
      </c>
      <c r="D25" s="532">
        <v>-424</v>
      </c>
    </row>
    <row r="26" spans="1:4" s="539" customFormat="1" ht="10.5" customHeight="1">
      <c r="A26" s="533">
        <v>2009</v>
      </c>
      <c r="B26" s="532">
        <v>-28713</v>
      </c>
      <c r="C26" s="532">
        <v>876</v>
      </c>
      <c r="D26" s="532">
        <v>-29589</v>
      </c>
    </row>
    <row r="27" spans="1:4" s="539" customFormat="1" ht="10.5" customHeight="1">
      <c r="A27" s="533">
        <v>2010</v>
      </c>
      <c r="B27" s="532">
        <v>-45319</v>
      </c>
      <c r="C27" s="532">
        <v>1281</v>
      </c>
      <c r="D27" s="532">
        <v>-46600</v>
      </c>
    </row>
    <row r="28" spans="1:4" s="539" customFormat="1" ht="15" customHeight="1">
      <c r="A28" s="533">
        <v>2011</v>
      </c>
      <c r="B28" s="532">
        <v>-25944</v>
      </c>
      <c r="C28" s="532">
        <v>599</v>
      </c>
      <c r="D28" s="532">
        <v>-26543</v>
      </c>
    </row>
    <row r="29" spans="1:4" ht="10.5" customHeight="1">
      <c r="A29" s="533">
        <v>2012</v>
      </c>
      <c r="B29" s="532">
        <v>-19103</v>
      </c>
      <c r="C29" s="532">
        <v>1056</v>
      </c>
      <c r="D29" s="532">
        <v>-20159</v>
      </c>
    </row>
    <row r="30" spans="1:4" ht="10.5" customHeight="1">
      <c r="A30" s="533">
        <v>2013</v>
      </c>
      <c r="B30" s="532">
        <v>-11835</v>
      </c>
      <c r="C30" s="532">
        <v>-166</v>
      </c>
      <c r="D30" s="532">
        <v>-11669</v>
      </c>
    </row>
    <row r="31" spans="1:4" ht="10.5" customHeight="1">
      <c r="A31" s="533">
        <v>2014</v>
      </c>
      <c r="B31" s="532">
        <v>1135</v>
      </c>
      <c r="C31" s="532">
        <v>-6505</v>
      </c>
      <c r="D31" s="532">
        <v>7640</v>
      </c>
    </row>
    <row r="32" spans="1:4" ht="10.5" customHeight="1">
      <c r="A32" s="533">
        <v>2015</v>
      </c>
      <c r="B32" s="532">
        <v>4687</v>
      </c>
      <c r="C32" s="532">
        <v>-3236</v>
      </c>
      <c r="D32" s="532">
        <v>7923</v>
      </c>
    </row>
    <row r="33" spans="1:4" s="539" customFormat="1" ht="15" customHeight="1">
      <c r="A33" s="533">
        <v>2016</v>
      </c>
      <c r="B33" s="532">
        <v>-2484</v>
      </c>
      <c r="C33" s="532">
        <v>29</v>
      </c>
      <c r="D33" s="532">
        <v>-2513</v>
      </c>
    </row>
    <row r="34" spans="1:4" s="539" customFormat="1" ht="10.5" customHeight="1">
      <c r="A34" s="533">
        <v>2017</v>
      </c>
      <c r="B34" s="532">
        <v>-2639</v>
      </c>
      <c r="C34" s="532">
        <v>192</v>
      </c>
      <c r="D34" s="532">
        <v>-2831</v>
      </c>
    </row>
    <row r="35" spans="1:4" ht="10.5" customHeight="1">
      <c r="A35" s="533">
        <v>2018</v>
      </c>
      <c r="B35" s="532">
        <v>9996</v>
      </c>
      <c r="C35" s="532">
        <v>3243</v>
      </c>
      <c r="D35" s="532">
        <v>6753</v>
      </c>
    </row>
    <row r="36" spans="1:4" ht="10.5" customHeight="1">
      <c r="A36" s="533">
        <v>2019</v>
      </c>
      <c r="B36" s="532">
        <v>-10238</v>
      </c>
      <c r="C36" s="532">
        <v>-325</v>
      </c>
      <c r="D36" s="532">
        <v>-9913</v>
      </c>
    </row>
    <row r="37" spans="1:4" ht="10.5" customHeight="1">
      <c r="A37" s="533">
        <v>2020</v>
      </c>
      <c r="B37" s="532">
        <v>-222109</v>
      </c>
      <c r="C37" s="532">
        <v>2104</v>
      </c>
      <c r="D37" s="532">
        <v>-224213</v>
      </c>
    </row>
    <row r="38" spans="1:4" ht="15" customHeight="1">
      <c r="A38" s="533">
        <v>2021</v>
      </c>
      <c r="B38" s="532">
        <v>-108699</v>
      </c>
      <c r="C38" s="532">
        <v>-7619</v>
      </c>
      <c r="D38" s="532">
        <v>-101080</v>
      </c>
    </row>
    <row r="39" spans="1:4" ht="10.5" customHeight="1">
      <c r="A39" s="534">
        <v>2022</v>
      </c>
      <c r="B39" s="535">
        <v>-34774</v>
      </c>
      <c r="C39" s="535">
        <v>-39</v>
      </c>
      <c r="D39" s="535">
        <v>-34735</v>
      </c>
    </row>
    <row r="40" spans="1:4">
      <c r="A40" s="537" t="s">
        <v>676</v>
      </c>
    </row>
    <row r="45" spans="1:4" ht="15" customHeight="1"/>
    <row r="46" spans="1:4" ht="10.7" customHeight="1"/>
    <row r="64" s="537" customFormat="1" ht="54.75" customHeight="1"/>
    <row r="65" s="537" customFormat="1" ht="59.25" customHeight="1"/>
    <row r="66" s="537" customFormat="1" ht="48" customHeight="1"/>
  </sheetData>
  <mergeCells count="1">
    <mergeCell ref="B7:D7"/>
  </mergeCells>
  <pageMargins left="1" right="1" top="0.75" bottom="0.75" header="0.5" footer="0.5"/>
  <pageSetup orientation="portrait" r:id="rId1"/>
  <headerFooter alignWithMargins="0">
    <oddFooter>&amp;C&amp;"Times New Roman,Regular"44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K66"/>
  <sheetViews>
    <sheetView view="pageBreakPreview" zoomScaleNormal="100" zoomScaleSheetLayoutView="100" workbookViewId="0">
      <selection sqref="A1:XFD1048576"/>
    </sheetView>
  </sheetViews>
  <sheetFormatPr defaultColWidth="9.140625" defaultRowHeight="11.25"/>
  <cols>
    <col min="1" max="1" width="9.140625" style="519"/>
    <col min="2" max="2" width="11.42578125" style="519" customWidth="1"/>
    <col min="3" max="4" width="9.140625" style="519"/>
    <col min="5" max="5" width="10.42578125" style="519" customWidth="1"/>
    <col min="6" max="6" width="12.28515625" style="519" customWidth="1"/>
    <col min="7" max="7" width="10.5703125" style="519" customWidth="1"/>
    <col min="8" max="8" width="9.85546875" style="519" customWidth="1"/>
    <col min="9" max="16384" width="9.140625" style="519"/>
  </cols>
  <sheetData>
    <row r="1" spans="1:11" ht="12.75" customHeight="1">
      <c r="A1" s="516" t="s">
        <v>277</v>
      </c>
      <c r="B1" s="517"/>
      <c r="C1" s="517"/>
      <c r="D1" s="517"/>
      <c r="E1" s="517"/>
      <c r="F1" s="517"/>
      <c r="G1" s="517"/>
      <c r="H1" s="517"/>
      <c r="I1" s="517"/>
      <c r="J1" s="517"/>
      <c r="K1" s="290"/>
    </row>
    <row r="2" spans="1:11" s="522" customFormat="1" ht="15" customHeight="1">
      <c r="A2" s="520" t="s">
        <v>490</v>
      </c>
      <c r="B2" s="517"/>
      <c r="C2" s="517"/>
      <c r="D2" s="517"/>
      <c r="E2" s="517"/>
      <c r="F2" s="517"/>
      <c r="G2" s="517"/>
      <c r="H2" s="517"/>
      <c r="I2" s="517"/>
      <c r="J2" s="556"/>
      <c r="K2" s="521"/>
    </row>
    <row r="3" spans="1:11" s="522" customFormat="1" ht="14.1" customHeight="1">
      <c r="A3" s="516" t="s">
        <v>247</v>
      </c>
      <c r="B3" s="517"/>
      <c r="C3" s="517"/>
      <c r="D3" s="517"/>
      <c r="E3" s="517"/>
      <c r="F3" s="517"/>
      <c r="G3" s="517"/>
      <c r="H3" s="517"/>
      <c r="I3" s="517"/>
      <c r="J3" s="556"/>
      <c r="K3" s="521"/>
    </row>
    <row r="4" spans="1:11" s="564" customFormat="1" ht="10.7" customHeight="1">
      <c r="A4" s="558"/>
      <c r="B4" s="559"/>
      <c r="C4" s="432"/>
      <c r="D4" s="432"/>
      <c r="E4" s="432"/>
      <c r="F4" s="432"/>
      <c r="G4" s="559"/>
      <c r="H4" s="559"/>
      <c r="I4" s="563"/>
      <c r="J4" s="563"/>
      <c r="K4" s="525"/>
    </row>
    <row r="5" spans="1:11" s="564" customFormat="1" ht="10.7" customHeight="1">
      <c r="A5" s="516"/>
      <c r="B5" s="241" t="s">
        <v>514</v>
      </c>
      <c r="C5" s="424"/>
      <c r="D5" s="424"/>
      <c r="E5" s="424"/>
      <c r="F5" s="241" t="s">
        <v>503</v>
      </c>
      <c r="G5" s="529"/>
      <c r="H5" s="529"/>
      <c r="I5" s="517"/>
      <c r="J5" s="517"/>
      <c r="K5" s="521"/>
    </row>
    <row r="6" spans="1:11" s="564" customFormat="1" ht="10.7" customHeight="1">
      <c r="A6" s="527"/>
      <c r="B6" s="241" t="s">
        <v>265</v>
      </c>
      <c r="C6" s="241" t="s">
        <v>515</v>
      </c>
      <c r="D6" s="241"/>
      <c r="E6" s="241"/>
      <c r="F6" s="241" t="s">
        <v>452</v>
      </c>
      <c r="G6" s="241"/>
      <c r="H6" s="241"/>
      <c r="I6" s="470"/>
      <c r="J6" s="470"/>
      <c r="K6" s="470"/>
    </row>
    <row r="7" spans="1:11" s="565" customFormat="1" ht="11.25" customHeight="1">
      <c r="A7" s="527"/>
      <c r="B7" s="241" t="s">
        <v>276</v>
      </c>
      <c r="C7" s="241" t="s">
        <v>275</v>
      </c>
      <c r="D7" s="241"/>
      <c r="E7" s="241" t="s">
        <v>515</v>
      </c>
      <c r="F7" s="241" t="s">
        <v>274</v>
      </c>
      <c r="G7" s="241" t="s">
        <v>14</v>
      </c>
      <c r="H7" s="241"/>
      <c r="I7" s="470"/>
      <c r="J7" s="241" t="s">
        <v>14</v>
      </c>
      <c r="K7" s="470"/>
    </row>
    <row r="8" spans="1:11" s="565" customFormat="1" ht="10.5" customHeight="1">
      <c r="A8" s="527"/>
      <c r="B8" s="241" t="s">
        <v>273</v>
      </c>
      <c r="C8" s="241" t="s">
        <v>272</v>
      </c>
      <c r="D8" s="241" t="s">
        <v>514</v>
      </c>
      <c r="E8" s="241" t="s">
        <v>241</v>
      </c>
      <c r="F8" s="241" t="s">
        <v>271</v>
      </c>
      <c r="G8" s="241" t="s">
        <v>233</v>
      </c>
      <c r="H8" s="241" t="s">
        <v>96</v>
      </c>
      <c r="I8" s="241" t="s">
        <v>453</v>
      </c>
      <c r="J8" s="241" t="s">
        <v>233</v>
      </c>
      <c r="K8" s="241" t="s">
        <v>95</v>
      </c>
    </row>
    <row r="9" spans="1:11" s="565" customFormat="1">
      <c r="A9" s="528" t="s">
        <v>25</v>
      </c>
      <c r="B9" s="244" t="s">
        <v>270</v>
      </c>
      <c r="C9" s="244" t="s">
        <v>269</v>
      </c>
      <c r="D9" s="244" t="s">
        <v>237</v>
      </c>
      <c r="E9" s="244" t="s">
        <v>236</v>
      </c>
      <c r="F9" s="244" t="s">
        <v>235</v>
      </c>
      <c r="G9" s="244" t="s">
        <v>232</v>
      </c>
      <c r="H9" s="244" t="s">
        <v>234</v>
      </c>
      <c r="I9" s="244" t="s">
        <v>233</v>
      </c>
      <c r="J9" s="244" t="s">
        <v>268</v>
      </c>
      <c r="K9" s="244" t="s">
        <v>233</v>
      </c>
    </row>
    <row r="10" spans="1:11" s="565" customFormat="1">
      <c r="A10" s="527"/>
      <c r="B10" s="760" t="s">
        <v>33</v>
      </c>
      <c r="C10" s="760"/>
      <c r="D10" s="760"/>
      <c r="E10" s="760"/>
      <c r="F10" s="760"/>
      <c r="G10" s="760"/>
      <c r="H10" s="760"/>
      <c r="I10" s="760"/>
      <c r="J10" s="760"/>
      <c r="K10" s="760"/>
    </row>
    <row r="11" spans="1:11" ht="15" customHeight="1">
      <c r="A11" s="531">
        <v>1991</v>
      </c>
      <c r="B11" s="553">
        <v>43238</v>
      </c>
      <c r="C11" s="553">
        <v>5676</v>
      </c>
      <c r="D11" s="553">
        <v>4250</v>
      </c>
      <c r="E11" s="553">
        <v>34803</v>
      </c>
      <c r="F11" s="553">
        <v>0</v>
      </c>
      <c r="G11" s="553">
        <v>0</v>
      </c>
      <c r="H11" s="553">
        <v>5160</v>
      </c>
      <c r="I11" s="553">
        <v>29830</v>
      </c>
      <c r="J11" s="553">
        <v>29366</v>
      </c>
      <c r="K11" s="553">
        <v>152323</v>
      </c>
    </row>
    <row r="12" spans="1:11" ht="10.5" customHeight="1">
      <c r="A12" s="531">
        <v>1992</v>
      </c>
      <c r="B12" s="553">
        <v>42955</v>
      </c>
      <c r="C12" s="553">
        <v>5561</v>
      </c>
      <c r="D12" s="553">
        <v>4674</v>
      </c>
      <c r="E12" s="553">
        <v>35945</v>
      </c>
      <c r="F12" s="553">
        <v>0</v>
      </c>
      <c r="G12" s="553">
        <v>0</v>
      </c>
      <c r="H12" s="553">
        <v>5464</v>
      </c>
      <c r="I12" s="553">
        <v>31962</v>
      </c>
      <c r="J12" s="553">
        <v>29806</v>
      </c>
      <c r="K12" s="553">
        <v>156367</v>
      </c>
    </row>
    <row r="13" spans="1:11" ht="10.5" customHeight="1">
      <c r="A13" s="531">
        <v>1993</v>
      </c>
      <c r="B13" s="553">
        <v>44783</v>
      </c>
      <c r="C13" s="553">
        <v>5696</v>
      </c>
      <c r="D13" s="553">
        <v>4963</v>
      </c>
      <c r="E13" s="553">
        <v>37576</v>
      </c>
      <c r="F13" s="553">
        <v>0</v>
      </c>
      <c r="G13" s="553">
        <v>0</v>
      </c>
      <c r="H13" s="553">
        <v>5718</v>
      </c>
      <c r="I13" s="553">
        <v>32866</v>
      </c>
      <c r="J13" s="553">
        <v>31642</v>
      </c>
      <c r="K13" s="553">
        <v>163244</v>
      </c>
    </row>
    <row r="14" spans="1:11" ht="10.5" customHeight="1">
      <c r="A14" s="531">
        <v>1994</v>
      </c>
      <c r="B14" s="553">
        <v>50238</v>
      </c>
      <c r="C14" s="553">
        <v>5933</v>
      </c>
      <c r="D14" s="553">
        <v>5912</v>
      </c>
      <c r="E14" s="553">
        <v>39681</v>
      </c>
      <c r="F14" s="553">
        <v>0</v>
      </c>
      <c r="G14" s="553">
        <v>0</v>
      </c>
      <c r="H14" s="553">
        <v>6067</v>
      </c>
      <c r="I14" s="553">
        <v>31908</v>
      </c>
      <c r="J14" s="553">
        <v>33749</v>
      </c>
      <c r="K14" s="553">
        <v>173488</v>
      </c>
    </row>
    <row r="15" spans="1:11" s="522" customFormat="1" ht="10.5" customHeight="1">
      <c r="A15" s="531">
        <v>1995</v>
      </c>
      <c r="B15" s="553">
        <v>52946</v>
      </c>
      <c r="C15" s="553">
        <v>6379</v>
      </c>
      <c r="D15" s="553">
        <v>6269</v>
      </c>
      <c r="E15" s="553">
        <v>41223</v>
      </c>
      <c r="F15" s="553">
        <v>0</v>
      </c>
      <c r="G15" s="553">
        <v>0</v>
      </c>
      <c r="H15" s="553">
        <v>6536</v>
      </c>
      <c r="I15" s="553">
        <v>33853</v>
      </c>
      <c r="J15" s="553">
        <v>35383</v>
      </c>
      <c r="K15" s="553">
        <v>182589</v>
      </c>
    </row>
    <row r="16" spans="1:11" s="522" customFormat="1" ht="15" customHeight="1">
      <c r="A16" s="531">
        <v>1996</v>
      </c>
      <c r="B16" s="553">
        <v>57536</v>
      </c>
      <c r="C16" s="553">
        <v>6655</v>
      </c>
      <c r="D16" s="553">
        <v>6633</v>
      </c>
      <c r="E16" s="553">
        <v>41869</v>
      </c>
      <c r="F16" s="553">
        <v>0</v>
      </c>
      <c r="G16" s="553">
        <v>0</v>
      </c>
      <c r="H16" s="553">
        <v>6395</v>
      </c>
      <c r="I16" s="553">
        <v>29686</v>
      </c>
      <c r="J16" s="553">
        <v>37514</v>
      </c>
      <c r="K16" s="553">
        <v>186288</v>
      </c>
    </row>
    <row r="17" spans="1:11" s="522" customFormat="1" ht="10.5" customHeight="1">
      <c r="A17" s="531">
        <v>1997</v>
      </c>
      <c r="B17" s="553">
        <v>60752</v>
      </c>
      <c r="C17" s="553">
        <v>6702</v>
      </c>
      <c r="D17" s="553">
        <v>7284</v>
      </c>
      <c r="E17" s="553">
        <v>44017</v>
      </c>
      <c r="F17" s="553">
        <v>0</v>
      </c>
      <c r="G17" s="553">
        <v>0</v>
      </c>
      <c r="H17" s="553">
        <v>6217</v>
      </c>
      <c r="I17" s="553">
        <v>26108</v>
      </c>
      <c r="J17" s="553">
        <v>38996</v>
      </c>
      <c r="K17" s="553">
        <v>190076</v>
      </c>
    </row>
    <row r="18" spans="1:11" s="522" customFormat="1" ht="10.5" customHeight="1">
      <c r="A18" s="531">
        <v>1998</v>
      </c>
      <c r="B18" s="553">
        <v>62015</v>
      </c>
      <c r="C18" s="553">
        <v>7061</v>
      </c>
      <c r="D18" s="553">
        <v>7585</v>
      </c>
      <c r="E18" s="553">
        <v>47113</v>
      </c>
      <c r="F18" s="553">
        <v>0</v>
      </c>
      <c r="G18" s="553">
        <v>0</v>
      </c>
      <c r="H18" s="553">
        <v>6180</v>
      </c>
      <c r="I18" s="553">
        <v>26942</v>
      </c>
      <c r="J18" s="553">
        <v>40541</v>
      </c>
      <c r="K18" s="553">
        <v>197437</v>
      </c>
    </row>
    <row r="19" spans="1:11" s="522" customFormat="1" ht="10.5" customHeight="1">
      <c r="A19" s="531">
        <v>1999</v>
      </c>
      <c r="B19" s="553">
        <v>67149</v>
      </c>
      <c r="C19" s="553">
        <v>7293</v>
      </c>
      <c r="D19" s="553">
        <v>8933</v>
      </c>
      <c r="E19" s="553">
        <v>50353</v>
      </c>
      <c r="F19" s="553">
        <v>0</v>
      </c>
      <c r="G19" s="553">
        <v>0</v>
      </c>
      <c r="H19" s="553">
        <v>6062</v>
      </c>
      <c r="I19" s="553">
        <v>33187</v>
      </c>
      <c r="J19" s="553">
        <v>43355</v>
      </c>
      <c r="K19" s="553">
        <v>216332</v>
      </c>
    </row>
    <row r="20" spans="1:11" s="522" customFormat="1" ht="10.5" customHeight="1">
      <c r="A20" s="531">
        <v>2000</v>
      </c>
      <c r="B20" s="553">
        <v>71965</v>
      </c>
      <c r="C20" s="553">
        <v>7908</v>
      </c>
      <c r="D20" s="553">
        <v>8828</v>
      </c>
      <c r="E20" s="553">
        <v>53373</v>
      </c>
      <c r="F20" s="553">
        <v>0</v>
      </c>
      <c r="G20" s="553">
        <v>0</v>
      </c>
      <c r="H20" s="553">
        <v>6076</v>
      </c>
      <c r="I20" s="553">
        <v>32962</v>
      </c>
      <c r="J20" s="553">
        <v>51179</v>
      </c>
      <c r="K20" s="553">
        <v>232291</v>
      </c>
    </row>
    <row r="21" spans="1:11" s="522" customFormat="1" ht="15" customHeight="1">
      <c r="A21" s="531">
        <v>2001</v>
      </c>
      <c r="B21" s="553">
        <v>66431</v>
      </c>
      <c r="C21" s="553">
        <v>7839</v>
      </c>
      <c r="D21" s="553">
        <v>8628</v>
      </c>
      <c r="E21" s="553">
        <v>55750</v>
      </c>
      <c r="F21" s="553">
        <v>0</v>
      </c>
      <c r="G21" s="553">
        <v>0</v>
      </c>
      <c r="H21" s="553">
        <v>6213</v>
      </c>
      <c r="I21" s="553">
        <v>35495</v>
      </c>
      <c r="J21" s="553">
        <v>51629</v>
      </c>
      <c r="K21" s="553">
        <v>231985</v>
      </c>
    </row>
    <row r="22" spans="1:11" s="522" customFormat="1" ht="10.5" customHeight="1">
      <c r="A22" s="531">
        <v>2002</v>
      </c>
      <c r="B22" s="553">
        <v>64967</v>
      </c>
      <c r="C22" s="553">
        <v>8104</v>
      </c>
      <c r="D22" s="553">
        <v>8617</v>
      </c>
      <c r="E22" s="553">
        <v>59723</v>
      </c>
      <c r="F22" s="553">
        <v>0</v>
      </c>
      <c r="G22" s="553">
        <v>0</v>
      </c>
      <c r="H22" s="553">
        <v>6563</v>
      </c>
      <c r="I22" s="553">
        <v>33925</v>
      </c>
      <c r="J22" s="553">
        <v>50229</v>
      </c>
      <c r="K22" s="553">
        <v>232128</v>
      </c>
    </row>
    <row r="23" spans="1:11" s="522" customFormat="1" ht="10.5" customHeight="1">
      <c r="A23" s="531">
        <v>2003</v>
      </c>
      <c r="B23" s="553">
        <v>66841</v>
      </c>
      <c r="C23" s="553">
        <v>8558</v>
      </c>
      <c r="D23" s="553">
        <v>8705</v>
      </c>
      <c r="E23" s="553">
        <v>62799</v>
      </c>
      <c r="F23" s="553">
        <v>0</v>
      </c>
      <c r="G23" s="553">
        <v>0</v>
      </c>
      <c r="H23" s="553">
        <v>7363</v>
      </c>
      <c r="I23" s="553">
        <v>40834</v>
      </c>
      <c r="J23" s="553">
        <v>57286</v>
      </c>
      <c r="K23" s="553">
        <v>252386</v>
      </c>
    </row>
    <row r="24" spans="1:11" s="522" customFormat="1" ht="10.5" customHeight="1">
      <c r="A24" s="531">
        <v>2004</v>
      </c>
      <c r="B24" s="553">
        <v>73506</v>
      </c>
      <c r="C24" s="553">
        <v>8876</v>
      </c>
      <c r="D24" s="553">
        <v>9493</v>
      </c>
      <c r="E24" s="553">
        <v>65517</v>
      </c>
      <c r="F24" s="553">
        <v>0</v>
      </c>
      <c r="G24" s="553">
        <v>0</v>
      </c>
      <c r="H24" s="553">
        <v>8145</v>
      </c>
      <c r="I24" s="553">
        <v>40373</v>
      </c>
      <c r="J24" s="553">
        <v>61418</v>
      </c>
      <c r="K24" s="553">
        <v>267328</v>
      </c>
    </row>
    <row r="25" spans="1:11" s="522" customFormat="1" ht="10.5" customHeight="1">
      <c r="A25" s="531">
        <v>2005</v>
      </c>
      <c r="B25" s="553">
        <v>81657</v>
      </c>
      <c r="C25" s="553">
        <v>9230</v>
      </c>
      <c r="D25" s="553">
        <v>10103</v>
      </c>
      <c r="E25" s="553">
        <v>67639</v>
      </c>
      <c r="F25" s="553">
        <v>0</v>
      </c>
      <c r="G25" s="553">
        <v>0</v>
      </c>
      <c r="H25" s="553">
        <v>8710</v>
      </c>
      <c r="I25" s="553">
        <v>57448</v>
      </c>
      <c r="J25" s="553">
        <v>68915</v>
      </c>
      <c r="K25" s="553">
        <v>303702</v>
      </c>
    </row>
    <row r="26" spans="1:11" s="522" customFormat="1" ht="15" customHeight="1">
      <c r="A26" s="531">
        <v>2006</v>
      </c>
      <c r="B26" s="553">
        <v>89858</v>
      </c>
      <c r="C26" s="553">
        <v>9606</v>
      </c>
      <c r="D26" s="553">
        <v>10285</v>
      </c>
      <c r="E26" s="553">
        <v>70176</v>
      </c>
      <c r="F26" s="553">
        <v>0</v>
      </c>
      <c r="G26" s="553">
        <v>0</v>
      </c>
      <c r="H26" s="553">
        <v>10186</v>
      </c>
      <c r="I26" s="553">
        <v>52102</v>
      </c>
      <c r="J26" s="553">
        <v>74865</v>
      </c>
      <c r="K26" s="553">
        <v>317078</v>
      </c>
    </row>
    <row r="27" spans="1:11" s="522" customFormat="1" ht="10.5" customHeight="1">
      <c r="A27" s="531">
        <v>2007</v>
      </c>
      <c r="B27" s="553">
        <v>94834</v>
      </c>
      <c r="C27" s="553">
        <v>10158</v>
      </c>
      <c r="D27" s="553">
        <v>10374</v>
      </c>
      <c r="E27" s="553">
        <v>71671</v>
      </c>
      <c r="F27" s="553">
        <v>0</v>
      </c>
      <c r="G27" s="553">
        <v>0</v>
      </c>
      <c r="H27" s="553">
        <v>10317</v>
      </c>
      <c r="I27" s="553">
        <v>56593</v>
      </c>
      <c r="J27" s="553">
        <v>74962</v>
      </c>
      <c r="K27" s="553">
        <v>328909</v>
      </c>
    </row>
    <row r="28" spans="1:11" s="522" customFormat="1" ht="10.5" customHeight="1">
      <c r="A28" s="531">
        <v>2008</v>
      </c>
      <c r="B28" s="553">
        <v>98000</v>
      </c>
      <c r="C28" s="553">
        <v>10390</v>
      </c>
      <c r="D28" s="553">
        <v>9306</v>
      </c>
      <c r="E28" s="553">
        <v>72901</v>
      </c>
      <c r="F28" s="553">
        <v>0</v>
      </c>
      <c r="G28" s="553">
        <v>0</v>
      </c>
      <c r="H28" s="553">
        <v>10667</v>
      </c>
      <c r="I28" s="553">
        <v>63492</v>
      </c>
      <c r="J28" s="553">
        <v>79479</v>
      </c>
      <c r="K28" s="553">
        <v>344235</v>
      </c>
    </row>
    <row r="29" spans="1:11" s="522" customFormat="1" ht="10.5" customHeight="1">
      <c r="A29" s="531">
        <v>2009</v>
      </c>
      <c r="B29" s="553">
        <v>94810</v>
      </c>
      <c r="C29" s="553">
        <v>10442</v>
      </c>
      <c r="D29" s="553">
        <v>9005</v>
      </c>
      <c r="E29" s="553">
        <v>73403</v>
      </c>
      <c r="F29" s="553">
        <v>0</v>
      </c>
      <c r="G29" s="553">
        <v>0</v>
      </c>
      <c r="H29" s="553">
        <v>10723</v>
      </c>
      <c r="I29" s="553">
        <v>66741</v>
      </c>
      <c r="J29" s="553">
        <v>69317</v>
      </c>
      <c r="K29" s="553">
        <v>334441</v>
      </c>
    </row>
    <row r="30" spans="1:11" s="522" customFormat="1" ht="10.5" customHeight="1">
      <c r="A30" s="531">
        <v>2010</v>
      </c>
      <c r="B30" s="553">
        <v>93854</v>
      </c>
      <c r="C30" s="553">
        <v>10760</v>
      </c>
      <c r="D30" s="553">
        <v>8682</v>
      </c>
      <c r="E30" s="553">
        <v>78149</v>
      </c>
      <c r="F30" s="553">
        <v>0</v>
      </c>
      <c r="G30" s="553">
        <v>0</v>
      </c>
      <c r="H30" s="553">
        <v>10743</v>
      </c>
      <c r="I30" s="553">
        <v>79868</v>
      </c>
      <c r="J30" s="553">
        <v>74789</v>
      </c>
      <c r="K30" s="553">
        <v>356845</v>
      </c>
    </row>
    <row r="31" spans="1:11" ht="15" customHeight="1">
      <c r="A31" s="531">
        <v>2011</v>
      </c>
      <c r="B31" s="553">
        <v>99241</v>
      </c>
      <c r="C31" s="553">
        <v>11560</v>
      </c>
      <c r="D31" s="553">
        <v>8574</v>
      </c>
      <c r="E31" s="553">
        <v>83336</v>
      </c>
      <c r="F31" s="553">
        <v>0</v>
      </c>
      <c r="G31" s="553">
        <v>0</v>
      </c>
      <c r="H31" s="553">
        <v>11691</v>
      </c>
      <c r="I31" s="553">
        <v>71674</v>
      </c>
      <c r="J31" s="553">
        <v>80953</v>
      </c>
      <c r="K31" s="553">
        <v>367029</v>
      </c>
    </row>
    <row r="32" spans="1:11" ht="10.5" customHeight="1">
      <c r="A32" s="531">
        <v>2012</v>
      </c>
      <c r="B32" s="553">
        <v>107076</v>
      </c>
      <c r="C32" s="553">
        <v>11903</v>
      </c>
      <c r="D32" s="553">
        <v>8347</v>
      </c>
      <c r="E32" s="553">
        <v>86801</v>
      </c>
      <c r="F32" s="553">
        <v>0</v>
      </c>
      <c r="G32" s="553">
        <v>0</v>
      </c>
      <c r="H32" s="553">
        <v>12374</v>
      </c>
      <c r="I32" s="553">
        <v>73425</v>
      </c>
      <c r="J32" s="553">
        <v>79343</v>
      </c>
      <c r="K32" s="553">
        <v>379269</v>
      </c>
    </row>
    <row r="33" spans="1:11" ht="10.5" customHeight="1">
      <c r="A33" s="531">
        <v>2013</v>
      </c>
      <c r="B33" s="553">
        <v>111714</v>
      </c>
      <c r="C33" s="553">
        <v>12482</v>
      </c>
      <c r="D33" s="553">
        <v>8717</v>
      </c>
      <c r="E33" s="553">
        <v>89137</v>
      </c>
      <c r="F33" s="553">
        <v>0</v>
      </c>
      <c r="G33" s="553">
        <v>0</v>
      </c>
      <c r="H33" s="553">
        <v>12402</v>
      </c>
      <c r="I33" s="553">
        <v>74399</v>
      </c>
      <c r="J33" s="553">
        <v>84964</v>
      </c>
      <c r="K33" s="553">
        <v>393815</v>
      </c>
    </row>
    <row r="34" spans="1:11" ht="10.5" customHeight="1">
      <c r="A34" s="533">
        <v>2014</v>
      </c>
      <c r="B34" s="532">
        <v>118506</v>
      </c>
      <c r="C34" s="532">
        <v>12934</v>
      </c>
      <c r="D34" s="532">
        <v>8990</v>
      </c>
      <c r="E34" s="532">
        <v>93177</v>
      </c>
      <c r="F34" s="532">
        <v>0</v>
      </c>
      <c r="G34" s="532">
        <v>0</v>
      </c>
      <c r="H34" s="532">
        <v>12530</v>
      </c>
      <c r="I34" s="532">
        <v>76381</v>
      </c>
      <c r="J34" s="532">
        <v>90723</v>
      </c>
      <c r="K34" s="532">
        <v>413241</v>
      </c>
    </row>
    <row r="35" spans="1:11" ht="10.5" customHeight="1">
      <c r="A35" s="533">
        <v>2015</v>
      </c>
      <c r="B35" s="532">
        <v>124630</v>
      </c>
      <c r="C35" s="532">
        <v>13256</v>
      </c>
      <c r="D35" s="532">
        <v>10149</v>
      </c>
      <c r="E35" s="532">
        <v>97832</v>
      </c>
      <c r="F35" s="532">
        <v>0</v>
      </c>
      <c r="G35" s="532">
        <v>0</v>
      </c>
      <c r="H35" s="532">
        <v>12764</v>
      </c>
      <c r="I35" s="532">
        <v>78447</v>
      </c>
      <c r="J35" s="532">
        <v>83651</v>
      </c>
      <c r="K35" s="532">
        <v>420729</v>
      </c>
    </row>
    <row r="36" spans="1:11" ht="15" customHeight="1">
      <c r="A36" s="533">
        <v>2016</v>
      </c>
      <c r="B36" s="532">
        <v>129124</v>
      </c>
      <c r="C36" s="532">
        <v>13682</v>
      </c>
      <c r="D36" s="532">
        <v>11425</v>
      </c>
      <c r="E36" s="532">
        <v>100723</v>
      </c>
      <c r="F36" s="532">
        <v>0</v>
      </c>
      <c r="G36" s="532">
        <v>0</v>
      </c>
      <c r="H36" s="532">
        <v>13448</v>
      </c>
      <c r="I36" s="532">
        <v>81876</v>
      </c>
      <c r="J36" s="532">
        <v>85377</v>
      </c>
      <c r="K36" s="532">
        <v>435655</v>
      </c>
    </row>
    <row r="37" spans="1:11" ht="10.5" customHeight="1">
      <c r="A37" s="533">
        <v>2017</v>
      </c>
      <c r="B37" s="532">
        <v>134319</v>
      </c>
      <c r="C37" s="532">
        <v>14301</v>
      </c>
      <c r="D37" s="532">
        <v>12498</v>
      </c>
      <c r="E37" s="532">
        <v>109119</v>
      </c>
      <c r="F37" s="532">
        <v>0</v>
      </c>
      <c r="G37" s="532">
        <v>0</v>
      </c>
      <c r="H37" s="532">
        <v>13262</v>
      </c>
      <c r="I37" s="532">
        <v>85947</v>
      </c>
      <c r="J37" s="532">
        <v>90340</v>
      </c>
      <c r="K37" s="532">
        <v>459786</v>
      </c>
    </row>
    <row r="38" spans="1:11" ht="10.5" customHeight="1">
      <c r="A38" s="533">
        <v>2018</v>
      </c>
      <c r="B38" s="532">
        <v>142275</v>
      </c>
      <c r="C38" s="532">
        <v>14867</v>
      </c>
      <c r="D38" s="532">
        <v>13053</v>
      </c>
      <c r="E38" s="532">
        <v>112754</v>
      </c>
      <c r="F38" s="532">
        <v>0</v>
      </c>
      <c r="G38" s="532">
        <v>0</v>
      </c>
      <c r="H38" s="532">
        <v>14254</v>
      </c>
      <c r="I38" s="532">
        <v>88789</v>
      </c>
      <c r="J38" s="532">
        <v>97687</v>
      </c>
      <c r="K38" s="532">
        <v>483679</v>
      </c>
    </row>
    <row r="39" spans="1:11" ht="10.5" customHeight="1">
      <c r="A39" s="533">
        <v>2019</v>
      </c>
      <c r="B39" s="532">
        <v>146456</v>
      </c>
      <c r="C39" s="532">
        <v>17382</v>
      </c>
      <c r="D39" s="532">
        <v>13029</v>
      </c>
      <c r="E39" s="532">
        <v>112417</v>
      </c>
      <c r="F39" s="532">
        <v>0</v>
      </c>
      <c r="G39" s="532">
        <v>0</v>
      </c>
      <c r="H39" s="532">
        <v>13277</v>
      </c>
      <c r="I39" s="532">
        <v>98511</v>
      </c>
      <c r="J39" s="532">
        <v>101559</v>
      </c>
      <c r="K39" s="532">
        <v>502631</v>
      </c>
    </row>
    <row r="40" spans="1:11" ht="10.5" customHeight="1">
      <c r="A40" s="533">
        <v>2020</v>
      </c>
      <c r="B40" s="532">
        <v>154212</v>
      </c>
      <c r="C40" s="532">
        <v>17196</v>
      </c>
      <c r="D40" s="532">
        <v>13398</v>
      </c>
      <c r="E40" s="532">
        <v>101702</v>
      </c>
      <c r="F40" s="532">
        <v>0</v>
      </c>
      <c r="G40" s="532">
        <v>0</v>
      </c>
      <c r="H40" s="532">
        <v>12298</v>
      </c>
      <c r="I40" s="532">
        <v>121737</v>
      </c>
      <c r="J40" s="532">
        <v>93308</v>
      </c>
      <c r="K40" s="532">
        <v>513851</v>
      </c>
    </row>
    <row r="41" spans="1:11" ht="15" customHeight="1">
      <c r="A41" s="533">
        <v>2021</v>
      </c>
      <c r="B41" s="532">
        <v>176225</v>
      </c>
      <c r="C41" s="532">
        <v>18821</v>
      </c>
      <c r="D41" s="532">
        <v>17672</v>
      </c>
      <c r="E41" s="532">
        <v>112968</v>
      </c>
      <c r="F41" s="532">
        <v>0</v>
      </c>
      <c r="G41" s="532">
        <v>0</v>
      </c>
      <c r="H41" s="532">
        <v>12808</v>
      </c>
      <c r="I41" s="532">
        <v>112147</v>
      </c>
      <c r="J41" s="532">
        <v>109196</v>
      </c>
      <c r="K41" s="532">
        <v>559837</v>
      </c>
    </row>
    <row r="42" spans="1:11" ht="10.5" customHeight="1">
      <c r="A42" s="534">
        <v>2022</v>
      </c>
      <c r="B42" s="535">
        <v>195339</v>
      </c>
      <c r="C42" s="535">
        <v>20624</v>
      </c>
      <c r="D42" s="535">
        <v>17196</v>
      </c>
      <c r="E42" s="535">
        <v>123962</v>
      </c>
      <c r="F42" s="535">
        <v>0</v>
      </c>
      <c r="G42" s="535">
        <v>0</v>
      </c>
      <c r="H42" s="535">
        <v>13029</v>
      </c>
      <c r="I42" s="535">
        <v>114330</v>
      </c>
      <c r="J42" s="535">
        <v>131985</v>
      </c>
      <c r="K42" s="535">
        <v>616465</v>
      </c>
    </row>
    <row r="43" spans="1:11">
      <c r="A43" s="522" t="s">
        <v>676</v>
      </c>
    </row>
    <row r="44" spans="1:11">
      <c r="C44" s="519" t="s">
        <v>4</v>
      </c>
    </row>
    <row r="45" spans="1:11" s="522" customFormat="1" ht="15" customHeight="1">
      <c r="A45" s="519"/>
      <c r="B45" s="519"/>
      <c r="C45" s="519"/>
      <c r="D45" s="519"/>
      <c r="E45" s="519"/>
      <c r="F45" s="519"/>
      <c r="G45" s="519"/>
      <c r="H45" s="519"/>
      <c r="I45" s="519"/>
      <c r="J45" s="519"/>
      <c r="K45" s="519"/>
    </row>
    <row r="46" spans="1:11" ht="15" customHeight="1"/>
    <row r="49" spans="1:11">
      <c r="A49" s="522"/>
      <c r="B49" s="522"/>
      <c r="C49" s="522"/>
      <c r="D49" s="522"/>
      <c r="E49" s="522"/>
      <c r="F49" s="522"/>
      <c r="G49" s="522"/>
      <c r="H49" s="522"/>
      <c r="I49" s="522"/>
      <c r="J49" s="522"/>
      <c r="K49" s="522"/>
    </row>
    <row r="64" spans="1:11" ht="54.75" customHeight="1"/>
    <row r="65" s="519" customFormat="1" ht="59.25" customHeight="1"/>
    <row r="66" s="519" customFormat="1" ht="48" customHeight="1"/>
  </sheetData>
  <mergeCells count="1">
    <mergeCell ref="B10:K10"/>
  </mergeCells>
  <pageMargins left="1" right="1" top="0.75" bottom="0.75" header="0.5" footer="0.5"/>
  <pageSetup scale="76" orientation="portrait" r:id="rId1"/>
  <headerFooter alignWithMargins="0">
    <oddFooter>&amp;C&amp;"Times New Roman,Regular"45</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J66"/>
  <sheetViews>
    <sheetView view="pageBreakPreview" zoomScaleNormal="100" zoomScaleSheetLayoutView="100" workbookViewId="0">
      <selection sqref="A1:XFD1048576"/>
    </sheetView>
  </sheetViews>
  <sheetFormatPr defaultColWidth="9.140625" defaultRowHeight="11.25"/>
  <cols>
    <col min="1" max="1" width="9.140625" style="519"/>
    <col min="2" max="2" width="11.28515625" style="519" customWidth="1"/>
    <col min="3" max="3" width="9.5703125" style="519" customWidth="1"/>
    <col min="4" max="4" width="12.42578125" style="519" customWidth="1"/>
    <col min="5" max="5" width="9.140625" style="519"/>
    <col min="6" max="6" width="10.140625" style="519" customWidth="1"/>
    <col min="7" max="7" width="9.7109375" style="519" customWidth="1"/>
    <col min="8" max="16384" width="9.140625" style="519"/>
  </cols>
  <sheetData>
    <row r="1" spans="1:10" ht="12.75" customHeight="1">
      <c r="A1" s="566" t="s">
        <v>278</v>
      </c>
      <c r="B1" s="517"/>
      <c r="C1" s="517"/>
      <c r="D1" s="517"/>
      <c r="E1" s="517"/>
      <c r="F1" s="517"/>
      <c r="G1" s="517"/>
      <c r="H1" s="290"/>
      <c r="I1" s="290"/>
      <c r="J1" s="290"/>
    </row>
    <row r="2" spans="1:10" s="522" customFormat="1" ht="15" customHeight="1">
      <c r="A2" s="567" t="s">
        <v>518</v>
      </c>
      <c r="B2" s="568"/>
      <c r="C2" s="568"/>
      <c r="D2" s="568"/>
      <c r="E2" s="568"/>
      <c r="F2" s="568"/>
      <c r="G2" s="569"/>
      <c r="H2" s="521"/>
      <c r="I2" s="521"/>
      <c r="J2" s="521"/>
    </row>
    <row r="3" spans="1:10" s="522" customFormat="1" ht="14.1" customHeight="1">
      <c r="A3" s="523" t="s">
        <v>247</v>
      </c>
      <c r="B3" s="524"/>
      <c r="C3" s="524"/>
      <c r="D3" s="524"/>
      <c r="E3" s="524"/>
      <c r="F3" s="524"/>
      <c r="G3" s="524"/>
      <c r="H3" s="524"/>
      <c r="I3" s="521"/>
      <c r="J3" s="521"/>
    </row>
    <row r="4" spans="1:10" s="564" customFormat="1" ht="10.7" customHeight="1">
      <c r="A4" s="541"/>
      <c r="B4" s="542" t="s">
        <v>256</v>
      </c>
      <c r="C4" s="542" t="s">
        <v>255</v>
      </c>
      <c r="D4" s="542" t="s">
        <v>254</v>
      </c>
      <c r="E4" s="542"/>
      <c r="F4" s="542"/>
      <c r="G4" s="542"/>
      <c r="H4" s="542"/>
      <c r="I4" s="542"/>
      <c r="J4" s="542"/>
    </row>
    <row r="5" spans="1:10" s="564" customFormat="1" ht="10.7" customHeight="1">
      <c r="A5" s="527"/>
      <c r="B5" s="241" t="s">
        <v>200</v>
      </c>
      <c r="C5" s="241" t="s">
        <v>507</v>
      </c>
      <c r="D5" s="241" t="s">
        <v>253</v>
      </c>
      <c r="E5" s="241"/>
      <c r="F5" s="241" t="s">
        <v>453</v>
      </c>
      <c r="G5" s="241" t="s">
        <v>136</v>
      </c>
      <c r="H5" s="241" t="s">
        <v>14</v>
      </c>
      <c r="I5" s="241"/>
      <c r="J5" s="241" t="s">
        <v>95</v>
      </c>
    </row>
    <row r="6" spans="1:10" s="564" customFormat="1" ht="10.7" customHeight="1">
      <c r="A6" s="570" t="s">
        <v>25</v>
      </c>
      <c r="B6" s="241" t="s">
        <v>252</v>
      </c>
      <c r="C6" s="241" t="s">
        <v>236</v>
      </c>
      <c r="D6" s="241" t="s">
        <v>251</v>
      </c>
      <c r="E6" s="241" t="s">
        <v>250</v>
      </c>
      <c r="F6" s="241" t="s">
        <v>1</v>
      </c>
      <c r="G6" s="241" t="s">
        <v>234</v>
      </c>
      <c r="H6" s="241" t="s">
        <v>1</v>
      </c>
      <c r="I6" s="241" t="s">
        <v>508</v>
      </c>
      <c r="J6" s="241" t="s">
        <v>1</v>
      </c>
    </row>
    <row r="7" spans="1:10" s="565" customFormat="1">
      <c r="A7" s="571"/>
      <c r="B7" s="753" t="s">
        <v>33</v>
      </c>
      <c r="C7" s="753"/>
      <c r="D7" s="753"/>
      <c r="E7" s="753"/>
      <c r="F7" s="753"/>
      <c r="G7" s="753"/>
      <c r="H7" s="699"/>
      <c r="I7" s="699"/>
      <c r="J7" s="699"/>
    </row>
    <row r="8" spans="1:10" ht="15" customHeight="1">
      <c r="A8" s="531">
        <v>1991</v>
      </c>
      <c r="B8" s="553">
        <v>46824</v>
      </c>
      <c r="C8" s="553">
        <v>36959</v>
      </c>
      <c r="D8" s="553">
        <v>9137</v>
      </c>
      <c r="E8" s="553">
        <v>5031</v>
      </c>
      <c r="F8" s="553">
        <v>28011</v>
      </c>
      <c r="G8" s="553">
        <v>16368</v>
      </c>
      <c r="H8" s="553">
        <v>8569</v>
      </c>
      <c r="I8" s="553">
        <v>19673</v>
      </c>
      <c r="J8" s="553">
        <v>170572</v>
      </c>
    </row>
    <row r="9" spans="1:10" ht="10.5" customHeight="1">
      <c r="A9" s="531">
        <v>1992</v>
      </c>
      <c r="B9" s="553">
        <v>48879</v>
      </c>
      <c r="C9" s="553">
        <v>38087</v>
      </c>
      <c r="D9" s="553">
        <v>9578</v>
      </c>
      <c r="E9" s="553">
        <v>6215</v>
      </c>
      <c r="F9" s="553">
        <v>30743</v>
      </c>
      <c r="G9" s="553">
        <v>18270</v>
      </c>
      <c r="H9" s="553">
        <v>9549</v>
      </c>
      <c r="I9" s="553">
        <v>21701</v>
      </c>
      <c r="J9" s="553">
        <v>183022</v>
      </c>
    </row>
    <row r="10" spans="1:10" ht="10.5" customHeight="1">
      <c r="A10" s="531">
        <v>1993</v>
      </c>
      <c r="B10" s="553">
        <v>50098</v>
      </c>
      <c r="C10" s="553">
        <v>37373</v>
      </c>
      <c r="D10" s="553">
        <v>9511</v>
      </c>
      <c r="E10" s="553">
        <v>5566</v>
      </c>
      <c r="F10" s="553">
        <v>30762</v>
      </c>
      <c r="G10" s="553">
        <v>19635</v>
      </c>
      <c r="H10" s="553">
        <v>9213</v>
      </c>
      <c r="I10" s="553">
        <v>23451</v>
      </c>
      <c r="J10" s="553">
        <v>185609</v>
      </c>
    </row>
    <row r="11" spans="1:10" ht="10.5" customHeight="1">
      <c r="A11" s="531">
        <v>1994</v>
      </c>
      <c r="B11" s="553">
        <v>49792</v>
      </c>
      <c r="C11" s="553">
        <v>37884</v>
      </c>
      <c r="D11" s="553">
        <v>9975</v>
      </c>
      <c r="E11" s="553">
        <v>4941</v>
      </c>
      <c r="F11" s="553">
        <v>31407</v>
      </c>
      <c r="G11" s="553">
        <v>19852</v>
      </c>
      <c r="H11" s="553">
        <v>8709</v>
      </c>
      <c r="I11" s="553">
        <v>25337</v>
      </c>
      <c r="J11" s="553">
        <v>187897</v>
      </c>
    </row>
    <row r="12" spans="1:10" s="522" customFormat="1" ht="10.5" customHeight="1">
      <c r="A12" s="531">
        <v>1995</v>
      </c>
      <c r="B12" s="553">
        <v>49746</v>
      </c>
      <c r="C12" s="553">
        <v>38736</v>
      </c>
      <c r="D12" s="553">
        <v>10196</v>
      </c>
      <c r="E12" s="553">
        <v>4065</v>
      </c>
      <c r="F12" s="553">
        <v>32411</v>
      </c>
      <c r="G12" s="553">
        <v>20270</v>
      </c>
      <c r="H12" s="553">
        <v>9555</v>
      </c>
      <c r="I12" s="553">
        <v>27063</v>
      </c>
      <c r="J12" s="553">
        <v>192042</v>
      </c>
    </row>
    <row r="13" spans="1:10" s="522" customFormat="1" ht="15" customHeight="1">
      <c r="A13" s="531">
        <v>1996</v>
      </c>
      <c r="B13" s="553">
        <v>48815</v>
      </c>
      <c r="C13" s="553">
        <v>39267</v>
      </c>
      <c r="D13" s="553">
        <v>10376</v>
      </c>
      <c r="E13" s="553">
        <v>4039</v>
      </c>
      <c r="F13" s="553">
        <v>30287</v>
      </c>
      <c r="G13" s="553">
        <v>19850</v>
      </c>
      <c r="H13" s="553">
        <v>9869</v>
      </c>
      <c r="I13" s="553">
        <v>26915</v>
      </c>
      <c r="J13" s="553">
        <v>189418</v>
      </c>
    </row>
    <row r="14" spans="1:10" s="522" customFormat="1" ht="10.5" customHeight="1">
      <c r="A14" s="531">
        <v>1997</v>
      </c>
      <c r="B14" s="553">
        <v>49428</v>
      </c>
      <c r="C14" s="553">
        <v>41250</v>
      </c>
      <c r="D14" s="553">
        <v>11004</v>
      </c>
      <c r="E14" s="553">
        <v>3841</v>
      </c>
      <c r="F14" s="553">
        <v>30021</v>
      </c>
      <c r="G14" s="553">
        <v>19261</v>
      </c>
      <c r="H14" s="553">
        <v>10827</v>
      </c>
      <c r="I14" s="553">
        <v>26811</v>
      </c>
      <c r="J14" s="553">
        <v>192443</v>
      </c>
    </row>
    <row r="15" spans="1:10" s="522" customFormat="1" ht="10.5" customHeight="1">
      <c r="A15" s="531">
        <v>1998</v>
      </c>
      <c r="B15" s="553">
        <v>50412</v>
      </c>
      <c r="C15" s="553">
        <v>43710</v>
      </c>
      <c r="D15" s="553">
        <v>11232</v>
      </c>
      <c r="E15" s="553">
        <v>4940</v>
      </c>
      <c r="F15" s="553">
        <v>35129</v>
      </c>
      <c r="G15" s="553">
        <v>18498</v>
      </c>
      <c r="H15" s="553">
        <v>12236</v>
      </c>
      <c r="I15" s="553">
        <v>28127</v>
      </c>
      <c r="J15" s="553">
        <v>204284</v>
      </c>
    </row>
    <row r="16" spans="1:10" s="522" customFormat="1" ht="10.5" customHeight="1">
      <c r="A16" s="531">
        <v>1999</v>
      </c>
      <c r="B16" s="553">
        <v>52840</v>
      </c>
      <c r="C16" s="553">
        <v>46636</v>
      </c>
      <c r="D16" s="553">
        <v>11853</v>
      </c>
      <c r="E16" s="553">
        <v>4992</v>
      </c>
      <c r="F16" s="553">
        <v>34166</v>
      </c>
      <c r="G16" s="553">
        <v>18384</v>
      </c>
      <c r="H16" s="553">
        <v>14641</v>
      </c>
      <c r="I16" s="553">
        <v>28123</v>
      </c>
      <c r="J16" s="553">
        <v>211635</v>
      </c>
    </row>
    <row r="17" spans="1:10" s="522" customFormat="1" ht="10.5" customHeight="1">
      <c r="A17" s="531">
        <v>2000</v>
      </c>
      <c r="B17" s="553">
        <v>56479</v>
      </c>
      <c r="C17" s="553">
        <v>50434</v>
      </c>
      <c r="D17" s="553">
        <v>12839</v>
      </c>
      <c r="E17" s="553">
        <v>5937</v>
      </c>
      <c r="F17" s="553">
        <v>32933</v>
      </c>
      <c r="G17" s="553">
        <v>19227</v>
      </c>
      <c r="H17" s="553">
        <v>15635</v>
      </c>
      <c r="I17" s="553">
        <v>28188</v>
      </c>
      <c r="J17" s="553">
        <v>221672</v>
      </c>
    </row>
    <row r="18" spans="1:10" s="522" customFormat="1" ht="15" customHeight="1">
      <c r="A18" s="531">
        <v>2001</v>
      </c>
      <c r="B18" s="553">
        <v>60133</v>
      </c>
      <c r="C18" s="553">
        <v>54692</v>
      </c>
      <c r="D18" s="553">
        <v>13673</v>
      </c>
      <c r="E18" s="553">
        <v>10237</v>
      </c>
      <c r="F18" s="553">
        <v>34355</v>
      </c>
      <c r="G18" s="553">
        <v>20378</v>
      </c>
      <c r="H18" s="553">
        <v>15272</v>
      </c>
      <c r="I18" s="553">
        <v>28190</v>
      </c>
      <c r="J18" s="553">
        <v>236930</v>
      </c>
    </row>
    <row r="19" spans="1:10" s="522" customFormat="1" ht="10.5" customHeight="1">
      <c r="A19" s="531">
        <v>2002</v>
      </c>
      <c r="B19" s="553">
        <v>63368</v>
      </c>
      <c r="C19" s="553">
        <v>58028</v>
      </c>
      <c r="D19" s="553">
        <v>14837</v>
      </c>
      <c r="E19" s="553">
        <v>8357</v>
      </c>
      <c r="F19" s="553">
        <v>35773</v>
      </c>
      <c r="G19" s="553">
        <v>21365</v>
      </c>
      <c r="H19" s="553">
        <v>15090</v>
      </c>
      <c r="I19" s="553">
        <v>27265</v>
      </c>
      <c r="J19" s="553">
        <v>244083</v>
      </c>
    </row>
    <row r="20" spans="1:10" s="522" customFormat="1" ht="10.5" customHeight="1">
      <c r="A20" s="531">
        <v>2003</v>
      </c>
      <c r="B20" s="553">
        <v>67678</v>
      </c>
      <c r="C20" s="553">
        <v>61683</v>
      </c>
      <c r="D20" s="553">
        <v>15809</v>
      </c>
      <c r="E20" s="553">
        <v>11074</v>
      </c>
      <c r="F20" s="553">
        <v>37763</v>
      </c>
      <c r="G20" s="553">
        <v>21980</v>
      </c>
      <c r="H20" s="553">
        <v>15379</v>
      </c>
      <c r="I20" s="553">
        <v>27222</v>
      </c>
      <c r="J20" s="553">
        <v>258588</v>
      </c>
    </row>
    <row r="21" spans="1:10" s="522" customFormat="1" ht="10.5" customHeight="1">
      <c r="A21" s="531">
        <v>2004</v>
      </c>
      <c r="B21" s="553">
        <v>70413</v>
      </c>
      <c r="C21" s="553">
        <v>65088</v>
      </c>
      <c r="D21" s="553">
        <v>16953</v>
      </c>
      <c r="E21" s="553">
        <v>9275</v>
      </c>
      <c r="F21" s="553">
        <v>39927</v>
      </c>
      <c r="G21" s="553">
        <v>22922</v>
      </c>
      <c r="H21" s="553">
        <v>15749</v>
      </c>
      <c r="I21" s="553">
        <v>27179</v>
      </c>
      <c r="J21" s="553">
        <v>267506</v>
      </c>
    </row>
    <row r="22" spans="1:10" s="522" customFormat="1" ht="10.5" customHeight="1">
      <c r="A22" s="531">
        <v>2005</v>
      </c>
      <c r="B22" s="553">
        <v>72766</v>
      </c>
      <c r="C22" s="553">
        <v>69294</v>
      </c>
      <c r="D22" s="553">
        <v>18171</v>
      </c>
      <c r="E22" s="553">
        <v>9967</v>
      </c>
      <c r="F22" s="553">
        <v>43587</v>
      </c>
      <c r="G22" s="553">
        <v>24126</v>
      </c>
      <c r="H22" s="553">
        <v>17491</v>
      </c>
      <c r="I22" s="553">
        <v>27510</v>
      </c>
      <c r="J22" s="553">
        <v>282912</v>
      </c>
    </row>
    <row r="23" spans="1:10" s="522" customFormat="1" ht="15" customHeight="1">
      <c r="A23" s="531">
        <v>2006</v>
      </c>
      <c r="B23" s="553">
        <v>77949</v>
      </c>
      <c r="C23" s="553">
        <v>73677</v>
      </c>
      <c r="D23" s="553">
        <v>19903</v>
      </c>
      <c r="E23" s="553">
        <v>9603</v>
      </c>
      <c r="F23" s="553">
        <v>48158</v>
      </c>
      <c r="G23" s="553">
        <v>26234</v>
      </c>
      <c r="H23" s="553">
        <v>21923</v>
      </c>
      <c r="I23" s="553">
        <v>27762</v>
      </c>
      <c r="J23" s="553">
        <v>305209</v>
      </c>
    </row>
    <row r="24" spans="1:10" s="522" customFormat="1" ht="10.5" customHeight="1">
      <c r="A24" s="531">
        <v>2007</v>
      </c>
      <c r="B24" s="553">
        <v>84713</v>
      </c>
      <c r="C24" s="553">
        <v>79117</v>
      </c>
      <c r="D24" s="553">
        <v>21715</v>
      </c>
      <c r="E24" s="553">
        <v>8980</v>
      </c>
      <c r="F24" s="553">
        <v>50100</v>
      </c>
      <c r="G24" s="553">
        <v>29883</v>
      </c>
      <c r="H24" s="553">
        <v>17864</v>
      </c>
      <c r="I24" s="553">
        <v>28774</v>
      </c>
      <c r="J24" s="553">
        <v>321146</v>
      </c>
    </row>
    <row r="25" spans="1:10" s="522" customFormat="1" ht="10.5" customHeight="1">
      <c r="A25" s="531">
        <v>2008</v>
      </c>
      <c r="B25" s="553">
        <v>90543</v>
      </c>
      <c r="C25" s="553">
        <v>85514</v>
      </c>
      <c r="D25" s="553">
        <v>24108</v>
      </c>
      <c r="E25" s="553">
        <v>9954</v>
      </c>
      <c r="F25" s="553">
        <v>49691</v>
      </c>
      <c r="G25" s="553">
        <v>32901</v>
      </c>
      <c r="H25" s="553">
        <v>20567</v>
      </c>
      <c r="I25" s="553">
        <v>28159</v>
      </c>
      <c r="J25" s="553">
        <v>341437</v>
      </c>
    </row>
    <row r="26" spans="1:10" s="522" customFormat="1" ht="10.5" customHeight="1">
      <c r="A26" s="531">
        <v>2009</v>
      </c>
      <c r="B26" s="553">
        <v>95706</v>
      </c>
      <c r="C26" s="553">
        <v>89136</v>
      </c>
      <c r="D26" s="553">
        <v>25305</v>
      </c>
      <c r="E26" s="553">
        <v>10251</v>
      </c>
      <c r="F26" s="553">
        <v>55736</v>
      </c>
      <c r="G26" s="553">
        <v>35961</v>
      </c>
      <c r="H26" s="553">
        <v>22334</v>
      </c>
      <c r="I26" s="553">
        <v>27981</v>
      </c>
      <c r="J26" s="553">
        <v>362410</v>
      </c>
    </row>
    <row r="27" spans="1:10" s="522" customFormat="1" ht="10.5" customHeight="1">
      <c r="A27" s="531">
        <v>2010</v>
      </c>
      <c r="B27" s="553">
        <v>99537</v>
      </c>
      <c r="C27" s="553">
        <v>90572</v>
      </c>
      <c r="D27" s="553">
        <v>26447</v>
      </c>
      <c r="E27" s="553">
        <v>11774</v>
      </c>
      <c r="F27" s="553">
        <v>65259</v>
      </c>
      <c r="G27" s="553">
        <v>37509</v>
      </c>
      <c r="H27" s="553">
        <v>26012</v>
      </c>
      <c r="I27" s="553">
        <v>29224</v>
      </c>
      <c r="J27" s="553">
        <v>386334</v>
      </c>
    </row>
    <row r="28" spans="1:10" ht="15" customHeight="1">
      <c r="A28" s="531">
        <v>2011</v>
      </c>
      <c r="B28" s="553">
        <v>104342</v>
      </c>
      <c r="C28" s="553">
        <v>94167</v>
      </c>
      <c r="D28" s="553">
        <v>28759</v>
      </c>
      <c r="E28" s="553">
        <v>12737</v>
      </c>
      <c r="F28" s="553">
        <v>58095</v>
      </c>
      <c r="G28" s="553">
        <v>39729</v>
      </c>
      <c r="H28" s="553">
        <v>25478</v>
      </c>
      <c r="I28" s="553">
        <v>31619</v>
      </c>
      <c r="J28" s="553">
        <v>394926</v>
      </c>
    </row>
    <row r="29" spans="1:10" ht="10.5" customHeight="1">
      <c r="A29" s="531">
        <v>2012</v>
      </c>
      <c r="B29" s="553">
        <v>108354</v>
      </c>
      <c r="C29" s="553">
        <v>96822</v>
      </c>
      <c r="D29" s="553">
        <v>30541</v>
      </c>
      <c r="E29" s="553">
        <v>12968</v>
      </c>
      <c r="F29" s="553">
        <v>61483</v>
      </c>
      <c r="G29" s="553">
        <v>38961</v>
      </c>
      <c r="H29" s="553">
        <v>23496</v>
      </c>
      <c r="I29" s="553">
        <v>32423</v>
      </c>
      <c r="J29" s="553">
        <v>405048</v>
      </c>
    </row>
    <row r="30" spans="1:10" ht="10.5" customHeight="1">
      <c r="A30" s="531">
        <v>2013</v>
      </c>
      <c r="B30" s="553">
        <v>112254</v>
      </c>
      <c r="C30" s="553">
        <v>98960</v>
      </c>
      <c r="D30" s="553">
        <v>32177</v>
      </c>
      <c r="E30" s="553">
        <v>11682</v>
      </c>
      <c r="F30" s="553">
        <v>62322</v>
      </c>
      <c r="G30" s="553">
        <v>40243</v>
      </c>
      <c r="H30" s="553">
        <v>25133</v>
      </c>
      <c r="I30" s="553">
        <v>33081</v>
      </c>
      <c r="J30" s="553">
        <v>415852</v>
      </c>
    </row>
    <row r="31" spans="1:10" ht="10.5" customHeight="1">
      <c r="A31" s="531">
        <v>2014</v>
      </c>
      <c r="B31" s="553">
        <v>116481</v>
      </c>
      <c r="C31" s="553">
        <v>101788</v>
      </c>
      <c r="D31" s="553">
        <v>33446</v>
      </c>
      <c r="E31" s="553">
        <v>11786</v>
      </c>
      <c r="F31" s="553">
        <v>62273</v>
      </c>
      <c r="G31" s="553">
        <v>40000</v>
      </c>
      <c r="H31" s="553">
        <v>24998</v>
      </c>
      <c r="I31" s="553">
        <v>34249</v>
      </c>
      <c r="J31" s="553">
        <v>425021</v>
      </c>
    </row>
    <row r="32" spans="1:10" ht="10.5" customHeight="1">
      <c r="A32" s="531">
        <v>2015</v>
      </c>
      <c r="B32" s="553">
        <v>120393</v>
      </c>
      <c r="C32" s="553">
        <v>104448</v>
      </c>
      <c r="D32" s="553">
        <v>34633</v>
      </c>
      <c r="E32" s="553">
        <v>11963</v>
      </c>
      <c r="F32" s="553">
        <v>64390</v>
      </c>
      <c r="G32" s="553">
        <v>41898</v>
      </c>
      <c r="H32" s="553">
        <v>25244</v>
      </c>
      <c r="I32" s="553">
        <v>34884</v>
      </c>
      <c r="J32" s="553">
        <v>437853</v>
      </c>
    </row>
    <row r="33" spans="1:10" ht="15" customHeight="1">
      <c r="A33" s="533">
        <v>2016</v>
      </c>
      <c r="B33" s="532">
        <v>122890</v>
      </c>
      <c r="C33" s="532">
        <v>106735</v>
      </c>
      <c r="D33" s="532">
        <v>35465</v>
      </c>
      <c r="E33" s="532">
        <v>12184</v>
      </c>
      <c r="F33" s="532">
        <v>67057</v>
      </c>
      <c r="G33" s="532">
        <v>43012</v>
      </c>
      <c r="H33" s="532">
        <v>28034</v>
      </c>
      <c r="I33" s="532">
        <v>35316</v>
      </c>
      <c r="J33" s="532">
        <v>450693</v>
      </c>
    </row>
    <row r="34" spans="1:10" ht="10.5" customHeight="1">
      <c r="A34" s="533">
        <v>2017</v>
      </c>
      <c r="B34" s="532">
        <v>125572</v>
      </c>
      <c r="C34" s="532">
        <v>110541</v>
      </c>
      <c r="D34" s="532">
        <v>36356</v>
      </c>
      <c r="E34" s="532">
        <v>12455</v>
      </c>
      <c r="F34" s="532">
        <v>69063</v>
      </c>
      <c r="G34" s="532">
        <v>44617</v>
      </c>
      <c r="H34" s="532">
        <v>31068</v>
      </c>
      <c r="I34" s="532">
        <v>36467</v>
      </c>
      <c r="J34" s="532">
        <v>466139</v>
      </c>
    </row>
    <row r="35" spans="1:10" ht="10.5" customHeight="1">
      <c r="A35" s="533">
        <v>2018</v>
      </c>
      <c r="B35" s="532">
        <v>131669</v>
      </c>
      <c r="C35" s="532">
        <v>114957</v>
      </c>
      <c r="D35" s="532">
        <v>37731</v>
      </c>
      <c r="E35" s="532">
        <v>15327</v>
      </c>
      <c r="F35" s="532">
        <v>76280</v>
      </c>
      <c r="G35" s="532">
        <v>47329</v>
      </c>
      <c r="H35" s="532">
        <v>32880</v>
      </c>
      <c r="I35" s="532">
        <v>38844</v>
      </c>
      <c r="J35" s="532">
        <v>495017</v>
      </c>
    </row>
    <row r="36" spans="1:10" ht="10.5" customHeight="1">
      <c r="A36" s="533">
        <v>2019</v>
      </c>
      <c r="B36" s="532">
        <v>137492</v>
      </c>
      <c r="C36" s="532">
        <v>119352</v>
      </c>
      <c r="D36" s="532">
        <v>37068</v>
      </c>
      <c r="E36" s="532">
        <v>17444</v>
      </c>
      <c r="F36" s="532">
        <v>78098</v>
      </c>
      <c r="G36" s="532">
        <v>48971</v>
      </c>
      <c r="H36" s="532">
        <v>33748</v>
      </c>
      <c r="I36" s="532">
        <v>40368</v>
      </c>
      <c r="J36" s="532">
        <v>512541</v>
      </c>
    </row>
    <row r="37" spans="1:10" ht="10.5" customHeight="1">
      <c r="A37" s="533">
        <v>2020</v>
      </c>
      <c r="B37" s="532">
        <v>143794</v>
      </c>
      <c r="C37" s="532">
        <v>126846</v>
      </c>
      <c r="D37" s="532">
        <v>38013</v>
      </c>
      <c r="E37" s="532">
        <v>22687</v>
      </c>
      <c r="F37" s="532">
        <v>84784</v>
      </c>
      <c r="G37" s="532">
        <v>53197</v>
      </c>
      <c r="H37" s="532">
        <v>35113</v>
      </c>
      <c r="I37" s="532">
        <v>39609</v>
      </c>
      <c r="J37" s="532">
        <v>544043</v>
      </c>
    </row>
    <row r="38" spans="1:10" ht="15" customHeight="1">
      <c r="A38" s="533">
        <v>2021</v>
      </c>
      <c r="B38" s="532">
        <v>154858</v>
      </c>
      <c r="C38" s="532">
        <v>136640</v>
      </c>
      <c r="D38" s="532">
        <v>40305</v>
      </c>
      <c r="E38" s="532">
        <v>30542</v>
      </c>
      <c r="F38" s="532">
        <v>87192</v>
      </c>
      <c r="G38" s="532">
        <v>54398</v>
      </c>
      <c r="H38" s="532">
        <v>41283</v>
      </c>
      <c r="I38" s="532">
        <v>39493</v>
      </c>
      <c r="J38" s="532">
        <v>584711</v>
      </c>
    </row>
    <row r="39" spans="1:10" ht="10.5" customHeight="1">
      <c r="A39" s="534">
        <v>2022</v>
      </c>
      <c r="B39" s="535">
        <v>165685</v>
      </c>
      <c r="C39" s="535">
        <v>142996</v>
      </c>
      <c r="D39" s="535">
        <v>44389</v>
      </c>
      <c r="E39" s="535">
        <v>27583</v>
      </c>
      <c r="F39" s="535">
        <v>89267</v>
      </c>
      <c r="G39" s="535">
        <v>62270</v>
      </c>
      <c r="H39" s="535">
        <v>43473</v>
      </c>
      <c r="I39" s="535">
        <v>43248</v>
      </c>
      <c r="J39" s="535">
        <v>618911</v>
      </c>
    </row>
    <row r="40" spans="1:10">
      <c r="A40" s="519" t="s">
        <v>676</v>
      </c>
    </row>
    <row r="45" spans="1:10" s="522" customFormat="1" ht="15" customHeight="1">
      <c r="A45" s="519"/>
      <c r="B45" s="519"/>
      <c r="C45" s="519"/>
      <c r="D45" s="519"/>
      <c r="E45" s="519"/>
      <c r="F45" s="519"/>
      <c r="G45" s="519"/>
      <c r="H45" s="519"/>
      <c r="I45" s="519"/>
      <c r="J45" s="519"/>
    </row>
    <row r="46" spans="1:10" ht="15" customHeight="1">
      <c r="A46" s="522"/>
      <c r="B46" s="522"/>
      <c r="C46" s="522"/>
      <c r="D46" s="522"/>
      <c r="E46" s="522"/>
      <c r="F46" s="522"/>
      <c r="G46" s="522"/>
      <c r="H46" s="522"/>
      <c r="I46" s="522"/>
      <c r="J46" s="522"/>
    </row>
    <row r="64" s="519" customFormat="1" ht="54.75" customHeight="1"/>
    <row r="65" s="519" customFormat="1" ht="59.25" customHeight="1"/>
    <row r="66" s="519" customFormat="1" ht="48" customHeight="1"/>
  </sheetData>
  <mergeCells count="1">
    <mergeCell ref="B7:J7"/>
  </mergeCells>
  <pageMargins left="1" right="1" top="0.75" bottom="0.75" header="0.5" footer="0.5"/>
  <pageSetup scale="84" orientation="portrait" r:id="rId1"/>
  <headerFooter alignWithMargins="0">
    <oddFooter>&amp;C&amp;"Times New Roman,Regular"46</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XFD66"/>
  <sheetViews>
    <sheetView view="pageBreakPreview" zoomScaleNormal="100" zoomScaleSheetLayoutView="100" workbookViewId="0">
      <selection activeCell="I27" sqref="I27"/>
    </sheetView>
  </sheetViews>
  <sheetFormatPr defaultColWidth="9.140625" defaultRowHeight="11.25"/>
  <cols>
    <col min="1" max="1" width="9.140625" style="519"/>
    <col min="2" max="2" width="19.5703125" style="519" customWidth="1"/>
    <col min="3" max="3" width="20" style="519" customWidth="1"/>
    <col min="4" max="4" width="20.5703125" style="519" customWidth="1"/>
    <col min="5" max="16384" width="9.140625" style="519"/>
  </cols>
  <sheetData>
    <row r="1" spans="1:16384" s="519" customFormat="1" ht="12.75" customHeight="1">
      <c r="A1" s="516" t="s">
        <v>279</v>
      </c>
      <c r="B1" s="517"/>
      <c r="C1" s="517"/>
      <c r="D1" s="517"/>
    </row>
    <row r="2" spans="1:16384" s="519" customFormat="1" ht="12.75" customHeight="1">
      <c r="A2" s="761" t="s">
        <v>458</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761"/>
      <c r="AK2" s="761"/>
      <c r="AL2" s="761"/>
      <c r="AM2" s="761"/>
      <c r="AN2" s="761"/>
      <c r="AO2" s="761"/>
      <c r="AP2" s="761"/>
      <c r="AQ2" s="761"/>
      <c r="AR2" s="761"/>
      <c r="AS2" s="761"/>
      <c r="AT2" s="761"/>
      <c r="AU2" s="761"/>
      <c r="AV2" s="761"/>
      <c r="AW2" s="761"/>
      <c r="AX2" s="761"/>
      <c r="AY2" s="761"/>
      <c r="AZ2" s="761"/>
      <c r="BA2" s="761"/>
      <c r="BB2" s="761"/>
      <c r="BC2" s="761"/>
      <c r="BD2" s="761"/>
      <c r="BE2" s="761"/>
      <c r="BF2" s="761"/>
      <c r="BG2" s="761"/>
      <c r="BH2" s="761"/>
      <c r="BI2" s="761"/>
      <c r="BJ2" s="761"/>
      <c r="BK2" s="761"/>
      <c r="BL2" s="761"/>
      <c r="BM2" s="761"/>
      <c r="BN2" s="761"/>
      <c r="BO2" s="761"/>
      <c r="BP2" s="761"/>
      <c r="BQ2" s="761"/>
      <c r="BR2" s="761"/>
      <c r="BS2" s="761"/>
      <c r="BT2" s="761"/>
      <c r="BU2" s="761"/>
      <c r="BV2" s="761"/>
      <c r="BW2" s="761"/>
      <c r="BX2" s="761"/>
      <c r="BY2" s="761"/>
      <c r="BZ2" s="761"/>
      <c r="CA2" s="761"/>
      <c r="CB2" s="761"/>
      <c r="CC2" s="761"/>
      <c r="CD2" s="761"/>
      <c r="CE2" s="761"/>
      <c r="CF2" s="761"/>
      <c r="CG2" s="761"/>
      <c r="CH2" s="761"/>
      <c r="CI2" s="761"/>
      <c r="CJ2" s="761"/>
      <c r="CK2" s="761"/>
      <c r="CL2" s="761"/>
      <c r="CM2" s="761"/>
      <c r="CN2" s="761"/>
      <c r="CO2" s="761"/>
      <c r="CP2" s="761"/>
      <c r="CQ2" s="761"/>
      <c r="CR2" s="761"/>
      <c r="CS2" s="761"/>
      <c r="CT2" s="761"/>
      <c r="CU2" s="761"/>
      <c r="CV2" s="761"/>
      <c r="CW2" s="761"/>
      <c r="CX2" s="761"/>
      <c r="CY2" s="761"/>
      <c r="CZ2" s="761"/>
      <c r="DA2" s="761"/>
      <c r="DB2" s="761"/>
      <c r="DC2" s="761"/>
      <c r="DD2" s="761"/>
      <c r="DE2" s="761"/>
      <c r="DF2" s="761"/>
      <c r="DG2" s="761"/>
      <c r="DH2" s="761"/>
      <c r="DI2" s="761"/>
      <c r="DJ2" s="761"/>
      <c r="DK2" s="761"/>
      <c r="DL2" s="761"/>
      <c r="DM2" s="761"/>
      <c r="DN2" s="761"/>
      <c r="DO2" s="761"/>
      <c r="DP2" s="761"/>
      <c r="DQ2" s="761"/>
      <c r="DR2" s="761"/>
      <c r="DS2" s="761"/>
      <c r="DT2" s="761"/>
      <c r="DU2" s="761"/>
      <c r="DV2" s="761"/>
      <c r="DW2" s="761"/>
      <c r="DX2" s="761"/>
      <c r="DY2" s="761"/>
      <c r="DZ2" s="761"/>
      <c r="EA2" s="761"/>
      <c r="EB2" s="761"/>
      <c r="EC2" s="761"/>
      <c r="ED2" s="761"/>
      <c r="EE2" s="761"/>
      <c r="EF2" s="761"/>
      <c r="EG2" s="761"/>
      <c r="EH2" s="761"/>
      <c r="EI2" s="761"/>
      <c r="EJ2" s="761"/>
      <c r="EK2" s="761"/>
      <c r="EL2" s="761"/>
      <c r="EM2" s="761"/>
      <c r="EN2" s="761"/>
      <c r="EO2" s="761"/>
      <c r="EP2" s="761"/>
      <c r="EQ2" s="761"/>
      <c r="ER2" s="761"/>
      <c r="ES2" s="761"/>
      <c r="ET2" s="761"/>
      <c r="EU2" s="761"/>
      <c r="EV2" s="761"/>
      <c r="EW2" s="761"/>
      <c r="EX2" s="761"/>
      <c r="EY2" s="761"/>
      <c r="EZ2" s="761"/>
      <c r="FA2" s="761"/>
      <c r="FB2" s="761"/>
      <c r="FC2" s="761"/>
      <c r="FD2" s="761"/>
      <c r="FE2" s="761"/>
      <c r="FF2" s="761"/>
      <c r="FG2" s="761"/>
      <c r="FH2" s="761"/>
      <c r="FI2" s="761"/>
      <c r="FJ2" s="761"/>
      <c r="FK2" s="761"/>
      <c r="FL2" s="761"/>
      <c r="FM2" s="761"/>
      <c r="FN2" s="761"/>
      <c r="FO2" s="761"/>
      <c r="FP2" s="761"/>
      <c r="FQ2" s="761"/>
      <c r="FR2" s="761"/>
      <c r="FS2" s="761"/>
      <c r="FT2" s="761"/>
      <c r="FU2" s="761"/>
      <c r="FV2" s="761"/>
      <c r="FW2" s="761"/>
      <c r="FX2" s="761"/>
      <c r="FY2" s="761"/>
      <c r="FZ2" s="761"/>
      <c r="GA2" s="761"/>
      <c r="GB2" s="761"/>
      <c r="GC2" s="761"/>
      <c r="GD2" s="761"/>
      <c r="GE2" s="761"/>
      <c r="GF2" s="761"/>
      <c r="GG2" s="761"/>
      <c r="GH2" s="761"/>
      <c r="GI2" s="761"/>
      <c r="GJ2" s="761"/>
      <c r="GK2" s="761"/>
      <c r="GL2" s="761"/>
      <c r="GM2" s="761"/>
      <c r="GN2" s="761"/>
      <c r="GO2" s="761"/>
      <c r="GP2" s="761"/>
      <c r="GQ2" s="761"/>
      <c r="GR2" s="761"/>
      <c r="GS2" s="761"/>
      <c r="GT2" s="761"/>
      <c r="GU2" s="761"/>
      <c r="GV2" s="761"/>
      <c r="GW2" s="761"/>
      <c r="GX2" s="761"/>
      <c r="GY2" s="761"/>
      <c r="GZ2" s="761"/>
      <c r="HA2" s="761"/>
      <c r="HB2" s="761"/>
      <c r="HC2" s="761"/>
      <c r="HD2" s="761"/>
      <c r="HE2" s="761"/>
      <c r="HF2" s="761"/>
      <c r="HG2" s="761"/>
      <c r="HH2" s="761"/>
      <c r="HI2" s="761"/>
      <c r="HJ2" s="761"/>
      <c r="HK2" s="761"/>
      <c r="HL2" s="761"/>
      <c r="HM2" s="761"/>
      <c r="HN2" s="761"/>
      <c r="HO2" s="761"/>
      <c r="HP2" s="761"/>
      <c r="HQ2" s="761"/>
      <c r="HR2" s="761"/>
      <c r="HS2" s="761"/>
      <c r="HT2" s="761"/>
      <c r="HU2" s="761"/>
      <c r="HV2" s="761"/>
      <c r="HW2" s="761"/>
      <c r="HX2" s="761"/>
      <c r="HY2" s="761"/>
      <c r="HZ2" s="761"/>
      <c r="IA2" s="761"/>
      <c r="IB2" s="761"/>
      <c r="IC2" s="761"/>
      <c r="ID2" s="761"/>
      <c r="IE2" s="761"/>
      <c r="IF2" s="761"/>
      <c r="IG2" s="761"/>
      <c r="IH2" s="761"/>
      <c r="II2" s="761"/>
      <c r="IJ2" s="761"/>
      <c r="IK2" s="761"/>
      <c r="IL2" s="761"/>
      <c r="IM2" s="761"/>
      <c r="IN2" s="761"/>
      <c r="IO2" s="761"/>
      <c r="IP2" s="761"/>
      <c r="IQ2" s="761"/>
      <c r="IR2" s="761"/>
      <c r="IS2" s="761"/>
      <c r="IT2" s="761"/>
      <c r="IU2" s="761"/>
      <c r="IV2" s="761"/>
      <c r="IW2" s="761"/>
      <c r="IX2" s="761"/>
      <c r="IY2" s="761"/>
      <c r="IZ2" s="761"/>
      <c r="JA2" s="761"/>
      <c r="JB2" s="761"/>
      <c r="JC2" s="761"/>
      <c r="JD2" s="761"/>
      <c r="JE2" s="761"/>
      <c r="JF2" s="761"/>
      <c r="JG2" s="761"/>
      <c r="JH2" s="761"/>
      <c r="JI2" s="761"/>
      <c r="JJ2" s="761"/>
      <c r="JK2" s="761"/>
      <c r="JL2" s="761"/>
      <c r="JM2" s="761"/>
      <c r="JN2" s="761"/>
      <c r="JO2" s="761"/>
      <c r="JP2" s="761"/>
      <c r="JQ2" s="761"/>
      <c r="JR2" s="761"/>
      <c r="JS2" s="761"/>
      <c r="JT2" s="761"/>
      <c r="JU2" s="761"/>
      <c r="JV2" s="761"/>
      <c r="JW2" s="761"/>
      <c r="JX2" s="761"/>
      <c r="JY2" s="761"/>
      <c r="JZ2" s="761"/>
      <c r="KA2" s="761"/>
      <c r="KB2" s="761"/>
      <c r="KC2" s="761"/>
      <c r="KD2" s="761"/>
      <c r="KE2" s="761"/>
      <c r="KF2" s="761"/>
      <c r="KG2" s="761"/>
      <c r="KH2" s="761"/>
      <c r="KI2" s="761"/>
      <c r="KJ2" s="761"/>
      <c r="KK2" s="761"/>
      <c r="KL2" s="761"/>
      <c r="KM2" s="761"/>
      <c r="KN2" s="761"/>
      <c r="KO2" s="761"/>
      <c r="KP2" s="761"/>
      <c r="KQ2" s="761"/>
      <c r="KR2" s="761"/>
      <c r="KS2" s="761"/>
      <c r="KT2" s="761"/>
      <c r="KU2" s="761"/>
      <c r="KV2" s="761"/>
      <c r="KW2" s="761"/>
      <c r="KX2" s="761"/>
      <c r="KY2" s="761"/>
      <c r="KZ2" s="761"/>
      <c r="LA2" s="761"/>
      <c r="LB2" s="761"/>
      <c r="LC2" s="761"/>
      <c r="LD2" s="761"/>
      <c r="LE2" s="761"/>
      <c r="LF2" s="761"/>
      <c r="LG2" s="761"/>
      <c r="LH2" s="761"/>
      <c r="LI2" s="761"/>
      <c r="LJ2" s="761"/>
      <c r="LK2" s="761"/>
      <c r="LL2" s="761"/>
      <c r="LM2" s="761"/>
      <c r="LN2" s="761"/>
      <c r="LO2" s="761"/>
      <c r="LP2" s="761"/>
      <c r="LQ2" s="761"/>
      <c r="LR2" s="761"/>
      <c r="LS2" s="761"/>
      <c r="LT2" s="761"/>
      <c r="LU2" s="761"/>
      <c r="LV2" s="761"/>
      <c r="LW2" s="761"/>
      <c r="LX2" s="761"/>
      <c r="LY2" s="761"/>
      <c r="LZ2" s="761"/>
      <c r="MA2" s="761"/>
      <c r="MB2" s="761"/>
      <c r="MC2" s="761"/>
      <c r="MD2" s="761"/>
      <c r="ME2" s="761"/>
      <c r="MF2" s="761"/>
      <c r="MG2" s="761"/>
      <c r="MH2" s="761"/>
      <c r="MI2" s="761"/>
      <c r="MJ2" s="761"/>
      <c r="MK2" s="761"/>
      <c r="ML2" s="761"/>
      <c r="MM2" s="761"/>
      <c r="MN2" s="761"/>
      <c r="MO2" s="761"/>
      <c r="MP2" s="761"/>
      <c r="MQ2" s="761"/>
      <c r="MR2" s="761"/>
      <c r="MS2" s="761"/>
      <c r="MT2" s="761"/>
      <c r="MU2" s="761"/>
      <c r="MV2" s="761"/>
      <c r="MW2" s="761"/>
      <c r="MX2" s="761"/>
      <c r="MY2" s="761"/>
      <c r="MZ2" s="761"/>
      <c r="NA2" s="761"/>
      <c r="NB2" s="761"/>
      <c r="NC2" s="761"/>
      <c r="ND2" s="761"/>
      <c r="NE2" s="761"/>
      <c r="NF2" s="761"/>
      <c r="NG2" s="761"/>
      <c r="NH2" s="761"/>
      <c r="NI2" s="761"/>
      <c r="NJ2" s="761"/>
      <c r="NK2" s="761"/>
      <c r="NL2" s="761"/>
      <c r="NM2" s="761"/>
      <c r="NN2" s="761"/>
      <c r="NO2" s="761"/>
      <c r="NP2" s="761"/>
      <c r="NQ2" s="761"/>
      <c r="NR2" s="761"/>
      <c r="NS2" s="761"/>
      <c r="NT2" s="761"/>
      <c r="NU2" s="761"/>
      <c r="NV2" s="761"/>
      <c r="NW2" s="761"/>
      <c r="NX2" s="761"/>
      <c r="NY2" s="761"/>
      <c r="NZ2" s="761"/>
      <c r="OA2" s="761"/>
      <c r="OB2" s="761"/>
      <c r="OC2" s="761"/>
      <c r="OD2" s="761"/>
      <c r="OE2" s="761"/>
      <c r="OF2" s="761"/>
      <c r="OG2" s="761"/>
      <c r="OH2" s="761"/>
      <c r="OI2" s="761"/>
      <c r="OJ2" s="761"/>
      <c r="OK2" s="761"/>
      <c r="OL2" s="761"/>
      <c r="OM2" s="761"/>
      <c r="ON2" s="761"/>
      <c r="OO2" s="761"/>
      <c r="OP2" s="761"/>
      <c r="OQ2" s="761"/>
      <c r="OR2" s="761"/>
      <c r="OS2" s="761"/>
      <c r="OT2" s="761"/>
      <c r="OU2" s="761"/>
      <c r="OV2" s="761"/>
      <c r="OW2" s="761"/>
      <c r="OX2" s="761"/>
      <c r="OY2" s="761"/>
      <c r="OZ2" s="761"/>
      <c r="PA2" s="761"/>
      <c r="PB2" s="761"/>
      <c r="PC2" s="761"/>
      <c r="PD2" s="761"/>
      <c r="PE2" s="761"/>
      <c r="PF2" s="761"/>
      <c r="PG2" s="761"/>
      <c r="PH2" s="761"/>
      <c r="PI2" s="761"/>
      <c r="PJ2" s="761"/>
      <c r="PK2" s="761"/>
      <c r="PL2" s="761"/>
      <c r="PM2" s="761"/>
      <c r="PN2" s="761"/>
      <c r="PO2" s="761"/>
      <c r="PP2" s="761"/>
      <c r="PQ2" s="761"/>
      <c r="PR2" s="761"/>
      <c r="PS2" s="761"/>
      <c r="PT2" s="761"/>
      <c r="PU2" s="761"/>
      <c r="PV2" s="761"/>
      <c r="PW2" s="761"/>
      <c r="PX2" s="761"/>
      <c r="PY2" s="761"/>
      <c r="PZ2" s="761"/>
      <c r="QA2" s="761"/>
      <c r="QB2" s="761"/>
      <c r="QC2" s="761"/>
      <c r="QD2" s="761"/>
      <c r="QE2" s="761"/>
      <c r="QF2" s="761"/>
      <c r="QG2" s="761"/>
      <c r="QH2" s="761"/>
      <c r="QI2" s="761"/>
      <c r="QJ2" s="761"/>
      <c r="QK2" s="761"/>
      <c r="QL2" s="761"/>
      <c r="QM2" s="761"/>
      <c r="QN2" s="761"/>
      <c r="QO2" s="761"/>
      <c r="QP2" s="761"/>
      <c r="QQ2" s="761"/>
      <c r="QR2" s="761"/>
      <c r="QS2" s="761"/>
      <c r="QT2" s="761"/>
      <c r="QU2" s="761"/>
      <c r="QV2" s="761"/>
      <c r="QW2" s="761"/>
      <c r="QX2" s="761"/>
      <c r="QY2" s="761"/>
      <c r="QZ2" s="761"/>
      <c r="RA2" s="761"/>
      <c r="RB2" s="761"/>
      <c r="RC2" s="761"/>
      <c r="RD2" s="761"/>
      <c r="RE2" s="761"/>
      <c r="RF2" s="761"/>
      <c r="RG2" s="761"/>
      <c r="RH2" s="761"/>
      <c r="RI2" s="761"/>
      <c r="RJ2" s="761"/>
      <c r="RK2" s="761"/>
      <c r="RL2" s="761"/>
      <c r="RM2" s="761"/>
      <c r="RN2" s="761"/>
      <c r="RO2" s="761"/>
      <c r="RP2" s="761"/>
      <c r="RQ2" s="761"/>
      <c r="RR2" s="761"/>
      <c r="RS2" s="761"/>
      <c r="RT2" s="761"/>
      <c r="RU2" s="761"/>
      <c r="RV2" s="761"/>
      <c r="RW2" s="761"/>
      <c r="RX2" s="761"/>
      <c r="RY2" s="761"/>
      <c r="RZ2" s="761"/>
      <c r="SA2" s="761"/>
      <c r="SB2" s="761"/>
      <c r="SC2" s="761"/>
      <c r="SD2" s="761"/>
      <c r="SE2" s="761"/>
      <c r="SF2" s="761"/>
      <c r="SG2" s="761"/>
      <c r="SH2" s="761"/>
      <c r="SI2" s="761"/>
      <c r="SJ2" s="761"/>
      <c r="SK2" s="761"/>
      <c r="SL2" s="761"/>
      <c r="SM2" s="761"/>
      <c r="SN2" s="761"/>
      <c r="SO2" s="761"/>
      <c r="SP2" s="761"/>
      <c r="SQ2" s="761"/>
      <c r="SR2" s="761"/>
      <c r="SS2" s="761"/>
      <c r="ST2" s="761"/>
      <c r="SU2" s="761"/>
      <c r="SV2" s="761"/>
      <c r="SW2" s="761"/>
      <c r="SX2" s="761"/>
      <c r="SY2" s="761"/>
      <c r="SZ2" s="761"/>
      <c r="TA2" s="761"/>
      <c r="TB2" s="761"/>
      <c r="TC2" s="761"/>
      <c r="TD2" s="761"/>
      <c r="TE2" s="761"/>
      <c r="TF2" s="761"/>
      <c r="TG2" s="761"/>
      <c r="TH2" s="761"/>
      <c r="TI2" s="761"/>
      <c r="TJ2" s="761"/>
      <c r="TK2" s="761"/>
      <c r="TL2" s="761"/>
      <c r="TM2" s="761"/>
      <c r="TN2" s="761"/>
      <c r="TO2" s="761"/>
      <c r="TP2" s="761"/>
      <c r="TQ2" s="761"/>
      <c r="TR2" s="761"/>
      <c r="TS2" s="761"/>
      <c r="TT2" s="761"/>
      <c r="TU2" s="761"/>
      <c r="TV2" s="761"/>
      <c r="TW2" s="761"/>
      <c r="TX2" s="761"/>
      <c r="TY2" s="761"/>
      <c r="TZ2" s="761"/>
      <c r="UA2" s="761"/>
      <c r="UB2" s="761"/>
      <c r="UC2" s="761"/>
      <c r="UD2" s="761"/>
      <c r="UE2" s="761"/>
      <c r="UF2" s="761"/>
      <c r="UG2" s="761"/>
      <c r="UH2" s="761"/>
      <c r="UI2" s="761"/>
      <c r="UJ2" s="761"/>
      <c r="UK2" s="761"/>
      <c r="UL2" s="761"/>
      <c r="UM2" s="761"/>
      <c r="UN2" s="761"/>
      <c r="UO2" s="761"/>
      <c r="UP2" s="761"/>
      <c r="UQ2" s="761"/>
      <c r="UR2" s="761"/>
      <c r="US2" s="761"/>
      <c r="UT2" s="761"/>
      <c r="UU2" s="761"/>
      <c r="UV2" s="761"/>
      <c r="UW2" s="761"/>
      <c r="UX2" s="761"/>
      <c r="UY2" s="761"/>
      <c r="UZ2" s="761"/>
      <c r="VA2" s="761"/>
      <c r="VB2" s="761"/>
      <c r="VC2" s="761"/>
      <c r="VD2" s="761"/>
      <c r="VE2" s="761"/>
      <c r="VF2" s="761"/>
      <c r="VG2" s="761"/>
      <c r="VH2" s="761"/>
      <c r="VI2" s="761"/>
      <c r="VJ2" s="761"/>
      <c r="VK2" s="761"/>
      <c r="VL2" s="761"/>
      <c r="VM2" s="761"/>
      <c r="VN2" s="761"/>
      <c r="VO2" s="761"/>
      <c r="VP2" s="761"/>
      <c r="VQ2" s="761"/>
      <c r="VR2" s="761"/>
      <c r="VS2" s="761"/>
      <c r="VT2" s="761"/>
      <c r="VU2" s="761"/>
      <c r="VV2" s="761"/>
      <c r="VW2" s="761"/>
      <c r="VX2" s="761"/>
      <c r="VY2" s="761"/>
      <c r="VZ2" s="761"/>
      <c r="WA2" s="761"/>
      <c r="WB2" s="761"/>
      <c r="WC2" s="761"/>
      <c r="WD2" s="761"/>
      <c r="WE2" s="761"/>
      <c r="WF2" s="761"/>
      <c r="WG2" s="761"/>
      <c r="WH2" s="761"/>
      <c r="WI2" s="761"/>
      <c r="WJ2" s="761"/>
      <c r="WK2" s="761"/>
      <c r="WL2" s="761"/>
      <c r="WM2" s="761"/>
      <c r="WN2" s="761"/>
      <c r="WO2" s="761"/>
      <c r="WP2" s="761"/>
      <c r="WQ2" s="761"/>
      <c r="WR2" s="761"/>
      <c r="WS2" s="761"/>
      <c r="WT2" s="761"/>
      <c r="WU2" s="761"/>
      <c r="WV2" s="761"/>
      <c r="WW2" s="761"/>
      <c r="WX2" s="761"/>
      <c r="WY2" s="761"/>
      <c r="WZ2" s="761"/>
      <c r="XA2" s="761"/>
      <c r="XB2" s="761"/>
      <c r="XC2" s="761"/>
      <c r="XD2" s="761"/>
      <c r="XE2" s="761"/>
      <c r="XF2" s="761"/>
      <c r="XG2" s="761"/>
      <c r="XH2" s="761"/>
      <c r="XI2" s="761"/>
      <c r="XJ2" s="761"/>
      <c r="XK2" s="761"/>
      <c r="XL2" s="761"/>
      <c r="XM2" s="761"/>
      <c r="XN2" s="761"/>
      <c r="XO2" s="761"/>
      <c r="XP2" s="761"/>
      <c r="XQ2" s="761"/>
      <c r="XR2" s="761"/>
      <c r="XS2" s="761"/>
      <c r="XT2" s="761"/>
      <c r="XU2" s="761"/>
      <c r="XV2" s="761"/>
      <c r="XW2" s="761"/>
      <c r="XX2" s="761"/>
      <c r="XY2" s="761"/>
      <c r="XZ2" s="761"/>
      <c r="YA2" s="761"/>
      <c r="YB2" s="761"/>
      <c r="YC2" s="761"/>
      <c r="YD2" s="761"/>
      <c r="YE2" s="761"/>
      <c r="YF2" s="761"/>
      <c r="YG2" s="761"/>
      <c r="YH2" s="761"/>
      <c r="YI2" s="761"/>
      <c r="YJ2" s="761"/>
      <c r="YK2" s="761"/>
      <c r="YL2" s="761"/>
      <c r="YM2" s="761"/>
      <c r="YN2" s="761"/>
      <c r="YO2" s="761"/>
      <c r="YP2" s="761"/>
      <c r="YQ2" s="761"/>
      <c r="YR2" s="761"/>
      <c r="YS2" s="761"/>
      <c r="YT2" s="761"/>
      <c r="YU2" s="761"/>
      <c r="YV2" s="761"/>
      <c r="YW2" s="761"/>
      <c r="YX2" s="761"/>
      <c r="YY2" s="761"/>
      <c r="YZ2" s="761"/>
      <c r="ZA2" s="761"/>
      <c r="ZB2" s="761"/>
      <c r="ZC2" s="761"/>
      <c r="ZD2" s="761"/>
      <c r="ZE2" s="761"/>
      <c r="ZF2" s="761"/>
      <c r="ZG2" s="761"/>
      <c r="ZH2" s="761"/>
      <c r="ZI2" s="761"/>
      <c r="ZJ2" s="761"/>
      <c r="ZK2" s="761"/>
      <c r="ZL2" s="761"/>
      <c r="ZM2" s="761"/>
      <c r="ZN2" s="761"/>
      <c r="ZO2" s="761"/>
      <c r="ZP2" s="761"/>
      <c r="ZQ2" s="761"/>
      <c r="ZR2" s="761"/>
      <c r="ZS2" s="761"/>
      <c r="ZT2" s="761"/>
      <c r="ZU2" s="761"/>
      <c r="ZV2" s="761"/>
      <c r="ZW2" s="761"/>
      <c r="ZX2" s="761"/>
      <c r="ZY2" s="761"/>
      <c r="ZZ2" s="761"/>
      <c r="AAA2" s="761"/>
      <c r="AAB2" s="761"/>
      <c r="AAC2" s="761"/>
      <c r="AAD2" s="761"/>
      <c r="AAE2" s="761"/>
      <c r="AAF2" s="761"/>
      <c r="AAG2" s="761"/>
      <c r="AAH2" s="761"/>
      <c r="AAI2" s="761"/>
      <c r="AAJ2" s="761"/>
      <c r="AAK2" s="761"/>
      <c r="AAL2" s="761"/>
      <c r="AAM2" s="761"/>
      <c r="AAN2" s="761"/>
      <c r="AAO2" s="761"/>
      <c r="AAP2" s="761"/>
      <c r="AAQ2" s="761"/>
      <c r="AAR2" s="761"/>
      <c r="AAS2" s="761"/>
      <c r="AAT2" s="761"/>
      <c r="AAU2" s="761"/>
      <c r="AAV2" s="761"/>
      <c r="AAW2" s="761"/>
      <c r="AAX2" s="761"/>
      <c r="AAY2" s="761"/>
      <c r="AAZ2" s="761"/>
      <c r="ABA2" s="761"/>
      <c r="ABB2" s="761"/>
      <c r="ABC2" s="761"/>
      <c r="ABD2" s="761"/>
      <c r="ABE2" s="761"/>
      <c r="ABF2" s="761"/>
      <c r="ABG2" s="761"/>
      <c r="ABH2" s="761"/>
      <c r="ABI2" s="761"/>
      <c r="ABJ2" s="761"/>
      <c r="ABK2" s="761"/>
      <c r="ABL2" s="761"/>
      <c r="ABM2" s="761"/>
      <c r="ABN2" s="761"/>
      <c r="ABO2" s="761"/>
      <c r="ABP2" s="761"/>
      <c r="ABQ2" s="761"/>
      <c r="ABR2" s="761"/>
      <c r="ABS2" s="761"/>
      <c r="ABT2" s="761"/>
      <c r="ABU2" s="761"/>
      <c r="ABV2" s="761"/>
      <c r="ABW2" s="761"/>
      <c r="ABX2" s="761"/>
      <c r="ABY2" s="761"/>
      <c r="ABZ2" s="761"/>
      <c r="ACA2" s="761"/>
      <c r="ACB2" s="761"/>
      <c r="ACC2" s="761"/>
      <c r="ACD2" s="761"/>
      <c r="ACE2" s="761"/>
      <c r="ACF2" s="761"/>
      <c r="ACG2" s="761"/>
      <c r="ACH2" s="761"/>
      <c r="ACI2" s="761"/>
      <c r="ACJ2" s="761"/>
      <c r="ACK2" s="761"/>
      <c r="ACL2" s="761"/>
      <c r="ACM2" s="761"/>
      <c r="ACN2" s="761"/>
      <c r="ACO2" s="761"/>
      <c r="ACP2" s="761"/>
      <c r="ACQ2" s="761"/>
      <c r="ACR2" s="761"/>
      <c r="ACS2" s="761"/>
      <c r="ACT2" s="761"/>
      <c r="ACU2" s="761"/>
      <c r="ACV2" s="761"/>
      <c r="ACW2" s="761"/>
      <c r="ACX2" s="761"/>
      <c r="ACY2" s="761"/>
      <c r="ACZ2" s="761"/>
      <c r="ADA2" s="761"/>
      <c r="ADB2" s="761"/>
      <c r="ADC2" s="761"/>
      <c r="ADD2" s="761"/>
      <c r="ADE2" s="761"/>
      <c r="ADF2" s="761"/>
      <c r="ADG2" s="761"/>
      <c r="ADH2" s="761"/>
      <c r="ADI2" s="761"/>
      <c r="ADJ2" s="761"/>
      <c r="ADK2" s="761"/>
      <c r="ADL2" s="761"/>
      <c r="ADM2" s="761"/>
      <c r="ADN2" s="761"/>
      <c r="ADO2" s="761"/>
      <c r="ADP2" s="761"/>
      <c r="ADQ2" s="761"/>
      <c r="ADR2" s="761"/>
      <c r="ADS2" s="761"/>
      <c r="ADT2" s="761"/>
      <c r="ADU2" s="761"/>
      <c r="ADV2" s="761"/>
      <c r="ADW2" s="761"/>
      <c r="ADX2" s="761"/>
      <c r="ADY2" s="761"/>
      <c r="ADZ2" s="761"/>
      <c r="AEA2" s="761"/>
      <c r="AEB2" s="761"/>
      <c r="AEC2" s="761"/>
      <c r="AED2" s="761"/>
      <c r="AEE2" s="761"/>
      <c r="AEF2" s="761"/>
      <c r="AEG2" s="761"/>
      <c r="AEH2" s="761"/>
      <c r="AEI2" s="761"/>
      <c r="AEJ2" s="761"/>
      <c r="AEK2" s="761"/>
      <c r="AEL2" s="761"/>
      <c r="AEM2" s="761"/>
      <c r="AEN2" s="761"/>
      <c r="AEO2" s="761"/>
      <c r="AEP2" s="761"/>
      <c r="AEQ2" s="761"/>
      <c r="AER2" s="761"/>
      <c r="AES2" s="761"/>
      <c r="AET2" s="761"/>
      <c r="AEU2" s="761"/>
      <c r="AEV2" s="761"/>
      <c r="AEW2" s="761"/>
      <c r="AEX2" s="761"/>
      <c r="AEY2" s="761"/>
      <c r="AEZ2" s="761"/>
      <c r="AFA2" s="761"/>
      <c r="AFB2" s="761"/>
      <c r="AFC2" s="761"/>
      <c r="AFD2" s="761"/>
      <c r="AFE2" s="761"/>
      <c r="AFF2" s="761"/>
      <c r="AFG2" s="761"/>
      <c r="AFH2" s="761"/>
      <c r="AFI2" s="761"/>
      <c r="AFJ2" s="761"/>
      <c r="AFK2" s="761"/>
      <c r="AFL2" s="761"/>
      <c r="AFM2" s="761"/>
      <c r="AFN2" s="761"/>
      <c r="AFO2" s="761"/>
      <c r="AFP2" s="761"/>
      <c r="AFQ2" s="761"/>
      <c r="AFR2" s="761"/>
      <c r="AFS2" s="761"/>
      <c r="AFT2" s="761"/>
      <c r="AFU2" s="761"/>
      <c r="AFV2" s="761"/>
      <c r="AFW2" s="761"/>
      <c r="AFX2" s="761"/>
      <c r="AFY2" s="761"/>
      <c r="AFZ2" s="761"/>
      <c r="AGA2" s="761"/>
      <c r="AGB2" s="761"/>
      <c r="AGC2" s="761"/>
      <c r="AGD2" s="761"/>
      <c r="AGE2" s="761"/>
      <c r="AGF2" s="761"/>
      <c r="AGG2" s="761"/>
      <c r="AGH2" s="761"/>
      <c r="AGI2" s="761"/>
      <c r="AGJ2" s="761"/>
      <c r="AGK2" s="761"/>
      <c r="AGL2" s="761"/>
      <c r="AGM2" s="761"/>
      <c r="AGN2" s="761"/>
      <c r="AGO2" s="761"/>
      <c r="AGP2" s="761"/>
      <c r="AGQ2" s="761"/>
      <c r="AGR2" s="761"/>
      <c r="AGS2" s="761"/>
      <c r="AGT2" s="761"/>
      <c r="AGU2" s="761"/>
      <c r="AGV2" s="761"/>
      <c r="AGW2" s="761"/>
      <c r="AGX2" s="761"/>
      <c r="AGY2" s="761"/>
      <c r="AGZ2" s="761"/>
      <c r="AHA2" s="761"/>
      <c r="AHB2" s="761"/>
      <c r="AHC2" s="761"/>
      <c r="AHD2" s="761"/>
      <c r="AHE2" s="761"/>
      <c r="AHF2" s="761"/>
      <c r="AHG2" s="761"/>
      <c r="AHH2" s="761"/>
      <c r="AHI2" s="761"/>
      <c r="AHJ2" s="761"/>
      <c r="AHK2" s="761"/>
      <c r="AHL2" s="761"/>
      <c r="AHM2" s="761"/>
      <c r="AHN2" s="761"/>
      <c r="AHO2" s="761"/>
      <c r="AHP2" s="761"/>
      <c r="AHQ2" s="761"/>
      <c r="AHR2" s="761"/>
      <c r="AHS2" s="761"/>
      <c r="AHT2" s="761"/>
      <c r="AHU2" s="761"/>
      <c r="AHV2" s="761"/>
      <c r="AHW2" s="761"/>
      <c r="AHX2" s="761"/>
      <c r="AHY2" s="761"/>
      <c r="AHZ2" s="761"/>
      <c r="AIA2" s="761"/>
      <c r="AIB2" s="761"/>
      <c r="AIC2" s="761"/>
      <c r="AID2" s="761"/>
      <c r="AIE2" s="761"/>
      <c r="AIF2" s="761"/>
      <c r="AIG2" s="761"/>
      <c r="AIH2" s="761"/>
      <c r="AII2" s="761"/>
      <c r="AIJ2" s="761"/>
      <c r="AIK2" s="761"/>
      <c r="AIL2" s="761"/>
      <c r="AIM2" s="761"/>
      <c r="AIN2" s="761"/>
      <c r="AIO2" s="761"/>
      <c r="AIP2" s="761"/>
      <c r="AIQ2" s="761"/>
      <c r="AIR2" s="761"/>
      <c r="AIS2" s="761"/>
      <c r="AIT2" s="761"/>
      <c r="AIU2" s="761"/>
      <c r="AIV2" s="761"/>
      <c r="AIW2" s="761"/>
      <c r="AIX2" s="761"/>
      <c r="AIY2" s="761"/>
      <c r="AIZ2" s="761"/>
      <c r="AJA2" s="761"/>
      <c r="AJB2" s="761"/>
      <c r="AJC2" s="761"/>
      <c r="AJD2" s="761"/>
      <c r="AJE2" s="761"/>
      <c r="AJF2" s="761"/>
      <c r="AJG2" s="761"/>
      <c r="AJH2" s="761"/>
      <c r="AJI2" s="761"/>
      <c r="AJJ2" s="761"/>
      <c r="AJK2" s="761"/>
      <c r="AJL2" s="761"/>
      <c r="AJM2" s="761"/>
      <c r="AJN2" s="761"/>
      <c r="AJO2" s="761"/>
      <c r="AJP2" s="761"/>
      <c r="AJQ2" s="761"/>
      <c r="AJR2" s="761"/>
      <c r="AJS2" s="761"/>
      <c r="AJT2" s="761"/>
      <c r="AJU2" s="761"/>
      <c r="AJV2" s="761"/>
      <c r="AJW2" s="761"/>
      <c r="AJX2" s="761"/>
      <c r="AJY2" s="761"/>
      <c r="AJZ2" s="761"/>
      <c r="AKA2" s="761"/>
      <c r="AKB2" s="761"/>
      <c r="AKC2" s="761"/>
      <c r="AKD2" s="761"/>
      <c r="AKE2" s="761"/>
      <c r="AKF2" s="761"/>
      <c r="AKG2" s="761"/>
      <c r="AKH2" s="761"/>
      <c r="AKI2" s="761"/>
      <c r="AKJ2" s="761"/>
      <c r="AKK2" s="761"/>
      <c r="AKL2" s="761"/>
      <c r="AKM2" s="761"/>
      <c r="AKN2" s="761"/>
      <c r="AKO2" s="761"/>
      <c r="AKP2" s="761"/>
      <c r="AKQ2" s="761"/>
      <c r="AKR2" s="761"/>
      <c r="AKS2" s="761"/>
      <c r="AKT2" s="761"/>
      <c r="AKU2" s="761"/>
      <c r="AKV2" s="761"/>
      <c r="AKW2" s="761"/>
      <c r="AKX2" s="761"/>
      <c r="AKY2" s="761"/>
      <c r="AKZ2" s="761"/>
      <c r="ALA2" s="761"/>
      <c r="ALB2" s="761"/>
      <c r="ALC2" s="761"/>
      <c r="ALD2" s="761"/>
      <c r="ALE2" s="761"/>
      <c r="ALF2" s="761"/>
      <c r="ALG2" s="761"/>
      <c r="ALH2" s="761"/>
      <c r="ALI2" s="761"/>
      <c r="ALJ2" s="761"/>
      <c r="ALK2" s="761"/>
      <c r="ALL2" s="761"/>
      <c r="ALM2" s="761"/>
      <c r="ALN2" s="761"/>
      <c r="ALO2" s="761"/>
      <c r="ALP2" s="761"/>
      <c r="ALQ2" s="761"/>
      <c r="ALR2" s="761"/>
      <c r="ALS2" s="761"/>
      <c r="ALT2" s="761"/>
      <c r="ALU2" s="761"/>
      <c r="ALV2" s="761"/>
      <c r="ALW2" s="761"/>
      <c r="ALX2" s="761"/>
      <c r="ALY2" s="761"/>
      <c r="ALZ2" s="761"/>
      <c r="AMA2" s="761"/>
      <c r="AMB2" s="761"/>
      <c r="AMC2" s="761"/>
      <c r="AMD2" s="761"/>
      <c r="AME2" s="761"/>
      <c r="AMF2" s="761"/>
      <c r="AMG2" s="761"/>
      <c r="AMH2" s="761"/>
      <c r="AMI2" s="761"/>
      <c r="AMJ2" s="761"/>
      <c r="AMK2" s="761"/>
      <c r="AML2" s="761"/>
      <c r="AMM2" s="761"/>
      <c r="AMN2" s="761"/>
      <c r="AMO2" s="761"/>
      <c r="AMP2" s="761"/>
      <c r="AMQ2" s="761"/>
      <c r="AMR2" s="761"/>
      <c r="AMS2" s="761"/>
      <c r="AMT2" s="761"/>
      <c r="AMU2" s="761"/>
      <c r="AMV2" s="761"/>
      <c r="AMW2" s="761"/>
      <c r="AMX2" s="761"/>
      <c r="AMY2" s="761"/>
      <c r="AMZ2" s="761"/>
      <c r="ANA2" s="761"/>
      <c r="ANB2" s="761"/>
      <c r="ANC2" s="761"/>
      <c r="AND2" s="761"/>
      <c r="ANE2" s="761"/>
      <c r="ANF2" s="761"/>
      <c r="ANG2" s="761"/>
      <c r="ANH2" s="761"/>
      <c r="ANI2" s="761"/>
      <c r="ANJ2" s="761"/>
      <c r="ANK2" s="761"/>
      <c r="ANL2" s="761"/>
      <c r="ANM2" s="761"/>
      <c r="ANN2" s="761"/>
      <c r="ANO2" s="761"/>
      <c r="ANP2" s="761"/>
      <c r="ANQ2" s="761"/>
      <c r="ANR2" s="761"/>
      <c r="ANS2" s="761"/>
      <c r="ANT2" s="761"/>
      <c r="ANU2" s="761"/>
      <c r="ANV2" s="761"/>
      <c r="ANW2" s="761"/>
      <c r="ANX2" s="761"/>
      <c r="ANY2" s="761"/>
      <c r="ANZ2" s="761"/>
      <c r="AOA2" s="761"/>
      <c r="AOB2" s="761"/>
      <c r="AOC2" s="761"/>
      <c r="AOD2" s="761"/>
      <c r="AOE2" s="761"/>
      <c r="AOF2" s="761"/>
      <c r="AOG2" s="761"/>
      <c r="AOH2" s="761"/>
      <c r="AOI2" s="761"/>
      <c r="AOJ2" s="761"/>
      <c r="AOK2" s="761"/>
      <c r="AOL2" s="761"/>
      <c r="AOM2" s="761"/>
      <c r="AON2" s="761"/>
      <c r="AOO2" s="761"/>
      <c r="AOP2" s="761"/>
      <c r="AOQ2" s="761"/>
      <c r="AOR2" s="761"/>
      <c r="AOS2" s="761"/>
      <c r="AOT2" s="761"/>
      <c r="AOU2" s="761"/>
      <c r="AOV2" s="761"/>
      <c r="AOW2" s="761"/>
      <c r="AOX2" s="761"/>
      <c r="AOY2" s="761"/>
      <c r="AOZ2" s="761"/>
      <c r="APA2" s="761"/>
      <c r="APB2" s="761"/>
      <c r="APC2" s="761"/>
      <c r="APD2" s="761"/>
      <c r="APE2" s="761"/>
      <c r="APF2" s="761"/>
      <c r="APG2" s="761"/>
      <c r="APH2" s="761"/>
      <c r="API2" s="761"/>
      <c r="APJ2" s="761"/>
      <c r="APK2" s="761"/>
      <c r="APL2" s="761"/>
      <c r="APM2" s="761"/>
      <c r="APN2" s="761"/>
      <c r="APO2" s="761"/>
      <c r="APP2" s="761"/>
      <c r="APQ2" s="761"/>
      <c r="APR2" s="761"/>
      <c r="APS2" s="761"/>
      <c r="APT2" s="761"/>
      <c r="APU2" s="761"/>
      <c r="APV2" s="761"/>
      <c r="APW2" s="761"/>
      <c r="APX2" s="761"/>
      <c r="APY2" s="761"/>
      <c r="APZ2" s="761"/>
      <c r="AQA2" s="761"/>
      <c r="AQB2" s="761"/>
      <c r="AQC2" s="761"/>
      <c r="AQD2" s="761"/>
      <c r="AQE2" s="761"/>
      <c r="AQF2" s="761"/>
      <c r="AQG2" s="761"/>
      <c r="AQH2" s="761"/>
      <c r="AQI2" s="761"/>
      <c r="AQJ2" s="761"/>
      <c r="AQK2" s="761"/>
      <c r="AQL2" s="761"/>
      <c r="AQM2" s="761"/>
      <c r="AQN2" s="761"/>
      <c r="AQO2" s="761"/>
      <c r="AQP2" s="761"/>
      <c r="AQQ2" s="761"/>
      <c r="AQR2" s="761"/>
      <c r="AQS2" s="761"/>
      <c r="AQT2" s="761"/>
      <c r="AQU2" s="761"/>
      <c r="AQV2" s="761"/>
      <c r="AQW2" s="761"/>
      <c r="AQX2" s="761"/>
      <c r="AQY2" s="761"/>
      <c r="AQZ2" s="761"/>
      <c r="ARA2" s="761"/>
      <c r="ARB2" s="761"/>
      <c r="ARC2" s="761"/>
      <c r="ARD2" s="761"/>
      <c r="ARE2" s="761"/>
      <c r="ARF2" s="761"/>
      <c r="ARG2" s="761"/>
      <c r="ARH2" s="761"/>
      <c r="ARI2" s="761"/>
      <c r="ARJ2" s="761"/>
      <c r="ARK2" s="761"/>
      <c r="ARL2" s="761"/>
      <c r="ARM2" s="761"/>
      <c r="ARN2" s="761"/>
      <c r="ARO2" s="761"/>
      <c r="ARP2" s="761"/>
      <c r="ARQ2" s="761"/>
      <c r="ARR2" s="761"/>
      <c r="ARS2" s="761"/>
      <c r="ART2" s="761"/>
      <c r="ARU2" s="761"/>
      <c r="ARV2" s="761"/>
      <c r="ARW2" s="761"/>
      <c r="ARX2" s="761"/>
      <c r="ARY2" s="761"/>
      <c r="ARZ2" s="761"/>
      <c r="ASA2" s="761"/>
      <c r="ASB2" s="761"/>
      <c r="ASC2" s="761"/>
      <c r="ASD2" s="761"/>
      <c r="ASE2" s="761"/>
      <c r="ASF2" s="761"/>
      <c r="ASG2" s="761"/>
      <c r="ASH2" s="761"/>
      <c r="ASI2" s="761"/>
      <c r="ASJ2" s="761"/>
      <c r="ASK2" s="761"/>
      <c r="ASL2" s="761"/>
      <c r="ASM2" s="761"/>
      <c r="ASN2" s="761"/>
      <c r="ASO2" s="761"/>
      <c r="ASP2" s="761"/>
      <c r="ASQ2" s="761"/>
      <c r="ASR2" s="761"/>
      <c r="ASS2" s="761"/>
      <c r="AST2" s="761"/>
      <c r="ASU2" s="761"/>
      <c r="ASV2" s="761"/>
      <c r="ASW2" s="761"/>
      <c r="ASX2" s="761"/>
      <c r="ASY2" s="761"/>
      <c r="ASZ2" s="761"/>
      <c r="ATA2" s="761"/>
      <c r="ATB2" s="761"/>
      <c r="ATC2" s="761"/>
      <c r="ATD2" s="761"/>
      <c r="ATE2" s="761"/>
      <c r="ATF2" s="761"/>
      <c r="ATG2" s="761"/>
      <c r="ATH2" s="761"/>
      <c r="ATI2" s="761"/>
      <c r="ATJ2" s="761"/>
      <c r="ATK2" s="761"/>
      <c r="ATL2" s="761"/>
      <c r="ATM2" s="761"/>
      <c r="ATN2" s="761"/>
      <c r="ATO2" s="761"/>
      <c r="ATP2" s="761"/>
      <c r="ATQ2" s="761"/>
      <c r="ATR2" s="761"/>
      <c r="ATS2" s="761"/>
      <c r="ATT2" s="761"/>
      <c r="ATU2" s="761"/>
      <c r="ATV2" s="761"/>
      <c r="ATW2" s="761"/>
      <c r="ATX2" s="761"/>
      <c r="ATY2" s="761"/>
      <c r="ATZ2" s="761"/>
      <c r="AUA2" s="761"/>
      <c r="AUB2" s="761"/>
      <c r="AUC2" s="761"/>
      <c r="AUD2" s="761"/>
      <c r="AUE2" s="761"/>
      <c r="AUF2" s="761"/>
      <c r="AUG2" s="761"/>
      <c r="AUH2" s="761"/>
      <c r="AUI2" s="761"/>
      <c r="AUJ2" s="761"/>
      <c r="AUK2" s="761"/>
      <c r="AUL2" s="761"/>
      <c r="AUM2" s="761"/>
      <c r="AUN2" s="761"/>
      <c r="AUO2" s="761"/>
      <c r="AUP2" s="761"/>
      <c r="AUQ2" s="761"/>
      <c r="AUR2" s="761"/>
      <c r="AUS2" s="761"/>
      <c r="AUT2" s="761"/>
      <c r="AUU2" s="761"/>
      <c r="AUV2" s="761"/>
      <c r="AUW2" s="761"/>
      <c r="AUX2" s="761"/>
      <c r="AUY2" s="761"/>
      <c r="AUZ2" s="761"/>
      <c r="AVA2" s="761"/>
      <c r="AVB2" s="761"/>
      <c r="AVC2" s="761"/>
      <c r="AVD2" s="761"/>
      <c r="AVE2" s="761"/>
      <c r="AVF2" s="761"/>
      <c r="AVG2" s="761"/>
      <c r="AVH2" s="761"/>
      <c r="AVI2" s="761"/>
      <c r="AVJ2" s="761"/>
      <c r="AVK2" s="761"/>
      <c r="AVL2" s="761"/>
      <c r="AVM2" s="761"/>
      <c r="AVN2" s="761"/>
      <c r="AVO2" s="761"/>
      <c r="AVP2" s="761"/>
      <c r="AVQ2" s="761"/>
      <c r="AVR2" s="761"/>
      <c r="AVS2" s="761"/>
      <c r="AVT2" s="761"/>
      <c r="AVU2" s="761"/>
      <c r="AVV2" s="761"/>
      <c r="AVW2" s="761"/>
      <c r="AVX2" s="761"/>
      <c r="AVY2" s="761"/>
      <c r="AVZ2" s="761"/>
      <c r="AWA2" s="761"/>
      <c r="AWB2" s="761"/>
      <c r="AWC2" s="761"/>
      <c r="AWD2" s="761"/>
      <c r="AWE2" s="761"/>
      <c r="AWF2" s="761"/>
      <c r="AWG2" s="761"/>
      <c r="AWH2" s="761"/>
      <c r="AWI2" s="761"/>
      <c r="AWJ2" s="761"/>
      <c r="AWK2" s="761"/>
      <c r="AWL2" s="761"/>
      <c r="AWM2" s="761"/>
      <c r="AWN2" s="761"/>
      <c r="AWO2" s="761"/>
      <c r="AWP2" s="761"/>
      <c r="AWQ2" s="761"/>
      <c r="AWR2" s="761"/>
      <c r="AWS2" s="761"/>
      <c r="AWT2" s="761"/>
      <c r="AWU2" s="761"/>
      <c r="AWV2" s="761"/>
      <c r="AWW2" s="761"/>
      <c r="AWX2" s="761"/>
      <c r="AWY2" s="761"/>
      <c r="AWZ2" s="761"/>
      <c r="AXA2" s="761"/>
      <c r="AXB2" s="761"/>
      <c r="AXC2" s="761"/>
      <c r="AXD2" s="761"/>
      <c r="AXE2" s="761"/>
      <c r="AXF2" s="761"/>
      <c r="AXG2" s="761"/>
      <c r="AXH2" s="761"/>
      <c r="AXI2" s="761"/>
      <c r="AXJ2" s="761"/>
      <c r="AXK2" s="761"/>
      <c r="AXL2" s="761"/>
      <c r="AXM2" s="761"/>
      <c r="AXN2" s="761"/>
      <c r="AXO2" s="761"/>
      <c r="AXP2" s="761"/>
      <c r="AXQ2" s="761"/>
      <c r="AXR2" s="761"/>
      <c r="AXS2" s="761"/>
      <c r="AXT2" s="761"/>
      <c r="AXU2" s="761"/>
      <c r="AXV2" s="761"/>
      <c r="AXW2" s="761"/>
      <c r="AXX2" s="761"/>
      <c r="AXY2" s="761"/>
      <c r="AXZ2" s="761"/>
      <c r="AYA2" s="761"/>
      <c r="AYB2" s="761"/>
      <c r="AYC2" s="761"/>
      <c r="AYD2" s="761"/>
      <c r="AYE2" s="761"/>
      <c r="AYF2" s="761"/>
      <c r="AYG2" s="761"/>
      <c r="AYH2" s="761"/>
      <c r="AYI2" s="761"/>
      <c r="AYJ2" s="761"/>
      <c r="AYK2" s="761"/>
      <c r="AYL2" s="761"/>
      <c r="AYM2" s="761"/>
      <c r="AYN2" s="761"/>
      <c r="AYO2" s="761"/>
      <c r="AYP2" s="761"/>
      <c r="AYQ2" s="761"/>
      <c r="AYR2" s="761"/>
      <c r="AYS2" s="761"/>
      <c r="AYT2" s="761"/>
      <c r="AYU2" s="761"/>
      <c r="AYV2" s="761"/>
      <c r="AYW2" s="761"/>
      <c r="AYX2" s="761"/>
      <c r="AYY2" s="761"/>
      <c r="AYZ2" s="761"/>
      <c r="AZA2" s="761"/>
      <c r="AZB2" s="761"/>
      <c r="AZC2" s="761"/>
      <c r="AZD2" s="761"/>
      <c r="AZE2" s="761"/>
      <c r="AZF2" s="761"/>
      <c r="AZG2" s="761"/>
      <c r="AZH2" s="761"/>
      <c r="AZI2" s="761"/>
      <c r="AZJ2" s="761"/>
      <c r="AZK2" s="761"/>
      <c r="AZL2" s="761"/>
      <c r="AZM2" s="761"/>
      <c r="AZN2" s="761"/>
      <c r="AZO2" s="761"/>
      <c r="AZP2" s="761"/>
      <c r="AZQ2" s="761"/>
      <c r="AZR2" s="761"/>
      <c r="AZS2" s="761"/>
      <c r="AZT2" s="761"/>
      <c r="AZU2" s="761"/>
      <c r="AZV2" s="761"/>
      <c r="AZW2" s="761"/>
      <c r="AZX2" s="761"/>
      <c r="AZY2" s="761"/>
      <c r="AZZ2" s="761"/>
      <c r="BAA2" s="761"/>
      <c r="BAB2" s="761"/>
      <c r="BAC2" s="761"/>
      <c r="BAD2" s="761"/>
      <c r="BAE2" s="761"/>
      <c r="BAF2" s="761"/>
      <c r="BAG2" s="761"/>
      <c r="BAH2" s="761"/>
      <c r="BAI2" s="761"/>
      <c r="BAJ2" s="761"/>
      <c r="BAK2" s="761"/>
      <c r="BAL2" s="761"/>
      <c r="BAM2" s="761"/>
      <c r="BAN2" s="761"/>
      <c r="BAO2" s="761"/>
      <c r="BAP2" s="761"/>
      <c r="BAQ2" s="761"/>
      <c r="BAR2" s="761"/>
      <c r="BAS2" s="761"/>
      <c r="BAT2" s="761"/>
      <c r="BAU2" s="761"/>
      <c r="BAV2" s="761"/>
      <c r="BAW2" s="761"/>
      <c r="BAX2" s="761"/>
      <c r="BAY2" s="761"/>
      <c r="BAZ2" s="761"/>
      <c r="BBA2" s="761"/>
      <c r="BBB2" s="761"/>
      <c r="BBC2" s="761"/>
      <c r="BBD2" s="761"/>
      <c r="BBE2" s="761"/>
      <c r="BBF2" s="761"/>
      <c r="BBG2" s="761"/>
      <c r="BBH2" s="761"/>
      <c r="BBI2" s="761"/>
      <c r="BBJ2" s="761"/>
      <c r="BBK2" s="761"/>
      <c r="BBL2" s="761"/>
      <c r="BBM2" s="761"/>
      <c r="BBN2" s="761"/>
      <c r="BBO2" s="761"/>
      <c r="BBP2" s="761"/>
      <c r="BBQ2" s="761"/>
      <c r="BBR2" s="761"/>
      <c r="BBS2" s="761"/>
      <c r="BBT2" s="761"/>
      <c r="BBU2" s="761"/>
      <c r="BBV2" s="761"/>
      <c r="BBW2" s="761"/>
      <c r="BBX2" s="761"/>
      <c r="BBY2" s="761"/>
      <c r="BBZ2" s="761"/>
      <c r="BCA2" s="761"/>
      <c r="BCB2" s="761"/>
      <c r="BCC2" s="761"/>
      <c r="BCD2" s="761"/>
      <c r="BCE2" s="761"/>
      <c r="BCF2" s="761"/>
      <c r="BCG2" s="761"/>
      <c r="BCH2" s="761"/>
      <c r="BCI2" s="761"/>
      <c r="BCJ2" s="761"/>
      <c r="BCK2" s="761"/>
      <c r="BCL2" s="761"/>
      <c r="BCM2" s="761"/>
      <c r="BCN2" s="761"/>
      <c r="BCO2" s="761"/>
      <c r="BCP2" s="761"/>
      <c r="BCQ2" s="761"/>
      <c r="BCR2" s="761"/>
      <c r="BCS2" s="761"/>
      <c r="BCT2" s="761"/>
      <c r="BCU2" s="761"/>
      <c r="BCV2" s="761"/>
      <c r="BCW2" s="761"/>
      <c r="BCX2" s="761"/>
      <c r="BCY2" s="761"/>
      <c r="BCZ2" s="761"/>
      <c r="BDA2" s="761"/>
      <c r="BDB2" s="761"/>
      <c r="BDC2" s="761"/>
      <c r="BDD2" s="761"/>
      <c r="BDE2" s="761"/>
      <c r="BDF2" s="761"/>
      <c r="BDG2" s="761"/>
      <c r="BDH2" s="761"/>
      <c r="BDI2" s="761"/>
      <c r="BDJ2" s="761"/>
      <c r="BDK2" s="761"/>
      <c r="BDL2" s="761"/>
      <c r="BDM2" s="761"/>
      <c r="BDN2" s="761"/>
      <c r="BDO2" s="761"/>
      <c r="BDP2" s="761"/>
      <c r="BDQ2" s="761"/>
      <c r="BDR2" s="761"/>
      <c r="BDS2" s="761"/>
      <c r="BDT2" s="761"/>
      <c r="BDU2" s="761"/>
      <c r="BDV2" s="761"/>
      <c r="BDW2" s="761"/>
      <c r="BDX2" s="761"/>
      <c r="BDY2" s="761"/>
      <c r="BDZ2" s="761"/>
      <c r="BEA2" s="761"/>
      <c r="BEB2" s="761"/>
      <c r="BEC2" s="761"/>
      <c r="BED2" s="761"/>
      <c r="BEE2" s="761"/>
      <c r="BEF2" s="761"/>
      <c r="BEG2" s="761"/>
      <c r="BEH2" s="761"/>
      <c r="BEI2" s="761"/>
      <c r="BEJ2" s="761"/>
      <c r="BEK2" s="761"/>
      <c r="BEL2" s="761"/>
      <c r="BEM2" s="761"/>
      <c r="BEN2" s="761"/>
      <c r="BEO2" s="761"/>
      <c r="BEP2" s="761"/>
      <c r="BEQ2" s="761"/>
      <c r="BER2" s="761"/>
      <c r="BES2" s="761"/>
      <c r="BET2" s="761"/>
      <c r="BEU2" s="761"/>
      <c r="BEV2" s="761"/>
      <c r="BEW2" s="761"/>
      <c r="BEX2" s="761"/>
      <c r="BEY2" s="761"/>
      <c r="BEZ2" s="761"/>
      <c r="BFA2" s="761"/>
      <c r="BFB2" s="761"/>
      <c r="BFC2" s="761"/>
      <c r="BFD2" s="761"/>
      <c r="BFE2" s="761"/>
      <c r="BFF2" s="761"/>
      <c r="BFG2" s="761"/>
      <c r="BFH2" s="761"/>
      <c r="BFI2" s="761"/>
      <c r="BFJ2" s="761"/>
      <c r="BFK2" s="761"/>
      <c r="BFL2" s="761"/>
      <c r="BFM2" s="761"/>
      <c r="BFN2" s="761"/>
      <c r="BFO2" s="761"/>
      <c r="BFP2" s="761"/>
      <c r="BFQ2" s="761"/>
      <c r="BFR2" s="761"/>
      <c r="BFS2" s="761"/>
      <c r="BFT2" s="761"/>
      <c r="BFU2" s="761"/>
      <c r="BFV2" s="761"/>
      <c r="BFW2" s="761"/>
      <c r="BFX2" s="761"/>
      <c r="BFY2" s="761"/>
      <c r="BFZ2" s="761"/>
      <c r="BGA2" s="761"/>
      <c r="BGB2" s="761"/>
      <c r="BGC2" s="761"/>
      <c r="BGD2" s="761"/>
      <c r="BGE2" s="761"/>
      <c r="BGF2" s="761"/>
      <c r="BGG2" s="761"/>
      <c r="BGH2" s="761"/>
      <c r="BGI2" s="761"/>
      <c r="BGJ2" s="761"/>
      <c r="BGK2" s="761"/>
      <c r="BGL2" s="761"/>
      <c r="BGM2" s="761"/>
      <c r="BGN2" s="761"/>
      <c r="BGO2" s="761"/>
      <c r="BGP2" s="761"/>
      <c r="BGQ2" s="761"/>
      <c r="BGR2" s="761"/>
      <c r="BGS2" s="761"/>
      <c r="BGT2" s="761"/>
      <c r="BGU2" s="761"/>
      <c r="BGV2" s="761"/>
      <c r="BGW2" s="761"/>
      <c r="BGX2" s="761"/>
      <c r="BGY2" s="761"/>
      <c r="BGZ2" s="761"/>
      <c r="BHA2" s="761"/>
      <c r="BHB2" s="761"/>
      <c r="BHC2" s="761"/>
      <c r="BHD2" s="761"/>
      <c r="BHE2" s="761"/>
      <c r="BHF2" s="761"/>
      <c r="BHG2" s="761"/>
      <c r="BHH2" s="761"/>
      <c r="BHI2" s="761"/>
      <c r="BHJ2" s="761"/>
      <c r="BHK2" s="761"/>
      <c r="BHL2" s="761"/>
      <c r="BHM2" s="761"/>
      <c r="BHN2" s="761"/>
      <c r="BHO2" s="761"/>
      <c r="BHP2" s="761"/>
      <c r="BHQ2" s="761"/>
      <c r="BHR2" s="761"/>
      <c r="BHS2" s="761"/>
      <c r="BHT2" s="761"/>
      <c r="BHU2" s="761"/>
      <c r="BHV2" s="761"/>
      <c r="BHW2" s="761"/>
      <c r="BHX2" s="761"/>
      <c r="BHY2" s="761"/>
      <c r="BHZ2" s="761"/>
      <c r="BIA2" s="761"/>
      <c r="BIB2" s="761"/>
      <c r="BIC2" s="761"/>
      <c r="BID2" s="761"/>
      <c r="BIE2" s="761"/>
      <c r="BIF2" s="761"/>
      <c r="BIG2" s="761"/>
      <c r="BIH2" s="761"/>
      <c r="BII2" s="761"/>
      <c r="BIJ2" s="761"/>
      <c r="BIK2" s="761"/>
      <c r="BIL2" s="761"/>
      <c r="BIM2" s="761"/>
      <c r="BIN2" s="761"/>
      <c r="BIO2" s="761"/>
      <c r="BIP2" s="761"/>
      <c r="BIQ2" s="761"/>
      <c r="BIR2" s="761"/>
      <c r="BIS2" s="761"/>
      <c r="BIT2" s="761"/>
      <c r="BIU2" s="761"/>
      <c r="BIV2" s="761"/>
      <c r="BIW2" s="761"/>
      <c r="BIX2" s="761"/>
      <c r="BIY2" s="761"/>
      <c r="BIZ2" s="761"/>
      <c r="BJA2" s="761"/>
      <c r="BJB2" s="761"/>
      <c r="BJC2" s="761"/>
      <c r="BJD2" s="761"/>
      <c r="BJE2" s="761"/>
      <c r="BJF2" s="761"/>
      <c r="BJG2" s="761"/>
      <c r="BJH2" s="761"/>
      <c r="BJI2" s="761"/>
      <c r="BJJ2" s="761"/>
      <c r="BJK2" s="761"/>
      <c r="BJL2" s="761"/>
      <c r="BJM2" s="761"/>
      <c r="BJN2" s="761"/>
      <c r="BJO2" s="761"/>
      <c r="BJP2" s="761"/>
      <c r="BJQ2" s="761"/>
      <c r="BJR2" s="761"/>
      <c r="BJS2" s="761"/>
      <c r="BJT2" s="761"/>
      <c r="BJU2" s="761"/>
      <c r="BJV2" s="761"/>
      <c r="BJW2" s="761"/>
      <c r="BJX2" s="761"/>
      <c r="BJY2" s="761"/>
      <c r="BJZ2" s="761"/>
      <c r="BKA2" s="761"/>
      <c r="BKB2" s="761"/>
      <c r="BKC2" s="761"/>
      <c r="BKD2" s="761"/>
      <c r="BKE2" s="761"/>
      <c r="BKF2" s="761"/>
      <c r="BKG2" s="761"/>
      <c r="BKH2" s="761"/>
      <c r="BKI2" s="761"/>
      <c r="BKJ2" s="761"/>
      <c r="BKK2" s="761"/>
      <c r="BKL2" s="761"/>
      <c r="BKM2" s="761"/>
      <c r="BKN2" s="761"/>
      <c r="BKO2" s="761"/>
      <c r="BKP2" s="761"/>
      <c r="BKQ2" s="761"/>
      <c r="BKR2" s="761"/>
      <c r="BKS2" s="761"/>
      <c r="BKT2" s="761"/>
      <c r="BKU2" s="761"/>
      <c r="BKV2" s="761"/>
      <c r="BKW2" s="761"/>
      <c r="BKX2" s="761"/>
      <c r="BKY2" s="761"/>
      <c r="BKZ2" s="761"/>
      <c r="BLA2" s="761"/>
      <c r="BLB2" s="761"/>
      <c r="BLC2" s="761"/>
      <c r="BLD2" s="761"/>
      <c r="BLE2" s="761"/>
      <c r="BLF2" s="761"/>
      <c r="BLG2" s="761"/>
      <c r="BLH2" s="761"/>
      <c r="BLI2" s="761"/>
      <c r="BLJ2" s="761"/>
      <c r="BLK2" s="761"/>
      <c r="BLL2" s="761"/>
      <c r="BLM2" s="761"/>
      <c r="BLN2" s="761"/>
      <c r="BLO2" s="761"/>
      <c r="BLP2" s="761"/>
      <c r="BLQ2" s="761"/>
      <c r="BLR2" s="761"/>
      <c r="BLS2" s="761"/>
      <c r="BLT2" s="761"/>
      <c r="BLU2" s="761"/>
      <c r="BLV2" s="761"/>
      <c r="BLW2" s="761"/>
      <c r="BLX2" s="761"/>
      <c r="BLY2" s="761"/>
      <c r="BLZ2" s="761"/>
      <c r="BMA2" s="761"/>
      <c r="BMB2" s="761"/>
      <c r="BMC2" s="761"/>
      <c r="BMD2" s="761"/>
      <c r="BME2" s="761"/>
      <c r="BMF2" s="761"/>
      <c r="BMG2" s="761"/>
      <c r="BMH2" s="761"/>
      <c r="BMI2" s="761"/>
      <c r="BMJ2" s="761"/>
      <c r="BMK2" s="761"/>
      <c r="BML2" s="761"/>
      <c r="BMM2" s="761"/>
      <c r="BMN2" s="761"/>
      <c r="BMO2" s="761"/>
      <c r="BMP2" s="761"/>
      <c r="BMQ2" s="761"/>
      <c r="BMR2" s="761"/>
      <c r="BMS2" s="761"/>
      <c r="BMT2" s="761"/>
      <c r="BMU2" s="761"/>
      <c r="BMV2" s="761"/>
      <c r="BMW2" s="761"/>
      <c r="BMX2" s="761"/>
      <c r="BMY2" s="761"/>
      <c r="BMZ2" s="761"/>
      <c r="BNA2" s="761"/>
      <c r="BNB2" s="761"/>
      <c r="BNC2" s="761"/>
      <c r="BND2" s="761"/>
      <c r="BNE2" s="761"/>
      <c r="BNF2" s="761"/>
      <c r="BNG2" s="761"/>
      <c r="BNH2" s="761"/>
      <c r="BNI2" s="761"/>
      <c r="BNJ2" s="761"/>
      <c r="BNK2" s="761"/>
      <c r="BNL2" s="761"/>
      <c r="BNM2" s="761"/>
      <c r="BNN2" s="761"/>
      <c r="BNO2" s="761"/>
      <c r="BNP2" s="761"/>
      <c r="BNQ2" s="761"/>
      <c r="BNR2" s="761"/>
      <c r="BNS2" s="761"/>
      <c r="BNT2" s="761"/>
      <c r="BNU2" s="761"/>
      <c r="BNV2" s="761"/>
      <c r="BNW2" s="761"/>
      <c r="BNX2" s="761"/>
      <c r="BNY2" s="761"/>
      <c r="BNZ2" s="761"/>
      <c r="BOA2" s="761"/>
      <c r="BOB2" s="761"/>
      <c r="BOC2" s="761"/>
      <c r="BOD2" s="761"/>
      <c r="BOE2" s="761"/>
      <c r="BOF2" s="761"/>
      <c r="BOG2" s="761"/>
      <c r="BOH2" s="761"/>
      <c r="BOI2" s="761"/>
      <c r="BOJ2" s="761"/>
      <c r="BOK2" s="761"/>
      <c r="BOL2" s="761"/>
      <c r="BOM2" s="761"/>
      <c r="BON2" s="761"/>
      <c r="BOO2" s="761"/>
      <c r="BOP2" s="761"/>
      <c r="BOQ2" s="761"/>
      <c r="BOR2" s="761"/>
      <c r="BOS2" s="761"/>
      <c r="BOT2" s="761"/>
      <c r="BOU2" s="761"/>
      <c r="BOV2" s="761"/>
      <c r="BOW2" s="761"/>
      <c r="BOX2" s="761"/>
      <c r="BOY2" s="761"/>
      <c r="BOZ2" s="761"/>
      <c r="BPA2" s="761"/>
      <c r="BPB2" s="761"/>
      <c r="BPC2" s="761"/>
      <c r="BPD2" s="761"/>
      <c r="BPE2" s="761"/>
      <c r="BPF2" s="761"/>
      <c r="BPG2" s="761"/>
      <c r="BPH2" s="761"/>
      <c r="BPI2" s="761"/>
      <c r="BPJ2" s="761"/>
      <c r="BPK2" s="761"/>
      <c r="BPL2" s="761"/>
      <c r="BPM2" s="761"/>
      <c r="BPN2" s="761"/>
      <c r="BPO2" s="761"/>
      <c r="BPP2" s="761"/>
      <c r="BPQ2" s="761"/>
      <c r="BPR2" s="761"/>
      <c r="BPS2" s="761"/>
      <c r="BPT2" s="761"/>
      <c r="BPU2" s="761"/>
      <c r="BPV2" s="761"/>
      <c r="BPW2" s="761"/>
      <c r="BPX2" s="761"/>
      <c r="BPY2" s="761"/>
      <c r="BPZ2" s="761"/>
      <c r="BQA2" s="761"/>
      <c r="BQB2" s="761"/>
      <c r="BQC2" s="761"/>
      <c r="BQD2" s="761"/>
      <c r="BQE2" s="761"/>
      <c r="BQF2" s="761"/>
      <c r="BQG2" s="761"/>
      <c r="BQH2" s="761"/>
      <c r="BQI2" s="761"/>
      <c r="BQJ2" s="761"/>
      <c r="BQK2" s="761"/>
      <c r="BQL2" s="761"/>
      <c r="BQM2" s="761"/>
      <c r="BQN2" s="761"/>
      <c r="BQO2" s="761"/>
      <c r="BQP2" s="761"/>
      <c r="BQQ2" s="761"/>
      <c r="BQR2" s="761"/>
      <c r="BQS2" s="761"/>
      <c r="BQT2" s="761"/>
      <c r="BQU2" s="761"/>
      <c r="BQV2" s="761"/>
      <c r="BQW2" s="761"/>
      <c r="BQX2" s="761"/>
      <c r="BQY2" s="761"/>
      <c r="BQZ2" s="761"/>
      <c r="BRA2" s="761"/>
      <c r="BRB2" s="761"/>
      <c r="BRC2" s="761"/>
      <c r="BRD2" s="761"/>
      <c r="BRE2" s="761"/>
      <c r="BRF2" s="761"/>
      <c r="BRG2" s="761"/>
      <c r="BRH2" s="761"/>
      <c r="BRI2" s="761"/>
      <c r="BRJ2" s="761"/>
      <c r="BRK2" s="761"/>
      <c r="BRL2" s="761"/>
      <c r="BRM2" s="761"/>
      <c r="BRN2" s="761"/>
      <c r="BRO2" s="761"/>
      <c r="BRP2" s="761"/>
      <c r="BRQ2" s="761"/>
      <c r="BRR2" s="761"/>
      <c r="BRS2" s="761"/>
      <c r="BRT2" s="761"/>
      <c r="BRU2" s="761"/>
      <c r="BRV2" s="761"/>
      <c r="BRW2" s="761"/>
      <c r="BRX2" s="761"/>
      <c r="BRY2" s="761"/>
      <c r="BRZ2" s="761"/>
      <c r="BSA2" s="761"/>
      <c r="BSB2" s="761"/>
      <c r="BSC2" s="761"/>
      <c r="BSD2" s="761"/>
      <c r="BSE2" s="761"/>
      <c r="BSF2" s="761"/>
      <c r="BSG2" s="761"/>
      <c r="BSH2" s="761"/>
      <c r="BSI2" s="761"/>
      <c r="BSJ2" s="761"/>
      <c r="BSK2" s="761"/>
      <c r="BSL2" s="761"/>
      <c r="BSM2" s="761"/>
      <c r="BSN2" s="761"/>
      <c r="BSO2" s="761"/>
      <c r="BSP2" s="761"/>
      <c r="BSQ2" s="761"/>
      <c r="BSR2" s="761"/>
      <c r="BSS2" s="761"/>
      <c r="BST2" s="761"/>
      <c r="BSU2" s="761"/>
      <c r="BSV2" s="761"/>
      <c r="BSW2" s="761"/>
      <c r="BSX2" s="761"/>
      <c r="BSY2" s="761"/>
      <c r="BSZ2" s="761"/>
      <c r="BTA2" s="761"/>
      <c r="BTB2" s="761"/>
      <c r="BTC2" s="761"/>
      <c r="BTD2" s="761"/>
      <c r="BTE2" s="761"/>
      <c r="BTF2" s="761"/>
      <c r="BTG2" s="761"/>
      <c r="BTH2" s="761"/>
      <c r="BTI2" s="761"/>
      <c r="BTJ2" s="761"/>
      <c r="BTK2" s="761"/>
      <c r="BTL2" s="761"/>
      <c r="BTM2" s="761"/>
      <c r="BTN2" s="761"/>
      <c r="BTO2" s="761"/>
      <c r="BTP2" s="761"/>
      <c r="BTQ2" s="761"/>
      <c r="BTR2" s="761"/>
      <c r="BTS2" s="761"/>
      <c r="BTT2" s="761"/>
      <c r="BTU2" s="761"/>
      <c r="BTV2" s="761"/>
      <c r="BTW2" s="761"/>
      <c r="BTX2" s="761"/>
      <c r="BTY2" s="761"/>
      <c r="BTZ2" s="761"/>
      <c r="BUA2" s="761"/>
      <c r="BUB2" s="761"/>
      <c r="BUC2" s="761"/>
      <c r="BUD2" s="761"/>
      <c r="BUE2" s="761"/>
      <c r="BUF2" s="761"/>
      <c r="BUG2" s="761"/>
      <c r="BUH2" s="761"/>
      <c r="BUI2" s="761"/>
      <c r="BUJ2" s="761"/>
      <c r="BUK2" s="761"/>
      <c r="BUL2" s="761"/>
      <c r="BUM2" s="761"/>
      <c r="BUN2" s="761"/>
      <c r="BUO2" s="761"/>
      <c r="BUP2" s="761"/>
      <c r="BUQ2" s="761"/>
      <c r="BUR2" s="761"/>
      <c r="BUS2" s="761"/>
      <c r="BUT2" s="761"/>
      <c r="BUU2" s="761"/>
      <c r="BUV2" s="761"/>
      <c r="BUW2" s="761"/>
      <c r="BUX2" s="761"/>
      <c r="BUY2" s="761"/>
      <c r="BUZ2" s="761"/>
      <c r="BVA2" s="761"/>
      <c r="BVB2" s="761"/>
      <c r="BVC2" s="761"/>
      <c r="BVD2" s="761"/>
      <c r="BVE2" s="761"/>
      <c r="BVF2" s="761"/>
      <c r="BVG2" s="761"/>
      <c r="BVH2" s="761"/>
      <c r="BVI2" s="761"/>
      <c r="BVJ2" s="761"/>
      <c r="BVK2" s="761"/>
      <c r="BVL2" s="761"/>
      <c r="BVM2" s="761"/>
      <c r="BVN2" s="761"/>
      <c r="BVO2" s="761"/>
      <c r="BVP2" s="761"/>
      <c r="BVQ2" s="761"/>
      <c r="BVR2" s="761"/>
      <c r="BVS2" s="761"/>
      <c r="BVT2" s="761"/>
      <c r="BVU2" s="761"/>
      <c r="BVV2" s="761"/>
      <c r="BVW2" s="761"/>
      <c r="BVX2" s="761"/>
      <c r="BVY2" s="761"/>
      <c r="BVZ2" s="761"/>
      <c r="BWA2" s="761"/>
      <c r="BWB2" s="761"/>
      <c r="BWC2" s="761"/>
      <c r="BWD2" s="761"/>
      <c r="BWE2" s="761"/>
      <c r="BWF2" s="761"/>
      <c r="BWG2" s="761"/>
      <c r="BWH2" s="761"/>
      <c r="BWI2" s="761"/>
      <c r="BWJ2" s="761"/>
      <c r="BWK2" s="761"/>
      <c r="BWL2" s="761"/>
      <c r="BWM2" s="761"/>
      <c r="BWN2" s="761"/>
      <c r="BWO2" s="761"/>
      <c r="BWP2" s="761"/>
      <c r="BWQ2" s="761"/>
      <c r="BWR2" s="761"/>
      <c r="BWS2" s="761"/>
      <c r="BWT2" s="761"/>
      <c r="BWU2" s="761"/>
      <c r="BWV2" s="761"/>
      <c r="BWW2" s="761"/>
      <c r="BWX2" s="761"/>
      <c r="BWY2" s="761"/>
      <c r="BWZ2" s="761"/>
      <c r="BXA2" s="761"/>
      <c r="BXB2" s="761"/>
      <c r="BXC2" s="761"/>
      <c r="BXD2" s="761"/>
      <c r="BXE2" s="761"/>
      <c r="BXF2" s="761"/>
      <c r="BXG2" s="761"/>
      <c r="BXH2" s="761"/>
      <c r="BXI2" s="761"/>
      <c r="BXJ2" s="761"/>
      <c r="BXK2" s="761"/>
      <c r="BXL2" s="761"/>
      <c r="BXM2" s="761"/>
      <c r="BXN2" s="761"/>
      <c r="BXO2" s="761"/>
      <c r="BXP2" s="761"/>
      <c r="BXQ2" s="761"/>
      <c r="BXR2" s="761"/>
      <c r="BXS2" s="761"/>
      <c r="BXT2" s="761"/>
      <c r="BXU2" s="761"/>
      <c r="BXV2" s="761"/>
      <c r="BXW2" s="761"/>
      <c r="BXX2" s="761"/>
      <c r="BXY2" s="761"/>
      <c r="BXZ2" s="761"/>
      <c r="BYA2" s="761"/>
      <c r="BYB2" s="761"/>
      <c r="BYC2" s="761"/>
      <c r="BYD2" s="761"/>
      <c r="BYE2" s="761"/>
      <c r="BYF2" s="761"/>
      <c r="BYG2" s="761"/>
      <c r="BYH2" s="761"/>
      <c r="BYI2" s="761"/>
      <c r="BYJ2" s="761"/>
      <c r="BYK2" s="761"/>
      <c r="BYL2" s="761"/>
      <c r="BYM2" s="761"/>
      <c r="BYN2" s="761"/>
      <c r="BYO2" s="761"/>
      <c r="BYP2" s="761"/>
      <c r="BYQ2" s="761"/>
      <c r="BYR2" s="761"/>
      <c r="BYS2" s="761"/>
      <c r="BYT2" s="761"/>
      <c r="BYU2" s="761"/>
      <c r="BYV2" s="761"/>
      <c r="BYW2" s="761"/>
      <c r="BYX2" s="761"/>
      <c r="BYY2" s="761"/>
      <c r="BYZ2" s="761"/>
      <c r="BZA2" s="761"/>
      <c r="BZB2" s="761"/>
      <c r="BZC2" s="761"/>
      <c r="BZD2" s="761"/>
      <c r="BZE2" s="761"/>
      <c r="BZF2" s="761"/>
      <c r="BZG2" s="761"/>
      <c r="BZH2" s="761"/>
      <c r="BZI2" s="761"/>
      <c r="BZJ2" s="761"/>
      <c r="BZK2" s="761"/>
      <c r="BZL2" s="761"/>
      <c r="BZM2" s="761"/>
      <c r="BZN2" s="761"/>
      <c r="BZO2" s="761"/>
      <c r="BZP2" s="761"/>
      <c r="BZQ2" s="761"/>
      <c r="BZR2" s="761"/>
      <c r="BZS2" s="761"/>
      <c r="BZT2" s="761"/>
      <c r="BZU2" s="761"/>
      <c r="BZV2" s="761"/>
      <c r="BZW2" s="761"/>
      <c r="BZX2" s="761"/>
      <c r="BZY2" s="761"/>
      <c r="BZZ2" s="761"/>
      <c r="CAA2" s="761"/>
      <c r="CAB2" s="761"/>
      <c r="CAC2" s="761"/>
      <c r="CAD2" s="761"/>
      <c r="CAE2" s="761"/>
      <c r="CAF2" s="761"/>
      <c r="CAG2" s="761"/>
      <c r="CAH2" s="761"/>
      <c r="CAI2" s="761"/>
      <c r="CAJ2" s="761"/>
      <c r="CAK2" s="761"/>
      <c r="CAL2" s="761"/>
      <c r="CAM2" s="761"/>
      <c r="CAN2" s="761"/>
      <c r="CAO2" s="761"/>
      <c r="CAP2" s="761"/>
      <c r="CAQ2" s="761"/>
      <c r="CAR2" s="761"/>
      <c r="CAS2" s="761"/>
      <c r="CAT2" s="761"/>
      <c r="CAU2" s="761"/>
      <c r="CAV2" s="761"/>
      <c r="CAW2" s="761"/>
      <c r="CAX2" s="761"/>
      <c r="CAY2" s="761"/>
      <c r="CAZ2" s="761"/>
      <c r="CBA2" s="761"/>
      <c r="CBB2" s="761"/>
      <c r="CBC2" s="761"/>
      <c r="CBD2" s="761"/>
      <c r="CBE2" s="761"/>
      <c r="CBF2" s="761"/>
      <c r="CBG2" s="761"/>
      <c r="CBH2" s="761"/>
      <c r="CBI2" s="761"/>
      <c r="CBJ2" s="761"/>
      <c r="CBK2" s="761"/>
      <c r="CBL2" s="761"/>
      <c r="CBM2" s="761"/>
      <c r="CBN2" s="761"/>
      <c r="CBO2" s="761"/>
      <c r="CBP2" s="761"/>
      <c r="CBQ2" s="761"/>
      <c r="CBR2" s="761"/>
      <c r="CBS2" s="761"/>
      <c r="CBT2" s="761"/>
      <c r="CBU2" s="761"/>
      <c r="CBV2" s="761"/>
      <c r="CBW2" s="761"/>
      <c r="CBX2" s="761"/>
      <c r="CBY2" s="761"/>
      <c r="CBZ2" s="761"/>
      <c r="CCA2" s="761"/>
      <c r="CCB2" s="761"/>
      <c r="CCC2" s="761"/>
      <c r="CCD2" s="761"/>
      <c r="CCE2" s="761"/>
      <c r="CCF2" s="761"/>
      <c r="CCG2" s="761"/>
      <c r="CCH2" s="761"/>
      <c r="CCI2" s="761"/>
      <c r="CCJ2" s="761"/>
      <c r="CCK2" s="761"/>
      <c r="CCL2" s="761"/>
      <c r="CCM2" s="761"/>
      <c r="CCN2" s="761"/>
      <c r="CCO2" s="761"/>
      <c r="CCP2" s="761"/>
      <c r="CCQ2" s="761"/>
      <c r="CCR2" s="761"/>
      <c r="CCS2" s="761"/>
      <c r="CCT2" s="761"/>
      <c r="CCU2" s="761"/>
      <c r="CCV2" s="761"/>
      <c r="CCW2" s="761"/>
      <c r="CCX2" s="761"/>
      <c r="CCY2" s="761"/>
      <c r="CCZ2" s="761"/>
      <c r="CDA2" s="761"/>
      <c r="CDB2" s="761"/>
      <c r="CDC2" s="761"/>
      <c r="CDD2" s="761"/>
      <c r="CDE2" s="761"/>
      <c r="CDF2" s="761"/>
      <c r="CDG2" s="761"/>
      <c r="CDH2" s="761"/>
      <c r="CDI2" s="761"/>
      <c r="CDJ2" s="761"/>
      <c r="CDK2" s="761"/>
      <c r="CDL2" s="761"/>
      <c r="CDM2" s="761"/>
      <c r="CDN2" s="761"/>
      <c r="CDO2" s="761"/>
      <c r="CDP2" s="761"/>
      <c r="CDQ2" s="761"/>
      <c r="CDR2" s="761"/>
      <c r="CDS2" s="761"/>
      <c r="CDT2" s="761"/>
      <c r="CDU2" s="761"/>
      <c r="CDV2" s="761"/>
      <c r="CDW2" s="761"/>
      <c r="CDX2" s="761"/>
      <c r="CDY2" s="761"/>
      <c r="CDZ2" s="761"/>
      <c r="CEA2" s="761"/>
      <c r="CEB2" s="761"/>
      <c r="CEC2" s="761"/>
      <c r="CED2" s="761"/>
      <c r="CEE2" s="761"/>
      <c r="CEF2" s="761"/>
      <c r="CEG2" s="761"/>
      <c r="CEH2" s="761"/>
      <c r="CEI2" s="761"/>
      <c r="CEJ2" s="761"/>
      <c r="CEK2" s="761"/>
      <c r="CEL2" s="761"/>
      <c r="CEM2" s="761"/>
      <c r="CEN2" s="761"/>
      <c r="CEO2" s="761"/>
      <c r="CEP2" s="761"/>
      <c r="CEQ2" s="761"/>
      <c r="CER2" s="761"/>
      <c r="CES2" s="761"/>
      <c r="CET2" s="761"/>
      <c r="CEU2" s="761"/>
      <c r="CEV2" s="761"/>
      <c r="CEW2" s="761"/>
      <c r="CEX2" s="761"/>
      <c r="CEY2" s="761"/>
      <c r="CEZ2" s="761"/>
      <c r="CFA2" s="761"/>
      <c r="CFB2" s="761"/>
      <c r="CFC2" s="761"/>
      <c r="CFD2" s="761"/>
      <c r="CFE2" s="761"/>
      <c r="CFF2" s="761"/>
      <c r="CFG2" s="761"/>
      <c r="CFH2" s="761"/>
      <c r="CFI2" s="761"/>
      <c r="CFJ2" s="761"/>
      <c r="CFK2" s="761"/>
      <c r="CFL2" s="761"/>
      <c r="CFM2" s="761"/>
      <c r="CFN2" s="761"/>
      <c r="CFO2" s="761"/>
      <c r="CFP2" s="761"/>
      <c r="CFQ2" s="761"/>
      <c r="CFR2" s="761"/>
      <c r="CFS2" s="761"/>
      <c r="CFT2" s="761"/>
      <c r="CFU2" s="761"/>
      <c r="CFV2" s="761"/>
      <c r="CFW2" s="761"/>
      <c r="CFX2" s="761"/>
      <c r="CFY2" s="761"/>
      <c r="CFZ2" s="761"/>
      <c r="CGA2" s="761"/>
      <c r="CGB2" s="761"/>
      <c r="CGC2" s="761"/>
      <c r="CGD2" s="761"/>
      <c r="CGE2" s="761"/>
      <c r="CGF2" s="761"/>
      <c r="CGG2" s="761"/>
      <c r="CGH2" s="761"/>
      <c r="CGI2" s="761"/>
      <c r="CGJ2" s="761"/>
      <c r="CGK2" s="761"/>
      <c r="CGL2" s="761"/>
      <c r="CGM2" s="761"/>
      <c r="CGN2" s="761"/>
      <c r="CGO2" s="761"/>
      <c r="CGP2" s="761"/>
      <c r="CGQ2" s="761"/>
      <c r="CGR2" s="761"/>
      <c r="CGS2" s="761"/>
      <c r="CGT2" s="761"/>
      <c r="CGU2" s="761"/>
      <c r="CGV2" s="761"/>
      <c r="CGW2" s="761"/>
      <c r="CGX2" s="761"/>
      <c r="CGY2" s="761"/>
      <c r="CGZ2" s="761"/>
      <c r="CHA2" s="761"/>
      <c r="CHB2" s="761"/>
      <c r="CHC2" s="761"/>
      <c r="CHD2" s="761"/>
      <c r="CHE2" s="761"/>
      <c r="CHF2" s="761"/>
      <c r="CHG2" s="761"/>
      <c r="CHH2" s="761"/>
      <c r="CHI2" s="761"/>
      <c r="CHJ2" s="761"/>
      <c r="CHK2" s="761"/>
      <c r="CHL2" s="761"/>
      <c r="CHM2" s="761"/>
      <c r="CHN2" s="761"/>
      <c r="CHO2" s="761"/>
      <c r="CHP2" s="761"/>
      <c r="CHQ2" s="761"/>
      <c r="CHR2" s="761"/>
      <c r="CHS2" s="761"/>
      <c r="CHT2" s="761"/>
      <c r="CHU2" s="761"/>
      <c r="CHV2" s="761"/>
      <c r="CHW2" s="761"/>
      <c r="CHX2" s="761"/>
      <c r="CHY2" s="761"/>
      <c r="CHZ2" s="761"/>
      <c r="CIA2" s="761"/>
      <c r="CIB2" s="761"/>
      <c r="CIC2" s="761"/>
      <c r="CID2" s="761"/>
      <c r="CIE2" s="761"/>
      <c r="CIF2" s="761"/>
      <c r="CIG2" s="761"/>
      <c r="CIH2" s="761"/>
      <c r="CII2" s="761"/>
      <c r="CIJ2" s="761"/>
      <c r="CIK2" s="761"/>
      <c r="CIL2" s="761"/>
      <c r="CIM2" s="761"/>
      <c r="CIN2" s="761"/>
      <c r="CIO2" s="761"/>
      <c r="CIP2" s="761"/>
      <c r="CIQ2" s="761"/>
      <c r="CIR2" s="761"/>
      <c r="CIS2" s="761"/>
      <c r="CIT2" s="761"/>
      <c r="CIU2" s="761"/>
      <c r="CIV2" s="761"/>
      <c r="CIW2" s="761"/>
      <c r="CIX2" s="761"/>
      <c r="CIY2" s="761"/>
      <c r="CIZ2" s="761"/>
      <c r="CJA2" s="761"/>
      <c r="CJB2" s="761"/>
      <c r="CJC2" s="761"/>
      <c r="CJD2" s="761"/>
      <c r="CJE2" s="761"/>
      <c r="CJF2" s="761"/>
      <c r="CJG2" s="761"/>
      <c r="CJH2" s="761"/>
      <c r="CJI2" s="761"/>
      <c r="CJJ2" s="761"/>
      <c r="CJK2" s="761"/>
      <c r="CJL2" s="761"/>
      <c r="CJM2" s="761"/>
      <c r="CJN2" s="761"/>
      <c r="CJO2" s="761"/>
      <c r="CJP2" s="761"/>
      <c r="CJQ2" s="761"/>
      <c r="CJR2" s="761"/>
      <c r="CJS2" s="761"/>
      <c r="CJT2" s="761"/>
      <c r="CJU2" s="761"/>
      <c r="CJV2" s="761"/>
      <c r="CJW2" s="761"/>
      <c r="CJX2" s="761"/>
      <c r="CJY2" s="761"/>
      <c r="CJZ2" s="761"/>
      <c r="CKA2" s="761"/>
      <c r="CKB2" s="761"/>
      <c r="CKC2" s="761"/>
      <c r="CKD2" s="761"/>
      <c r="CKE2" s="761"/>
      <c r="CKF2" s="761"/>
      <c r="CKG2" s="761"/>
      <c r="CKH2" s="761"/>
      <c r="CKI2" s="761"/>
      <c r="CKJ2" s="761"/>
      <c r="CKK2" s="761"/>
      <c r="CKL2" s="761"/>
      <c r="CKM2" s="761"/>
      <c r="CKN2" s="761"/>
      <c r="CKO2" s="761"/>
      <c r="CKP2" s="761"/>
      <c r="CKQ2" s="761"/>
      <c r="CKR2" s="761"/>
      <c r="CKS2" s="761"/>
      <c r="CKT2" s="761"/>
      <c r="CKU2" s="761"/>
      <c r="CKV2" s="761"/>
      <c r="CKW2" s="761"/>
      <c r="CKX2" s="761"/>
      <c r="CKY2" s="761"/>
      <c r="CKZ2" s="761"/>
      <c r="CLA2" s="761"/>
      <c r="CLB2" s="761"/>
      <c r="CLC2" s="761"/>
      <c r="CLD2" s="761"/>
      <c r="CLE2" s="761"/>
      <c r="CLF2" s="761"/>
      <c r="CLG2" s="761"/>
      <c r="CLH2" s="761"/>
      <c r="CLI2" s="761"/>
      <c r="CLJ2" s="761"/>
      <c r="CLK2" s="761"/>
      <c r="CLL2" s="761"/>
      <c r="CLM2" s="761"/>
      <c r="CLN2" s="761"/>
      <c r="CLO2" s="761"/>
      <c r="CLP2" s="761"/>
      <c r="CLQ2" s="761"/>
      <c r="CLR2" s="761"/>
      <c r="CLS2" s="761"/>
      <c r="CLT2" s="761"/>
      <c r="CLU2" s="761"/>
      <c r="CLV2" s="761"/>
      <c r="CLW2" s="761"/>
      <c r="CLX2" s="761"/>
      <c r="CLY2" s="761"/>
      <c r="CLZ2" s="761"/>
      <c r="CMA2" s="761"/>
      <c r="CMB2" s="761"/>
      <c r="CMC2" s="761"/>
      <c r="CMD2" s="761"/>
      <c r="CME2" s="761"/>
      <c r="CMF2" s="761"/>
      <c r="CMG2" s="761"/>
      <c r="CMH2" s="761"/>
      <c r="CMI2" s="761"/>
      <c r="CMJ2" s="761"/>
      <c r="CMK2" s="761"/>
      <c r="CML2" s="761"/>
      <c r="CMM2" s="761"/>
      <c r="CMN2" s="761"/>
      <c r="CMO2" s="761"/>
      <c r="CMP2" s="761"/>
      <c r="CMQ2" s="761"/>
      <c r="CMR2" s="761"/>
      <c r="CMS2" s="761"/>
      <c r="CMT2" s="761"/>
      <c r="CMU2" s="761"/>
      <c r="CMV2" s="761"/>
      <c r="CMW2" s="761"/>
      <c r="CMX2" s="761"/>
      <c r="CMY2" s="761"/>
      <c r="CMZ2" s="761"/>
      <c r="CNA2" s="761"/>
      <c r="CNB2" s="761"/>
      <c r="CNC2" s="761"/>
      <c r="CND2" s="761"/>
      <c r="CNE2" s="761"/>
      <c r="CNF2" s="761"/>
      <c r="CNG2" s="761"/>
      <c r="CNH2" s="761"/>
      <c r="CNI2" s="761"/>
      <c r="CNJ2" s="761"/>
      <c r="CNK2" s="761"/>
      <c r="CNL2" s="761"/>
      <c r="CNM2" s="761"/>
      <c r="CNN2" s="761"/>
      <c r="CNO2" s="761"/>
      <c r="CNP2" s="761"/>
      <c r="CNQ2" s="761"/>
      <c r="CNR2" s="761"/>
      <c r="CNS2" s="761"/>
      <c r="CNT2" s="761"/>
      <c r="CNU2" s="761"/>
      <c r="CNV2" s="761"/>
      <c r="CNW2" s="761"/>
      <c r="CNX2" s="761"/>
      <c r="CNY2" s="761"/>
      <c r="CNZ2" s="761"/>
      <c r="COA2" s="761"/>
      <c r="COB2" s="761"/>
      <c r="COC2" s="761"/>
      <c r="COD2" s="761"/>
      <c r="COE2" s="761"/>
      <c r="COF2" s="761"/>
      <c r="COG2" s="761"/>
      <c r="COH2" s="761"/>
      <c r="COI2" s="761"/>
      <c r="COJ2" s="761"/>
      <c r="COK2" s="761"/>
      <c r="COL2" s="761"/>
      <c r="COM2" s="761"/>
      <c r="CON2" s="761"/>
      <c r="COO2" s="761"/>
      <c r="COP2" s="761"/>
      <c r="COQ2" s="761"/>
      <c r="COR2" s="761"/>
      <c r="COS2" s="761"/>
      <c r="COT2" s="761"/>
      <c r="COU2" s="761"/>
      <c r="COV2" s="761"/>
      <c r="COW2" s="761"/>
      <c r="COX2" s="761"/>
      <c r="COY2" s="761"/>
      <c r="COZ2" s="761"/>
      <c r="CPA2" s="761"/>
      <c r="CPB2" s="761"/>
      <c r="CPC2" s="761"/>
      <c r="CPD2" s="761"/>
      <c r="CPE2" s="761"/>
      <c r="CPF2" s="761"/>
      <c r="CPG2" s="761"/>
      <c r="CPH2" s="761"/>
      <c r="CPI2" s="761"/>
      <c r="CPJ2" s="761"/>
      <c r="CPK2" s="761"/>
      <c r="CPL2" s="761"/>
      <c r="CPM2" s="761"/>
      <c r="CPN2" s="761"/>
      <c r="CPO2" s="761"/>
      <c r="CPP2" s="761"/>
      <c r="CPQ2" s="761"/>
      <c r="CPR2" s="761"/>
      <c r="CPS2" s="761"/>
      <c r="CPT2" s="761"/>
      <c r="CPU2" s="761"/>
      <c r="CPV2" s="761"/>
      <c r="CPW2" s="761"/>
      <c r="CPX2" s="761"/>
      <c r="CPY2" s="761"/>
      <c r="CPZ2" s="761"/>
      <c r="CQA2" s="761"/>
      <c r="CQB2" s="761"/>
      <c r="CQC2" s="761"/>
      <c r="CQD2" s="761"/>
      <c r="CQE2" s="761"/>
      <c r="CQF2" s="761"/>
      <c r="CQG2" s="761"/>
      <c r="CQH2" s="761"/>
      <c r="CQI2" s="761"/>
      <c r="CQJ2" s="761"/>
      <c r="CQK2" s="761"/>
      <c r="CQL2" s="761"/>
      <c r="CQM2" s="761"/>
      <c r="CQN2" s="761"/>
      <c r="CQO2" s="761"/>
      <c r="CQP2" s="761"/>
      <c r="CQQ2" s="761"/>
      <c r="CQR2" s="761"/>
      <c r="CQS2" s="761"/>
      <c r="CQT2" s="761"/>
      <c r="CQU2" s="761"/>
      <c r="CQV2" s="761"/>
      <c r="CQW2" s="761"/>
      <c r="CQX2" s="761"/>
      <c r="CQY2" s="761"/>
      <c r="CQZ2" s="761"/>
      <c r="CRA2" s="761"/>
      <c r="CRB2" s="761"/>
      <c r="CRC2" s="761"/>
      <c r="CRD2" s="761"/>
      <c r="CRE2" s="761"/>
      <c r="CRF2" s="761"/>
      <c r="CRG2" s="761"/>
      <c r="CRH2" s="761"/>
      <c r="CRI2" s="761"/>
      <c r="CRJ2" s="761"/>
      <c r="CRK2" s="761"/>
      <c r="CRL2" s="761"/>
      <c r="CRM2" s="761"/>
      <c r="CRN2" s="761"/>
      <c r="CRO2" s="761"/>
      <c r="CRP2" s="761"/>
      <c r="CRQ2" s="761"/>
      <c r="CRR2" s="761"/>
      <c r="CRS2" s="761"/>
      <c r="CRT2" s="761"/>
      <c r="CRU2" s="761"/>
      <c r="CRV2" s="761"/>
      <c r="CRW2" s="761"/>
      <c r="CRX2" s="761"/>
      <c r="CRY2" s="761"/>
      <c r="CRZ2" s="761"/>
      <c r="CSA2" s="761"/>
      <c r="CSB2" s="761"/>
      <c r="CSC2" s="761"/>
      <c r="CSD2" s="761"/>
      <c r="CSE2" s="761"/>
      <c r="CSF2" s="761"/>
      <c r="CSG2" s="761"/>
      <c r="CSH2" s="761"/>
      <c r="CSI2" s="761"/>
      <c r="CSJ2" s="761"/>
      <c r="CSK2" s="761"/>
      <c r="CSL2" s="761"/>
      <c r="CSM2" s="761"/>
      <c r="CSN2" s="761"/>
      <c r="CSO2" s="761"/>
      <c r="CSP2" s="761"/>
      <c r="CSQ2" s="761"/>
      <c r="CSR2" s="761"/>
      <c r="CSS2" s="761"/>
      <c r="CST2" s="761"/>
      <c r="CSU2" s="761"/>
      <c r="CSV2" s="761"/>
      <c r="CSW2" s="761"/>
      <c r="CSX2" s="761"/>
      <c r="CSY2" s="761"/>
      <c r="CSZ2" s="761"/>
      <c r="CTA2" s="761"/>
      <c r="CTB2" s="761"/>
      <c r="CTC2" s="761"/>
      <c r="CTD2" s="761"/>
      <c r="CTE2" s="761"/>
      <c r="CTF2" s="761"/>
      <c r="CTG2" s="761"/>
      <c r="CTH2" s="761"/>
      <c r="CTI2" s="761"/>
      <c r="CTJ2" s="761"/>
      <c r="CTK2" s="761"/>
      <c r="CTL2" s="761"/>
      <c r="CTM2" s="761"/>
      <c r="CTN2" s="761"/>
      <c r="CTO2" s="761"/>
      <c r="CTP2" s="761"/>
      <c r="CTQ2" s="761"/>
      <c r="CTR2" s="761"/>
      <c r="CTS2" s="761"/>
      <c r="CTT2" s="761"/>
      <c r="CTU2" s="761"/>
      <c r="CTV2" s="761"/>
      <c r="CTW2" s="761"/>
      <c r="CTX2" s="761"/>
      <c r="CTY2" s="761"/>
      <c r="CTZ2" s="761"/>
      <c r="CUA2" s="761"/>
      <c r="CUB2" s="761"/>
      <c r="CUC2" s="761"/>
      <c r="CUD2" s="761"/>
      <c r="CUE2" s="761"/>
      <c r="CUF2" s="761"/>
      <c r="CUG2" s="761"/>
      <c r="CUH2" s="761"/>
      <c r="CUI2" s="761"/>
      <c r="CUJ2" s="761"/>
      <c r="CUK2" s="761"/>
      <c r="CUL2" s="761"/>
      <c r="CUM2" s="761"/>
      <c r="CUN2" s="761"/>
      <c r="CUO2" s="761"/>
      <c r="CUP2" s="761"/>
      <c r="CUQ2" s="761"/>
      <c r="CUR2" s="761"/>
      <c r="CUS2" s="761"/>
      <c r="CUT2" s="761"/>
      <c r="CUU2" s="761"/>
      <c r="CUV2" s="761"/>
      <c r="CUW2" s="761"/>
      <c r="CUX2" s="761"/>
      <c r="CUY2" s="761"/>
      <c r="CUZ2" s="761"/>
      <c r="CVA2" s="761"/>
      <c r="CVB2" s="761"/>
      <c r="CVC2" s="761"/>
      <c r="CVD2" s="761"/>
      <c r="CVE2" s="761"/>
      <c r="CVF2" s="761"/>
      <c r="CVG2" s="761"/>
      <c r="CVH2" s="761"/>
      <c r="CVI2" s="761"/>
      <c r="CVJ2" s="761"/>
      <c r="CVK2" s="761"/>
      <c r="CVL2" s="761"/>
      <c r="CVM2" s="761"/>
      <c r="CVN2" s="761"/>
      <c r="CVO2" s="761"/>
      <c r="CVP2" s="761"/>
      <c r="CVQ2" s="761"/>
      <c r="CVR2" s="761"/>
      <c r="CVS2" s="761"/>
      <c r="CVT2" s="761"/>
      <c r="CVU2" s="761"/>
      <c r="CVV2" s="761"/>
      <c r="CVW2" s="761"/>
      <c r="CVX2" s="761"/>
      <c r="CVY2" s="761"/>
      <c r="CVZ2" s="761"/>
      <c r="CWA2" s="761"/>
      <c r="CWB2" s="761"/>
      <c r="CWC2" s="761"/>
      <c r="CWD2" s="761"/>
      <c r="CWE2" s="761"/>
      <c r="CWF2" s="761"/>
      <c r="CWG2" s="761"/>
      <c r="CWH2" s="761"/>
      <c r="CWI2" s="761"/>
      <c r="CWJ2" s="761"/>
      <c r="CWK2" s="761"/>
      <c r="CWL2" s="761"/>
      <c r="CWM2" s="761"/>
      <c r="CWN2" s="761"/>
      <c r="CWO2" s="761"/>
      <c r="CWP2" s="761"/>
      <c r="CWQ2" s="761"/>
      <c r="CWR2" s="761"/>
      <c r="CWS2" s="761"/>
      <c r="CWT2" s="761"/>
      <c r="CWU2" s="761"/>
      <c r="CWV2" s="761"/>
      <c r="CWW2" s="761"/>
      <c r="CWX2" s="761"/>
      <c r="CWY2" s="761"/>
      <c r="CWZ2" s="761"/>
      <c r="CXA2" s="761"/>
      <c r="CXB2" s="761"/>
      <c r="CXC2" s="761"/>
      <c r="CXD2" s="761"/>
      <c r="CXE2" s="761"/>
      <c r="CXF2" s="761"/>
      <c r="CXG2" s="761"/>
      <c r="CXH2" s="761"/>
      <c r="CXI2" s="761"/>
      <c r="CXJ2" s="761"/>
      <c r="CXK2" s="761"/>
      <c r="CXL2" s="761"/>
      <c r="CXM2" s="761"/>
      <c r="CXN2" s="761"/>
      <c r="CXO2" s="761"/>
      <c r="CXP2" s="761"/>
      <c r="CXQ2" s="761"/>
      <c r="CXR2" s="761"/>
      <c r="CXS2" s="761"/>
      <c r="CXT2" s="761"/>
      <c r="CXU2" s="761"/>
      <c r="CXV2" s="761"/>
      <c r="CXW2" s="761"/>
      <c r="CXX2" s="761"/>
      <c r="CXY2" s="761"/>
      <c r="CXZ2" s="761"/>
      <c r="CYA2" s="761"/>
      <c r="CYB2" s="761"/>
      <c r="CYC2" s="761"/>
      <c r="CYD2" s="761"/>
      <c r="CYE2" s="761"/>
      <c r="CYF2" s="761"/>
      <c r="CYG2" s="761"/>
      <c r="CYH2" s="761"/>
      <c r="CYI2" s="761"/>
      <c r="CYJ2" s="761"/>
      <c r="CYK2" s="761"/>
      <c r="CYL2" s="761"/>
      <c r="CYM2" s="761"/>
      <c r="CYN2" s="761"/>
      <c r="CYO2" s="761"/>
      <c r="CYP2" s="761"/>
      <c r="CYQ2" s="761"/>
      <c r="CYR2" s="761"/>
      <c r="CYS2" s="761"/>
      <c r="CYT2" s="761"/>
      <c r="CYU2" s="761"/>
      <c r="CYV2" s="761"/>
      <c r="CYW2" s="761"/>
      <c r="CYX2" s="761"/>
      <c r="CYY2" s="761"/>
      <c r="CYZ2" s="761"/>
      <c r="CZA2" s="761"/>
      <c r="CZB2" s="761"/>
      <c r="CZC2" s="761"/>
      <c r="CZD2" s="761"/>
      <c r="CZE2" s="761"/>
      <c r="CZF2" s="761"/>
      <c r="CZG2" s="761"/>
      <c r="CZH2" s="761"/>
      <c r="CZI2" s="761"/>
      <c r="CZJ2" s="761"/>
      <c r="CZK2" s="761"/>
      <c r="CZL2" s="761"/>
      <c r="CZM2" s="761"/>
      <c r="CZN2" s="761"/>
      <c r="CZO2" s="761"/>
      <c r="CZP2" s="761"/>
      <c r="CZQ2" s="761"/>
      <c r="CZR2" s="761"/>
      <c r="CZS2" s="761"/>
      <c r="CZT2" s="761"/>
      <c r="CZU2" s="761"/>
      <c r="CZV2" s="761"/>
      <c r="CZW2" s="761"/>
      <c r="CZX2" s="761"/>
      <c r="CZY2" s="761"/>
      <c r="CZZ2" s="761"/>
      <c r="DAA2" s="761"/>
      <c r="DAB2" s="761"/>
      <c r="DAC2" s="761"/>
      <c r="DAD2" s="761"/>
      <c r="DAE2" s="761"/>
      <c r="DAF2" s="761"/>
      <c r="DAG2" s="761"/>
      <c r="DAH2" s="761"/>
      <c r="DAI2" s="761"/>
      <c r="DAJ2" s="761"/>
      <c r="DAK2" s="761"/>
      <c r="DAL2" s="761"/>
      <c r="DAM2" s="761"/>
      <c r="DAN2" s="761"/>
      <c r="DAO2" s="761"/>
      <c r="DAP2" s="761"/>
      <c r="DAQ2" s="761"/>
      <c r="DAR2" s="761"/>
      <c r="DAS2" s="761"/>
      <c r="DAT2" s="761"/>
      <c r="DAU2" s="761"/>
      <c r="DAV2" s="761"/>
      <c r="DAW2" s="761"/>
      <c r="DAX2" s="761"/>
      <c r="DAY2" s="761"/>
      <c r="DAZ2" s="761"/>
      <c r="DBA2" s="761"/>
      <c r="DBB2" s="761"/>
      <c r="DBC2" s="761"/>
      <c r="DBD2" s="761"/>
      <c r="DBE2" s="761"/>
      <c r="DBF2" s="761"/>
      <c r="DBG2" s="761"/>
      <c r="DBH2" s="761"/>
      <c r="DBI2" s="761"/>
      <c r="DBJ2" s="761"/>
      <c r="DBK2" s="761"/>
      <c r="DBL2" s="761"/>
      <c r="DBM2" s="761"/>
      <c r="DBN2" s="761"/>
      <c r="DBO2" s="761"/>
      <c r="DBP2" s="761"/>
      <c r="DBQ2" s="761"/>
      <c r="DBR2" s="761"/>
      <c r="DBS2" s="761"/>
      <c r="DBT2" s="761"/>
      <c r="DBU2" s="761"/>
      <c r="DBV2" s="761"/>
      <c r="DBW2" s="761"/>
      <c r="DBX2" s="761"/>
      <c r="DBY2" s="761"/>
      <c r="DBZ2" s="761"/>
      <c r="DCA2" s="761"/>
      <c r="DCB2" s="761"/>
      <c r="DCC2" s="761"/>
      <c r="DCD2" s="761"/>
      <c r="DCE2" s="761"/>
      <c r="DCF2" s="761"/>
      <c r="DCG2" s="761"/>
      <c r="DCH2" s="761"/>
      <c r="DCI2" s="761"/>
      <c r="DCJ2" s="761"/>
      <c r="DCK2" s="761"/>
      <c r="DCL2" s="761"/>
      <c r="DCM2" s="761"/>
      <c r="DCN2" s="761"/>
      <c r="DCO2" s="761"/>
      <c r="DCP2" s="761"/>
      <c r="DCQ2" s="761"/>
      <c r="DCR2" s="761"/>
      <c r="DCS2" s="761"/>
      <c r="DCT2" s="761"/>
      <c r="DCU2" s="761"/>
      <c r="DCV2" s="761"/>
      <c r="DCW2" s="761"/>
      <c r="DCX2" s="761"/>
      <c r="DCY2" s="761"/>
      <c r="DCZ2" s="761"/>
      <c r="DDA2" s="761"/>
      <c r="DDB2" s="761"/>
      <c r="DDC2" s="761"/>
      <c r="DDD2" s="761"/>
      <c r="DDE2" s="761"/>
      <c r="DDF2" s="761"/>
      <c r="DDG2" s="761"/>
      <c r="DDH2" s="761"/>
      <c r="DDI2" s="761"/>
      <c r="DDJ2" s="761"/>
      <c r="DDK2" s="761"/>
      <c r="DDL2" s="761"/>
      <c r="DDM2" s="761"/>
      <c r="DDN2" s="761"/>
      <c r="DDO2" s="761"/>
      <c r="DDP2" s="761"/>
      <c r="DDQ2" s="761"/>
      <c r="DDR2" s="761"/>
      <c r="DDS2" s="761"/>
      <c r="DDT2" s="761"/>
      <c r="DDU2" s="761"/>
      <c r="DDV2" s="761"/>
      <c r="DDW2" s="761"/>
      <c r="DDX2" s="761"/>
      <c r="DDY2" s="761"/>
      <c r="DDZ2" s="761"/>
      <c r="DEA2" s="761"/>
      <c r="DEB2" s="761"/>
      <c r="DEC2" s="761"/>
      <c r="DED2" s="761"/>
      <c r="DEE2" s="761"/>
      <c r="DEF2" s="761"/>
      <c r="DEG2" s="761"/>
      <c r="DEH2" s="761"/>
      <c r="DEI2" s="761"/>
      <c r="DEJ2" s="761"/>
      <c r="DEK2" s="761"/>
      <c r="DEL2" s="761"/>
      <c r="DEM2" s="761"/>
      <c r="DEN2" s="761"/>
      <c r="DEO2" s="761"/>
      <c r="DEP2" s="761"/>
      <c r="DEQ2" s="761"/>
      <c r="DER2" s="761"/>
      <c r="DES2" s="761"/>
      <c r="DET2" s="761"/>
      <c r="DEU2" s="761"/>
      <c r="DEV2" s="761"/>
      <c r="DEW2" s="761"/>
      <c r="DEX2" s="761"/>
      <c r="DEY2" s="761"/>
      <c r="DEZ2" s="761"/>
      <c r="DFA2" s="761"/>
      <c r="DFB2" s="761"/>
      <c r="DFC2" s="761"/>
      <c r="DFD2" s="761"/>
      <c r="DFE2" s="761"/>
      <c r="DFF2" s="761"/>
      <c r="DFG2" s="761"/>
      <c r="DFH2" s="761"/>
      <c r="DFI2" s="761"/>
      <c r="DFJ2" s="761"/>
      <c r="DFK2" s="761"/>
      <c r="DFL2" s="761"/>
      <c r="DFM2" s="761"/>
      <c r="DFN2" s="761"/>
      <c r="DFO2" s="761"/>
      <c r="DFP2" s="761"/>
      <c r="DFQ2" s="761"/>
      <c r="DFR2" s="761"/>
      <c r="DFS2" s="761"/>
      <c r="DFT2" s="761"/>
      <c r="DFU2" s="761"/>
      <c r="DFV2" s="761"/>
      <c r="DFW2" s="761"/>
      <c r="DFX2" s="761"/>
      <c r="DFY2" s="761"/>
      <c r="DFZ2" s="761"/>
      <c r="DGA2" s="761"/>
      <c r="DGB2" s="761"/>
      <c r="DGC2" s="761"/>
      <c r="DGD2" s="761"/>
      <c r="DGE2" s="761"/>
      <c r="DGF2" s="761"/>
      <c r="DGG2" s="761"/>
      <c r="DGH2" s="761"/>
      <c r="DGI2" s="761"/>
      <c r="DGJ2" s="761"/>
      <c r="DGK2" s="761"/>
      <c r="DGL2" s="761"/>
      <c r="DGM2" s="761"/>
      <c r="DGN2" s="761"/>
      <c r="DGO2" s="761"/>
      <c r="DGP2" s="761"/>
      <c r="DGQ2" s="761"/>
      <c r="DGR2" s="761"/>
      <c r="DGS2" s="761"/>
      <c r="DGT2" s="761"/>
      <c r="DGU2" s="761"/>
      <c r="DGV2" s="761"/>
      <c r="DGW2" s="761"/>
      <c r="DGX2" s="761"/>
      <c r="DGY2" s="761"/>
      <c r="DGZ2" s="761"/>
      <c r="DHA2" s="761"/>
      <c r="DHB2" s="761"/>
      <c r="DHC2" s="761"/>
      <c r="DHD2" s="761"/>
      <c r="DHE2" s="761"/>
      <c r="DHF2" s="761"/>
      <c r="DHG2" s="761"/>
      <c r="DHH2" s="761"/>
      <c r="DHI2" s="761"/>
      <c r="DHJ2" s="761"/>
      <c r="DHK2" s="761"/>
      <c r="DHL2" s="761"/>
      <c r="DHM2" s="761"/>
      <c r="DHN2" s="761"/>
      <c r="DHO2" s="761"/>
      <c r="DHP2" s="761"/>
      <c r="DHQ2" s="761"/>
      <c r="DHR2" s="761"/>
      <c r="DHS2" s="761"/>
      <c r="DHT2" s="761"/>
      <c r="DHU2" s="761"/>
      <c r="DHV2" s="761"/>
      <c r="DHW2" s="761"/>
      <c r="DHX2" s="761"/>
      <c r="DHY2" s="761"/>
      <c r="DHZ2" s="761"/>
      <c r="DIA2" s="761"/>
      <c r="DIB2" s="761"/>
      <c r="DIC2" s="761"/>
      <c r="DID2" s="761"/>
      <c r="DIE2" s="761"/>
      <c r="DIF2" s="761"/>
      <c r="DIG2" s="761"/>
      <c r="DIH2" s="761"/>
      <c r="DII2" s="761"/>
      <c r="DIJ2" s="761"/>
      <c r="DIK2" s="761"/>
      <c r="DIL2" s="761"/>
      <c r="DIM2" s="761"/>
      <c r="DIN2" s="761"/>
      <c r="DIO2" s="761"/>
      <c r="DIP2" s="761"/>
      <c r="DIQ2" s="761"/>
      <c r="DIR2" s="761"/>
      <c r="DIS2" s="761"/>
      <c r="DIT2" s="761"/>
      <c r="DIU2" s="761"/>
      <c r="DIV2" s="761"/>
      <c r="DIW2" s="761"/>
      <c r="DIX2" s="761"/>
      <c r="DIY2" s="761"/>
      <c r="DIZ2" s="761"/>
      <c r="DJA2" s="761"/>
      <c r="DJB2" s="761"/>
      <c r="DJC2" s="761"/>
      <c r="DJD2" s="761"/>
      <c r="DJE2" s="761"/>
      <c r="DJF2" s="761"/>
      <c r="DJG2" s="761"/>
      <c r="DJH2" s="761"/>
      <c r="DJI2" s="761"/>
      <c r="DJJ2" s="761"/>
      <c r="DJK2" s="761"/>
      <c r="DJL2" s="761"/>
      <c r="DJM2" s="761"/>
      <c r="DJN2" s="761"/>
      <c r="DJO2" s="761"/>
      <c r="DJP2" s="761"/>
      <c r="DJQ2" s="761"/>
      <c r="DJR2" s="761"/>
      <c r="DJS2" s="761"/>
      <c r="DJT2" s="761"/>
      <c r="DJU2" s="761"/>
      <c r="DJV2" s="761"/>
      <c r="DJW2" s="761"/>
      <c r="DJX2" s="761"/>
      <c r="DJY2" s="761"/>
      <c r="DJZ2" s="761"/>
      <c r="DKA2" s="761"/>
      <c r="DKB2" s="761"/>
      <c r="DKC2" s="761"/>
      <c r="DKD2" s="761"/>
      <c r="DKE2" s="761"/>
      <c r="DKF2" s="761"/>
      <c r="DKG2" s="761"/>
      <c r="DKH2" s="761"/>
      <c r="DKI2" s="761"/>
      <c r="DKJ2" s="761"/>
      <c r="DKK2" s="761"/>
      <c r="DKL2" s="761"/>
      <c r="DKM2" s="761"/>
      <c r="DKN2" s="761"/>
      <c r="DKO2" s="761"/>
      <c r="DKP2" s="761"/>
      <c r="DKQ2" s="761"/>
      <c r="DKR2" s="761"/>
      <c r="DKS2" s="761"/>
      <c r="DKT2" s="761"/>
      <c r="DKU2" s="761"/>
      <c r="DKV2" s="761"/>
      <c r="DKW2" s="761"/>
      <c r="DKX2" s="761"/>
      <c r="DKY2" s="761"/>
      <c r="DKZ2" s="761"/>
      <c r="DLA2" s="761"/>
      <c r="DLB2" s="761"/>
      <c r="DLC2" s="761"/>
      <c r="DLD2" s="761"/>
      <c r="DLE2" s="761"/>
      <c r="DLF2" s="761"/>
      <c r="DLG2" s="761"/>
      <c r="DLH2" s="761"/>
      <c r="DLI2" s="761"/>
      <c r="DLJ2" s="761"/>
      <c r="DLK2" s="761"/>
      <c r="DLL2" s="761"/>
      <c r="DLM2" s="761"/>
      <c r="DLN2" s="761"/>
      <c r="DLO2" s="761"/>
      <c r="DLP2" s="761"/>
      <c r="DLQ2" s="761"/>
      <c r="DLR2" s="761"/>
      <c r="DLS2" s="761"/>
      <c r="DLT2" s="761"/>
      <c r="DLU2" s="761"/>
      <c r="DLV2" s="761"/>
      <c r="DLW2" s="761"/>
      <c r="DLX2" s="761"/>
      <c r="DLY2" s="761"/>
      <c r="DLZ2" s="761"/>
      <c r="DMA2" s="761"/>
      <c r="DMB2" s="761"/>
      <c r="DMC2" s="761"/>
      <c r="DMD2" s="761"/>
      <c r="DME2" s="761"/>
      <c r="DMF2" s="761"/>
      <c r="DMG2" s="761"/>
      <c r="DMH2" s="761"/>
      <c r="DMI2" s="761"/>
      <c r="DMJ2" s="761"/>
      <c r="DMK2" s="761"/>
      <c r="DML2" s="761"/>
      <c r="DMM2" s="761"/>
      <c r="DMN2" s="761"/>
      <c r="DMO2" s="761"/>
      <c r="DMP2" s="761"/>
      <c r="DMQ2" s="761"/>
      <c r="DMR2" s="761"/>
      <c r="DMS2" s="761"/>
      <c r="DMT2" s="761"/>
      <c r="DMU2" s="761"/>
      <c r="DMV2" s="761"/>
      <c r="DMW2" s="761"/>
      <c r="DMX2" s="761"/>
      <c r="DMY2" s="761"/>
      <c r="DMZ2" s="761"/>
      <c r="DNA2" s="761"/>
      <c r="DNB2" s="761"/>
      <c r="DNC2" s="761"/>
      <c r="DND2" s="761"/>
      <c r="DNE2" s="761"/>
      <c r="DNF2" s="761"/>
      <c r="DNG2" s="761"/>
      <c r="DNH2" s="761"/>
      <c r="DNI2" s="761"/>
      <c r="DNJ2" s="761"/>
      <c r="DNK2" s="761"/>
      <c r="DNL2" s="761"/>
      <c r="DNM2" s="761"/>
      <c r="DNN2" s="761"/>
      <c r="DNO2" s="761"/>
      <c r="DNP2" s="761"/>
      <c r="DNQ2" s="761"/>
      <c r="DNR2" s="761"/>
      <c r="DNS2" s="761"/>
      <c r="DNT2" s="761"/>
      <c r="DNU2" s="761"/>
      <c r="DNV2" s="761"/>
      <c r="DNW2" s="761"/>
      <c r="DNX2" s="761"/>
      <c r="DNY2" s="761"/>
      <c r="DNZ2" s="761"/>
      <c r="DOA2" s="761"/>
      <c r="DOB2" s="761"/>
      <c r="DOC2" s="761"/>
      <c r="DOD2" s="761"/>
      <c r="DOE2" s="761"/>
      <c r="DOF2" s="761"/>
      <c r="DOG2" s="761"/>
      <c r="DOH2" s="761"/>
      <c r="DOI2" s="761"/>
      <c r="DOJ2" s="761"/>
      <c r="DOK2" s="761"/>
      <c r="DOL2" s="761"/>
      <c r="DOM2" s="761"/>
      <c r="DON2" s="761"/>
      <c r="DOO2" s="761"/>
      <c r="DOP2" s="761"/>
      <c r="DOQ2" s="761"/>
      <c r="DOR2" s="761"/>
      <c r="DOS2" s="761"/>
      <c r="DOT2" s="761"/>
      <c r="DOU2" s="761"/>
      <c r="DOV2" s="761"/>
      <c r="DOW2" s="761"/>
      <c r="DOX2" s="761"/>
      <c r="DOY2" s="761"/>
      <c r="DOZ2" s="761"/>
      <c r="DPA2" s="761"/>
      <c r="DPB2" s="761"/>
      <c r="DPC2" s="761"/>
      <c r="DPD2" s="761"/>
      <c r="DPE2" s="761"/>
      <c r="DPF2" s="761"/>
      <c r="DPG2" s="761"/>
      <c r="DPH2" s="761"/>
      <c r="DPI2" s="761"/>
      <c r="DPJ2" s="761"/>
      <c r="DPK2" s="761"/>
      <c r="DPL2" s="761"/>
      <c r="DPM2" s="761"/>
      <c r="DPN2" s="761"/>
      <c r="DPO2" s="761"/>
      <c r="DPP2" s="761"/>
      <c r="DPQ2" s="761"/>
      <c r="DPR2" s="761"/>
      <c r="DPS2" s="761"/>
      <c r="DPT2" s="761"/>
      <c r="DPU2" s="761"/>
      <c r="DPV2" s="761"/>
      <c r="DPW2" s="761"/>
      <c r="DPX2" s="761"/>
      <c r="DPY2" s="761"/>
      <c r="DPZ2" s="761"/>
      <c r="DQA2" s="761"/>
      <c r="DQB2" s="761"/>
      <c r="DQC2" s="761"/>
      <c r="DQD2" s="761"/>
      <c r="DQE2" s="761"/>
      <c r="DQF2" s="761"/>
      <c r="DQG2" s="761"/>
      <c r="DQH2" s="761"/>
      <c r="DQI2" s="761"/>
      <c r="DQJ2" s="761"/>
      <c r="DQK2" s="761"/>
      <c r="DQL2" s="761"/>
      <c r="DQM2" s="761"/>
      <c r="DQN2" s="761"/>
      <c r="DQO2" s="761"/>
      <c r="DQP2" s="761"/>
      <c r="DQQ2" s="761"/>
      <c r="DQR2" s="761"/>
      <c r="DQS2" s="761"/>
      <c r="DQT2" s="761"/>
      <c r="DQU2" s="761"/>
      <c r="DQV2" s="761"/>
      <c r="DQW2" s="761"/>
      <c r="DQX2" s="761"/>
      <c r="DQY2" s="761"/>
      <c r="DQZ2" s="761"/>
      <c r="DRA2" s="761"/>
      <c r="DRB2" s="761"/>
      <c r="DRC2" s="761"/>
      <c r="DRD2" s="761"/>
      <c r="DRE2" s="761"/>
      <c r="DRF2" s="761"/>
      <c r="DRG2" s="761"/>
      <c r="DRH2" s="761"/>
      <c r="DRI2" s="761"/>
      <c r="DRJ2" s="761"/>
      <c r="DRK2" s="761"/>
      <c r="DRL2" s="761"/>
      <c r="DRM2" s="761"/>
      <c r="DRN2" s="761"/>
      <c r="DRO2" s="761"/>
      <c r="DRP2" s="761"/>
      <c r="DRQ2" s="761"/>
      <c r="DRR2" s="761"/>
      <c r="DRS2" s="761"/>
      <c r="DRT2" s="761"/>
      <c r="DRU2" s="761"/>
      <c r="DRV2" s="761"/>
      <c r="DRW2" s="761"/>
      <c r="DRX2" s="761"/>
      <c r="DRY2" s="761"/>
      <c r="DRZ2" s="761"/>
      <c r="DSA2" s="761"/>
      <c r="DSB2" s="761"/>
      <c r="DSC2" s="761"/>
      <c r="DSD2" s="761"/>
      <c r="DSE2" s="761"/>
      <c r="DSF2" s="761"/>
      <c r="DSG2" s="761"/>
      <c r="DSH2" s="761"/>
      <c r="DSI2" s="761"/>
      <c r="DSJ2" s="761"/>
      <c r="DSK2" s="761"/>
      <c r="DSL2" s="761"/>
      <c r="DSM2" s="761"/>
      <c r="DSN2" s="761"/>
      <c r="DSO2" s="761"/>
      <c r="DSP2" s="761"/>
      <c r="DSQ2" s="761"/>
      <c r="DSR2" s="761"/>
      <c r="DSS2" s="761"/>
      <c r="DST2" s="761"/>
      <c r="DSU2" s="761"/>
      <c r="DSV2" s="761"/>
      <c r="DSW2" s="761"/>
      <c r="DSX2" s="761"/>
      <c r="DSY2" s="761"/>
      <c r="DSZ2" s="761"/>
      <c r="DTA2" s="761"/>
      <c r="DTB2" s="761"/>
      <c r="DTC2" s="761"/>
      <c r="DTD2" s="761"/>
      <c r="DTE2" s="761"/>
      <c r="DTF2" s="761"/>
      <c r="DTG2" s="761"/>
      <c r="DTH2" s="761"/>
      <c r="DTI2" s="761"/>
      <c r="DTJ2" s="761"/>
      <c r="DTK2" s="761"/>
      <c r="DTL2" s="761"/>
      <c r="DTM2" s="761"/>
      <c r="DTN2" s="761"/>
      <c r="DTO2" s="761"/>
      <c r="DTP2" s="761"/>
      <c r="DTQ2" s="761"/>
      <c r="DTR2" s="761"/>
      <c r="DTS2" s="761"/>
      <c r="DTT2" s="761"/>
      <c r="DTU2" s="761"/>
      <c r="DTV2" s="761"/>
      <c r="DTW2" s="761"/>
      <c r="DTX2" s="761"/>
      <c r="DTY2" s="761"/>
      <c r="DTZ2" s="761"/>
      <c r="DUA2" s="761"/>
      <c r="DUB2" s="761"/>
      <c r="DUC2" s="761"/>
      <c r="DUD2" s="761"/>
      <c r="DUE2" s="761"/>
      <c r="DUF2" s="761"/>
      <c r="DUG2" s="761"/>
      <c r="DUH2" s="761"/>
      <c r="DUI2" s="761"/>
      <c r="DUJ2" s="761"/>
      <c r="DUK2" s="761"/>
      <c r="DUL2" s="761"/>
      <c r="DUM2" s="761"/>
      <c r="DUN2" s="761"/>
      <c r="DUO2" s="761"/>
      <c r="DUP2" s="761"/>
      <c r="DUQ2" s="761"/>
      <c r="DUR2" s="761"/>
      <c r="DUS2" s="761"/>
      <c r="DUT2" s="761"/>
      <c r="DUU2" s="761"/>
      <c r="DUV2" s="761"/>
      <c r="DUW2" s="761"/>
      <c r="DUX2" s="761"/>
      <c r="DUY2" s="761"/>
      <c r="DUZ2" s="761"/>
      <c r="DVA2" s="761"/>
      <c r="DVB2" s="761"/>
      <c r="DVC2" s="761"/>
      <c r="DVD2" s="761"/>
      <c r="DVE2" s="761"/>
      <c r="DVF2" s="761"/>
      <c r="DVG2" s="761"/>
      <c r="DVH2" s="761"/>
      <c r="DVI2" s="761"/>
      <c r="DVJ2" s="761"/>
      <c r="DVK2" s="761"/>
      <c r="DVL2" s="761"/>
      <c r="DVM2" s="761"/>
      <c r="DVN2" s="761"/>
      <c r="DVO2" s="761"/>
      <c r="DVP2" s="761"/>
      <c r="DVQ2" s="761"/>
      <c r="DVR2" s="761"/>
      <c r="DVS2" s="761"/>
      <c r="DVT2" s="761"/>
      <c r="DVU2" s="761"/>
      <c r="DVV2" s="761"/>
      <c r="DVW2" s="761"/>
      <c r="DVX2" s="761"/>
      <c r="DVY2" s="761"/>
      <c r="DVZ2" s="761"/>
      <c r="DWA2" s="761"/>
      <c r="DWB2" s="761"/>
      <c r="DWC2" s="761"/>
      <c r="DWD2" s="761"/>
      <c r="DWE2" s="761"/>
      <c r="DWF2" s="761"/>
      <c r="DWG2" s="761"/>
      <c r="DWH2" s="761"/>
      <c r="DWI2" s="761"/>
      <c r="DWJ2" s="761"/>
      <c r="DWK2" s="761"/>
      <c r="DWL2" s="761"/>
      <c r="DWM2" s="761"/>
      <c r="DWN2" s="761"/>
      <c r="DWO2" s="761"/>
      <c r="DWP2" s="761"/>
      <c r="DWQ2" s="761"/>
      <c r="DWR2" s="761"/>
      <c r="DWS2" s="761"/>
      <c r="DWT2" s="761"/>
      <c r="DWU2" s="761"/>
      <c r="DWV2" s="761"/>
      <c r="DWW2" s="761"/>
      <c r="DWX2" s="761"/>
      <c r="DWY2" s="761"/>
      <c r="DWZ2" s="761"/>
      <c r="DXA2" s="761"/>
      <c r="DXB2" s="761"/>
      <c r="DXC2" s="761"/>
      <c r="DXD2" s="761"/>
      <c r="DXE2" s="761"/>
      <c r="DXF2" s="761"/>
      <c r="DXG2" s="761"/>
      <c r="DXH2" s="761"/>
      <c r="DXI2" s="761"/>
      <c r="DXJ2" s="761"/>
      <c r="DXK2" s="761"/>
      <c r="DXL2" s="761"/>
      <c r="DXM2" s="761"/>
      <c r="DXN2" s="761"/>
      <c r="DXO2" s="761"/>
      <c r="DXP2" s="761"/>
      <c r="DXQ2" s="761"/>
      <c r="DXR2" s="761"/>
      <c r="DXS2" s="761"/>
      <c r="DXT2" s="761"/>
      <c r="DXU2" s="761"/>
      <c r="DXV2" s="761"/>
      <c r="DXW2" s="761"/>
      <c r="DXX2" s="761"/>
      <c r="DXY2" s="761"/>
      <c r="DXZ2" s="761"/>
      <c r="DYA2" s="761"/>
      <c r="DYB2" s="761"/>
      <c r="DYC2" s="761"/>
      <c r="DYD2" s="761"/>
      <c r="DYE2" s="761"/>
      <c r="DYF2" s="761"/>
      <c r="DYG2" s="761"/>
      <c r="DYH2" s="761"/>
      <c r="DYI2" s="761"/>
      <c r="DYJ2" s="761"/>
      <c r="DYK2" s="761"/>
      <c r="DYL2" s="761"/>
      <c r="DYM2" s="761"/>
      <c r="DYN2" s="761"/>
      <c r="DYO2" s="761"/>
      <c r="DYP2" s="761"/>
      <c r="DYQ2" s="761"/>
      <c r="DYR2" s="761"/>
      <c r="DYS2" s="761"/>
      <c r="DYT2" s="761"/>
      <c r="DYU2" s="761"/>
      <c r="DYV2" s="761"/>
      <c r="DYW2" s="761"/>
      <c r="DYX2" s="761"/>
      <c r="DYY2" s="761"/>
      <c r="DYZ2" s="761"/>
      <c r="DZA2" s="761"/>
      <c r="DZB2" s="761"/>
      <c r="DZC2" s="761"/>
      <c r="DZD2" s="761"/>
      <c r="DZE2" s="761"/>
      <c r="DZF2" s="761"/>
      <c r="DZG2" s="761"/>
      <c r="DZH2" s="761"/>
      <c r="DZI2" s="761"/>
      <c r="DZJ2" s="761"/>
      <c r="DZK2" s="761"/>
      <c r="DZL2" s="761"/>
      <c r="DZM2" s="761"/>
      <c r="DZN2" s="761"/>
      <c r="DZO2" s="761"/>
      <c r="DZP2" s="761"/>
      <c r="DZQ2" s="761"/>
      <c r="DZR2" s="761"/>
      <c r="DZS2" s="761"/>
      <c r="DZT2" s="761"/>
      <c r="DZU2" s="761"/>
      <c r="DZV2" s="761"/>
      <c r="DZW2" s="761"/>
      <c r="DZX2" s="761"/>
      <c r="DZY2" s="761"/>
      <c r="DZZ2" s="761"/>
      <c r="EAA2" s="761"/>
      <c r="EAB2" s="761"/>
      <c r="EAC2" s="761"/>
      <c r="EAD2" s="761"/>
      <c r="EAE2" s="761"/>
      <c r="EAF2" s="761"/>
      <c r="EAG2" s="761"/>
      <c r="EAH2" s="761"/>
      <c r="EAI2" s="761"/>
      <c r="EAJ2" s="761"/>
      <c r="EAK2" s="761"/>
      <c r="EAL2" s="761"/>
      <c r="EAM2" s="761"/>
      <c r="EAN2" s="761"/>
      <c r="EAO2" s="761"/>
      <c r="EAP2" s="761"/>
      <c r="EAQ2" s="761"/>
      <c r="EAR2" s="761"/>
      <c r="EAS2" s="761"/>
      <c r="EAT2" s="761"/>
      <c r="EAU2" s="761"/>
      <c r="EAV2" s="761"/>
      <c r="EAW2" s="761"/>
      <c r="EAX2" s="761"/>
      <c r="EAY2" s="761"/>
      <c r="EAZ2" s="761"/>
      <c r="EBA2" s="761"/>
      <c r="EBB2" s="761"/>
      <c r="EBC2" s="761"/>
      <c r="EBD2" s="761"/>
      <c r="EBE2" s="761"/>
      <c r="EBF2" s="761"/>
      <c r="EBG2" s="761"/>
      <c r="EBH2" s="761"/>
      <c r="EBI2" s="761"/>
      <c r="EBJ2" s="761"/>
      <c r="EBK2" s="761"/>
      <c r="EBL2" s="761"/>
      <c r="EBM2" s="761"/>
      <c r="EBN2" s="761"/>
      <c r="EBO2" s="761"/>
      <c r="EBP2" s="761"/>
      <c r="EBQ2" s="761"/>
      <c r="EBR2" s="761"/>
      <c r="EBS2" s="761"/>
      <c r="EBT2" s="761"/>
      <c r="EBU2" s="761"/>
      <c r="EBV2" s="761"/>
      <c r="EBW2" s="761"/>
      <c r="EBX2" s="761"/>
      <c r="EBY2" s="761"/>
      <c r="EBZ2" s="761"/>
      <c r="ECA2" s="761"/>
      <c r="ECB2" s="761"/>
      <c r="ECC2" s="761"/>
      <c r="ECD2" s="761"/>
      <c r="ECE2" s="761"/>
      <c r="ECF2" s="761"/>
      <c r="ECG2" s="761"/>
      <c r="ECH2" s="761"/>
      <c r="ECI2" s="761"/>
      <c r="ECJ2" s="761"/>
      <c r="ECK2" s="761"/>
      <c r="ECL2" s="761"/>
      <c r="ECM2" s="761"/>
      <c r="ECN2" s="761"/>
      <c r="ECO2" s="761"/>
      <c r="ECP2" s="761"/>
      <c r="ECQ2" s="761"/>
      <c r="ECR2" s="761"/>
      <c r="ECS2" s="761"/>
      <c r="ECT2" s="761"/>
      <c r="ECU2" s="761"/>
      <c r="ECV2" s="761"/>
      <c r="ECW2" s="761"/>
      <c r="ECX2" s="761"/>
      <c r="ECY2" s="761"/>
      <c r="ECZ2" s="761"/>
      <c r="EDA2" s="761"/>
      <c r="EDB2" s="761"/>
      <c r="EDC2" s="761"/>
      <c r="EDD2" s="761"/>
      <c r="EDE2" s="761"/>
      <c r="EDF2" s="761"/>
      <c r="EDG2" s="761"/>
      <c r="EDH2" s="761"/>
      <c r="EDI2" s="761"/>
      <c r="EDJ2" s="761"/>
      <c r="EDK2" s="761"/>
      <c r="EDL2" s="761"/>
      <c r="EDM2" s="761"/>
      <c r="EDN2" s="761"/>
      <c r="EDO2" s="761"/>
      <c r="EDP2" s="761"/>
      <c r="EDQ2" s="761"/>
      <c r="EDR2" s="761"/>
      <c r="EDS2" s="761"/>
      <c r="EDT2" s="761"/>
      <c r="EDU2" s="761"/>
      <c r="EDV2" s="761"/>
      <c r="EDW2" s="761"/>
      <c r="EDX2" s="761"/>
      <c r="EDY2" s="761"/>
      <c r="EDZ2" s="761"/>
      <c r="EEA2" s="761"/>
      <c r="EEB2" s="761"/>
      <c r="EEC2" s="761"/>
      <c r="EED2" s="761"/>
      <c r="EEE2" s="761"/>
      <c r="EEF2" s="761"/>
      <c r="EEG2" s="761"/>
      <c r="EEH2" s="761"/>
      <c r="EEI2" s="761"/>
      <c r="EEJ2" s="761"/>
      <c r="EEK2" s="761"/>
      <c r="EEL2" s="761"/>
      <c r="EEM2" s="761"/>
      <c r="EEN2" s="761"/>
      <c r="EEO2" s="761"/>
      <c r="EEP2" s="761"/>
      <c r="EEQ2" s="761"/>
      <c r="EER2" s="761"/>
      <c r="EES2" s="761"/>
      <c r="EET2" s="761"/>
      <c r="EEU2" s="761"/>
      <c r="EEV2" s="761"/>
      <c r="EEW2" s="761"/>
      <c r="EEX2" s="761"/>
      <c r="EEY2" s="761"/>
      <c r="EEZ2" s="761"/>
      <c r="EFA2" s="761"/>
      <c r="EFB2" s="761"/>
      <c r="EFC2" s="761"/>
      <c r="EFD2" s="761"/>
      <c r="EFE2" s="761"/>
      <c r="EFF2" s="761"/>
      <c r="EFG2" s="761"/>
      <c r="EFH2" s="761"/>
      <c r="EFI2" s="761"/>
      <c r="EFJ2" s="761"/>
      <c r="EFK2" s="761"/>
      <c r="EFL2" s="761"/>
      <c r="EFM2" s="761"/>
      <c r="EFN2" s="761"/>
      <c r="EFO2" s="761"/>
      <c r="EFP2" s="761"/>
      <c r="EFQ2" s="761"/>
      <c r="EFR2" s="761"/>
      <c r="EFS2" s="761"/>
      <c r="EFT2" s="761"/>
      <c r="EFU2" s="761"/>
      <c r="EFV2" s="761"/>
      <c r="EFW2" s="761"/>
      <c r="EFX2" s="761"/>
      <c r="EFY2" s="761"/>
      <c r="EFZ2" s="761"/>
      <c r="EGA2" s="761"/>
      <c r="EGB2" s="761"/>
      <c r="EGC2" s="761"/>
      <c r="EGD2" s="761"/>
      <c r="EGE2" s="761"/>
      <c r="EGF2" s="761"/>
      <c r="EGG2" s="761"/>
      <c r="EGH2" s="761"/>
      <c r="EGI2" s="761"/>
      <c r="EGJ2" s="761"/>
      <c r="EGK2" s="761"/>
      <c r="EGL2" s="761"/>
      <c r="EGM2" s="761"/>
      <c r="EGN2" s="761"/>
      <c r="EGO2" s="761"/>
      <c r="EGP2" s="761"/>
      <c r="EGQ2" s="761"/>
      <c r="EGR2" s="761"/>
      <c r="EGS2" s="761"/>
      <c r="EGT2" s="761"/>
      <c r="EGU2" s="761"/>
      <c r="EGV2" s="761"/>
      <c r="EGW2" s="761"/>
      <c r="EGX2" s="761"/>
      <c r="EGY2" s="761"/>
      <c r="EGZ2" s="761"/>
      <c r="EHA2" s="761"/>
      <c r="EHB2" s="761"/>
      <c r="EHC2" s="761"/>
      <c r="EHD2" s="761"/>
      <c r="EHE2" s="761"/>
      <c r="EHF2" s="761"/>
      <c r="EHG2" s="761"/>
      <c r="EHH2" s="761"/>
      <c r="EHI2" s="761"/>
      <c r="EHJ2" s="761"/>
      <c r="EHK2" s="761"/>
      <c r="EHL2" s="761"/>
      <c r="EHM2" s="761"/>
      <c r="EHN2" s="761"/>
      <c r="EHO2" s="761"/>
      <c r="EHP2" s="761"/>
      <c r="EHQ2" s="761"/>
      <c r="EHR2" s="761"/>
      <c r="EHS2" s="761"/>
      <c r="EHT2" s="761"/>
      <c r="EHU2" s="761"/>
      <c r="EHV2" s="761"/>
      <c r="EHW2" s="761"/>
      <c r="EHX2" s="761"/>
      <c r="EHY2" s="761"/>
      <c r="EHZ2" s="761"/>
      <c r="EIA2" s="761"/>
      <c r="EIB2" s="761"/>
      <c r="EIC2" s="761"/>
      <c r="EID2" s="761"/>
      <c r="EIE2" s="761"/>
      <c r="EIF2" s="761"/>
      <c r="EIG2" s="761"/>
      <c r="EIH2" s="761"/>
      <c r="EII2" s="761"/>
      <c r="EIJ2" s="761"/>
      <c r="EIK2" s="761"/>
      <c r="EIL2" s="761"/>
      <c r="EIM2" s="761"/>
      <c r="EIN2" s="761"/>
      <c r="EIO2" s="761"/>
      <c r="EIP2" s="761"/>
      <c r="EIQ2" s="761"/>
      <c r="EIR2" s="761"/>
      <c r="EIS2" s="761"/>
      <c r="EIT2" s="761"/>
      <c r="EIU2" s="761"/>
      <c r="EIV2" s="761"/>
      <c r="EIW2" s="761"/>
      <c r="EIX2" s="761"/>
      <c r="EIY2" s="761"/>
      <c r="EIZ2" s="761"/>
      <c r="EJA2" s="761"/>
      <c r="EJB2" s="761"/>
      <c r="EJC2" s="761"/>
      <c r="EJD2" s="761"/>
      <c r="EJE2" s="761"/>
      <c r="EJF2" s="761"/>
      <c r="EJG2" s="761"/>
      <c r="EJH2" s="761"/>
      <c r="EJI2" s="761"/>
      <c r="EJJ2" s="761"/>
      <c r="EJK2" s="761"/>
      <c r="EJL2" s="761"/>
      <c r="EJM2" s="761"/>
      <c r="EJN2" s="761"/>
      <c r="EJO2" s="761"/>
      <c r="EJP2" s="761"/>
      <c r="EJQ2" s="761"/>
      <c r="EJR2" s="761"/>
      <c r="EJS2" s="761"/>
      <c r="EJT2" s="761"/>
      <c r="EJU2" s="761"/>
      <c r="EJV2" s="761"/>
      <c r="EJW2" s="761"/>
      <c r="EJX2" s="761"/>
      <c r="EJY2" s="761"/>
      <c r="EJZ2" s="761"/>
      <c r="EKA2" s="761"/>
      <c r="EKB2" s="761"/>
      <c r="EKC2" s="761"/>
      <c r="EKD2" s="761"/>
      <c r="EKE2" s="761"/>
      <c r="EKF2" s="761"/>
      <c r="EKG2" s="761"/>
      <c r="EKH2" s="761"/>
      <c r="EKI2" s="761"/>
      <c r="EKJ2" s="761"/>
      <c r="EKK2" s="761"/>
      <c r="EKL2" s="761"/>
      <c r="EKM2" s="761"/>
      <c r="EKN2" s="761"/>
      <c r="EKO2" s="761"/>
      <c r="EKP2" s="761"/>
      <c r="EKQ2" s="761"/>
      <c r="EKR2" s="761"/>
      <c r="EKS2" s="761"/>
      <c r="EKT2" s="761"/>
      <c r="EKU2" s="761"/>
      <c r="EKV2" s="761"/>
      <c r="EKW2" s="761"/>
      <c r="EKX2" s="761"/>
      <c r="EKY2" s="761"/>
      <c r="EKZ2" s="761"/>
      <c r="ELA2" s="761"/>
      <c r="ELB2" s="761"/>
      <c r="ELC2" s="761"/>
      <c r="ELD2" s="761"/>
      <c r="ELE2" s="761"/>
      <c r="ELF2" s="761"/>
      <c r="ELG2" s="761"/>
      <c r="ELH2" s="761"/>
      <c r="ELI2" s="761"/>
      <c r="ELJ2" s="761"/>
      <c r="ELK2" s="761"/>
      <c r="ELL2" s="761"/>
      <c r="ELM2" s="761"/>
      <c r="ELN2" s="761"/>
      <c r="ELO2" s="761"/>
      <c r="ELP2" s="761"/>
      <c r="ELQ2" s="761"/>
      <c r="ELR2" s="761"/>
      <c r="ELS2" s="761"/>
      <c r="ELT2" s="761"/>
      <c r="ELU2" s="761"/>
      <c r="ELV2" s="761"/>
      <c r="ELW2" s="761"/>
      <c r="ELX2" s="761"/>
      <c r="ELY2" s="761"/>
      <c r="ELZ2" s="761"/>
      <c r="EMA2" s="761"/>
      <c r="EMB2" s="761"/>
      <c r="EMC2" s="761"/>
      <c r="EMD2" s="761"/>
      <c r="EME2" s="761"/>
      <c r="EMF2" s="761"/>
      <c r="EMG2" s="761"/>
      <c r="EMH2" s="761"/>
      <c r="EMI2" s="761"/>
      <c r="EMJ2" s="761"/>
      <c r="EMK2" s="761"/>
      <c r="EML2" s="761"/>
      <c r="EMM2" s="761"/>
      <c r="EMN2" s="761"/>
      <c r="EMO2" s="761"/>
      <c r="EMP2" s="761"/>
      <c r="EMQ2" s="761"/>
      <c r="EMR2" s="761"/>
      <c r="EMS2" s="761"/>
      <c r="EMT2" s="761"/>
      <c r="EMU2" s="761"/>
      <c r="EMV2" s="761"/>
      <c r="EMW2" s="761"/>
      <c r="EMX2" s="761"/>
      <c r="EMY2" s="761"/>
      <c r="EMZ2" s="761"/>
      <c r="ENA2" s="761"/>
      <c r="ENB2" s="761"/>
      <c r="ENC2" s="761"/>
      <c r="END2" s="761"/>
      <c r="ENE2" s="761"/>
      <c r="ENF2" s="761"/>
      <c r="ENG2" s="761"/>
      <c r="ENH2" s="761"/>
      <c r="ENI2" s="761"/>
      <c r="ENJ2" s="761"/>
      <c r="ENK2" s="761"/>
      <c r="ENL2" s="761"/>
      <c r="ENM2" s="761"/>
      <c r="ENN2" s="761"/>
      <c r="ENO2" s="761"/>
      <c r="ENP2" s="761"/>
      <c r="ENQ2" s="761"/>
      <c r="ENR2" s="761"/>
      <c r="ENS2" s="761"/>
      <c r="ENT2" s="761"/>
      <c r="ENU2" s="761"/>
      <c r="ENV2" s="761"/>
      <c r="ENW2" s="761"/>
      <c r="ENX2" s="761"/>
      <c r="ENY2" s="761"/>
      <c r="ENZ2" s="761"/>
      <c r="EOA2" s="761"/>
      <c r="EOB2" s="761"/>
      <c r="EOC2" s="761"/>
      <c r="EOD2" s="761"/>
      <c r="EOE2" s="761"/>
      <c r="EOF2" s="761"/>
      <c r="EOG2" s="761"/>
      <c r="EOH2" s="761"/>
      <c r="EOI2" s="761"/>
      <c r="EOJ2" s="761"/>
      <c r="EOK2" s="761"/>
      <c r="EOL2" s="761"/>
      <c r="EOM2" s="761"/>
      <c r="EON2" s="761"/>
      <c r="EOO2" s="761"/>
      <c r="EOP2" s="761"/>
      <c r="EOQ2" s="761"/>
      <c r="EOR2" s="761"/>
      <c r="EOS2" s="761"/>
      <c r="EOT2" s="761"/>
      <c r="EOU2" s="761"/>
      <c r="EOV2" s="761"/>
      <c r="EOW2" s="761"/>
      <c r="EOX2" s="761"/>
      <c r="EOY2" s="761"/>
      <c r="EOZ2" s="761"/>
      <c r="EPA2" s="761"/>
      <c r="EPB2" s="761"/>
      <c r="EPC2" s="761"/>
      <c r="EPD2" s="761"/>
      <c r="EPE2" s="761"/>
      <c r="EPF2" s="761"/>
      <c r="EPG2" s="761"/>
      <c r="EPH2" s="761"/>
      <c r="EPI2" s="761"/>
      <c r="EPJ2" s="761"/>
      <c r="EPK2" s="761"/>
      <c r="EPL2" s="761"/>
      <c r="EPM2" s="761"/>
      <c r="EPN2" s="761"/>
      <c r="EPO2" s="761"/>
      <c r="EPP2" s="761"/>
      <c r="EPQ2" s="761"/>
      <c r="EPR2" s="761"/>
      <c r="EPS2" s="761"/>
      <c r="EPT2" s="761"/>
      <c r="EPU2" s="761"/>
      <c r="EPV2" s="761"/>
      <c r="EPW2" s="761"/>
      <c r="EPX2" s="761"/>
      <c r="EPY2" s="761"/>
      <c r="EPZ2" s="761"/>
      <c r="EQA2" s="761"/>
      <c r="EQB2" s="761"/>
      <c r="EQC2" s="761"/>
      <c r="EQD2" s="761"/>
      <c r="EQE2" s="761"/>
      <c r="EQF2" s="761"/>
      <c r="EQG2" s="761"/>
      <c r="EQH2" s="761"/>
      <c r="EQI2" s="761"/>
      <c r="EQJ2" s="761"/>
      <c r="EQK2" s="761"/>
      <c r="EQL2" s="761"/>
      <c r="EQM2" s="761"/>
      <c r="EQN2" s="761"/>
      <c r="EQO2" s="761"/>
      <c r="EQP2" s="761"/>
      <c r="EQQ2" s="761"/>
      <c r="EQR2" s="761"/>
      <c r="EQS2" s="761"/>
      <c r="EQT2" s="761"/>
      <c r="EQU2" s="761"/>
      <c r="EQV2" s="761"/>
      <c r="EQW2" s="761"/>
      <c r="EQX2" s="761"/>
      <c r="EQY2" s="761"/>
      <c r="EQZ2" s="761"/>
      <c r="ERA2" s="761"/>
      <c r="ERB2" s="761"/>
      <c r="ERC2" s="761"/>
      <c r="ERD2" s="761"/>
      <c r="ERE2" s="761"/>
      <c r="ERF2" s="761"/>
      <c r="ERG2" s="761"/>
      <c r="ERH2" s="761"/>
      <c r="ERI2" s="761"/>
      <c r="ERJ2" s="761"/>
      <c r="ERK2" s="761"/>
      <c r="ERL2" s="761"/>
      <c r="ERM2" s="761"/>
      <c r="ERN2" s="761"/>
      <c r="ERO2" s="761"/>
      <c r="ERP2" s="761"/>
      <c r="ERQ2" s="761"/>
      <c r="ERR2" s="761"/>
      <c r="ERS2" s="761"/>
      <c r="ERT2" s="761"/>
      <c r="ERU2" s="761"/>
      <c r="ERV2" s="761"/>
      <c r="ERW2" s="761"/>
      <c r="ERX2" s="761"/>
      <c r="ERY2" s="761"/>
      <c r="ERZ2" s="761"/>
      <c r="ESA2" s="761"/>
      <c r="ESB2" s="761"/>
      <c r="ESC2" s="761"/>
      <c r="ESD2" s="761"/>
      <c r="ESE2" s="761"/>
      <c r="ESF2" s="761"/>
      <c r="ESG2" s="761"/>
      <c r="ESH2" s="761"/>
      <c r="ESI2" s="761"/>
      <c r="ESJ2" s="761"/>
      <c r="ESK2" s="761"/>
      <c r="ESL2" s="761"/>
      <c r="ESM2" s="761"/>
      <c r="ESN2" s="761"/>
      <c r="ESO2" s="761"/>
      <c r="ESP2" s="761"/>
      <c r="ESQ2" s="761"/>
      <c r="ESR2" s="761"/>
      <c r="ESS2" s="761"/>
      <c r="EST2" s="761"/>
      <c r="ESU2" s="761"/>
      <c r="ESV2" s="761"/>
      <c r="ESW2" s="761"/>
      <c r="ESX2" s="761"/>
      <c r="ESY2" s="761"/>
      <c r="ESZ2" s="761"/>
      <c r="ETA2" s="761"/>
      <c r="ETB2" s="761"/>
      <c r="ETC2" s="761"/>
      <c r="ETD2" s="761"/>
      <c r="ETE2" s="761"/>
      <c r="ETF2" s="761"/>
      <c r="ETG2" s="761"/>
      <c r="ETH2" s="761"/>
      <c r="ETI2" s="761"/>
      <c r="ETJ2" s="761"/>
      <c r="ETK2" s="761"/>
      <c r="ETL2" s="761"/>
      <c r="ETM2" s="761"/>
      <c r="ETN2" s="761"/>
      <c r="ETO2" s="761"/>
      <c r="ETP2" s="761"/>
      <c r="ETQ2" s="761"/>
      <c r="ETR2" s="761"/>
      <c r="ETS2" s="761"/>
      <c r="ETT2" s="761"/>
      <c r="ETU2" s="761"/>
      <c r="ETV2" s="761"/>
      <c r="ETW2" s="761"/>
      <c r="ETX2" s="761"/>
      <c r="ETY2" s="761"/>
      <c r="ETZ2" s="761"/>
      <c r="EUA2" s="761"/>
      <c r="EUB2" s="761"/>
      <c r="EUC2" s="761"/>
      <c r="EUD2" s="761"/>
      <c r="EUE2" s="761"/>
      <c r="EUF2" s="761"/>
      <c r="EUG2" s="761"/>
      <c r="EUH2" s="761"/>
      <c r="EUI2" s="761"/>
      <c r="EUJ2" s="761"/>
      <c r="EUK2" s="761"/>
      <c r="EUL2" s="761"/>
      <c r="EUM2" s="761"/>
      <c r="EUN2" s="761"/>
      <c r="EUO2" s="761"/>
      <c r="EUP2" s="761"/>
      <c r="EUQ2" s="761"/>
      <c r="EUR2" s="761"/>
      <c r="EUS2" s="761"/>
      <c r="EUT2" s="761"/>
      <c r="EUU2" s="761"/>
      <c r="EUV2" s="761"/>
      <c r="EUW2" s="761"/>
      <c r="EUX2" s="761"/>
      <c r="EUY2" s="761"/>
      <c r="EUZ2" s="761"/>
      <c r="EVA2" s="761"/>
      <c r="EVB2" s="761"/>
      <c r="EVC2" s="761"/>
      <c r="EVD2" s="761"/>
      <c r="EVE2" s="761"/>
      <c r="EVF2" s="761"/>
      <c r="EVG2" s="761"/>
      <c r="EVH2" s="761"/>
      <c r="EVI2" s="761"/>
      <c r="EVJ2" s="761"/>
      <c r="EVK2" s="761"/>
      <c r="EVL2" s="761"/>
      <c r="EVM2" s="761"/>
      <c r="EVN2" s="761"/>
      <c r="EVO2" s="761"/>
      <c r="EVP2" s="761"/>
      <c r="EVQ2" s="761"/>
      <c r="EVR2" s="761"/>
      <c r="EVS2" s="761"/>
      <c r="EVT2" s="761"/>
      <c r="EVU2" s="761"/>
      <c r="EVV2" s="761"/>
      <c r="EVW2" s="761"/>
      <c r="EVX2" s="761"/>
      <c r="EVY2" s="761"/>
      <c r="EVZ2" s="761"/>
      <c r="EWA2" s="761"/>
      <c r="EWB2" s="761"/>
      <c r="EWC2" s="761"/>
      <c r="EWD2" s="761"/>
      <c r="EWE2" s="761"/>
      <c r="EWF2" s="761"/>
      <c r="EWG2" s="761"/>
      <c r="EWH2" s="761"/>
      <c r="EWI2" s="761"/>
      <c r="EWJ2" s="761"/>
      <c r="EWK2" s="761"/>
      <c r="EWL2" s="761"/>
      <c r="EWM2" s="761"/>
      <c r="EWN2" s="761"/>
      <c r="EWO2" s="761"/>
      <c r="EWP2" s="761"/>
      <c r="EWQ2" s="761"/>
      <c r="EWR2" s="761"/>
      <c r="EWS2" s="761"/>
      <c r="EWT2" s="761"/>
      <c r="EWU2" s="761"/>
      <c r="EWV2" s="761"/>
      <c r="EWW2" s="761"/>
      <c r="EWX2" s="761"/>
      <c r="EWY2" s="761"/>
      <c r="EWZ2" s="761"/>
      <c r="EXA2" s="761"/>
      <c r="EXB2" s="761"/>
      <c r="EXC2" s="761"/>
      <c r="EXD2" s="761"/>
      <c r="EXE2" s="761"/>
      <c r="EXF2" s="761"/>
      <c r="EXG2" s="761"/>
      <c r="EXH2" s="761"/>
      <c r="EXI2" s="761"/>
      <c r="EXJ2" s="761"/>
      <c r="EXK2" s="761"/>
      <c r="EXL2" s="761"/>
      <c r="EXM2" s="761"/>
      <c r="EXN2" s="761"/>
      <c r="EXO2" s="761"/>
      <c r="EXP2" s="761"/>
      <c r="EXQ2" s="761"/>
      <c r="EXR2" s="761"/>
      <c r="EXS2" s="761"/>
      <c r="EXT2" s="761"/>
      <c r="EXU2" s="761"/>
      <c r="EXV2" s="761"/>
      <c r="EXW2" s="761"/>
      <c r="EXX2" s="761"/>
      <c r="EXY2" s="761"/>
      <c r="EXZ2" s="761"/>
      <c r="EYA2" s="761"/>
      <c r="EYB2" s="761"/>
      <c r="EYC2" s="761"/>
      <c r="EYD2" s="761"/>
      <c r="EYE2" s="761"/>
      <c r="EYF2" s="761"/>
      <c r="EYG2" s="761"/>
      <c r="EYH2" s="761"/>
      <c r="EYI2" s="761"/>
      <c r="EYJ2" s="761"/>
      <c r="EYK2" s="761"/>
      <c r="EYL2" s="761"/>
      <c r="EYM2" s="761"/>
      <c r="EYN2" s="761"/>
      <c r="EYO2" s="761"/>
      <c r="EYP2" s="761"/>
      <c r="EYQ2" s="761"/>
      <c r="EYR2" s="761"/>
      <c r="EYS2" s="761"/>
      <c r="EYT2" s="761"/>
      <c r="EYU2" s="761"/>
      <c r="EYV2" s="761"/>
      <c r="EYW2" s="761"/>
      <c r="EYX2" s="761"/>
      <c r="EYY2" s="761"/>
      <c r="EYZ2" s="761"/>
      <c r="EZA2" s="761"/>
      <c r="EZB2" s="761"/>
      <c r="EZC2" s="761"/>
      <c r="EZD2" s="761"/>
      <c r="EZE2" s="761"/>
      <c r="EZF2" s="761"/>
      <c r="EZG2" s="761"/>
      <c r="EZH2" s="761"/>
      <c r="EZI2" s="761"/>
      <c r="EZJ2" s="761"/>
      <c r="EZK2" s="761"/>
      <c r="EZL2" s="761"/>
      <c r="EZM2" s="761"/>
      <c r="EZN2" s="761"/>
      <c r="EZO2" s="761"/>
      <c r="EZP2" s="761"/>
      <c r="EZQ2" s="761"/>
      <c r="EZR2" s="761"/>
      <c r="EZS2" s="761"/>
      <c r="EZT2" s="761"/>
      <c r="EZU2" s="761"/>
      <c r="EZV2" s="761"/>
      <c r="EZW2" s="761"/>
      <c r="EZX2" s="761"/>
      <c r="EZY2" s="761"/>
      <c r="EZZ2" s="761"/>
      <c r="FAA2" s="761"/>
      <c r="FAB2" s="761"/>
      <c r="FAC2" s="761"/>
      <c r="FAD2" s="761"/>
      <c r="FAE2" s="761"/>
      <c r="FAF2" s="761"/>
      <c r="FAG2" s="761"/>
      <c r="FAH2" s="761"/>
      <c r="FAI2" s="761"/>
      <c r="FAJ2" s="761"/>
      <c r="FAK2" s="761"/>
      <c r="FAL2" s="761"/>
      <c r="FAM2" s="761"/>
      <c r="FAN2" s="761"/>
      <c r="FAO2" s="761"/>
      <c r="FAP2" s="761"/>
      <c r="FAQ2" s="761"/>
      <c r="FAR2" s="761"/>
      <c r="FAS2" s="761"/>
      <c r="FAT2" s="761"/>
      <c r="FAU2" s="761"/>
      <c r="FAV2" s="761"/>
      <c r="FAW2" s="761"/>
      <c r="FAX2" s="761"/>
      <c r="FAY2" s="761"/>
      <c r="FAZ2" s="761"/>
      <c r="FBA2" s="761"/>
      <c r="FBB2" s="761"/>
      <c r="FBC2" s="761"/>
      <c r="FBD2" s="761"/>
      <c r="FBE2" s="761"/>
      <c r="FBF2" s="761"/>
      <c r="FBG2" s="761"/>
      <c r="FBH2" s="761"/>
      <c r="FBI2" s="761"/>
      <c r="FBJ2" s="761"/>
      <c r="FBK2" s="761"/>
      <c r="FBL2" s="761"/>
      <c r="FBM2" s="761"/>
      <c r="FBN2" s="761"/>
      <c r="FBO2" s="761"/>
      <c r="FBP2" s="761"/>
      <c r="FBQ2" s="761"/>
      <c r="FBR2" s="761"/>
      <c r="FBS2" s="761"/>
      <c r="FBT2" s="761"/>
      <c r="FBU2" s="761"/>
      <c r="FBV2" s="761"/>
      <c r="FBW2" s="761"/>
      <c r="FBX2" s="761"/>
      <c r="FBY2" s="761"/>
      <c r="FBZ2" s="761"/>
      <c r="FCA2" s="761"/>
      <c r="FCB2" s="761"/>
      <c r="FCC2" s="761"/>
      <c r="FCD2" s="761"/>
      <c r="FCE2" s="761"/>
      <c r="FCF2" s="761"/>
      <c r="FCG2" s="761"/>
      <c r="FCH2" s="761"/>
      <c r="FCI2" s="761"/>
      <c r="FCJ2" s="761"/>
      <c r="FCK2" s="761"/>
      <c r="FCL2" s="761"/>
      <c r="FCM2" s="761"/>
      <c r="FCN2" s="761"/>
      <c r="FCO2" s="761"/>
      <c r="FCP2" s="761"/>
      <c r="FCQ2" s="761"/>
      <c r="FCR2" s="761"/>
      <c r="FCS2" s="761"/>
      <c r="FCT2" s="761"/>
      <c r="FCU2" s="761"/>
      <c r="FCV2" s="761"/>
      <c r="FCW2" s="761"/>
      <c r="FCX2" s="761"/>
      <c r="FCY2" s="761"/>
      <c r="FCZ2" s="761"/>
      <c r="FDA2" s="761"/>
      <c r="FDB2" s="761"/>
      <c r="FDC2" s="761"/>
      <c r="FDD2" s="761"/>
      <c r="FDE2" s="761"/>
      <c r="FDF2" s="761"/>
      <c r="FDG2" s="761"/>
      <c r="FDH2" s="761"/>
      <c r="FDI2" s="761"/>
      <c r="FDJ2" s="761"/>
      <c r="FDK2" s="761"/>
      <c r="FDL2" s="761"/>
      <c r="FDM2" s="761"/>
      <c r="FDN2" s="761"/>
      <c r="FDO2" s="761"/>
      <c r="FDP2" s="761"/>
      <c r="FDQ2" s="761"/>
      <c r="FDR2" s="761"/>
      <c r="FDS2" s="761"/>
      <c r="FDT2" s="761"/>
      <c r="FDU2" s="761"/>
      <c r="FDV2" s="761"/>
      <c r="FDW2" s="761"/>
      <c r="FDX2" s="761"/>
      <c r="FDY2" s="761"/>
      <c r="FDZ2" s="761"/>
      <c r="FEA2" s="761"/>
      <c r="FEB2" s="761"/>
      <c r="FEC2" s="761"/>
      <c r="FED2" s="761"/>
      <c r="FEE2" s="761"/>
      <c r="FEF2" s="761"/>
      <c r="FEG2" s="761"/>
      <c r="FEH2" s="761"/>
      <c r="FEI2" s="761"/>
      <c r="FEJ2" s="761"/>
      <c r="FEK2" s="761"/>
      <c r="FEL2" s="761"/>
      <c r="FEM2" s="761"/>
      <c r="FEN2" s="761"/>
      <c r="FEO2" s="761"/>
      <c r="FEP2" s="761"/>
      <c r="FEQ2" s="761"/>
      <c r="FER2" s="761"/>
      <c r="FES2" s="761"/>
      <c r="FET2" s="761"/>
      <c r="FEU2" s="761"/>
      <c r="FEV2" s="761"/>
      <c r="FEW2" s="761"/>
      <c r="FEX2" s="761"/>
      <c r="FEY2" s="761"/>
      <c r="FEZ2" s="761"/>
      <c r="FFA2" s="761"/>
      <c r="FFB2" s="761"/>
      <c r="FFC2" s="761"/>
      <c r="FFD2" s="761"/>
      <c r="FFE2" s="761"/>
      <c r="FFF2" s="761"/>
      <c r="FFG2" s="761"/>
      <c r="FFH2" s="761"/>
      <c r="FFI2" s="761"/>
      <c r="FFJ2" s="761"/>
      <c r="FFK2" s="761"/>
      <c r="FFL2" s="761"/>
      <c r="FFM2" s="761"/>
      <c r="FFN2" s="761"/>
      <c r="FFO2" s="761"/>
      <c r="FFP2" s="761"/>
      <c r="FFQ2" s="761"/>
      <c r="FFR2" s="761"/>
      <c r="FFS2" s="761"/>
      <c r="FFT2" s="761"/>
      <c r="FFU2" s="761"/>
      <c r="FFV2" s="761"/>
      <c r="FFW2" s="761"/>
      <c r="FFX2" s="761"/>
      <c r="FFY2" s="761"/>
      <c r="FFZ2" s="761"/>
      <c r="FGA2" s="761"/>
      <c r="FGB2" s="761"/>
      <c r="FGC2" s="761"/>
      <c r="FGD2" s="761"/>
      <c r="FGE2" s="761"/>
      <c r="FGF2" s="761"/>
      <c r="FGG2" s="761"/>
      <c r="FGH2" s="761"/>
      <c r="FGI2" s="761"/>
      <c r="FGJ2" s="761"/>
      <c r="FGK2" s="761"/>
      <c r="FGL2" s="761"/>
      <c r="FGM2" s="761"/>
      <c r="FGN2" s="761"/>
      <c r="FGO2" s="761"/>
      <c r="FGP2" s="761"/>
      <c r="FGQ2" s="761"/>
      <c r="FGR2" s="761"/>
      <c r="FGS2" s="761"/>
      <c r="FGT2" s="761"/>
      <c r="FGU2" s="761"/>
      <c r="FGV2" s="761"/>
      <c r="FGW2" s="761"/>
      <c r="FGX2" s="761"/>
      <c r="FGY2" s="761"/>
      <c r="FGZ2" s="761"/>
      <c r="FHA2" s="761"/>
      <c r="FHB2" s="761"/>
      <c r="FHC2" s="761"/>
      <c r="FHD2" s="761"/>
      <c r="FHE2" s="761"/>
      <c r="FHF2" s="761"/>
      <c r="FHG2" s="761"/>
      <c r="FHH2" s="761"/>
      <c r="FHI2" s="761"/>
      <c r="FHJ2" s="761"/>
      <c r="FHK2" s="761"/>
      <c r="FHL2" s="761"/>
      <c r="FHM2" s="761"/>
      <c r="FHN2" s="761"/>
      <c r="FHO2" s="761"/>
      <c r="FHP2" s="761"/>
      <c r="FHQ2" s="761"/>
      <c r="FHR2" s="761"/>
      <c r="FHS2" s="761"/>
      <c r="FHT2" s="761"/>
      <c r="FHU2" s="761"/>
      <c r="FHV2" s="761"/>
      <c r="FHW2" s="761"/>
      <c r="FHX2" s="761"/>
      <c r="FHY2" s="761"/>
      <c r="FHZ2" s="761"/>
      <c r="FIA2" s="761"/>
      <c r="FIB2" s="761"/>
      <c r="FIC2" s="761"/>
      <c r="FID2" s="761"/>
      <c r="FIE2" s="761"/>
      <c r="FIF2" s="761"/>
      <c r="FIG2" s="761"/>
      <c r="FIH2" s="761"/>
      <c r="FII2" s="761"/>
      <c r="FIJ2" s="761"/>
      <c r="FIK2" s="761"/>
      <c r="FIL2" s="761"/>
      <c r="FIM2" s="761"/>
      <c r="FIN2" s="761"/>
      <c r="FIO2" s="761"/>
      <c r="FIP2" s="761"/>
      <c r="FIQ2" s="761"/>
      <c r="FIR2" s="761"/>
      <c r="FIS2" s="761"/>
      <c r="FIT2" s="761"/>
      <c r="FIU2" s="761"/>
      <c r="FIV2" s="761"/>
      <c r="FIW2" s="761"/>
      <c r="FIX2" s="761"/>
      <c r="FIY2" s="761"/>
      <c r="FIZ2" s="761"/>
      <c r="FJA2" s="761"/>
      <c r="FJB2" s="761"/>
      <c r="FJC2" s="761"/>
      <c r="FJD2" s="761"/>
      <c r="FJE2" s="761"/>
      <c r="FJF2" s="761"/>
      <c r="FJG2" s="761"/>
      <c r="FJH2" s="761"/>
      <c r="FJI2" s="761"/>
      <c r="FJJ2" s="761"/>
      <c r="FJK2" s="761"/>
      <c r="FJL2" s="761"/>
      <c r="FJM2" s="761"/>
      <c r="FJN2" s="761"/>
      <c r="FJO2" s="761"/>
      <c r="FJP2" s="761"/>
      <c r="FJQ2" s="761"/>
      <c r="FJR2" s="761"/>
      <c r="FJS2" s="761"/>
      <c r="FJT2" s="761"/>
      <c r="FJU2" s="761"/>
      <c r="FJV2" s="761"/>
      <c r="FJW2" s="761"/>
      <c r="FJX2" s="761"/>
      <c r="FJY2" s="761"/>
      <c r="FJZ2" s="761"/>
      <c r="FKA2" s="761"/>
      <c r="FKB2" s="761"/>
      <c r="FKC2" s="761"/>
      <c r="FKD2" s="761"/>
      <c r="FKE2" s="761"/>
      <c r="FKF2" s="761"/>
      <c r="FKG2" s="761"/>
      <c r="FKH2" s="761"/>
      <c r="FKI2" s="761"/>
      <c r="FKJ2" s="761"/>
      <c r="FKK2" s="761"/>
      <c r="FKL2" s="761"/>
      <c r="FKM2" s="761"/>
      <c r="FKN2" s="761"/>
      <c r="FKO2" s="761"/>
      <c r="FKP2" s="761"/>
      <c r="FKQ2" s="761"/>
      <c r="FKR2" s="761"/>
      <c r="FKS2" s="761"/>
      <c r="FKT2" s="761"/>
      <c r="FKU2" s="761"/>
      <c r="FKV2" s="761"/>
      <c r="FKW2" s="761"/>
      <c r="FKX2" s="761"/>
      <c r="FKY2" s="761"/>
      <c r="FKZ2" s="761"/>
      <c r="FLA2" s="761"/>
      <c r="FLB2" s="761"/>
      <c r="FLC2" s="761"/>
      <c r="FLD2" s="761"/>
      <c r="FLE2" s="761"/>
      <c r="FLF2" s="761"/>
      <c r="FLG2" s="761"/>
      <c r="FLH2" s="761"/>
      <c r="FLI2" s="761"/>
      <c r="FLJ2" s="761"/>
      <c r="FLK2" s="761"/>
      <c r="FLL2" s="761"/>
      <c r="FLM2" s="761"/>
      <c r="FLN2" s="761"/>
      <c r="FLO2" s="761"/>
      <c r="FLP2" s="761"/>
      <c r="FLQ2" s="761"/>
      <c r="FLR2" s="761"/>
      <c r="FLS2" s="761"/>
      <c r="FLT2" s="761"/>
      <c r="FLU2" s="761"/>
      <c r="FLV2" s="761"/>
      <c r="FLW2" s="761"/>
      <c r="FLX2" s="761"/>
      <c r="FLY2" s="761"/>
      <c r="FLZ2" s="761"/>
      <c r="FMA2" s="761"/>
      <c r="FMB2" s="761"/>
      <c r="FMC2" s="761"/>
      <c r="FMD2" s="761"/>
      <c r="FME2" s="761"/>
      <c r="FMF2" s="761"/>
      <c r="FMG2" s="761"/>
      <c r="FMH2" s="761"/>
      <c r="FMI2" s="761"/>
      <c r="FMJ2" s="761"/>
      <c r="FMK2" s="761"/>
      <c r="FML2" s="761"/>
      <c r="FMM2" s="761"/>
      <c r="FMN2" s="761"/>
      <c r="FMO2" s="761"/>
      <c r="FMP2" s="761"/>
      <c r="FMQ2" s="761"/>
      <c r="FMR2" s="761"/>
      <c r="FMS2" s="761"/>
      <c r="FMT2" s="761"/>
      <c r="FMU2" s="761"/>
      <c r="FMV2" s="761"/>
      <c r="FMW2" s="761"/>
      <c r="FMX2" s="761"/>
      <c r="FMY2" s="761"/>
      <c r="FMZ2" s="761"/>
      <c r="FNA2" s="761"/>
      <c r="FNB2" s="761"/>
      <c r="FNC2" s="761"/>
      <c r="FND2" s="761"/>
      <c r="FNE2" s="761"/>
      <c r="FNF2" s="761"/>
      <c r="FNG2" s="761"/>
      <c r="FNH2" s="761"/>
      <c r="FNI2" s="761"/>
      <c r="FNJ2" s="761"/>
      <c r="FNK2" s="761"/>
      <c r="FNL2" s="761"/>
      <c r="FNM2" s="761"/>
      <c r="FNN2" s="761"/>
      <c r="FNO2" s="761"/>
      <c r="FNP2" s="761"/>
      <c r="FNQ2" s="761"/>
      <c r="FNR2" s="761"/>
      <c r="FNS2" s="761"/>
      <c r="FNT2" s="761"/>
      <c r="FNU2" s="761"/>
      <c r="FNV2" s="761"/>
      <c r="FNW2" s="761"/>
      <c r="FNX2" s="761"/>
      <c r="FNY2" s="761"/>
      <c r="FNZ2" s="761"/>
      <c r="FOA2" s="761"/>
      <c r="FOB2" s="761"/>
      <c r="FOC2" s="761"/>
      <c r="FOD2" s="761"/>
      <c r="FOE2" s="761"/>
      <c r="FOF2" s="761"/>
      <c r="FOG2" s="761"/>
      <c r="FOH2" s="761"/>
      <c r="FOI2" s="761"/>
      <c r="FOJ2" s="761"/>
      <c r="FOK2" s="761"/>
      <c r="FOL2" s="761"/>
      <c r="FOM2" s="761"/>
      <c r="FON2" s="761"/>
      <c r="FOO2" s="761"/>
      <c r="FOP2" s="761"/>
      <c r="FOQ2" s="761"/>
      <c r="FOR2" s="761"/>
      <c r="FOS2" s="761"/>
      <c r="FOT2" s="761"/>
      <c r="FOU2" s="761"/>
      <c r="FOV2" s="761"/>
      <c r="FOW2" s="761"/>
      <c r="FOX2" s="761"/>
      <c r="FOY2" s="761"/>
      <c r="FOZ2" s="761"/>
      <c r="FPA2" s="761"/>
      <c r="FPB2" s="761"/>
      <c r="FPC2" s="761"/>
      <c r="FPD2" s="761"/>
      <c r="FPE2" s="761"/>
      <c r="FPF2" s="761"/>
      <c r="FPG2" s="761"/>
      <c r="FPH2" s="761"/>
      <c r="FPI2" s="761"/>
      <c r="FPJ2" s="761"/>
      <c r="FPK2" s="761"/>
      <c r="FPL2" s="761"/>
      <c r="FPM2" s="761"/>
      <c r="FPN2" s="761"/>
      <c r="FPO2" s="761"/>
      <c r="FPP2" s="761"/>
      <c r="FPQ2" s="761"/>
      <c r="FPR2" s="761"/>
      <c r="FPS2" s="761"/>
      <c r="FPT2" s="761"/>
      <c r="FPU2" s="761"/>
      <c r="FPV2" s="761"/>
      <c r="FPW2" s="761"/>
      <c r="FPX2" s="761"/>
      <c r="FPY2" s="761"/>
      <c r="FPZ2" s="761"/>
      <c r="FQA2" s="761"/>
      <c r="FQB2" s="761"/>
      <c r="FQC2" s="761"/>
      <c r="FQD2" s="761"/>
      <c r="FQE2" s="761"/>
      <c r="FQF2" s="761"/>
      <c r="FQG2" s="761"/>
      <c r="FQH2" s="761"/>
      <c r="FQI2" s="761"/>
      <c r="FQJ2" s="761"/>
      <c r="FQK2" s="761"/>
      <c r="FQL2" s="761"/>
      <c r="FQM2" s="761"/>
      <c r="FQN2" s="761"/>
      <c r="FQO2" s="761"/>
      <c r="FQP2" s="761"/>
      <c r="FQQ2" s="761"/>
      <c r="FQR2" s="761"/>
      <c r="FQS2" s="761"/>
      <c r="FQT2" s="761"/>
      <c r="FQU2" s="761"/>
      <c r="FQV2" s="761"/>
      <c r="FQW2" s="761"/>
      <c r="FQX2" s="761"/>
      <c r="FQY2" s="761"/>
      <c r="FQZ2" s="761"/>
      <c r="FRA2" s="761"/>
      <c r="FRB2" s="761"/>
      <c r="FRC2" s="761"/>
      <c r="FRD2" s="761"/>
      <c r="FRE2" s="761"/>
      <c r="FRF2" s="761"/>
      <c r="FRG2" s="761"/>
      <c r="FRH2" s="761"/>
      <c r="FRI2" s="761"/>
      <c r="FRJ2" s="761"/>
      <c r="FRK2" s="761"/>
      <c r="FRL2" s="761"/>
      <c r="FRM2" s="761"/>
      <c r="FRN2" s="761"/>
      <c r="FRO2" s="761"/>
      <c r="FRP2" s="761"/>
      <c r="FRQ2" s="761"/>
      <c r="FRR2" s="761"/>
      <c r="FRS2" s="761"/>
      <c r="FRT2" s="761"/>
      <c r="FRU2" s="761"/>
      <c r="FRV2" s="761"/>
      <c r="FRW2" s="761"/>
      <c r="FRX2" s="761"/>
      <c r="FRY2" s="761"/>
      <c r="FRZ2" s="761"/>
      <c r="FSA2" s="761"/>
      <c r="FSB2" s="761"/>
      <c r="FSC2" s="761"/>
      <c r="FSD2" s="761"/>
      <c r="FSE2" s="761"/>
      <c r="FSF2" s="761"/>
      <c r="FSG2" s="761"/>
      <c r="FSH2" s="761"/>
      <c r="FSI2" s="761"/>
      <c r="FSJ2" s="761"/>
      <c r="FSK2" s="761"/>
      <c r="FSL2" s="761"/>
      <c r="FSM2" s="761"/>
      <c r="FSN2" s="761"/>
      <c r="FSO2" s="761"/>
      <c r="FSP2" s="761"/>
      <c r="FSQ2" s="761"/>
      <c r="FSR2" s="761"/>
      <c r="FSS2" s="761"/>
      <c r="FST2" s="761"/>
      <c r="FSU2" s="761"/>
      <c r="FSV2" s="761"/>
      <c r="FSW2" s="761"/>
      <c r="FSX2" s="761"/>
      <c r="FSY2" s="761"/>
      <c r="FSZ2" s="761"/>
      <c r="FTA2" s="761"/>
      <c r="FTB2" s="761"/>
      <c r="FTC2" s="761"/>
      <c r="FTD2" s="761"/>
      <c r="FTE2" s="761"/>
      <c r="FTF2" s="761"/>
      <c r="FTG2" s="761"/>
      <c r="FTH2" s="761"/>
      <c r="FTI2" s="761"/>
      <c r="FTJ2" s="761"/>
      <c r="FTK2" s="761"/>
      <c r="FTL2" s="761"/>
      <c r="FTM2" s="761"/>
      <c r="FTN2" s="761"/>
      <c r="FTO2" s="761"/>
      <c r="FTP2" s="761"/>
      <c r="FTQ2" s="761"/>
      <c r="FTR2" s="761"/>
      <c r="FTS2" s="761"/>
      <c r="FTT2" s="761"/>
      <c r="FTU2" s="761"/>
      <c r="FTV2" s="761"/>
      <c r="FTW2" s="761"/>
      <c r="FTX2" s="761"/>
      <c r="FTY2" s="761"/>
      <c r="FTZ2" s="761"/>
      <c r="FUA2" s="761"/>
      <c r="FUB2" s="761"/>
      <c r="FUC2" s="761"/>
      <c r="FUD2" s="761"/>
      <c r="FUE2" s="761"/>
      <c r="FUF2" s="761"/>
      <c r="FUG2" s="761"/>
      <c r="FUH2" s="761"/>
      <c r="FUI2" s="761"/>
      <c r="FUJ2" s="761"/>
      <c r="FUK2" s="761"/>
      <c r="FUL2" s="761"/>
      <c r="FUM2" s="761"/>
      <c r="FUN2" s="761"/>
      <c r="FUO2" s="761"/>
      <c r="FUP2" s="761"/>
      <c r="FUQ2" s="761"/>
      <c r="FUR2" s="761"/>
      <c r="FUS2" s="761"/>
      <c r="FUT2" s="761"/>
      <c r="FUU2" s="761"/>
      <c r="FUV2" s="761"/>
      <c r="FUW2" s="761"/>
      <c r="FUX2" s="761"/>
      <c r="FUY2" s="761"/>
      <c r="FUZ2" s="761"/>
      <c r="FVA2" s="761"/>
      <c r="FVB2" s="761"/>
      <c r="FVC2" s="761"/>
      <c r="FVD2" s="761"/>
      <c r="FVE2" s="761"/>
      <c r="FVF2" s="761"/>
      <c r="FVG2" s="761"/>
      <c r="FVH2" s="761"/>
      <c r="FVI2" s="761"/>
      <c r="FVJ2" s="761"/>
      <c r="FVK2" s="761"/>
      <c r="FVL2" s="761"/>
      <c r="FVM2" s="761"/>
      <c r="FVN2" s="761"/>
      <c r="FVO2" s="761"/>
      <c r="FVP2" s="761"/>
      <c r="FVQ2" s="761"/>
      <c r="FVR2" s="761"/>
      <c r="FVS2" s="761"/>
      <c r="FVT2" s="761"/>
      <c r="FVU2" s="761"/>
      <c r="FVV2" s="761"/>
      <c r="FVW2" s="761"/>
      <c r="FVX2" s="761"/>
      <c r="FVY2" s="761"/>
      <c r="FVZ2" s="761"/>
      <c r="FWA2" s="761"/>
      <c r="FWB2" s="761"/>
      <c r="FWC2" s="761"/>
      <c r="FWD2" s="761"/>
      <c r="FWE2" s="761"/>
      <c r="FWF2" s="761"/>
      <c r="FWG2" s="761"/>
      <c r="FWH2" s="761"/>
      <c r="FWI2" s="761"/>
      <c r="FWJ2" s="761"/>
      <c r="FWK2" s="761"/>
      <c r="FWL2" s="761"/>
      <c r="FWM2" s="761"/>
      <c r="FWN2" s="761"/>
      <c r="FWO2" s="761"/>
      <c r="FWP2" s="761"/>
      <c r="FWQ2" s="761"/>
      <c r="FWR2" s="761"/>
      <c r="FWS2" s="761"/>
      <c r="FWT2" s="761"/>
      <c r="FWU2" s="761"/>
      <c r="FWV2" s="761"/>
      <c r="FWW2" s="761"/>
      <c r="FWX2" s="761"/>
      <c r="FWY2" s="761"/>
      <c r="FWZ2" s="761"/>
      <c r="FXA2" s="761"/>
      <c r="FXB2" s="761"/>
      <c r="FXC2" s="761"/>
      <c r="FXD2" s="761"/>
      <c r="FXE2" s="761"/>
      <c r="FXF2" s="761"/>
      <c r="FXG2" s="761"/>
      <c r="FXH2" s="761"/>
      <c r="FXI2" s="761"/>
      <c r="FXJ2" s="761"/>
      <c r="FXK2" s="761"/>
      <c r="FXL2" s="761"/>
      <c r="FXM2" s="761"/>
      <c r="FXN2" s="761"/>
      <c r="FXO2" s="761"/>
      <c r="FXP2" s="761"/>
      <c r="FXQ2" s="761"/>
      <c r="FXR2" s="761"/>
      <c r="FXS2" s="761"/>
      <c r="FXT2" s="761"/>
      <c r="FXU2" s="761"/>
      <c r="FXV2" s="761"/>
      <c r="FXW2" s="761"/>
      <c r="FXX2" s="761"/>
      <c r="FXY2" s="761"/>
      <c r="FXZ2" s="761"/>
      <c r="FYA2" s="761"/>
      <c r="FYB2" s="761"/>
      <c r="FYC2" s="761"/>
      <c r="FYD2" s="761"/>
      <c r="FYE2" s="761"/>
      <c r="FYF2" s="761"/>
      <c r="FYG2" s="761"/>
      <c r="FYH2" s="761"/>
      <c r="FYI2" s="761"/>
      <c r="FYJ2" s="761"/>
      <c r="FYK2" s="761"/>
      <c r="FYL2" s="761"/>
      <c r="FYM2" s="761"/>
      <c r="FYN2" s="761"/>
      <c r="FYO2" s="761"/>
      <c r="FYP2" s="761"/>
      <c r="FYQ2" s="761"/>
      <c r="FYR2" s="761"/>
      <c r="FYS2" s="761"/>
      <c r="FYT2" s="761"/>
      <c r="FYU2" s="761"/>
      <c r="FYV2" s="761"/>
      <c r="FYW2" s="761"/>
      <c r="FYX2" s="761"/>
      <c r="FYY2" s="761"/>
      <c r="FYZ2" s="761"/>
      <c r="FZA2" s="761"/>
      <c r="FZB2" s="761"/>
      <c r="FZC2" s="761"/>
      <c r="FZD2" s="761"/>
      <c r="FZE2" s="761"/>
      <c r="FZF2" s="761"/>
      <c r="FZG2" s="761"/>
      <c r="FZH2" s="761"/>
      <c r="FZI2" s="761"/>
      <c r="FZJ2" s="761"/>
      <c r="FZK2" s="761"/>
      <c r="FZL2" s="761"/>
      <c r="FZM2" s="761"/>
      <c r="FZN2" s="761"/>
      <c r="FZO2" s="761"/>
      <c r="FZP2" s="761"/>
      <c r="FZQ2" s="761"/>
      <c r="FZR2" s="761"/>
      <c r="FZS2" s="761"/>
      <c r="FZT2" s="761"/>
      <c r="FZU2" s="761"/>
      <c r="FZV2" s="761"/>
      <c r="FZW2" s="761"/>
      <c r="FZX2" s="761"/>
      <c r="FZY2" s="761"/>
      <c r="FZZ2" s="761"/>
      <c r="GAA2" s="761"/>
      <c r="GAB2" s="761"/>
      <c r="GAC2" s="761"/>
      <c r="GAD2" s="761"/>
      <c r="GAE2" s="761"/>
      <c r="GAF2" s="761"/>
      <c r="GAG2" s="761"/>
      <c r="GAH2" s="761"/>
      <c r="GAI2" s="761"/>
      <c r="GAJ2" s="761"/>
      <c r="GAK2" s="761"/>
      <c r="GAL2" s="761"/>
      <c r="GAM2" s="761"/>
      <c r="GAN2" s="761"/>
      <c r="GAO2" s="761"/>
      <c r="GAP2" s="761"/>
      <c r="GAQ2" s="761"/>
      <c r="GAR2" s="761"/>
      <c r="GAS2" s="761"/>
      <c r="GAT2" s="761"/>
      <c r="GAU2" s="761"/>
      <c r="GAV2" s="761"/>
      <c r="GAW2" s="761"/>
      <c r="GAX2" s="761"/>
      <c r="GAY2" s="761"/>
      <c r="GAZ2" s="761"/>
      <c r="GBA2" s="761"/>
      <c r="GBB2" s="761"/>
      <c r="GBC2" s="761"/>
      <c r="GBD2" s="761"/>
      <c r="GBE2" s="761"/>
      <c r="GBF2" s="761"/>
      <c r="GBG2" s="761"/>
      <c r="GBH2" s="761"/>
      <c r="GBI2" s="761"/>
      <c r="GBJ2" s="761"/>
      <c r="GBK2" s="761"/>
      <c r="GBL2" s="761"/>
      <c r="GBM2" s="761"/>
      <c r="GBN2" s="761"/>
      <c r="GBO2" s="761"/>
      <c r="GBP2" s="761"/>
      <c r="GBQ2" s="761"/>
      <c r="GBR2" s="761"/>
      <c r="GBS2" s="761"/>
      <c r="GBT2" s="761"/>
      <c r="GBU2" s="761"/>
      <c r="GBV2" s="761"/>
      <c r="GBW2" s="761"/>
      <c r="GBX2" s="761"/>
      <c r="GBY2" s="761"/>
      <c r="GBZ2" s="761"/>
      <c r="GCA2" s="761"/>
      <c r="GCB2" s="761"/>
      <c r="GCC2" s="761"/>
      <c r="GCD2" s="761"/>
      <c r="GCE2" s="761"/>
      <c r="GCF2" s="761"/>
      <c r="GCG2" s="761"/>
      <c r="GCH2" s="761"/>
      <c r="GCI2" s="761"/>
      <c r="GCJ2" s="761"/>
      <c r="GCK2" s="761"/>
      <c r="GCL2" s="761"/>
      <c r="GCM2" s="761"/>
      <c r="GCN2" s="761"/>
      <c r="GCO2" s="761"/>
      <c r="GCP2" s="761"/>
      <c r="GCQ2" s="761"/>
      <c r="GCR2" s="761"/>
      <c r="GCS2" s="761"/>
      <c r="GCT2" s="761"/>
      <c r="GCU2" s="761"/>
      <c r="GCV2" s="761"/>
      <c r="GCW2" s="761"/>
      <c r="GCX2" s="761"/>
      <c r="GCY2" s="761"/>
      <c r="GCZ2" s="761"/>
      <c r="GDA2" s="761"/>
      <c r="GDB2" s="761"/>
      <c r="GDC2" s="761"/>
      <c r="GDD2" s="761"/>
      <c r="GDE2" s="761"/>
      <c r="GDF2" s="761"/>
      <c r="GDG2" s="761"/>
      <c r="GDH2" s="761"/>
      <c r="GDI2" s="761"/>
      <c r="GDJ2" s="761"/>
      <c r="GDK2" s="761"/>
      <c r="GDL2" s="761"/>
      <c r="GDM2" s="761"/>
      <c r="GDN2" s="761"/>
      <c r="GDO2" s="761"/>
      <c r="GDP2" s="761"/>
      <c r="GDQ2" s="761"/>
      <c r="GDR2" s="761"/>
      <c r="GDS2" s="761"/>
      <c r="GDT2" s="761"/>
      <c r="GDU2" s="761"/>
      <c r="GDV2" s="761"/>
      <c r="GDW2" s="761"/>
      <c r="GDX2" s="761"/>
      <c r="GDY2" s="761"/>
      <c r="GDZ2" s="761"/>
      <c r="GEA2" s="761"/>
      <c r="GEB2" s="761"/>
      <c r="GEC2" s="761"/>
      <c r="GED2" s="761"/>
      <c r="GEE2" s="761"/>
      <c r="GEF2" s="761"/>
      <c r="GEG2" s="761"/>
      <c r="GEH2" s="761"/>
      <c r="GEI2" s="761"/>
      <c r="GEJ2" s="761"/>
      <c r="GEK2" s="761"/>
      <c r="GEL2" s="761"/>
      <c r="GEM2" s="761"/>
      <c r="GEN2" s="761"/>
      <c r="GEO2" s="761"/>
      <c r="GEP2" s="761"/>
      <c r="GEQ2" s="761"/>
      <c r="GER2" s="761"/>
      <c r="GES2" s="761"/>
      <c r="GET2" s="761"/>
      <c r="GEU2" s="761"/>
      <c r="GEV2" s="761"/>
      <c r="GEW2" s="761"/>
      <c r="GEX2" s="761"/>
      <c r="GEY2" s="761"/>
      <c r="GEZ2" s="761"/>
      <c r="GFA2" s="761"/>
      <c r="GFB2" s="761"/>
      <c r="GFC2" s="761"/>
      <c r="GFD2" s="761"/>
      <c r="GFE2" s="761"/>
      <c r="GFF2" s="761"/>
      <c r="GFG2" s="761"/>
      <c r="GFH2" s="761"/>
      <c r="GFI2" s="761"/>
      <c r="GFJ2" s="761"/>
      <c r="GFK2" s="761"/>
      <c r="GFL2" s="761"/>
      <c r="GFM2" s="761"/>
      <c r="GFN2" s="761"/>
      <c r="GFO2" s="761"/>
      <c r="GFP2" s="761"/>
      <c r="GFQ2" s="761"/>
      <c r="GFR2" s="761"/>
      <c r="GFS2" s="761"/>
      <c r="GFT2" s="761"/>
      <c r="GFU2" s="761"/>
      <c r="GFV2" s="761"/>
      <c r="GFW2" s="761"/>
      <c r="GFX2" s="761"/>
      <c r="GFY2" s="761"/>
      <c r="GFZ2" s="761"/>
      <c r="GGA2" s="761"/>
      <c r="GGB2" s="761"/>
      <c r="GGC2" s="761"/>
      <c r="GGD2" s="761"/>
      <c r="GGE2" s="761"/>
      <c r="GGF2" s="761"/>
      <c r="GGG2" s="761"/>
      <c r="GGH2" s="761"/>
      <c r="GGI2" s="761"/>
      <c r="GGJ2" s="761"/>
      <c r="GGK2" s="761"/>
      <c r="GGL2" s="761"/>
      <c r="GGM2" s="761"/>
      <c r="GGN2" s="761"/>
      <c r="GGO2" s="761"/>
      <c r="GGP2" s="761"/>
      <c r="GGQ2" s="761"/>
      <c r="GGR2" s="761"/>
      <c r="GGS2" s="761"/>
      <c r="GGT2" s="761"/>
      <c r="GGU2" s="761"/>
      <c r="GGV2" s="761"/>
      <c r="GGW2" s="761"/>
      <c r="GGX2" s="761"/>
      <c r="GGY2" s="761"/>
      <c r="GGZ2" s="761"/>
      <c r="GHA2" s="761"/>
      <c r="GHB2" s="761"/>
      <c r="GHC2" s="761"/>
      <c r="GHD2" s="761"/>
      <c r="GHE2" s="761"/>
      <c r="GHF2" s="761"/>
      <c r="GHG2" s="761"/>
      <c r="GHH2" s="761"/>
      <c r="GHI2" s="761"/>
      <c r="GHJ2" s="761"/>
      <c r="GHK2" s="761"/>
      <c r="GHL2" s="761"/>
      <c r="GHM2" s="761"/>
      <c r="GHN2" s="761"/>
      <c r="GHO2" s="761"/>
      <c r="GHP2" s="761"/>
      <c r="GHQ2" s="761"/>
      <c r="GHR2" s="761"/>
      <c r="GHS2" s="761"/>
      <c r="GHT2" s="761"/>
      <c r="GHU2" s="761"/>
      <c r="GHV2" s="761"/>
      <c r="GHW2" s="761"/>
      <c r="GHX2" s="761"/>
      <c r="GHY2" s="761"/>
      <c r="GHZ2" s="761"/>
      <c r="GIA2" s="761"/>
      <c r="GIB2" s="761"/>
      <c r="GIC2" s="761"/>
      <c r="GID2" s="761"/>
      <c r="GIE2" s="761"/>
      <c r="GIF2" s="761"/>
      <c r="GIG2" s="761"/>
      <c r="GIH2" s="761"/>
      <c r="GII2" s="761"/>
      <c r="GIJ2" s="761"/>
      <c r="GIK2" s="761"/>
      <c r="GIL2" s="761"/>
      <c r="GIM2" s="761"/>
      <c r="GIN2" s="761"/>
      <c r="GIO2" s="761"/>
      <c r="GIP2" s="761"/>
      <c r="GIQ2" s="761"/>
      <c r="GIR2" s="761"/>
      <c r="GIS2" s="761"/>
      <c r="GIT2" s="761"/>
      <c r="GIU2" s="761"/>
      <c r="GIV2" s="761"/>
      <c r="GIW2" s="761"/>
      <c r="GIX2" s="761"/>
      <c r="GIY2" s="761"/>
      <c r="GIZ2" s="761"/>
      <c r="GJA2" s="761"/>
      <c r="GJB2" s="761"/>
      <c r="GJC2" s="761"/>
      <c r="GJD2" s="761"/>
      <c r="GJE2" s="761"/>
      <c r="GJF2" s="761"/>
      <c r="GJG2" s="761"/>
      <c r="GJH2" s="761"/>
      <c r="GJI2" s="761"/>
      <c r="GJJ2" s="761"/>
      <c r="GJK2" s="761"/>
      <c r="GJL2" s="761"/>
      <c r="GJM2" s="761"/>
      <c r="GJN2" s="761"/>
      <c r="GJO2" s="761"/>
      <c r="GJP2" s="761"/>
      <c r="GJQ2" s="761"/>
      <c r="GJR2" s="761"/>
      <c r="GJS2" s="761"/>
      <c r="GJT2" s="761"/>
      <c r="GJU2" s="761"/>
      <c r="GJV2" s="761"/>
      <c r="GJW2" s="761"/>
      <c r="GJX2" s="761"/>
      <c r="GJY2" s="761"/>
      <c r="GJZ2" s="761"/>
      <c r="GKA2" s="761"/>
      <c r="GKB2" s="761"/>
      <c r="GKC2" s="761"/>
      <c r="GKD2" s="761"/>
      <c r="GKE2" s="761"/>
      <c r="GKF2" s="761"/>
      <c r="GKG2" s="761"/>
      <c r="GKH2" s="761"/>
      <c r="GKI2" s="761"/>
      <c r="GKJ2" s="761"/>
      <c r="GKK2" s="761"/>
      <c r="GKL2" s="761"/>
      <c r="GKM2" s="761"/>
      <c r="GKN2" s="761"/>
      <c r="GKO2" s="761"/>
      <c r="GKP2" s="761"/>
      <c r="GKQ2" s="761"/>
      <c r="GKR2" s="761"/>
      <c r="GKS2" s="761"/>
      <c r="GKT2" s="761"/>
      <c r="GKU2" s="761"/>
      <c r="GKV2" s="761"/>
      <c r="GKW2" s="761"/>
      <c r="GKX2" s="761"/>
      <c r="GKY2" s="761"/>
      <c r="GKZ2" s="761"/>
      <c r="GLA2" s="761"/>
      <c r="GLB2" s="761"/>
      <c r="GLC2" s="761"/>
      <c r="GLD2" s="761"/>
      <c r="GLE2" s="761"/>
      <c r="GLF2" s="761"/>
      <c r="GLG2" s="761"/>
      <c r="GLH2" s="761"/>
      <c r="GLI2" s="761"/>
      <c r="GLJ2" s="761"/>
      <c r="GLK2" s="761"/>
      <c r="GLL2" s="761"/>
      <c r="GLM2" s="761"/>
      <c r="GLN2" s="761"/>
      <c r="GLO2" s="761"/>
      <c r="GLP2" s="761"/>
      <c r="GLQ2" s="761"/>
      <c r="GLR2" s="761"/>
      <c r="GLS2" s="761"/>
      <c r="GLT2" s="761"/>
      <c r="GLU2" s="761"/>
      <c r="GLV2" s="761"/>
      <c r="GLW2" s="761"/>
      <c r="GLX2" s="761"/>
      <c r="GLY2" s="761"/>
      <c r="GLZ2" s="761"/>
      <c r="GMA2" s="761"/>
      <c r="GMB2" s="761"/>
      <c r="GMC2" s="761"/>
      <c r="GMD2" s="761"/>
      <c r="GME2" s="761"/>
      <c r="GMF2" s="761"/>
      <c r="GMG2" s="761"/>
      <c r="GMH2" s="761"/>
      <c r="GMI2" s="761"/>
      <c r="GMJ2" s="761"/>
      <c r="GMK2" s="761"/>
      <c r="GML2" s="761"/>
      <c r="GMM2" s="761"/>
      <c r="GMN2" s="761"/>
      <c r="GMO2" s="761"/>
      <c r="GMP2" s="761"/>
      <c r="GMQ2" s="761"/>
      <c r="GMR2" s="761"/>
      <c r="GMS2" s="761"/>
      <c r="GMT2" s="761"/>
      <c r="GMU2" s="761"/>
      <c r="GMV2" s="761"/>
      <c r="GMW2" s="761"/>
      <c r="GMX2" s="761"/>
      <c r="GMY2" s="761"/>
      <c r="GMZ2" s="761"/>
      <c r="GNA2" s="761"/>
      <c r="GNB2" s="761"/>
      <c r="GNC2" s="761"/>
      <c r="GND2" s="761"/>
      <c r="GNE2" s="761"/>
      <c r="GNF2" s="761"/>
      <c r="GNG2" s="761"/>
      <c r="GNH2" s="761"/>
      <c r="GNI2" s="761"/>
      <c r="GNJ2" s="761"/>
      <c r="GNK2" s="761"/>
      <c r="GNL2" s="761"/>
      <c r="GNM2" s="761"/>
      <c r="GNN2" s="761"/>
      <c r="GNO2" s="761"/>
      <c r="GNP2" s="761"/>
      <c r="GNQ2" s="761"/>
      <c r="GNR2" s="761"/>
      <c r="GNS2" s="761"/>
      <c r="GNT2" s="761"/>
      <c r="GNU2" s="761"/>
      <c r="GNV2" s="761"/>
      <c r="GNW2" s="761"/>
      <c r="GNX2" s="761"/>
      <c r="GNY2" s="761"/>
      <c r="GNZ2" s="761"/>
      <c r="GOA2" s="761"/>
      <c r="GOB2" s="761"/>
      <c r="GOC2" s="761"/>
      <c r="GOD2" s="761"/>
      <c r="GOE2" s="761"/>
      <c r="GOF2" s="761"/>
      <c r="GOG2" s="761"/>
      <c r="GOH2" s="761"/>
      <c r="GOI2" s="761"/>
      <c r="GOJ2" s="761"/>
      <c r="GOK2" s="761"/>
      <c r="GOL2" s="761"/>
      <c r="GOM2" s="761"/>
      <c r="GON2" s="761"/>
      <c r="GOO2" s="761"/>
      <c r="GOP2" s="761"/>
      <c r="GOQ2" s="761"/>
      <c r="GOR2" s="761"/>
      <c r="GOS2" s="761"/>
      <c r="GOT2" s="761"/>
      <c r="GOU2" s="761"/>
      <c r="GOV2" s="761"/>
      <c r="GOW2" s="761"/>
      <c r="GOX2" s="761"/>
      <c r="GOY2" s="761"/>
      <c r="GOZ2" s="761"/>
      <c r="GPA2" s="761"/>
      <c r="GPB2" s="761"/>
      <c r="GPC2" s="761"/>
      <c r="GPD2" s="761"/>
      <c r="GPE2" s="761"/>
      <c r="GPF2" s="761"/>
      <c r="GPG2" s="761"/>
      <c r="GPH2" s="761"/>
      <c r="GPI2" s="761"/>
      <c r="GPJ2" s="761"/>
      <c r="GPK2" s="761"/>
      <c r="GPL2" s="761"/>
      <c r="GPM2" s="761"/>
      <c r="GPN2" s="761"/>
      <c r="GPO2" s="761"/>
      <c r="GPP2" s="761"/>
      <c r="GPQ2" s="761"/>
      <c r="GPR2" s="761"/>
      <c r="GPS2" s="761"/>
      <c r="GPT2" s="761"/>
      <c r="GPU2" s="761"/>
      <c r="GPV2" s="761"/>
      <c r="GPW2" s="761"/>
      <c r="GPX2" s="761"/>
      <c r="GPY2" s="761"/>
      <c r="GPZ2" s="761"/>
      <c r="GQA2" s="761"/>
      <c r="GQB2" s="761"/>
      <c r="GQC2" s="761"/>
      <c r="GQD2" s="761"/>
      <c r="GQE2" s="761"/>
      <c r="GQF2" s="761"/>
      <c r="GQG2" s="761"/>
      <c r="GQH2" s="761"/>
      <c r="GQI2" s="761"/>
      <c r="GQJ2" s="761"/>
      <c r="GQK2" s="761"/>
      <c r="GQL2" s="761"/>
      <c r="GQM2" s="761"/>
      <c r="GQN2" s="761"/>
      <c r="GQO2" s="761"/>
      <c r="GQP2" s="761"/>
      <c r="GQQ2" s="761"/>
      <c r="GQR2" s="761"/>
      <c r="GQS2" s="761"/>
      <c r="GQT2" s="761"/>
      <c r="GQU2" s="761"/>
      <c r="GQV2" s="761"/>
      <c r="GQW2" s="761"/>
      <c r="GQX2" s="761"/>
      <c r="GQY2" s="761"/>
      <c r="GQZ2" s="761"/>
      <c r="GRA2" s="761"/>
      <c r="GRB2" s="761"/>
      <c r="GRC2" s="761"/>
      <c r="GRD2" s="761"/>
      <c r="GRE2" s="761"/>
      <c r="GRF2" s="761"/>
      <c r="GRG2" s="761"/>
      <c r="GRH2" s="761"/>
      <c r="GRI2" s="761"/>
      <c r="GRJ2" s="761"/>
      <c r="GRK2" s="761"/>
      <c r="GRL2" s="761"/>
      <c r="GRM2" s="761"/>
      <c r="GRN2" s="761"/>
      <c r="GRO2" s="761"/>
      <c r="GRP2" s="761"/>
      <c r="GRQ2" s="761"/>
      <c r="GRR2" s="761"/>
      <c r="GRS2" s="761"/>
      <c r="GRT2" s="761"/>
      <c r="GRU2" s="761"/>
      <c r="GRV2" s="761"/>
      <c r="GRW2" s="761"/>
      <c r="GRX2" s="761"/>
      <c r="GRY2" s="761"/>
      <c r="GRZ2" s="761"/>
      <c r="GSA2" s="761"/>
      <c r="GSB2" s="761"/>
      <c r="GSC2" s="761"/>
      <c r="GSD2" s="761"/>
      <c r="GSE2" s="761"/>
      <c r="GSF2" s="761"/>
      <c r="GSG2" s="761"/>
      <c r="GSH2" s="761"/>
      <c r="GSI2" s="761"/>
      <c r="GSJ2" s="761"/>
      <c r="GSK2" s="761"/>
      <c r="GSL2" s="761"/>
      <c r="GSM2" s="761"/>
      <c r="GSN2" s="761"/>
      <c r="GSO2" s="761"/>
      <c r="GSP2" s="761"/>
      <c r="GSQ2" s="761"/>
      <c r="GSR2" s="761"/>
      <c r="GSS2" s="761"/>
      <c r="GST2" s="761"/>
      <c r="GSU2" s="761"/>
      <c r="GSV2" s="761"/>
      <c r="GSW2" s="761"/>
      <c r="GSX2" s="761"/>
      <c r="GSY2" s="761"/>
      <c r="GSZ2" s="761"/>
      <c r="GTA2" s="761"/>
      <c r="GTB2" s="761"/>
      <c r="GTC2" s="761"/>
      <c r="GTD2" s="761"/>
      <c r="GTE2" s="761"/>
      <c r="GTF2" s="761"/>
      <c r="GTG2" s="761"/>
      <c r="GTH2" s="761"/>
      <c r="GTI2" s="761"/>
      <c r="GTJ2" s="761"/>
      <c r="GTK2" s="761"/>
      <c r="GTL2" s="761"/>
      <c r="GTM2" s="761"/>
      <c r="GTN2" s="761"/>
      <c r="GTO2" s="761"/>
      <c r="GTP2" s="761"/>
      <c r="GTQ2" s="761"/>
      <c r="GTR2" s="761"/>
      <c r="GTS2" s="761"/>
      <c r="GTT2" s="761"/>
      <c r="GTU2" s="761"/>
      <c r="GTV2" s="761"/>
      <c r="GTW2" s="761"/>
      <c r="GTX2" s="761"/>
      <c r="GTY2" s="761"/>
      <c r="GTZ2" s="761"/>
      <c r="GUA2" s="761"/>
      <c r="GUB2" s="761"/>
      <c r="GUC2" s="761"/>
      <c r="GUD2" s="761"/>
      <c r="GUE2" s="761"/>
      <c r="GUF2" s="761"/>
      <c r="GUG2" s="761"/>
      <c r="GUH2" s="761"/>
      <c r="GUI2" s="761"/>
      <c r="GUJ2" s="761"/>
      <c r="GUK2" s="761"/>
      <c r="GUL2" s="761"/>
      <c r="GUM2" s="761"/>
      <c r="GUN2" s="761"/>
      <c r="GUO2" s="761"/>
      <c r="GUP2" s="761"/>
      <c r="GUQ2" s="761"/>
      <c r="GUR2" s="761"/>
      <c r="GUS2" s="761"/>
      <c r="GUT2" s="761"/>
      <c r="GUU2" s="761"/>
      <c r="GUV2" s="761"/>
      <c r="GUW2" s="761"/>
      <c r="GUX2" s="761"/>
      <c r="GUY2" s="761"/>
      <c r="GUZ2" s="761"/>
      <c r="GVA2" s="761"/>
      <c r="GVB2" s="761"/>
      <c r="GVC2" s="761"/>
      <c r="GVD2" s="761"/>
      <c r="GVE2" s="761"/>
      <c r="GVF2" s="761"/>
      <c r="GVG2" s="761"/>
      <c r="GVH2" s="761"/>
      <c r="GVI2" s="761"/>
      <c r="GVJ2" s="761"/>
      <c r="GVK2" s="761"/>
      <c r="GVL2" s="761"/>
      <c r="GVM2" s="761"/>
      <c r="GVN2" s="761"/>
      <c r="GVO2" s="761"/>
      <c r="GVP2" s="761"/>
      <c r="GVQ2" s="761"/>
      <c r="GVR2" s="761"/>
      <c r="GVS2" s="761"/>
      <c r="GVT2" s="761"/>
      <c r="GVU2" s="761"/>
      <c r="GVV2" s="761"/>
      <c r="GVW2" s="761"/>
      <c r="GVX2" s="761"/>
      <c r="GVY2" s="761"/>
      <c r="GVZ2" s="761"/>
      <c r="GWA2" s="761"/>
      <c r="GWB2" s="761"/>
      <c r="GWC2" s="761"/>
      <c r="GWD2" s="761"/>
      <c r="GWE2" s="761"/>
      <c r="GWF2" s="761"/>
      <c r="GWG2" s="761"/>
      <c r="GWH2" s="761"/>
      <c r="GWI2" s="761"/>
      <c r="GWJ2" s="761"/>
      <c r="GWK2" s="761"/>
      <c r="GWL2" s="761"/>
      <c r="GWM2" s="761"/>
      <c r="GWN2" s="761"/>
      <c r="GWO2" s="761"/>
      <c r="GWP2" s="761"/>
      <c r="GWQ2" s="761"/>
      <c r="GWR2" s="761"/>
      <c r="GWS2" s="761"/>
      <c r="GWT2" s="761"/>
      <c r="GWU2" s="761"/>
      <c r="GWV2" s="761"/>
      <c r="GWW2" s="761"/>
      <c r="GWX2" s="761"/>
      <c r="GWY2" s="761"/>
      <c r="GWZ2" s="761"/>
      <c r="GXA2" s="761"/>
      <c r="GXB2" s="761"/>
      <c r="GXC2" s="761"/>
      <c r="GXD2" s="761"/>
      <c r="GXE2" s="761"/>
      <c r="GXF2" s="761"/>
      <c r="GXG2" s="761"/>
      <c r="GXH2" s="761"/>
      <c r="GXI2" s="761"/>
      <c r="GXJ2" s="761"/>
      <c r="GXK2" s="761"/>
      <c r="GXL2" s="761"/>
      <c r="GXM2" s="761"/>
      <c r="GXN2" s="761"/>
      <c r="GXO2" s="761"/>
      <c r="GXP2" s="761"/>
      <c r="GXQ2" s="761"/>
      <c r="GXR2" s="761"/>
      <c r="GXS2" s="761"/>
      <c r="GXT2" s="761"/>
      <c r="GXU2" s="761"/>
      <c r="GXV2" s="761"/>
      <c r="GXW2" s="761"/>
      <c r="GXX2" s="761"/>
      <c r="GXY2" s="761"/>
      <c r="GXZ2" s="761"/>
      <c r="GYA2" s="761"/>
      <c r="GYB2" s="761"/>
      <c r="GYC2" s="761"/>
      <c r="GYD2" s="761"/>
      <c r="GYE2" s="761"/>
      <c r="GYF2" s="761"/>
      <c r="GYG2" s="761"/>
      <c r="GYH2" s="761"/>
      <c r="GYI2" s="761"/>
      <c r="GYJ2" s="761"/>
      <c r="GYK2" s="761"/>
      <c r="GYL2" s="761"/>
      <c r="GYM2" s="761"/>
      <c r="GYN2" s="761"/>
      <c r="GYO2" s="761"/>
      <c r="GYP2" s="761"/>
      <c r="GYQ2" s="761"/>
      <c r="GYR2" s="761"/>
      <c r="GYS2" s="761"/>
      <c r="GYT2" s="761"/>
      <c r="GYU2" s="761"/>
      <c r="GYV2" s="761"/>
      <c r="GYW2" s="761"/>
      <c r="GYX2" s="761"/>
      <c r="GYY2" s="761"/>
      <c r="GYZ2" s="761"/>
      <c r="GZA2" s="761"/>
      <c r="GZB2" s="761"/>
      <c r="GZC2" s="761"/>
      <c r="GZD2" s="761"/>
      <c r="GZE2" s="761"/>
      <c r="GZF2" s="761"/>
      <c r="GZG2" s="761"/>
      <c r="GZH2" s="761"/>
      <c r="GZI2" s="761"/>
      <c r="GZJ2" s="761"/>
      <c r="GZK2" s="761"/>
      <c r="GZL2" s="761"/>
      <c r="GZM2" s="761"/>
      <c r="GZN2" s="761"/>
      <c r="GZO2" s="761"/>
      <c r="GZP2" s="761"/>
      <c r="GZQ2" s="761"/>
      <c r="GZR2" s="761"/>
      <c r="GZS2" s="761"/>
      <c r="GZT2" s="761"/>
      <c r="GZU2" s="761"/>
      <c r="GZV2" s="761"/>
      <c r="GZW2" s="761"/>
      <c r="GZX2" s="761"/>
      <c r="GZY2" s="761"/>
      <c r="GZZ2" s="761"/>
      <c r="HAA2" s="761"/>
      <c r="HAB2" s="761"/>
      <c r="HAC2" s="761"/>
      <c r="HAD2" s="761"/>
      <c r="HAE2" s="761"/>
      <c r="HAF2" s="761"/>
      <c r="HAG2" s="761"/>
      <c r="HAH2" s="761"/>
      <c r="HAI2" s="761"/>
      <c r="HAJ2" s="761"/>
      <c r="HAK2" s="761"/>
      <c r="HAL2" s="761"/>
      <c r="HAM2" s="761"/>
      <c r="HAN2" s="761"/>
      <c r="HAO2" s="761"/>
      <c r="HAP2" s="761"/>
      <c r="HAQ2" s="761"/>
      <c r="HAR2" s="761"/>
      <c r="HAS2" s="761"/>
      <c r="HAT2" s="761"/>
      <c r="HAU2" s="761"/>
      <c r="HAV2" s="761"/>
      <c r="HAW2" s="761"/>
      <c r="HAX2" s="761"/>
      <c r="HAY2" s="761"/>
      <c r="HAZ2" s="761"/>
      <c r="HBA2" s="761"/>
      <c r="HBB2" s="761"/>
      <c r="HBC2" s="761"/>
      <c r="HBD2" s="761"/>
      <c r="HBE2" s="761"/>
      <c r="HBF2" s="761"/>
      <c r="HBG2" s="761"/>
      <c r="HBH2" s="761"/>
      <c r="HBI2" s="761"/>
      <c r="HBJ2" s="761"/>
      <c r="HBK2" s="761"/>
      <c r="HBL2" s="761"/>
      <c r="HBM2" s="761"/>
      <c r="HBN2" s="761"/>
      <c r="HBO2" s="761"/>
      <c r="HBP2" s="761"/>
      <c r="HBQ2" s="761"/>
      <c r="HBR2" s="761"/>
      <c r="HBS2" s="761"/>
      <c r="HBT2" s="761"/>
      <c r="HBU2" s="761"/>
      <c r="HBV2" s="761"/>
      <c r="HBW2" s="761"/>
      <c r="HBX2" s="761"/>
      <c r="HBY2" s="761"/>
      <c r="HBZ2" s="761"/>
      <c r="HCA2" s="761"/>
      <c r="HCB2" s="761"/>
      <c r="HCC2" s="761"/>
      <c r="HCD2" s="761"/>
      <c r="HCE2" s="761"/>
      <c r="HCF2" s="761"/>
      <c r="HCG2" s="761"/>
      <c r="HCH2" s="761"/>
      <c r="HCI2" s="761"/>
      <c r="HCJ2" s="761"/>
      <c r="HCK2" s="761"/>
      <c r="HCL2" s="761"/>
      <c r="HCM2" s="761"/>
      <c r="HCN2" s="761"/>
      <c r="HCO2" s="761"/>
      <c r="HCP2" s="761"/>
      <c r="HCQ2" s="761"/>
      <c r="HCR2" s="761"/>
      <c r="HCS2" s="761"/>
      <c r="HCT2" s="761"/>
      <c r="HCU2" s="761"/>
      <c r="HCV2" s="761"/>
      <c r="HCW2" s="761"/>
      <c r="HCX2" s="761"/>
      <c r="HCY2" s="761"/>
      <c r="HCZ2" s="761"/>
      <c r="HDA2" s="761"/>
      <c r="HDB2" s="761"/>
      <c r="HDC2" s="761"/>
      <c r="HDD2" s="761"/>
      <c r="HDE2" s="761"/>
      <c r="HDF2" s="761"/>
      <c r="HDG2" s="761"/>
      <c r="HDH2" s="761"/>
      <c r="HDI2" s="761"/>
      <c r="HDJ2" s="761"/>
      <c r="HDK2" s="761"/>
      <c r="HDL2" s="761"/>
      <c r="HDM2" s="761"/>
      <c r="HDN2" s="761"/>
      <c r="HDO2" s="761"/>
      <c r="HDP2" s="761"/>
      <c r="HDQ2" s="761"/>
      <c r="HDR2" s="761"/>
      <c r="HDS2" s="761"/>
      <c r="HDT2" s="761"/>
      <c r="HDU2" s="761"/>
      <c r="HDV2" s="761"/>
      <c r="HDW2" s="761"/>
      <c r="HDX2" s="761"/>
      <c r="HDY2" s="761"/>
      <c r="HDZ2" s="761"/>
      <c r="HEA2" s="761"/>
      <c r="HEB2" s="761"/>
      <c r="HEC2" s="761"/>
      <c r="HED2" s="761"/>
      <c r="HEE2" s="761"/>
      <c r="HEF2" s="761"/>
      <c r="HEG2" s="761"/>
      <c r="HEH2" s="761"/>
      <c r="HEI2" s="761"/>
      <c r="HEJ2" s="761"/>
      <c r="HEK2" s="761"/>
      <c r="HEL2" s="761"/>
      <c r="HEM2" s="761"/>
      <c r="HEN2" s="761"/>
      <c r="HEO2" s="761"/>
      <c r="HEP2" s="761"/>
      <c r="HEQ2" s="761"/>
      <c r="HER2" s="761"/>
      <c r="HES2" s="761"/>
      <c r="HET2" s="761"/>
      <c r="HEU2" s="761"/>
      <c r="HEV2" s="761"/>
      <c r="HEW2" s="761"/>
      <c r="HEX2" s="761"/>
      <c r="HEY2" s="761"/>
      <c r="HEZ2" s="761"/>
      <c r="HFA2" s="761"/>
      <c r="HFB2" s="761"/>
      <c r="HFC2" s="761"/>
      <c r="HFD2" s="761"/>
      <c r="HFE2" s="761"/>
      <c r="HFF2" s="761"/>
      <c r="HFG2" s="761"/>
      <c r="HFH2" s="761"/>
      <c r="HFI2" s="761"/>
      <c r="HFJ2" s="761"/>
      <c r="HFK2" s="761"/>
      <c r="HFL2" s="761"/>
      <c r="HFM2" s="761"/>
      <c r="HFN2" s="761"/>
      <c r="HFO2" s="761"/>
      <c r="HFP2" s="761"/>
      <c r="HFQ2" s="761"/>
      <c r="HFR2" s="761"/>
      <c r="HFS2" s="761"/>
      <c r="HFT2" s="761"/>
      <c r="HFU2" s="761"/>
      <c r="HFV2" s="761"/>
      <c r="HFW2" s="761"/>
      <c r="HFX2" s="761"/>
      <c r="HFY2" s="761"/>
      <c r="HFZ2" s="761"/>
      <c r="HGA2" s="761"/>
      <c r="HGB2" s="761"/>
      <c r="HGC2" s="761"/>
      <c r="HGD2" s="761"/>
      <c r="HGE2" s="761"/>
      <c r="HGF2" s="761"/>
      <c r="HGG2" s="761"/>
      <c r="HGH2" s="761"/>
      <c r="HGI2" s="761"/>
      <c r="HGJ2" s="761"/>
      <c r="HGK2" s="761"/>
      <c r="HGL2" s="761"/>
      <c r="HGM2" s="761"/>
      <c r="HGN2" s="761"/>
      <c r="HGO2" s="761"/>
      <c r="HGP2" s="761"/>
      <c r="HGQ2" s="761"/>
      <c r="HGR2" s="761"/>
      <c r="HGS2" s="761"/>
      <c r="HGT2" s="761"/>
      <c r="HGU2" s="761"/>
      <c r="HGV2" s="761"/>
      <c r="HGW2" s="761"/>
      <c r="HGX2" s="761"/>
      <c r="HGY2" s="761"/>
      <c r="HGZ2" s="761"/>
      <c r="HHA2" s="761"/>
      <c r="HHB2" s="761"/>
      <c r="HHC2" s="761"/>
      <c r="HHD2" s="761"/>
      <c r="HHE2" s="761"/>
      <c r="HHF2" s="761"/>
      <c r="HHG2" s="761"/>
      <c r="HHH2" s="761"/>
      <c r="HHI2" s="761"/>
      <c r="HHJ2" s="761"/>
      <c r="HHK2" s="761"/>
      <c r="HHL2" s="761"/>
      <c r="HHM2" s="761"/>
      <c r="HHN2" s="761"/>
      <c r="HHO2" s="761"/>
      <c r="HHP2" s="761"/>
      <c r="HHQ2" s="761"/>
      <c r="HHR2" s="761"/>
      <c r="HHS2" s="761"/>
      <c r="HHT2" s="761"/>
      <c r="HHU2" s="761"/>
      <c r="HHV2" s="761"/>
      <c r="HHW2" s="761"/>
      <c r="HHX2" s="761"/>
      <c r="HHY2" s="761"/>
      <c r="HHZ2" s="761"/>
      <c r="HIA2" s="761"/>
      <c r="HIB2" s="761"/>
      <c r="HIC2" s="761"/>
      <c r="HID2" s="761"/>
      <c r="HIE2" s="761"/>
      <c r="HIF2" s="761"/>
      <c r="HIG2" s="761"/>
      <c r="HIH2" s="761"/>
      <c r="HII2" s="761"/>
      <c r="HIJ2" s="761"/>
      <c r="HIK2" s="761"/>
      <c r="HIL2" s="761"/>
      <c r="HIM2" s="761"/>
      <c r="HIN2" s="761"/>
      <c r="HIO2" s="761"/>
      <c r="HIP2" s="761"/>
      <c r="HIQ2" s="761"/>
      <c r="HIR2" s="761"/>
      <c r="HIS2" s="761"/>
      <c r="HIT2" s="761"/>
      <c r="HIU2" s="761"/>
      <c r="HIV2" s="761"/>
      <c r="HIW2" s="761"/>
      <c r="HIX2" s="761"/>
      <c r="HIY2" s="761"/>
      <c r="HIZ2" s="761"/>
      <c r="HJA2" s="761"/>
      <c r="HJB2" s="761"/>
      <c r="HJC2" s="761"/>
      <c r="HJD2" s="761"/>
      <c r="HJE2" s="761"/>
      <c r="HJF2" s="761"/>
      <c r="HJG2" s="761"/>
      <c r="HJH2" s="761"/>
      <c r="HJI2" s="761"/>
      <c r="HJJ2" s="761"/>
      <c r="HJK2" s="761"/>
      <c r="HJL2" s="761"/>
      <c r="HJM2" s="761"/>
      <c r="HJN2" s="761"/>
      <c r="HJO2" s="761"/>
      <c r="HJP2" s="761"/>
      <c r="HJQ2" s="761"/>
      <c r="HJR2" s="761"/>
      <c r="HJS2" s="761"/>
      <c r="HJT2" s="761"/>
      <c r="HJU2" s="761"/>
      <c r="HJV2" s="761"/>
      <c r="HJW2" s="761"/>
      <c r="HJX2" s="761"/>
      <c r="HJY2" s="761"/>
      <c r="HJZ2" s="761"/>
      <c r="HKA2" s="761"/>
      <c r="HKB2" s="761"/>
      <c r="HKC2" s="761"/>
      <c r="HKD2" s="761"/>
      <c r="HKE2" s="761"/>
      <c r="HKF2" s="761"/>
      <c r="HKG2" s="761"/>
      <c r="HKH2" s="761"/>
      <c r="HKI2" s="761"/>
      <c r="HKJ2" s="761"/>
      <c r="HKK2" s="761"/>
      <c r="HKL2" s="761"/>
      <c r="HKM2" s="761"/>
      <c r="HKN2" s="761"/>
      <c r="HKO2" s="761"/>
      <c r="HKP2" s="761"/>
      <c r="HKQ2" s="761"/>
      <c r="HKR2" s="761"/>
      <c r="HKS2" s="761"/>
      <c r="HKT2" s="761"/>
      <c r="HKU2" s="761"/>
      <c r="HKV2" s="761"/>
      <c r="HKW2" s="761"/>
      <c r="HKX2" s="761"/>
      <c r="HKY2" s="761"/>
      <c r="HKZ2" s="761"/>
      <c r="HLA2" s="761"/>
      <c r="HLB2" s="761"/>
      <c r="HLC2" s="761"/>
      <c r="HLD2" s="761"/>
      <c r="HLE2" s="761"/>
      <c r="HLF2" s="761"/>
      <c r="HLG2" s="761"/>
      <c r="HLH2" s="761"/>
      <c r="HLI2" s="761"/>
      <c r="HLJ2" s="761"/>
      <c r="HLK2" s="761"/>
      <c r="HLL2" s="761"/>
      <c r="HLM2" s="761"/>
      <c r="HLN2" s="761"/>
      <c r="HLO2" s="761"/>
      <c r="HLP2" s="761"/>
      <c r="HLQ2" s="761"/>
      <c r="HLR2" s="761"/>
      <c r="HLS2" s="761"/>
      <c r="HLT2" s="761"/>
      <c r="HLU2" s="761"/>
      <c r="HLV2" s="761"/>
      <c r="HLW2" s="761"/>
      <c r="HLX2" s="761"/>
      <c r="HLY2" s="761"/>
      <c r="HLZ2" s="761"/>
      <c r="HMA2" s="761"/>
      <c r="HMB2" s="761"/>
      <c r="HMC2" s="761"/>
      <c r="HMD2" s="761"/>
      <c r="HME2" s="761"/>
      <c r="HMF2" s="761"/>
      <c r="HMG2" s="761"/>
      <c r="HMH2" s="761"/>
      <c r="HMI2" s="761"/>
      <c r="HMJ2" s="761"/>
      <c r="HMK2" s="761"/>
      <c r="HML2" s="761"/>
      <c r="HMM2" s="761"/>
      <c r="HMN2" s="761"/>
      <c r="HMO2" s="761"/>
      <c r="HMP2" s="761"/>
      <c r="HMQ2" s="761"/>
      <c r="HMR2" s="761"/>
      <c r="HMS2" s="761"/>
      <c r="HMT2" s="761"/>
      <c r="HMU2" s="761"/>
      <c r="HMV2" s="761"/>
      <c r="HMW2" s="761"/>
      <c r="HMX2" s="761"/>
      <c r="HMY2" s="761"/>
      <c r="HMZ2" s="761"/>
      <c r="HNA2" s="761"/>
      <c r="HNB2" s="761"/>
      <c r="HNC2" s="761"/>
      <c r="HND2" s="761"/>
      <c r="HNE2" s="761"/>
      <c r="HNF2" s="761"/>
      <c r="HNG2" s="761"/>
      <c r="HNH2" s="761"/>
      <c r="HNI2" s="761"/>
      <c r="HNJ2" s="761"/>
      <c r="HNK2" s="761"/>
      <c r="HNL2" s="761"/>
      <c r="HNM2" s="761"/>
      <c r="HNN2" s="761"/>
      <c r="HNO2" s="761"/>
      <c r="HNP2" s="761"/>
      <c r="HNQ2" s="761"/>
      <c r="HNR2" s="761"/>
      <c r="HNS2" s="761"/>
      <c r="HNT2" s="761"/>
      <c r="HNU2" s="761"/>
      <c r="HNV2" s="761"/>
      <c r="HNW2" s="761"/>
      <c r="HNX2" s="761"/>
      <c r="HNY2" s="761"/>
      <c r="HNZ2" s="761"/>
      <c r="HOA2" s="761"/>
      <c r="HOB2" s="761"/>
      <c r="HOC2" s="761"/>
      <c r="HOD2" s="761"/>
      <c r="HOE2" s="761"/>
      <c r="HOF2" s="761"/>
      <c r="HOG2" s="761"/>
      <c r="HOH2" s="761"/>
      <c r="HOI2" s="761"/>
      <c r="HOJ2" s="761"/>
      <c r="HOK2" s="761"/>
      <c r="HOL2" s="761"/>
      <c r="HOM2" s="761"/>
      <c r="HON2" s="761"/>
      <c r="HOO2" s="761"/>
      <c r="HOP2" s="761"/>
      <c r="HOQ2" s="761"/>
      <c r="HOR2" s="761"/>
      <c r="HOS2" s="761"/>
      <c r="HOT2" s="761"/>
      <c r="HOU2" s="761"/>
      <c r="HOV2" s="761"/>
      <c r="HOW2" s="761"/>
      <c r="HOX2" s="761"/>
      <c r="HOY2" s="761"/>
      <c r="HOZ2" s="761"/>
      <c r="HPA2" s="761"/>
      <c r="HPB2" s="761"/>
      <c r="HPC2" s="761"/>
      <c r="HPD2" s="761"/>
      <c r="HPE2" s="761"/>
      <c r="HPF2" s="761"/>
      <c r="HPG2" s="761"/>
      <c r="HPH2" s="761"/>
      <c r="HPI2" s="761"/>
      <c r="HPJ2" s="761"/>
      <c r="HPK2" s="761"/>
      <c r="HPL2" s="761"/>
      <c r="HPM2" s="761"/>
      <c r="HPN2" s="761"/>
      <c r="HPO2" s="761"/>
      <c r="HPP2" s="761"/>
      <c r="HPQ2" s="761"/>
      <c r="HPR2" s="761"/>
      <c r="HPS2" s="761"/>
      <c r="HPT2" s="761"/>
      <c r="HPU2" s="761"/>
      <c r="HPV2" s="761"/>
      <c r="HPW2" s="761"/>
      <c r="HPX2" s="761"/>
      <c r="HPY2" s="761"/>
      <c r="HPZ2" s="761"/>
      <c r="HQA2" s="761"/>
      <c r="HQB2" s="761"/>
      <c r="HQC2" s="761"/>
      <c r="HQD2" s="761"/>
      <c r="HQE2" s="761"/>
      <c r="HQF2" s="761"/>
      <c r="HQG2" s="761"/>
      <c r="HQH2" s="761"/>
      <c r="HQI2" s="761"/>
      <c r="HQJ2" s="761"/>
      <c r="HQK2" s="761"/>
      <c r="HQL2" s="761"/>
      <c r="HQM2" s="761"/>
      <c r="HQN2" s="761"/>
      <c r="HQO2" s="761"/>
      <c r="HQP2" s="761"/>
      <c r="HQQ2" s="761"/>
      <c r="HQR2" s="761"/>
      <c r="HQS2" s="761"/>
      <c r="HQT2" s="761"/>
      <c r="HQU2" s="761"/>
      <c r="HQV2" s="761"/>
      <c r="HQW2" s="761"/>
      <c r="HQX2" s="761"/>
      <c r="HQY2" s="761"/>
      <c r="HQZ2" s="761"/>
      <c r="HRA2" s="761"/>
      <c r="HRB2" s="761"/>
      <c r="HRC2" s="761"/>
      <c r="HRD2" s="761"/>
      <c r="HRE2" s="761"/>
      <c r="HRF2" s="761"/>
      <c r="HRG2" s="761"/>
      <c r="HRH2" s="761"/>
      <c r="HRI2" s="761"/>
      <c r="HRJ2" s="761"/>
      <c r="HRK2" s="761"/>
      <c r="HRL2" s="761"/>
      <c r="HRM2" s="761"/>
      <c r="HRN2" s="761"/>
      <c r="HRO2" s="761"/>
      <c r="HRP2" s="761"/>
      <c r="HRQ2" s="761"/>
      <c r="HRR2" s="761"/>
      <c r="HRS2" s="761"/>
      <c r="HRT2" s="761"/>
      <c r="HRU2" s="761"/>
      <c r="HRV2" s="761"/>
      <c r="HRW2" s="761"/>
      <c r="HRX2" s="761"/>
      <c r="HRY2" s="761"/>
      <c r="HRZ2" s="761"/>
      <c r="HSA2" s="761"/>
      <c r="HSB2" s="761"/>
      <c r="HSC2" s="761"/>
      <c r="HSD2" s="761"/>
      <c r="HSE2" s="761"/>
      <c r="HSF2" s="761"/>
      <c r="HSG2" s="761"/>
      <c r="HSH2" s="761"/>
      <c r="HSI2" s="761"/>
      <c r="HSJ2" s="761"/>
      <c r="HSK2" s="761"/>
      <c r="HSL2" s="761"/>
      <c r="HSM2" s="761"/>
      <c r="HSN2" s="761"/>
      <c r="HSO2" s="761"/>
      <c r="HSP2" s="761"/>
      <c r="HSQ2" s="761"/>
      <c r="HSR2" s="761"/>
      <c r="HSS2" s="761"/>
      <c r="HST2" s="761"/>
      <c r="HSU2" s="761"/>
      <c r="HSV2" s="761"/>
      <c r="HSW2" s="761"/>
      <c r="HSX2" s="761"/>
      <c r="HSY2" s="761"/>
      <c r="HSZ2" s="761"/>
      <c r="HTA2" s="761"/>
      <c r="HTB2" s="761"/>
      <c r="HTC2" s="761"/>
      <c r="HTD2" s="761"/>
      <c r="HTE2" s="761"/>
      <c r="HTF2" s="761"/>
      <c r="HTG2" s="761"/>
      <c r="HTH2" s="761"/>
      <c r="HTI2" s="761"/>
      <c r="HTJ2" s="761"/>
      <c r="HTK2" s="761"/>
      <c r="HTL2" s="761"/>
      <c r="HTM2" s="761"/>
      <c r="HTN2" s="761"/>
      <c r="HTO2" s="761"/>
      <c r="HTP2" s="761"/>
      <c r="HTQ2" s="761"/>
      <c r="HTR2" s="761"/>
      <c r="HTS2" s="761"/>
      <c r="HTT2" s="761"/>
      <c r="HTU2" s="761"/>
      <c r="HTV2" s="761"/>
      <c r="HTW2" s="761"/>
      <c r="HTX2" s="761"/>
      <c r="HTY2" s="761"/>
      <c r="HTZ2" s="761"/>
      <c r="HUA2" s="761"/>
      <c r="HUB2" s="761"/>
      <c r="HUC2" s="761"/>
      <c r="HUD2" s="761"/>
      <c r="HUE2" s="761"/>
      <c r="HUF2" s="761"/>
      <c r="HUG2" s="761"/>
      <c r="HUH2" s="761"/>
      <c r="HUI2" s="761"/>
      <c r="HUJ2" s="761"/>
      <c r="HUK2" s="761"/>
      <c r="HUL2" s="761"/>
      <c r="HUM2" s="761"/>
      <c r="HUN2" s="761"/>
      <c r="HUO2" s="761"/>
      <c r="HUP2" s="761"/>
      <c r="HUQ2" s="761"/>
      <c r="HUR2" s="761"/>
      <c r="HUS2" s="761"/>
      <c r="HUT2" s="761"/>
      <c r="HUU2" s="761"/>
      <c r="HUV2" s="761"/>
      <c r="HUW2" s="761"/>
      <c r="HUX2" s="761"/>
      <c r="HUY2" s="761"/>
      <c r="HUZ2" s="761"/>
      <c r="HVA2" s="761"/>
      <c r="HVB2" s="761"/>
      <c r="HVC2" s="761"/>
      <c r="HVD2" s="761"/>
      <c r="HVE2" s="761"/>
      <c r="HVF2" s="761"/>
      <c r="HVG2" s="761"/>
      <c r="HVH2" s="761"/>
      <c r="HVI2" s="761"/>
      <c r="HVJ2" s="761"/>
      <c r="HVK2" s="761"/>
      <c r="HVL2" s="761"/>
      <c r="HVM2" s="761"/>
      <c r="HVN2" s="761"/>
      <c r="HVO2" s="761"/>
      <c r="HVP2" s="761"/>
      <c r="HVQ2" s="761"/>
      <c r="HVR2" s="761"/>
      <c r="HVS2" s="761"/>
      <c r="HVT2" s="761"/>
      <c r="HVU2" s="761"/>
      <c r="HVV2" s="761"/>
      <c r="HVW2" s="761"/>
      <c r="HVX2" s="761"/>
      <c r="HVY2" s="761"/>
      <c r="HVZ2" s="761"/>
      <c r="HWA2" s="761"/>
      <c r="HWB2" s="761"/>
      <c r="HWC2" s="761"/>
      <c r="HWD2" s="761"/>
      <c r="HWE2" s="761"/>
      <c r="HWF2" s="761"/>
      <c r="HWG2" s="761"/>
      <c r="HWH2" s="761"/>
      <c r="HWI2" s="761"/>
      <c r="HWJ2" s="761"/>
      <c r="HWK2" s="761"/>
      <c r="HWL2" s="761"/>
      <c r="HWM2" s="761"/>
      <c r="HWN2" s="761"/>
      <c r="HWO2" s="761"/>
      <c r="HWP2" s="761"/>
      <c r="HWQ2" s="761"/>
      <c r="HWR2" s="761"/>
      <c r="HWS2" s="761"/>
      <c r="HWT2" s="761"/>
      <c r="HWU2" s="761"/>
      <c r="HWV2" s="761"/>
      <c r="HWW2" s="761"/>
      <c r="HWX2" s="761"/>
      <c r="HWY2" s="761"/>
      <c r="HWZ2" s="761"/>
      <c r="HXA2" s="761"/>
      <c r="HXB2" s="761"/>
      <c r="HXC2" s="761"/>
      <c r="HXD2" s="761"/>
      <c r="HXE2" s="761"/>
      <c r="HXF2" s="761"/>
      <c r="HXG2" s="761"/>
      <c r="HXH2" s="761"/>
      <c r="HXI2" s="761"/>
      <c r="HXJ2" s="761"/>
      <c r="HXK2" s="761"/>
      <c r="HXL2" s="761"/>
      <c r="HXM2" s="761"/>
      <c r="HXN2" s="761"/>
      <c r="HXO2" s="761"/>
      <c r="HXP2" s="761"/>
      <c r="HXQ2" s="761"/>
      <c r="HXR2" s="761"/>
      <c r="HXS2" s="761"/>
      <c r="HXT2" s="761"/>
      <c r="HXU2" s="761"/>
      <c r="HXV2" s="761"/>
      <c r="HXW2" s="761"/>
      <c r="HXX2" s="761"/>
      <c r="HXY2" s="761"/>
      <c r="HXZ2" s="761"/>
      <c r="HYA2" s="761"/>
      <c r="HYB2" s="761"/>
      <c r="HYC2" s="761"/>
      <c r="HYD2" s="761"/>
      <c r="HYE2" s="761"/>
      <c r="HYF2" s="761"/>
      <c r="HYG2" s="761"/>
      <c r="HYH2" s="761"/>
      <c r="HYI2" s="761"/>
      <c r="HYJ2" s="761"/>
      <c r="HYK2" s="761"/>
      <c r="HYL2" s="761"/>
      <c r="HYM2" s="761"/>
      <c r="HYN2" s="761"/>
      <c r="HYO2" s="761"/>
      <c r="HYP2" s="761"/>
      <c r="HYQ2" s="761"/>
      <c r="HYR2" s="761"/>
      <c r="HYS2" s="761"/>
      <c r="HYT2" s="761"/>
      <c r="HYU2" s="761"/>
      <c r="HYV2" s="761"/>
      <c r="HYW2" s="761"/>
      <c r="HYX2" s="761"/>
      <c r="HYY2" s="761"/>
      <c r="HYZ2" s="761"/>
      <c r="HZA2" s="761"/>
      <c r="HZB2" s="761"/>
      <c r="HZC2" s="761"/>
      <c r="HZD2" s="761"/>
      <c r="HZE2" s="761"/>
      <c r="HZF2" s="761"/>
      <c r="HZG2" s="761"/>
      <c r="HZH2" s="761"/>
      <c r="HZI2" s="761"/>
      <c r="HZJ2" s="761"/>
      <c r="HZK2" s="761"/>
      <c r="HZL2" s="761"/>
      <c r="HZM2" s="761"/>
      <c r="HZN2" s="761"/>
      <c r="HZO2" s="761"/>
      <c r="HZP2" s="761"/>
      <c r="HZQ2" s="761"/>
      <c r="HZR2" s="761"/>
      <c r="HZS2" s="761"/>
      <c r="HZT2" s="761"/>
      <c r="HZU2" s="761"/>
      <c r="HZV2" s="761"/>
      <c r="HZW2" s="761"/>
      <c r="HZX2" s="761"/>
      <c r="HZY2" s="761"/>
      <c r="HZZ2" s="761"/>
      <c r="IAA2" s="761"/>
      <c r="IAB2" s="761"/>
      <c r="IAC2" s="761"/>
      <c r="IAD2" s="761"/>
      <c r="IAE2" s="761"/>
      <c r="IAF2" s="761"/>
      <c r="IAG2" s="761"/>
      <c r="IAH2" s="761"/>
      <c r="IAI2" s="761"/>
      <c r="IAJ2" s="761"/>
      <c r="IAK2" s="761"/>
      <c r="IAL2" s="761"/>
      <c r="IAM2" s="761"/>
      <c r="IAN2" s="761"/>
      <c r="IAO2" s="761"/>
      <c r="IAP2" s="761"/>
      <c r="IAQ2" s="761"/>
      <c r="IAR2" s="761"/>
      <c r="IAS2" s="761"/>
      <c r="IAT2" s="761"/>
      <c r="IAU2" s="761"/>
      <c r="IAV2" s="761"/>
      <c r="IAW2" s="761"/>
      <c r="IAX2" s="761"/>
      <c r="IAY2" s="761"/>
      <c r="IAZ2" s="761"/>
      <c r="IBA2" s="761"/>
      <c r="IBB2" s="761"/>
      <c r="IBC2" s="761"/>
      <c r="IBD2" s="761"/>
      <c r="IBE2" s="761"/>
      <c r="IBF2" s="761"/>
      <c r="IBG2" s="761"/>
      <c r="IBH2" s="761"/>
      <c r="IBI2" s="761"/>
      <c r="IBJ2" s="761"/>
      <c r="IBK2" s="761"/>
      <c r="IBL2" s="761"/>
      <c r="IBM2" s="761"/>
      <c r="IBN2" s="761"/>
      <c r="IBO2" s="761"/>
      <c r="IBP2" s="761"/>
      <c r="IBQ2" s="761"/>
      <c r="IBR2" s="761"/>
      <c r="IBS2" s="761"/>
      <c r="IBT2" s="761"/>
      <c r="IBU2" s="761"/>
      <c r="IBV2" s="761"/>
      <c r="IBW2" s="761"/>
      <c r="IBX2" s="761"/>
      <c r="IBY2" s="761"/>
      <c r="IBZ2" s="761"/>
      <c r="ICA2" s="761"/>
      <c r="ICB2" s="761"/>
      <c r="ICC2" s="761"/>
      <c r="ICD2" s="761"/>
      <c r="ICE2" s="761"/>
      <c r="ICF2" s="761"/>
      <c r="ICG2" s="761"/>
      <c r="ICH2" s="761"/>
      <c r="ICI2" s="761"/>
      <c r="ICJ2" s="761"/>
      <c r="ICK2" s="761"/>
      <c r="ICL2" s="761"/>
      <c r="ICM2" s="761"/>
      <c r="ICN2" s="761"/>
      <c r="ICO2" s="761"/>
      <c r="ICP2" s="761"/>
      <c r="ICQ2" s="761"/>
      <c r="ICR2" s="761"/>
      <c r="ICS2" s="761"/>
      <c r="ICT2" s="761"/>
      <c r="ICU2" s="761"/>
      <c r="ICV2" s="761"/>
      <c r="ICW2" s="761"/>
      <c r="ICX2" s="761"/>
      <c r="ICY2" s="761"/>
      <c r="ICZ2" s="761"/>
      <c r="IDA2" s="761"/>
      <c r="IDB2" s="761"/>
      <c r="IDC2" s="761"/>
      <c r="IDD2" s="761"/>
      <c r="IDE2" s="761"/>
      <c r="IDF2" s="761"/>
      <c r="IDG2" s="761"/>
      <c r="IDH2" s="761"/>
      <c r="IDI2" s="761"/>
      <c r="IDJ2" s="761"/>
      <c r="IDK2" s="761"/>
      <c r="IDL2" s="761"/>
      <c r="IDM2" s="761"/>
      <c r="IDN2" s="761"/>
      <c r="IDO2" s="761"/>
      <c r="IDP2" s="761"/>
      <c r="IDQ2" s="761"/>
      <c r="IDR2" s="761"/>
      <c r="IDS2" s="761"/>
      <c r="IDT2" s="761"/>
      <c r="IDU2" s="761"/>
      <c r="IDV2" s="761"/>
      <c r="IDW2" s="761"/>
      <c r="IDX2" s="761"/>
      <c r="IDY2" s="761"/>
      <c r="IDZ2" s="761"/>
      <c r="IEA2" s="761"/>
      <c r="IEB2" s="761"/>
      <c r="IEC2" s="761"/>
      <c r="IED2" s="761"/>
      <c r="IEE2" s="761"/>
      <c r="IEF2" s="761"/>
      <c r="IEG2" s="761"/>
      <c r="IEH2" s="761"/>
      <c r="IEI2" s="761"/>
      <c r="IEJ2" s="761"/>
      <c r="IEK2" s="761"/>
      <c r="IEL2" s="761"/>
      <c r="IEM2" s="761"/>
      <c r="IEN2" s="761"/>
      <c r="IEO2" s="761"/>
      <c r="IEP2" s="761"/>
      <c r="IEQ2" s="761"/>
      <c r="IER2" s="761"/>
      <c r="IES2" s="761"/>
      <c r="IET2" s="761"/>
      <c r="IEU2" s="761"/>
      <c r="IEV2" s="761"/>
      <c r="IEW2" s="761"/>
      <c r="IEX2" s="761"/>
      <c r="IEY2" s="761"/>
      <c r="IEZ2" s="761"/>
      <c r="IFA2" s="761"/>
      <c r="IFB2" s="761"/>
      <c r="IFC2" s="761"/>
      <c r="IFD2" s="761"/>
      <c r="IFE2" s="761"/>
      <c r="IFF2" s="761"/>
      <c r="IFG2" s="761"/>
      <c r="IFH2" s="761"/>
      <c r="IFI2" s="761"/>
      <c r="IFJ2" s="761"/>
      <c r="IFK2" s="761"/>
      <c r="IFL2" s="761"/>
      <c r="IFM2" s="761"/>
      <c r="IFN2" s="761"/>
      <c r="IFO2" s="761"/>
      <c r="IFP2" s="761"/>
      <c r="IFQ2" s="761"/>
      <c r="IFR2" s="761"/>
      <c r="IFS2" s="761"/>
      <c r="IFT2" s="761"/>
      <c r="IFU2" s="761"/>
      <c r="IFV2" s="761"/>
      <c r="IFW2" s="761"/>
      <c r="IFX2" s="761"/>
      <c r="IFY2" s="761"/>
      <c r="IFZ2" s="761"/>
      <c r="IGA2" s="761"/>
      <c r="IGB2" s="761"/>
      <c r="IGC2" s="761"/>
      <c r="IGD2" s="761"/>
      <c r="IGE2" s="761"/>
      <c r="IGF2" s="761"/>
      <c r="IGG2" s="761"/>
      <c r="IGH2" s="761"/>
      <c r="IGI2" s="761"/>
      <c r="IGJ2" s="761"/>
      <c r="IGK2" s="761"/>
      <c r="IGL2" s="761"/>
      <c r="IGM2" s="761"/>
      <c r="IGN2" s="761"/>
      <c r="IGO2" s="761"/>
      <c r="IGP2" s="761"/>
      <c r="IGQ2" s="761"/>
      <c r="IGR2" s="761"/>
      <c r="IGS2" s="761"/>
      <c r="IGT2" s="761"/>
      <c r="IGU2" s="761"/>
      <c r="IGV2" s="761"/>
      <c r="IGW2" s="761"/>
      <c r="IGX2" s="761"/>
      <c r="IGY2" s="761"/>
      <c r="IGZ2" s="761"/>
      <c r="IHA2" s="761"/>
      <c r="IHB2" s="761"/>
      <c r="IHC2" s="761"/>
      <c r="IHD2" s="761"/>
      <c r="IHE2" s="761"/>
      <c r="IHF2" s="761"/>
      <c r="IHG2" s="761"/>
      <c r="IHH2" s="761"/>
      <c r="IHI2" s="761"/>
      <c r="IHJ2" s="761"/>
      <c r="IHK2" s="761"/>
      <c r="IHL2" s="761"/>
      <c r="IHM2" s="761"/>
      <c r="IHN2" s="761"/>
      <c r="IHO2" s="761"/>
      <c r="IHP2" s="761"/>
      <c r="IHQ2" s="761"/>
      <c r="IHR2" s="761"/>
      <c r="IHS2" s="761"/>
      <c r="IHT2" s="761"/>
      <c r="IHU2" s="761"/>
      <c r="IHV2" s="761"/>
      <c r="IHW2" s="761"/>
      <c r="IHX2" s="761"/>
      <c r="IHY2" s="761"/>
      <c r="IHZ2" s="761"/>
      <c r="IIA2" s="761"/>
      <c r="IIB2" s="761"/>
      <c r="IIC2" s="761"/>
      <c r="IID2" s="761"/>
      <c r="IIE2" s="761"/>
      <c r="IIF2" s="761"/>
      <c r="IIG2" s="761"/>
      <c r="IIH2" s="761"/>
      <c r="III2" s="761"/>
      <c r="IIJ2" s="761"/>
      <c r="IIK2" s="761"/>
      <c r="IIL2" s="761"/>
      <c r="IIM2" s="761"/>
      <c r="IIN2" s="761"/>
      <c r="IIO2" s="761"/>
      <c r="IIP2" s="761"/>
      <c r="IIQ2" s="761"/>
      <c r="IIR2" s="761"/>
      <c r="IIS2" s="761"/>
      <c r="IIT2" s="761"/>
      <c r="IIU2" s="761"/>
      <c r="IIV2" s="761"/>
      <c r="IIW2" s="761"/>
      <c r="IIX2" s="761"/>
      <c r="IIY2" s="761"/>
      <c r="IIZ2" s="761"/>
      <c r="IJA2" s="761"/>
      <c r="IJB2" s="761"/>
      <c r="IJC2" s="761"/>
      <c r="IJD2" s="761"/>
      <c r="IJE2" s="761"/>
      <c r="IJF2" s="761"/>
      <c r="IJG2" s="761"/>
      <c r="IJH2" s="761"/>
      <c r="IJI2" s="761"/>
      <c r="IJJ2" s="761"/>
      <c r="IJK2" s="761"/>
      <c r="IJL2" s="761"/>
      <c r="IJM2" s="761"/>
      <c r="IJN2" s="761"/>
      <c r="IJO2" s="761"/>
      <c r="IJP2" s="761"/>
      <c r="IJQ2" s="761"/>
      <c r="IJR2" s="761"/>
      <c r="IJS2" s="761"/>
      <c r="IJT2" s="761"/>
      <c r="IJU2" s="761"/>
      <c r="IJV2" s="761"/>
      <c r="IJW2" s="761"/>
      <c r="IJX2" s="761"/>
      <c r="IJY2" s="761"/>
      <c r="IJZ2" s="761"/>
      <c r="IKA2" s="761"/>
      <c r="IKB2" s="761"/>
      <c r="IKC2" s="761"/>
      <c r="IKD2" s="761"/>
      <c r="IKE2" s="761"/>
      <c r="IKF2" s="761"/>
      <c r="IKG2" s="761"/>
      <c r="IKH2" s="761"/>
      <c r="IKI2" s="761"/>
      <c r="IKJ2" s="761"/>
      <c r="IKK2" s="761"/>
      <c r="IKL2" s="761"/>
      <c r="IKM2" s="761"/>
      <c r="IKN2" s="761"/>
      <c r="IKO2" s="761"/>
      <c r="IKP2" s="761"/>
      <c r="IKQ2" s="761"/>
      <c r="IKR2" s="761"/>
      <c r="IKS2" s="761"/>
      <c r="IKT2" s="761"/>
      <c r="IKU2" s="761"/>
      <c r="IKV2" s="761"/>
      <c r="IKW2" s="761"/>
      <c r="IKX2" s="761"/>
      <c r="IKY2" s="761"/>
      <c r="IKZ2" s="761"/>
      <c r="ILA2" s="761"/>
      <c r="ILB2" s="761"/>
      <c r="ILC2" s="761"/>
      <c r="ILD2" s="761"/>
      <c r="ILE2" s="761"/>
      <c r="ILF2" s="761"/>
      <c r="ILG2" s="761"/>
      <c r="ILH2" s="761"/>
      <c r="ILI2" s="761"/>
      <c r="ILJ2" s="761"/>
      <c r="ILK2" s="761"/>
      <c r="ILL2" s="761"/>
      <c r="ILM2" s="761"/>
      <c r="ILN2" s="761"/>
      <c r="ILO2" s="761"/>
      <c r="ILP2" s="761"/>
      <c r="ILQ2" s="761"/>
      <c r="ILR2" s="761"/>
      <c r="ILS2" s="761"/>
      <c r="ILT2" s="761"/>
      <c r="ILU2" s="761"/>
      <c r="ILV2" s="761"/>
      <c r="ILW2" s="761"/>
      <c r="ILX2" s="761"/>
      <c r="ILY2" s="761"/>
      <c r="ILZ2" s="761"/>
      <c r="IMA2" s="761"/>
      <c r="IMB2" s="761"/>
      <c r="IMC2" s="761"/>
      <c r="IMD2" s="761"/>
      <c r="IME2" s="761"/>
      <c r="IMF2" s="761"/>
      <c r="IMG2" s="761"/>
      <c r="IMH2" s="761"/>
      <c r="IMI2" s="761"/>
      <c r="IMJ2" s="761"/>
      <c r="IMK2" s="761"/>
      <c r="IML2" s="761"/>
      <c r="IMM2" s="761"/>
      <c r="IMN2" s="761"/>
      <c r="IMO2" s="761"/>
      <c r="IMP2" s="761"/>
      <c r="IMQ2" s="761"/>
      <c r="IMR2" s="761"/>
      <c r="IMS2" s="761"/>
      <c r="IMT2" s="761"/>
      <c r="IMU2" s="761"/>
      <c r="IMV2" s="761"/>
      <c r="IMW2" s="761"/>
      <c r="IMX2" s="761"/>
      <c r="IMY2" s="761"/>
      <c r="IMZ2" s="761"/>
      <c r="INA2" s="761"/>
      <c r="INB2" s="761"/>
      <c r="INC2" s="761"/>
      <c r="IND2" s="761"/>
      <c r="INE2" s="761"/>
      <c r="INF2" s="761"/>
      <c r="ING2" s="761"/>
      <c r="INH2" s="761"/>
      <c r="INI2" s="761"/>
      <c r="INJ2" s="761"/>
      <c r="INK2" s="761"/>
      <c r="INL2" s="761"/>
      <c r="INM2" s="761"/>
      <c r="INN2" s="761"/>
      <c r="INO2" s="761"/>
      <c r="INP2" s="761"/>
      <c r="INQ2" s="761"/>
      <c r="INR2" s="761"/>
      <c r="INS2" s="761"/>
      <c r="INT2" s="761"/>
      <c r="INU2" s="761"/>
      <c r="INV2" s="761"/>
      <c r="INW2" s="761"/>
      <c r="INX2" s="761"/>
      <c r="INY2" s="761"/>
      <c r="INZ2" s="761"/>
      <c r="IOA2" s="761"/>
      <c r="IOB2" s="761"/>
      <c r="IOC2" s="761"/>
      <c r="IOD2" s="761"/>
      <c r="IOE2" s="761"/>
      <c r="IOF2" s="761"/>
      <c r="IOG2" s="761"/>
      <c r="IOH2" s="761"/>
      <c r="IOI2" s="761"/>
      <c r="IOJ2" s="761"/>
      <c r="IOK2" s="761"/>
      <c r="IOL2" s="761"/>
      <c r="IOM2" s="761"/>
      <c r="ION2" s="761"/>
      <c r="IOO2" s="761"/>
      <c r="IOP2" s="761"/>
      <c r="IOQ2" s="761"/>
      <c r="IOR2" s="761"/>
      <c r="IOS2" s="761"/>
      <c r="IOT2" s="761"/>
      <c r="IOU2" s="761"/>
      <c r="IOV2" s="761"/>
      <c r="IOW2" s="761"/>
      <c r="IOX2" s="761"/>
      <c r="IOY2" s="761"/>
      <c r="IOZ2" s="761"/>
      <c r="IPA2" s="761"/>
      <c r="IPB2" s="761"/>
      <c r="IPC2" s="761"/>
      <c r="IPD2" s="761"/>
      <c r="IPE2" s="761"/>
      <c r="IPF2" s="761"/>
      <c r="IPG2" s="761"/>
      <c r="IPH2" s="761"/>
      <c r="IPI2" s="761"/>
      <c r="IPJ2" s="761"/>
      <c r="IPK2" s="761"/>
      <c r="IPL2" s="761"/>
      <c r="IPM2" s="761"/>
      <c r="IPN2" s="761"/>
      <c r="IPO2" s="761"/>
      <c r="IPP2" s="761"/>
      <c r="IPQ2" s="761"/>
      <c r="IPR2" s="761"/>
      <c r="IPS2" s="761"/>
      <c r="IPT2" s="761"/>
      <c r="IPU2" s="761"/>
      <c r="IPV2" s="761"/>
      <c r="IPW2" s="761"/>
      <c r="IPX2" s="761"/>
      <c r="IPY2" s="761"/>
      <c r="IPZ2" s="761"/>
      <c r="IQA2" s="761"/>
      <c r="IQB2" s="761"/>
      <c r="IQC2" s="761"/>
      <c r="IQD2" s="761"/>
      <c r="IQE2" s="761"/>
      <c r="IQF2" s="761"/>
      <c r="IQG2" s="761"/>
      <c r="IQH2" s="761"/>
      <c r="IQI2" s="761"/>
      <c r="IQJ2" s="761"/>
      <c r="IQK2" s="761"/>
      <c r="IQL2" s="761"/>
      <c r="IQM2" s="761"/>
      <c r="IQN2" s="761"/>
      <c r="IQO2" s="761"/>
      <c r="IQP2" s="761"/>
      <c r="IQQ2" s="761"/>
      <c r="IQR2" s="761"/>
      <c r="IQS2" s="761"/>
      <c r="IQT2" s="761"/>
      <c r="IQU2" s="761"/>
      <c r="IQV2" s="761"/>
      <c r="IQW2" s="761"/>
      <c r="IQX2" s="761"/>
      <c r="IQY2" s="761"/>
      <c r="IQZ2" s="761"/>
      <c r="IRA2" s="761"/>
      <c r="IRB2" s="761"/>
      <c r="IRC2" s="761"/>
      <c r="IRD2" s="761"/>
      <c r="IRE2" s="761"/>
      <c r="IRF2" s="761"/>
      <c r="IRG2" s="761"/>
      <c r="IRH2" s="761"/>
      <c r="IRI2" s="761"/>
      <c r="IRJ2" s="761"/>
      <c r="IRK2" s="761"/>
      <c r="IRL2" s="761"/>
      <c r="IRM2" s="761"/>
      <c r="IRN2" s="761"/>
      <c r="IRO2" s="761"/>
      <c r="IRP2" s="761"/>
      <c r="IRQ2" s="761"/>
      <c r="IRR2" s="761"/>
      <c r="IRS2" s="761"/>
      <c r="IRT2" s="761"/>
      <c r="IRU2" s="761"/>
      <c r="IRV2" s="761"/>
      <c r="IRW2" s="761"/>
      <c r="IRX2" s="761"/>
      <c r="IRY2" s="761"/>
      <c r="IRZ2" s="761"/>
      <c r="ISA2" s="761"/>
      <c r="ISB2" s="761"/>
      <c r="ISC2" s="761"/>
      <c r="ISD2" s="761"/>
      <c r="ISE2" s="761"/>
      <c r="ISF2" s="761"/>
      <c r="ISG2" s="761"/>
      <c r="ISH2" s="761"/>
      <c r="ISI2" s="761"/>
      <c r="ISJ2" s="761"/>
      <c r="ISK2" s="761"/>
      <c r="ISL2" s="761"/>
      <c r="ISM2" s="761"/>
      <c r="ISN2" s="761"/>
      <c r="ISO2" s="761"/>
      <c r="ISP2" s="761"/>
      <c r="ISQ2" s="761"/>
      <c r="ISR2" s="761"/>
      <c r="ISS2" s="761"/>
      <c r="IST2" s="761"/>
      <c r="ISU2" s="761"/>
      <c r="ISV2" s="761"/>
      <c r="ISW2" s="761"/>
      <c r="ISX2" s="761"/>
      <c r="ISY2" s="761"/>
      <c r="ISZ2" s="761"/>
      <c r="ITA2" s="761"/>
      <c r="ITB2" s="761"/>
      <c r="ITC2" s="761"/>
      <c r="ITD2" s="761"/>
      <c r="ITE2" s="761"/>
      <c r="ITF2" s="761"/>
      <c r="ITG2" s="761"/>
      <c r="ITH2" s="761"/>
      <c r="ITI2" s="761"/>
      <c r="ITJ2" s="761"/>
      <c r="ITK2" s="761"/>
      <c r="ITL2" s="761"/>
      <c r="ITM2" s="761"/>
      <c r="ITN2" s="761"/>
      <c r="ITO2" s="761"/>
      <c r="ITP2" s="761"/>
      <c r="ITQ2" s="761"/>
      <c r="ITR2" s="761"/>
      <c r="ITS2" s="761"/>
      <c r="ITT2" s="761"/>
      <c r="ITU2" s="761"/>
      <c r="ITV2" s="761"/>
      <c r="ITW2" s="761"/>
      <c r="ITX2" s="761"/>
      <c r="ITY2" s="761"/>
      <c r="ITZ2" s="761"/>
      <c r="IUA2" s="761"/>
      <c r="IUB2" s="761"/>
      <c r="IUC2" s="761"/>
      <c r="IUD2" s="761"/>
      <c r="IUE2" s="761"/>
      <c r="IUF2" s="761"/>
      <c r="IUG2" s="761"/>
      <c r="IUH2" s="761"/>
      <c r="IUI2" s="761"/>
      <c r="IUJ2" s="761"/>
      <c r="IUK2" s="761"/>
      <c r="IUL2" s="761"/>
      <c r="IUM2" s="761"/>
      <c r="IUN2" s="761"/>
      <c r="IUO2" s="761"/>
      <c r="IUP2" s="761"/>
      <c r="IUQ2" s="761"/>
      <c r="IUR2" s="761"/>
      <c r="IUS2" s="761"/>
      <c r="IUT2" s="761"/>
      <c r="IUU2" s="761"/>
      <c r="IUV2" s="761"/>
      <c r="IUW2" s="761"/>
      <c r="IUX2" s="761"/>
      <c r="IUY2" s="761"/>
      <c r="IUZ2" s="761"/>
      <c r="IVA2" s="761"/>
      <c r="IVB2" s="761"/>
      <c r="IVC2" s="761"/>
      <c r="IVD2" s="761"/>
      <c r="IVE2" s="761"/>
      <c r="IVF2" s="761"/>
      <c r="IVG2" s="761"/>
      <c r="IVH2" s="761"/>
      <c r="IVI2" s="761"/>
      <c r="IVJ2" s="761"/>
      <c r="IVK2" s="761"/>
      <c r="IVL2" s="761"/>
      <c r="IVM2" s="761"/>
      <c r="IVN2" s="761"/>
      <c r="IVO2" s="761"/>
      <c r="IVP2" s="761"/>
      <c r="IVQ2" s="761"/>
      <c r="IVR2" s="761"/>
      <c r="IVS2" s="761"/>
      <c r="IVT2" s="761"/>
      <c r="IVU2" s="761"/>
      <c r="IVV2" s="761"/>
      <c r="IVW2" s="761"/>
      <c r="IVX2" s="761"/>
      <c r="IVY2" s="761"/>
      <c r="IVZ2" s="761"/>
      <c r="IWA2" s="761"/>
      <c r="IWB2" s="761"/>
      <c r="IWC2" s="761"/>
      <c r="IWD2" s="761"/>
      <c r="IWE2" s="761"/>
      <c r="IWF2" s="761"/>
      <c r="IWG2" s="761"/>
      <c r="IWH2" s="761"/>
      <c r="IWI2" s="761"/>
      <c r="IWJ2" s="761"/>
      <c r="IWK2" s="761"/>
      <c r="IWL2" s="761"/>
      <c r="IWM2" s="761"/>
      <c r="IWN2" s="761"/>
      <c r="IWO2" s="761"/>
      <c r="IWP2" s="761"/>
      <c r="IWQ2" s="761"/>
      <c r="IWR2" s="761"/>
      <c r="IWS2" s="761"/>
      <c r="IWT2" s="761"/>
      <c r="IWU2" s="761"/>
      <c r="IWV2" s="761"/>
      <c r="IWW2" s="761"/>
      <c r="IWX2" s="761"/>
      <c r="IWY2" s="761"/>
      <c r="IWZ2" s="761"/>
      <c r="IXA2" s="761"/>
      <c r="IXB2" s="761"/>
      <c r="IXC2" s="761"/>
      <c r="IXD2" s="761"/>
      <c r="IXE2" s="761"/>
      <c r="IXF2" s="761"/>
      <c r="IXG2" s="761"/>
      <c r="IXH2" s="761"/>
      <c r="IXI2" s="761"/>
      <c r="IXJ2" s="761"/>
      <c r="IXK2" s="761"/>
      <c r="IXL2" s="761"/>
      <c r="IXM2" s="761"/>
      <c r="IXN2" s="761"/>
      <c r="IXO2" s="761"/>
      <c r="IXP2" s="761"/>
      <c r="IXQ2" s="761"/>
      <c r="IXR2" s="761"/>
      <c r="IXS2" s="761"/>
      <c r="IXT2" s="761"/>
      <c r="IXU2" s="761"/>
      <c r="IXV2" s="761"/>
      <c r="IXW2" s="761"/>
      <c r="IXX2" s="761"/>
      <c r="IXY2" s="761"/>
      <c r="IXZ2" s="761"/>
      <c r="IYA2" s="761"/>
      <c r="IYB2" s="761"/>
      <c r="IYC2" s="761"/>
      <c r="IYD2" s="761"/>
      <c r="IYE2" s="761"/>
      <c r="IYF2" s="761"/>
      <c r="IYG2" s="761"/>
      <c r="IYH2" s="761"/>
      <c r="IYI2" s="761"/>
      <c r="IYJ2" s="761"/>
      <c r="IYK2" s="761"/>
      <c r="IYL2" s="761"/>
      <c r="IYM2" s="761"/>
      <c r="IYN2" s="761"/>
      <c r="IYO2" s="761"/>
      <c r="IYP2" s="761"/>
      <c r="IYQ2" s="761"/>
      <c r="IYR2" s="761"/>
      <c r="IYS2" s="761"/>
      <c r="IYT2" s="761"/>
      <c r="IYU2" s="761"/>
      <c r="IYV2" s="761"/>
      <c r="IYW2" s="761"/>
      <c r="IYX2" s="761"/>
      <c r="IYY2" s="761"/>
      <c r="IYZ2" s="761"/>
      <c r="IZA2" s="761"/>
      <c r="IZB2" s="761"/>
      <c r="IZC2" s="761"/>
      <c r="IZD2" s="761"/>
      <c r="IZE2" s="761"/>
      <c r="IZF2" s="761"/>
      <c r="IZG2" s="761"/>
      <c r="IZH2" s="761"/>
      <c r="IZI2" s="761"/>
      <c r="IZJ2" s="761"/>
      <c r="IZK2" s="761"/>
      <c r="IZL2" s="761"/>
      <c r="IZM2" s="761"/>
      <c r="IZN2" s="761"/>
      <c r="IZO2" s="761"/>
      <c r="IZP2" s="761"/>
      <c r="IZQ2" s="761"/>
      <c r="IZR2" s="761"/>
      <c r="IZS2" s="761"/>
      <c r="IZT2" s="761"/>
      <c r="IZU2" s="761"/>
      <c r="IZV2" s="761"/>
      <c r="IZW2" s="761"/>
      <c r="IZX2" s="761"/>
      <c r="IZY2" s="761"/>
      <c r="IZZ2" s="761"/>
      <c r="JAA2" s="761"/>
      <c r="JAB2" s="761"/>
      <c r="JAC2" s="761"/>
      <c r="JAD2" s="761"/>
      <c r="JAE2" s="761"/>
      <c r="JAF2" s="761"/>
      <c r="JAG2" s="761"/>
      <c r="JAH2" s="761"/>
      <c r="JAI2" s="761"/>
      <c r="JAJ2" s="761"/>
      <c r="JAK2" s="761"/>
      <c r="JAL2" s="761"/>
      <c r="JAM2" s="761"/>
      <c r="JAN2" s="761"/>
      <c r="JAO2" s="761"/>
      <c r="JAP2" s="761"/>
      <c r="JAQ2" s="761"/>
      <c r="JAR2" s="761"/>
      <c r="JAS2" s="761"/>
      <c r="JAT2" s="761"/>
      <c r="JAU2" s="761"/>
      <c r="JAV2" s="761"/>
      <c r="JAW2" s="761"/>
      <c r="JAX2" s="761"/>
      <c r="JAY2" s="761"/>
      <c r="JAZ2" s="761"/>
      <c r="JBA2" s="761"/>
      <c r="JBB2" s="761"/>
      <c r="JBC2" s="761"/>
      <c r="JBD2" s="761"/>
      <c r="JBE2" s="761"/>
      <c r="JBF2" s="761"/>
      <c r="JBG2" s="761"/>
      <c r="JBH2" s="761"/>
      <c r="JBI2" s="761"/>
      <c r="JBJ2" s="761"/>
      <c r="JBK2" s="761"/>
      <c r="JBL2" s="761"/>
      <c r="JBM2" s="761"/>
      <c r="JBN2" s="761"/>
      <c r="JBO2" s="761"/>
      <c r="JBP2" s="761"/>
      <c r="JBQ2" s="761"/>
      <c r="JBR2" s="761"/>
      <c r="JBS2" s="761"/>
      <c r="JBT2" s="761"/>
      <c r="JBU2" s="761"/>
      <c r="JBV2" s="761"/>
      <c r="JBW2" s="761"/>
      <c r="JBX2" s="761"/>
      <c r="JBY2" s="761"/>
      <c r="JBZ2" s="761"/>
      <c r="JCA2" s="761"/>
      <c r="JCB2" s="761"/>
      <c r="JCC2" s="761"/>
      <c r="JCD2" s="761"/>
      <c r="JCE2" s="761"/>
      <c r="JCF2" s="761"/>
      <c r="JCG2" s="761"/>
      <c r="JCH2" s="761"/>
      <c r="JCI2" s="761"/>
      <c r="JCJ2" s="761"/>
      <c r="JCK2" s="761"/>
      <c r="JCL2" s="761"/>
      <c r="JCM2" s="761"/>
      <c r="JCN2" s="761"/>
      <c r="JCO2" s="761"/>
      <c r="JCP2" s="761"/>
      <c r="JCQ2" s="761"/>
      <c r="JCR2" s="761"/>
      <c r="JCS2" s="761"/>
      <c r="JCT2" s="761"/>
      <c r="JCU2" s="761"/>
      <c r="JCV2" s="761"/>
      <c r="JCW2" s="761"/>
      <c r="JCX2" s="761"/>
      <c r="JCY2" s="761"/>
      <c r="JCZ2" s="761"/>
      <c r="JDA2" s="761"/>
      <c r="JDB2" s="761"/>
      <c r="JDC2" s="761"/>
      <c r="JDD2" s="761"/>
      <c r="JDE2" s="761"/>
      <c r="JDF2" s="761"/>
      <c r="JDG2" s="761"/>
      <c r="JDH2" s="761"/>
      <c r="JDI2" s="761"/>
      <c r="JDJ2" s="761"/>
      <c r="JDK2" s="761"/>
      <c r="JDL2" s="761"/>
      <c r="JDM2" s="761"/>
      <c r="JDN2" s="761"/>
      <c r="JDO2" s="761"/>
      <c r="JDP2" s="761"/>
      <c r="JDQ2" s="761"/>
      <c r="JDR2" s="761"/>
      <c r="JDS2" s="761"/>
      <c r="JDT2" s="761"/>
      <c r="JDU2" s="761"/>
      <c r="JDV2" s="761"/>
      <c r="JDW2" s="761"/>
      <c r="JDX2" s="761"/>
      <c r="JDY2" s="761"/>
      <c r="JDZ2" s="761"/>
      <c r="JEA2" s="761"/>
      <c r="JEB2" s="761"/>
      <c r="JEC2" s="761"/>
      <c r="JED2" s="761"/>
      <c r="JEE2" s="761"/>
      <c r="JEF2" s="761"/>
      <c r="JEG2" s="761"/>
      <c r="JEH2" s="761"/>
      <c r="JEI2" s="761"/>
      <c r="JEJ2" s="761"/>
      <c r="JEK2" s="761"/>
      <c r="JEL2" s="761"/>
      <c r="JEM2" s="761"/>
      <c r="JEN2" s="761"/>
      <c r="JEO2" s="761"/>
      <c r="JEP2" s="761"/>
      <c r="JEQ2" s="761"/>
      <c r="JER2" s="761"/>
      <c r="JES2" s="761"/>
      <c r="JET2" s="761"/>
      <c r="JEU2" s="761"/>
      <c r="JEV2" s="761"/>
      <c r="JEW2" s="761"/>
      <c r="JEX2" s="761"/>
      <c r="JEY2" s="761"/>
      <c r="JEZ2" s="761"/>
      <c r="JFA2" s="761"/>
      <c r="JFB2" s="761"/>
      <c r="JFC2" s="761"/>
      <c r="JFD2" s="761"/>
      <c r="JFE2" s="761"/>
      <c r="JFF2" s="761"/>
      <c r="JFG2" s="761"/>
      <c r="JFH2" s="761"/>
      <c r="JFI2" s="761"/>
      <c r="JFJ2" s="761"/>
      <c r="JFK2" s="761"/>
      <c r="JFL2" s="761"/>
      <c r="JFM2" s="761"/>
      <c r="JFN2" s="761"/>
      <c r="JFO2" s="761"/>
      <c r="JFP2" s="761"/>
      <c r="JFQ2" s="761"/>
      <c r="JFR2" s="761"/>
      <c r="JFS2" s="761"/>
      <c r="JFT2" s="761"/>
      <c r="JFU2" s="761"/>
      <c r="JFV2" s="761"/>
      <c r="JFW2" s="761"/>
      <c r="JFX2" s="761"/>
      <c r="JFY2" s="761"/>
      <c r="JFZ2" s="761"/>
      <c r="JGA2" s="761"/>
      <c r="JGB2" s="761"/>
      <c r="JGC2" s="761"/>
      <c r="JGD2" s="761"/>
      <c r="JGE2" s="761"/>
      <c r="JGF2" s="761"/>
      <c r="JGG2" s="761"/>
      <c r="JGH2" s="761"/>
      <c r="JGI2" s="761"/>
      <c r="JGJ2" s="761"/>
      <c r="JGK2" s="761"/>
      <c r="JGL2" s="761"/>
      <c r="JGM2" s="761"/>
      <c r="JGN2" s="761"/>
      <c r="JGO2" s="761"/>
      <c r="JGP2" s="761"/>
      <c r="JGQ2" s="761"/>
      <c r="JGR2" s="761"/>
      <c r="JGS2" s="761"/>
      <c r="JGT2" s="761"/>
      <c r="JGU2" s="761"/>
      <c r="JGV2" s="761"/>
      <c r="JGW2" s="761"/>
      <c r="JGX2" s="761"/>
      <c r="JGY2" s="761"/>
      <c r="JGZ2" s="761"/>
      <c r="JHA2" s="761"/>
      <c r="JHB2" s="761"/>
      <c r="JHC2" s="761"/>
      <c r="JHD2" s="761"/>
      <c r="JHE2" s="761"/>
      <c r="JHF2" s="761"/>
      <c r="JHG2" s="761"/>
      <c r="JHH2" s="761"/>
      <c r="JHI2" s="761"/>
      <c r="JHJ2" s="761"/>
      <c r="JHK2" s="761"/>
      <c r="JHL2" s="761"/>
      <c r="JHM2" s="761"/>
      <c r="JHN2" s="761"/>
      <c r="JHO2" s="761"/>
      <c r="JHP2" s="761"/>
      <c r="JHQ2" s="761"/>
      <c r="JHR2" s="761"/>
      <c r="JHS2" s="761"/>
      <c r="JHT2" s="761"/>
      <c r="JHU2" s="761"/>
      <c r="JHV2" s="761"/>
      <c r="JHW2" s="761"/>
      <c r="JHX2" s="761"/>
      <c r="JHY2" s="761"/>
      <c r="JHZ2" s="761"/>
      <c r="JIA2" s="761"/>
      <c r="JIB2" s="761"/>
      <c r="JIC2" s="761"/>
      <c r="JID2" s="761"/>
      <c r="JIE2" s="761"/>
      <c r="JIF2" s="761"/>
      <c r="JIG2" s="761"/>
      <c r="JIH2" s="761"/>
      <c r="JII2" s="761"/>
      <c r="JIJ2" s="761"/>
      <c r="JIK2" s="761"/>
      <c r="JIL2" s="761"/>
      <c r="JIM2" s="761"/>
      <c r="JIN2" s="761"/>
      <c r="JIO2" s="761"/>
      <c r="JIP2" s="761"/>
      <c r="JIQ2" s="761"/>
      <c r="JIR2" s="761"/>
      <c r="JIS2" s="761"/>
      <c r="JIT2" s="761"/>
      <c r="JIU2" s="761"/>
      <c r="JIV2" s="761"/>
      <c r="JIW2" s="761"/>
      <c r="JIX2" s="761"/>
      <c r="JIY2" s="761"/>
      <c r="JIZ2" s="761"/>
      <c r="JJA2" s="761"/>
      <c r="JJB2" s="761"/>
      <c r="JJC2" s="761"/>
      <c r="JJD2" s="761"/>
      <c r="JJE2" s="761"/>
      <c r="JJF2" s="761"/>
      <c r="JJG2" s="761"/>
      <c r="JJH2" s="761"/>
      <c r="JJI2" s="761"/>
      <c r="JJJ2" s="761"/>
      <c r="JJK2" s="761"/>
      <c r="JJL2" s="761"/>
      <c r="JJM2" s="761"/>
      <c r="JJN2" s="761"/>
      <c r="JJO2" s="761"/>
      <c r="JJP2" s="761"/>
      <c r="JJQ2" s="761"/>
      <c r="JJR2" s="761"/>
      <c r="JJS2" s="761"/>
      <c r="JJT2" s="761"/>
      <c r="JJU2" s="761"/>
      <c r="JJV2" s="761"/>
      <c r="JJW2" s="761"/>
      <c r="JJX2" s="761"/>
      <c r="JJY2" s="761"/>
      <c r="JJZ2" s="761"/>
      <c r="JKA2" s="761"/>
      <c r="JKB2" s="761"/>
      <c r="JKC2" s="761"/>
      <c r="JKD2" s="761"/>
      <c r="JKE2" s="761"/>
      <c r="JKF2" s="761"/>
      <c r="JKG2" s="761"/>
      <c r="JKH2" s="761"/>
      <c r="JKI2" s="761"/>
      <c r="JKJ2" s="761"/>
      <c r="JKK2" s="761"/>
      <c r="JKL2" s="761"/>
      <c r="JKM2" s="761"/>
      <c r="JKN2" s="761"/>
      <c r="JKO2" s="761"/>
      <c r="JKP2" s="761"/>
      <c r="JKQ2" s="761"/>
      <c r="JKR2" s="761"/>
      <c r="JKS2" s="761"/>
      <c r="JKT2" s="761"/>
      <c r="JKU2" s="761"/>
      <c r="JKV2" s="761"/>
      <c r="JKW2" s="761"/>
      <c r="JKX2" s="761"/>
      <c r="JKY2" s="761"/>
      <c r="JKZ2" s="761"/>
      <c r="JLA2" s="761"/>
      <c r="JLB2" s="761"/>
      <c r="JLC2" s="761"/>
      <c r="JLD2" s="761"/>
      <c r="JLE2" s="761"/>
      <c r="JLF2" s="761"/>
      <c r="JLG2" s="761"/>
      <c r="JLH2" s="761"/>
      <c r="JLI2" s="761"/>
      <c r="JLJ2" s="761"/>
      <c r="JLK2" s="761"/>
      <c r="JLL2" s="761"/>
      <c r="JLM2" s="761"/>
      <c r="JLN2" s="761"/>
      <c r="JLO2" s="761"/>
      <c r="JLP2" s="761"/>
      <c r="JLQ2" s="761"/>
      <c r="JLR2" s="761"/>
      <c r="JLS2" s="761"/>
      <c r="JLT2" s="761"/>
      <c r="JLU2" s="761"/>
      <c r="JLV2" s="761"/>
      <c r="JLW2" s="761"/>
      <c r="JLX2" s="761"/>
      <c r="JLY2" s="761"/>
      <c r="JLZ2" s="761"/>
      <c r="JMA2" s="761"/>
      <c r="JMB2" s="761"/>
      <c r="JMC2" s="761"/>
      <c r="JMD2" s="761"/>
      <c r="JME2" s="761"/>
      <c r="JMF2" s="761"/>
      <c r="JMG2" s="761"/>
      <c r="JMH2" s="761"/>
      <c r="JMI2" s="761"/>
      <c r="JMJ2" s="761"/>
      <c r="JMK2" s="761"/>
      <c r="JML2" s="761"/>
      <c r="JMM2" s="761"/>
      <c r="JMN2" s="761"/>
      <c r="JMO2" s="761"/>
      <c r="JMP2" s="761"/>
      <c r="JMQ2" s="761"/>
      <c r="JMR2" s="761"/>
      <c r="JMS2" s="761"/>
      <c r="JMT2" s="761"/>
      <c r="JMU2" s="761"/>
      <c r="JMV2" s="761"/>
      <c r="JMW2" s="761"/>
      <c r="JMX2" s="761"/>
      <c r="JMY2" s="761"/>
      <c r="JMZ2" s="761"/>
      <c r="JNA2" s="761"/>
      <c r="JNB2" s="761"/>
      <c r="JNC2" s="761"/>
      <c r="JND2" s="761"/>
      <c r="JNE2" s="761"/>
      <c r="JNF2" s="761"/>
      <c r="JNG2" s="761"/>
      <c r="JNH2" s="761"/>
      <c r="JNI2" s="761"/>
      <c r="JNJ2" s="761"/>
      <c r="JNK2" s="761"/>
      <c r="JNL2" s="761"/>
      <c r="JNM2" s="761"/>
      <c r="JNN2" s="761"/>
      <c r="JNO2" s="761"/>
      <c r="JNP2" s="761"/>
      <c r="JNQ2" s="761"/>
      <c r="JNR2" s="761"/>
      <c r="JNS2" s="761"/>
      <c r="JNT2" s="761"/>
      <c r="JNU2" s="761"/>
      <c r="JNV2" s="761"/>
      <c r="JNW2" s="761"/>
      <c r="JNX2" s="761"/>
      <c r="JNY2" s="761"/>
      <c r="JNZ2" s="761"/>
      <c r="JOA2" s="761"/>
      <c r="JOB2" s="761"/>
      <c r="JOC2" s="761"/>
      <c r="JOD2" s="761"/>
      <c r="JOE2" s="761"/>
      <c r="JOF2" s="761"/>
      <c r="JOG2" s="761"/>
      <c r="JOH2" s="761"/>
      <c r="JOI2" s="761"/>
      <c r="JOJ2" s="761"/>
      <c r="JOK2" s="761"/>
      <c r="JOL2" s="761"/>
      <c r="JOM2" s="761"/>
      <c r="JON2" s="761"/>
      <c r="JOO2" s="761"/>
      <c r="JOP2" s="761"/>
      <c r="JOQ2" s="761"/>
      <c r="JOR2" s="761"/>
      <c r="JOS2" s="761"/>
      <c r="JOT2" s="761"/>
      <c r="JOU2" s="761"/>
      <c r="JOV2" s="761"/>
      <c r="JOW2" s="761"/>
      <c r="JOX2" s="761"/>
      <c r="JOY2" s="761"/>
      <c r="JOZ2" s="761"/>
      <c r="JPA2" s="761"/>
      <c r="JPB2" s="761"/>
      <c r="JPC2" s="761"/>
      <c r="JPD2" s="761"/>
      <c r="JPE2" s="761"/>
      <c r="JPF2" s="761"/>
      <c r="JPG2" s="761"/>
      <c r="JPH2" s="761"/>
      <c r="JPI2" s="761"/>
      <c r="JPJ2" s="761"/>
      <c r="JPK2" s="761"/>
      <c r="JPL2" s="761"/>
      <c r="JPM2" s="761"/>
      <c r="JPN2" s="761"/>
      <c r="JPO2" s="761"/>
      <c r="JPP2" s="761"/>
      <c r="JPQ2" s="761"/>
      <c r="JPR2" s="761"/>
      <c r="JPS2" s="761"/>
      <c r="JPT2" s="761"/>
      <c r="JPU2" s="761"/>
      <c r="JPV2" s="761"/>
      <c r="JPW2" s="761"/>
      <c r="JPX2" s="761"/>
      <c r="JPY2" s="761"/>
      <c r="JPZ2" s="761"/>
      <c r="JQA2" s="761"/>
      <c r="JQB2" s="761"/>
      <c r="JQC2" s="761"/>
      <c r="JQD2" s="761"/>
      <c r="JQE2" s="761"/>
      <c r="JQF2" s="761"/>
      <c r="JQG2" s="761"/>
      <c r="JQH2" s="761"/>
      <c r="JQI2" s="761"/>
      <c r="JQJ2" s="761"/>
      <c r="JQK2" s="761"/>
      <c r="JQL2" s="761"/>
      <c r="JQM2" s="761"/>
      <c r="JQN2" s="761"/>
      <c r="JQO2" s="761"/>
      <c r="JQP2" s="761"/>
      <c r="JQQ2" s="761"/>
      <c r="JQR2" s="761"/>
      <c r="JQS2" s="761"/>
      <c r="JQT2" s="761"/>
      <c r="JQU2" s="761"/>
      <c r="JQV2" s="761"/>
      <c r="JQW2" s="761"/>
      <c r="JQX2" s="761"/>
      <c r="JQY2" s="761"/>
      <c r="JQZ2" s="761"/>
      <c r="JRA2" s="761"/>
      <c r="JRB2" s="761"/>
      <c r="JRC2" s="761"/>
      <c r="JRD2" s="761"/>
      <c r="JRE2" s="761"/>
      <c r="JRF2" s="761"/>
      <c r="JRG2" s="761"/>
      <c r="JRH2" s="761"/>
      <c r="JRI2" s="761"/>
      <c r="JRJ2" s="761"/>
      <c r="JRK2" s="761"/>
      <c r="JRL2" s="761"/>
      <c r="JRM2" s="761"/>
      <c r="JRN2" s="761"/>
      <c r="JRO2" s="761"/>
      <c r="JRP2" s="761"/>
      <c r="JRQ2" s="761"/>
      <c r="JRR2" s="761"/>
      <c r="JRS2" s="761"/>
      <c r="JRT2" s="761"/>
      <c r="JRU2" s="761"/>
      <c r="JRV2" s="761"/>
      <c r="JRW2" s="761"/>
      <c r="JRX2" s="761"/>
      <c r="JRY2" s="761"/>
      <c r="JRZ2" s="761"/>
      <c r="JSA2" s="761"/>
      <c r="JSB2" s="761"/>
      <c r="JSC2" s="761"/>
      <c r="JSD2" s="761"/>
      <c r="JSE2" s="761"/>
      <c r="JSF2" s="761"/>
      <c r="JSG2" s="761"/>
      <c r="JSH2" s="761"/>
      <c r="JSI2" s="761"/>
      <c r="JSJ2" s="761"/>
      <c r="JSK2" s="761"/>
      <c r="JSL2" s="761"/>
      <c r="JSM2" s="761"/>
      <c r="JSN2" s="761"/>
      <c r="JSO2" s="761"/>
      <c r="JSP2" s="761"/>
      <c r="JSQ2" s="761"/>
      <c r="JSR2" s="761"/>
      <c r="JSS2" s="761"/>
      <c r="JST2" s="761"/>
      <c r="JSU2" s="761"/>
      <c r="JSV2" s="761"/>
      <c r="JSW2" s="761"/>
      <c r="JSX2" s="761"/>
      <c r="JSY2" s="761"/>
      <c r="JSZ2" s="761"/>
      <c r="JTA2" s="761"/>
      <c r="JTB2" s="761"/>
      <c r="JTC2" s="761"/>
      <c r="JTD2" s="761"/>
      <c r="JTE2" s="761"/>
      <c r="JTF2" s="761"/>
      <c r="JTG2" s="761"/>
      <c r="JTH2" s="761"/>
      <c r="JTI2" s="761"/>
      <c r="JTJ2" s="761"/>
      <c r="JTK2" s="761"/>
      <c r="JTL2" s="761"/>
      <c r="JTM2" s="761"/>
      <c r="JTN2" s="761"/>
      <c r="JTO2" s="761"/>
      <c r="JTP2" s="761"/>
      <c r="JTQ2" s="761"/>
      <c r="JTR2" s="761"/>
      <c r="JTS2" s="761"/>
      <c r="JTT2" s="761"/>
      <c r="JTU2" s="761"/>
      <c r="JTV2" s="761"/>
      <c r="JTW2" s="761"/>
      <c r="JTX2" s="761"/>
      <c r="JTY2" s="761"/>
      <c r="JTZ2" s="761"/>
      <c r="JUA2" s="761"/>
      <c r="JUB2" s="761"/>
      <c r="JUC2" s="761"/>
      <c r="JUD2" s="761"/>
      <c r="JUE2" s="761"/>
      <c r="JUF2" s="761"/>
      <c r="JUG2" s="761"/>
      <c r="JUH2" s="761"/>
      <c r="JUI2" s="761"/>
      <c r="JUJ2" s="761"/>
      <c r="JUK2" s="761"/>
      <c r="JUL2" s="761"/>
      <c r="JUM2" s="761"/>
      <c r="JUN2" s="761"/>
      <c r="JUO2" s="761"/>
      <c r="JUP2" s="761"/>
      <c r="JUQ2" s="761"/>
      <c r="JUR2" s="761"/>
      <c r="JUS2" s="761"/>
      <c r="JUT2" s="761"/>
      <c r="JUU2" s="761"/>
      <c r="JUV2" s="761"/>
      <c r="JUW2" s="761"/>
      <c r="JUX2" s="761"/>
      <c r="JUY2" s="761"/>
      <c r="JUZ2" s="761"/>
      <c r="JVA2" s="761"/>
      <c r="JVB2" s="761"/>
      <c r="JVC2" s="761"/>
      <c r="JVD2" s="761"/>
      <c r="JVE2" s="761"/>
      <c r="JVF2" s="761"/>
      <c r="JVG2" s="761"/>
      <c r="JVH2" s="761"/>
      <c r="JVI2" s="761"/>
      <c r="JVJ2" s="761"/>
      <c r="JVK2" s="761"/>
      <c r="JVL2" s="761"/>
      <c r="JVM2" s="761"/>
      <c r="JVN2" s="761"/>
      <c r="JVO2" s="761"/>
      <c r="JVP2" s="761"/>
      <c r="JVQ2" s="761"/>
      <c r="JVR2" s="761"/>
      <c r="JVS2" s="761"/>
      <c r="JVT2" s="761"/>
      <c r="JVU2" s="761"/>
      <c r="JVV2" s="761"/>
      <c r="JVW2" s="761"/>
      <c r="JVX2" s="761"/>
      <c r="JVY2" s="761"/>
      <c r="JVZ2" s="761"/>
      <c r="JWA2" s="761"/>
      <c r="JWB2" s="761"/>
      <c r="JWC2" s="761"/>
      <c r="JWD2" s="761"/>
      <c r="JWE2" s="761"/>
      <c r="JWF2" s="761"/>
      <c r="JWG2" s="761"/>
      <c r="JWH2" s="761"/>
      <c r="JWI2" s="761"/>
      <c r="JWJ2" s="761"/>
      <c r="JWK2" s="761"/>
      <c r="JWL2" s="761"/>
      <c r="JWM2" s="761"/>
      <c r="JWN2" s="761"/>
      <c r="JWO2" s="761"/>
      <c r="JWP2" s="761"/>
      <c r="JWQ2" s="761"/>
      <c r="JWR2" s="761"/>
      <c r="JWS2" s="761"/>
      <c r="JWT2" s="761"/>
      <c r="JWU2" s="761"/>
      <c r="JWV2" s="761"/>
      <c r="JWW2" s="761"/>
      <c r="JWX2" s="761"/>
      <c r="JWY2" s="761"/>
      <c r="JWZ2" s="761"/>
      <c r="JXA2" s="761"/>
      <c r="JXB2" s="761"/>
      <c r="JXC2" s="761"/>
      <c r="JXD2" s="761"/>
      <c r="JXE2" s="761"/>
      <c r="JXF2" s="761"/>
      <c r="JXG2" s="761"/>
      <c r="JXH2" s="761"/>
      <c r="JXI2" s="761"/>
      <c r="JXJ2" s="761"/>
      <c r="JXK2" s="761"/>
      <c r="JXL2" s="761"/>
      <c r="JXM2" s="761"/>
      <c r="JXN2" s="761"/>
      <c r="JXO2" s="761"/>
      <c r="JXP2" s="761"/>
      <c r="JXQ2" s="761"/>
      <c r="JXR2" s="761"/>
      <c r="JXS2" s="761"/>
      <c r="JXT2" s="761"/>
      <c r="JXU2" s="761"/>
      <c r="JXV2" s="761"/>
      <c r="JXW2" s="761"/>
      <c r="JXX2" s="761"/>
      <c r="JXY2" s="761"/>
      <c r="JXZ2" s="761"/>
      <c r="JYA2" s="761"/>
      <c r="JYB2" s="761"/>
      <c r="JYC2" s="761"/>
      <c r="JYD2" s="761"/>
      <c r="JYE2" s="761"/>
      <c r="JYF2" s="761"/>
      <c r="JYG2" s="761"/>
      <c r="JYH2" s="761"/>
      <c r="JYI2" s="761"/>
      <c r="JYJ2" s="761"/>
      <c r="JYK2" s="761"/>
      <c r="JYL2" s="761"/>
      <c r="JYM2" s="761"/>
      <c r="JYN2" s="761"/>
      <c r="JYO2" s="761"/>
      <c r="JYP2" s="761"/>
      <c r="JYQ2" s="761"/>
      <c r="JYR2" s="761"/>
      <c r="JYS2" s="761"/>
      <c r="JYT2" s="761"/>
      <c r="JYU2" s="761"/>
      <c r="JYV2" s="761"/>
      <c r="JYW2" s="761"/>
      <c r="JYX2" s="761"/>
      <c r="JYY2" s="761"/>
      <c r="JYZ2" s="761"/>
      <c r="JZA2" s="761"/>
      <c r="JZB2" s="761"/>
      <c r="JZC2" s="761"/>
      <c r="JZD2" s="761"/>
      <c r="JZE2" s="761"/>
      <c r="JZF2" s="761"/>
      <c r="JZG2" s="761"/>
      <c r="JZH2" s="761"/>
      <c r="JZI2" s="761"/>
      <c r="JZJ2" s="761"/>
      <c r="JZK2" s="761"/>
      <c r="JZL2" s="761"/>
      <c r="JZM2" s="761"/>
      <c r="JZN2" s="761"/>
      <c r="JZO2" s="761"/>
      <c r="JZP2" s="761"/>
      <c r="JZQ2" s="761"/>
      <c r="JZR2" s="761"/>
      <c r="JZS2" s="761"/>
      <c r="JZT2" s="761"/>
      <c r="JZU2" s="761"/>
      <c r="JZV2" s="761"/>
      <c r="JZW2" s="761"/>
      <c r="JZX2" s="761"/>
      <c r="JZY2" s="761"/>
      <c r="JZZ2" s="761"/>
      <c r="KAA2" s="761"/>
      <c r="KAB2" s="761"/>
      <c r="KAC2" s="761"/>
      <c r="KAD2" s="761"/>
      <c r="KAE2" s="761"/>
      <c r="KAF2" s="761"/>
      <c r="KAG2" s="761"/>
      <c r="KAH2" s="761"/>
      <c r="KAI2" s="761"/>
      <c r="KAJ2" s="761"/>
      <c r="KAK2" s="761"/>
      <c r="KAL2" s="761"/>
      <c r="KAM2" s="761"/>
      <c r="KAN2" s="761"/>
      <c r="KAO2" s="761"/>
      <c r="KAP2" s="761"/>
      <c r="KAQ2" s="761"/>
      <c r="KAR2" s="761"/>
      <c r="KAS2" s="761"/>
      <c r="KAT2" s="761"/>
      <c r="KAU2" s="761"/>
      <c r="KAV2" s="761"/>
      <c r="KAW2" s="761"/>
      <c r="KAX2" s="761"/>
      <c r="KAY2" s="761"/>
      <c r="KAZ2" s="761"/>
      <c r="KBA2" s="761"/>
      <c r="KBB2" s="761"/>
      <c r="KBC2" s="761"/>
      <c r="KBD2" s="761"/>
      <c r="KBE2" s="761"/>
      <c r="KBF2" s="761"/>
      <c r="KBG2" s="761"/>
      <c r="KBH2" s="761"/>
      <c r="KBI2" s="761"/>
      <c r="KBJ2" s="761"/>
      <c r="KBK2" s="761"/>
      <c r="KBL2" s="761"/>
      <c r="KBM2" s="761"/>
      <c r="KBN2" s="761"/>
      <c r="KBO2" s="761"/>
      <c r="KBP2" s="761"/>
      <c r="KBQ2" s="761"/>
      <c r="KBR2" s="761"/>
      <c r="KBS2" s="761"/>
      <c r="KBT2" s="761"/>
      <c r="KBU2" s="761"/>
      <c r="KBV2" s="761"/>
      <c r="KBW2" s="761"/>
      <c r="KBX2" s="761"/>
      <c r="KBY2" s="761"/>
      <c r="KBZ2" s="761"/>
      <c r="KCA2" s="761"/>
      <c r="KCB2" s="761"/>
      <c r="KCC2" s="761"/>
      <c r="KCD2" s="761"/>
      <c r="KCE2" s="761"/>
      <c r="KCF2" s="761"/>
      <c r="KCG2" s="761"/>
      <c r="KCH2" s="761"/>
      <c r="KCI2" s="761"/>
      <c r="KCJ2" s="761"/>
      <c r="KCK2" s="761"/>
      <c r="KCL2" s="761"/>
      <c r="KCM2" s="761"/>
      <c r="KCN2" s="761"/>
      <c r="KCO2" s="761"/>
      <c r="KCP2" s="761"/>
      <c r="KCQ2" s="761"/>
      <c r="KCR2" s="761"/>
      <c r="KCS2" s="761"/>
      <c r="KCT2" s="761"/>
      <c r="KCU2" s="761"/>
      <c r="KCV2" s="761"/>
      <c r="KCW2" s="761"/>
      <c r="KCX2" s="761"/>
      <c r="KCY2" s="761"/>
      <c r="KCZ2" s="761"/>
      <c r="KDA2" s="761"/>
      <c r="KDB2" s="761"/>
      <c r="KDC2" s="761"/>
      <c r="KDD2" s="761"/>
      <c r="KDE2" s="761"/>
      <c r="KDF2" s="761"/>
      <c r="KDG2" s="761"/>
      <c r="KDH2" s="761"/>
      <c r="KDI2" s="761"/>
      <c r="KDJ2" s="761"/>
      <c r="KDK2" s="761"/>
      <c r="KDL2" s="761"/>
      <c r="KDM2" s="761"/>
      <c r="KDN2" s="761"/>
      <c r="KDO2" s="761"/>
      <c r="KDP2" s="761"/>
      <c r="KDQ2" s="761"/>
      <c r="KDR2" s="761"/>
      <c r="KDS2" s="761"/>
      <c r="KDT2" s="761"/>
      <c r="KDU2" s="761"/>
      <c r="KDV2" s="761"/>
      <c r="KDW2" s="761"/>
      <c r="KDX2" s="761"/>
      <c r="KDY2" s="761"/>
      <c r="KDZ2" s="761"/>
      <c r="KEA2" s="761"/>
      <c r="KEB2" s="761"/>
      <c r="KEC2" s="761"/>
      <c r="KED2" s="761"/>
      <c r="KEE2" s="761"/>
      <c r="KEF2" s="761"/>
      <c r="KEG2" s="761"/>
      <c r="KEH2" s="761"/>
      <c r="KEI2" s="761"/>
      <c r="KEJ2" s="761"/>
      <c r="KEK2" s="761"/>
      <c r="KEL2" s="761"/>
      <c r="KEM2" s="761"/>
      <c r="KEN2" s="761"/>
      <c r="KEO2" s="761"/>
      <c r="KEP2" s="761"/>
      <c r="KEQ2" s="761"/>
      <c r="KER2" s="761"/>
      <c r="KES2" s="761"/>
      <c r="KET2" s="761"/>
      <c r="KEU2" s="761"/>
      <c r="KEV2" s="761"/>
      <c r="KEW2" s="761"/>
      <c r="KEX2" s="761"/>
      <c r="KEY2" s="761"/>
      <c r="KEZ2" s="761"/>
      <c r="KFA2" s="761"/>
      <c r="KFB2" s="761"/>
      <c r="KFC2" s="761"/>
      <c r="KFD2" s="761"/>
      <c r="KFE2" s="761"/>
      <c r="KFF2" s="761"/>
      <c r="KFG2" s="761"/>
      <c r="KFH2" s="761"/>
      <c r="KFI2" s="761"/>
      <c r="KFJ2" s="761"/>
      <c r="KFK2" s="761"/>
      <c r="KFL2" s="761"/>
      <c r="KFM2" s="761"/>
      <c r="KFN2" s="761"/>
      <c r="KFO2" s="761"/>
      <c r="KFP2" s="761"/>
      <c r="KFQ2" s="761"/>
      <c r="KFR2" s="761"/>
      <c r="KFS2" s="761"/>
      <c r="KFT2" s="761"/>
      <c r="KFU2" s="761"/>
      <c r="KFV2" s="761"/>
      <c r="KFW2" s="761"/>
      <c r="KFX2" s="761"/>
      <c r="KFY2" s="761"/>
      <c r="KFZ2" s="761"/>
      <c r="KGA2" s="761"/>
      <c r="KGB2" s="761"/>
      <c r="KGC2" s="761"/>
      <c r="KGD2" s="761"/>
      <c r="KGE2" s="761"/>
      <c r="KGF2" s="761"/>
      <c r="KGG2" s="761"/>
      <c r="KGH2" s="761"/>
      <c r="KGI2" s="761"/>
      <c r="KGJ2" s="761"/>
      <c r="KGK2" s="761"/>
      <c r="KGL2" s="761"/>
      <c r="KGM2" s="761"/>
      <c r="KGN2" s="761"/>
      <c r="KGO2" s="761"/>
      <c r="KGP2" s="761"/>
      <c r="KGQ2" s="761"/>
      <c r="KGR2" s="761"/>
      <c r="KGS2" s="761"/>
      <c r="KGT2" s="761"/>
      <c r="KGU2" s="761"/>
      <c r="KGV2" s="761"/>
      <c r="KGW2" s="761"/>
      <c r="KGX2" s="761"/>
      <c r="KGY2" s="761"/>
      <c r="KGZ2" s="761"/>
      <c r="KHA2" s="761"/>
      <c r="KHB2" s="761"/>
      <c r="KHC2" s="761"/>
      <c r="KHD2" s="761"/>
      <c r="KHE2" s="761"/>
      <c r="KHF2" s="761"/>
      <c r="KHG2" s="761"/>
      <c r="KHH2" s="761"/>
      <c r="KHI2" s="761"/>
      <c r="KHJ2" s="761"/>
      <c r="KHK2" s="761"/>
      <c r="KHL2" s="761"/>
      <c r="KHM2" s="761"/>
      <c r="KHN2" s="761"/>
      <c r="KHO2" s="761"/>
      <c r="KHP2" s="761"/>
      <c r="KHQ2" s="761"/>
      <c r="KHR2" s="761"/>
      <c r="KHS2" s="761"/>
      <c r="KHT2" s="761"/>
      <c r="KHU2" s="761"/>
      <c r="KHV2" s="761"/>
      <c r="KHW2" s="761"/>
      <c r="KHX2" s="761"/>
      <c r="KHY2" s="761"/>
      <c r="KHZ2" s="761"/>
      <c r="KIA2" s="761"/>
      <c r="KIB2" s="761"/>
      <c r="KIC2" s="761"/>
      <c r="KID2" s="761"/>
      <c r="KIE2" s="761"/>
      <c r="KIF2" s="761"/>
      <c r="KIG2" s="761"/>
      <c r="KIH2" s="761"/>
      <c r="KII2" s="761"/>
      <c r="KIJ2" s="761"/>
      <c r="KIK2" s="761"/>
      <c r="KIL2" s="761"/>
      <c r="KIM2" s="761"/>
      <c r="KIN2" s="761"/>
      <c r="KIO2" s="761"/>
      <c r="KIP2" s="761"/>
      <c r="KIQ2" s="761"/>
      <c r="KIR2" s="761"/>
      <c r="KIS2" s="761"/>
      <c r="KIT2" s="761"/>
      <c r="KIU2" s="761"/>
      <c r="KIV2" s="761"/>
      <c r="KIW2" s="761"/>
      <c r="KIX2" s="761"/>
      <c r="KIY2" s="761"/>
      <c r="KIZ2" s="761"/>
      <c r="KJA2" s="761"/>
      <c r="KJB2" s="761"/>
      <c r="KJC2" s="761"/>
      <c r="KJD2" s="761"/>
      <c r="KJE2" s="761"/>
      <c r="KJF2" s="761"/>
      <c r="KJG2" s="761"/>
      <c r="KJH2" s="761"/>
      <c r="KJI2" s="761"/>
      <c r="KJJ2" s="761"/>
      <c r="KJK2" s="761"/>
      <c r="KJL2" s="761"/>
      <c r="KJM2" s="761"/>
      <c r="KJN2" s="761"/>
      <c r="KJO2" s="761"/>
      <c r="KJP2" s="761"/>
      <c r="KJQ2" s="761"/>
      <c r="KJR2" s="761"/>
      <c r="KJS2" s="761"/>
      <c r="KJT2" s="761"/>
      <c r="KJU2" s="761"/>
      <c r="KJV2" s="761"/>
      <c r="KJW2" s="761"/>
      <c r="KJX2" s="761"/>
      <c r="KJY2" s="761"/>
      <c r="KJZ2" s="761"/>
      <c r="KKA2" s="761"/>
      <c r="KKB2" s="761"/>
      <c r="KKC2" s="761"/>
      <c r="KKD2" s="761"/>
      <c r="KKE2" s="761"/>
      <c r="KKF2" s="761"/>
      <c r="KKG2" s="761"/>
      <c r="KKH2" s="761"/>
      <c r="KKI2" s="761"/>
      <c r="KKJ2" s="761"/>
      <c r="KKK2" s="761"/>
      <c r="KKL2" s="761"/>
      <c r="KKM2" s="761"/>
      <c r="KKN2" s="761"/>
      <c r="KKO2" s="761"/>
      <c r="KKP2" s="761"/>
      <c r="KKQ2" s="761"/>
      <c r="KKR2" s="761"/>
      <c r="KKS2" s="761"/>
      <c r="KKT2" s="761"/>
      <c r="KKU2" s="761"/>
      <c r="KKV2" s="761"/>
      <c r="KKW2" s="761"/>
      <c r="KKX2" s="761"/>
      <c r="KKY2" s="761"/>
      <c r="KKZ2" s="761"/>
      <c r="KLA2" s="761"/>
      <c r="KLB2" s="761"/>
      <c r="KLC2" s="761"/>
      <c r="KLD2" s="761"/>
      <c r="KLE2" s="761"/>
      <c r="KLF2" s="761"/>
      <c r="KLG2" s="761"/>
      <c r="KLH2" s="761"/>
      <c r="KLI2" s="761"/>
      <c r="KLJ2" s="761"/>
      <c r="KLK2" s="761"/>
      <c r="KLL2" s="761"/>
      <c r="KLM2" s="761"/>
      <c r="KLN2" s="761"/>
      <c r="KLO2" s="761"/>
      <c r="KLP2" s="761"/>
      <c r="KLQ2" s="761"/>
      <c r="KLR2" s="761"/>
      <c r="KLS2" s="761"/>
      <c r="KLT2" s="761"/>
      <c r="KLU2" s="761"/>
      <c r="KLV2" s="761"/>
      <c r="KLW2" s="761"/>
      <c r="KLX2" s="761"/>
      <c r="KLY2" s="761"/>
      <c r="KLZ2" s="761"/>
      <c r="KMA2" s="761"/>
      <c r="KMB2" s="761"/>
      <c r="KMC2" s="761"/>
      <c r="KMD2" s="761"/>
      <c r="KME2" s="761"/>
      <c r="KMF2" s="761"/>
      <c r="KMG2" s="761"/>
      <c r="KMH2" s="761"/>
      <c r="KMI2" s="761"/>
      <c r="KMJ2" s="761"/>
      <c r="KMK2" s="761"/>
      <c r="KML2" s="761"/>
      <c r="KMM2" s="761"/>
      <c r="KMN2" s="761"/>
      <c r="KMO2" s="761"/>
      <c r="KMP2" s="761"/>
      <c r="KMQ2" s="761"/>
      <c r="KMR2" s="761"/>
      <c r="KMS2" s="761"/>
      <c r="KMT2" s="761"/>
      <c r="KMU2" s="761"/>
      <c r="KMV2" s="761"/>
      <c r="KMW2" s="761"/>
      <c r="KMX2" s="761"/>
      <c r="KMY2" s="761"/>
      <c r="KMZ2" s="761"/>
      <c r="KNA2" s="761"/>
      <c r="KNB2" s="761"/>
      <c r="KNC2" s="761"/>
      <c r="KND2" s="761"/>
      <c r="KNE2" s="761"/>
      <c r="KNF2" s="761"/>
      <c r="KNG2" s="761"/>
      <c r="KNH2" s="761"/>
      <c r="KNI2" s="761"/>
      <c r="KNJ2" s="761"/>
      <c r="KNK2" s="761"/>
      <c r="KNL2" s="761"/>
      <c r="KNM2" s="761"/>
      <c r="KNN2" s="761"/>
      <c r="KNO2" s="761"/>
      <c r="KNP2" s="761"/>
      <c r="KNQ2" s="761"/>
      <c r="KNR2" s="761"/>
      <c r="KNS2" s="761"/>
      <c r="KNT2" s="761"/>
      <c r="KNU2" s="761"/>
      <c r="KNV2" s="761"/>
      <c r="KNW2" s="761"/>
      <c r="KNX2" s="761"/>
      <c r="KNY2" s="761"/>
      <c r="KNZ2" s="761"/>
      <c r="KOA2" s="761"/>
      <c r="KOB2" s="761"/>
      <c r="KOC2" s="761"/>
      <c r="KOD2" s="761"/>
      <c r="KOE2" s="761"/>
      <c r="KOF2" s="761"/>
      <c r="KOG2" s="761"/>
      <c r="KOH2" s="761"/>
      <c r="KOI2" s="761"/>
      <c r="KOJ2" s="761"/>
      <c r="KOK2" s="761"/>
      <c r="KOL2" s="761"/>
      <c r="KOM2" s="761"/>
      <c r="KON2" s="761"/>
      <c r="KOO2" s="761"/>
      <c r="KOP2" s="761"/>
      <c r="KOQ2" s="761"/>
      <c r="KOR2" s="761"/>
      <c r="KOS2" s="761"/>
      <c r="KOT2" s="761"/>
      <c r="KOU2" s="761"/>
      <c r="KOV2" s="761"/>
      <c r="KOW2" s="761"/>
      <c r="KOX2" s="761"/>
      <c r="KOY2" s="761"/>
      <c r="KOZ2" s="761"/>
      <c r="KPA2" s="761"/>
      <c r="KPB2" s="761"/>
      <c r="KPC2" s="761"/>
      <c r="KPD2" s="761"/>
      <c r="KPE2" s="761"/>
      <c r="KPF2" s="761"/>
      <c r="KPG2" s="761"/>
      <c r="KPH2" s="761"/>
      <c r="KPI2" s="761"/>
      <c r="KPJ2" s="761"/>
      <c r="KPK2" s="761"/>
      <c r="KPL2" s="761"/>
      <c r="KPM2" s="761"/>
      <c r="KPN2" s="761"/>
      <c r="KPO2" s="761"/>
      <c r="KPP2" s="761"/>
      <c r="KPQ2" s="761"/>
      <c r="KPR2" s="761"/>
      <c r="KPS2" s="761"/>
      <c r="KPT2" s="761"/>
      <c r="KPU2" s="761"/>
      <c r="KPV2" s="761"/>
      <c r="KPW2" s="761"/>
      <c r="KPX2" s="761"/>
      <c r="KPY2" s="761"/>
      <c r="KPZ2" s="761"/>
      <c r="KQA2" s="761"/>
      <c r="KQB2" s="761"/>
      <c r="KQC2" s="761"/>
      <c r="KQD2" s="761"/>
      <c r="KQE2" s="761"/>
      <c r="KQF2" s="761"/>
      <c r="KQG2" s="761"/>
      <c r="KQH2" s="761"/>
      <c r="KQI2" s="761"/>
      <c r="KQJ2" s="761"/>
      <c r="KQK2" s="761"/>
      <c r="KQL2" s="761"/>
      <c r="KQM2" s="761"/>
      <c r="KQN2" s="761"/>
      <c r="KQO2" s="761"/>
      <c r="KQP2" s="761"/>
      <c r="KQQ2" s="761"/>
      <c r="KQR2" s="761"/>
      <c r="KQS2" s="761"/>
      <c r="KQT2" s="761"/>
      <c r="KQU2" s="761"/>
      <c r="KQV2" s="761"/>
      <c r="KQW2" s="761"/>
      <c r="KQX2" s="761"/>
      <c r="KQY2" s="761"/>
      <c r="KQZ2" s="761"/>
      <c r="KRA2" s="761"/>
      <c r="KRB2" s="761"/>
      <c r="KRC2" s="761"/>
      <c r="KRD2" s="761"/>
      <c r="KRE2" s="761"/>
      <c r="KRF2" s="761"/>
      <c r="KRG2" s="761"/>
      <c r="KRH2" s="761"/>
      <c r="KRI2" s="761"/>
      <c r="KRJ2" s="761"/>
      <c r="KRK2" s="761"/>
      <c r="KRL2" s="761"/>
      <c r="KRM2" s="761"/>
      <c r="KRN2" s="761"/>
      <c r="KRO2" s="761"/>
      <c r="KRP2" s="761"/>
      <c r="KRQ2" s="761"/>
      <c r="KRR2" s="761"/>
      <c r="KRS2" s="761"/>
      <c r="KRT2" s="761"/>
      <c r="KRU2" s="761"/>
      <c r="KRV2" s="761"/>
      <c r="KRW2" s="761"/>
      <c r="KRX2" s="761"/>
      <c r="KRY2" s="761"/>
      <c r="KRZ2" s="761"/>
      <c r="KSA2" s="761"/>
      <c r="KSB2" s="761"/>
      <c r="KSC2" s="761"/>
      <c r="KSD2" s="761"/>
      <c r="KSE2" s="761"/>
      <c r="KSF2" s="761"/>
      <c r="KSG2" s="761"/>
      <c r="KSH2" s="761"/>
      <c r="KSI2" s="761"/>
      <c r="KSJ2" s="761"/>
      <c r="KSK2" s="761"/>
      <c r="KSL2" s="761"/>
      <c r="KSM2" s="761"/>
      <c r="KSN2" s="761"/>
      <c r="KSO2" s="761"/>
      <c r="KSP2" s="761"/>
      <c r="KSQ2" s="761"/>
      <c r="KSR2" s="761"/>
      <c r="KSS2" s="761"/>
      <c r="KST2" s="761"/>
      <c r="KSU2" s="761"/>
      <c r="KSV2" s="761"/>
      <c r="KSW2" s="761"/>
      <c r="KSX2" s="761"/>
      <c r="KSY2" s="761"/>
      <c r="KSZ2" s="761"/>
      <c r="KTA2" s="761"/>
      <c r="KTB2" s="761"/>
      <c r="KTC2" s="761"/>
      <c r="KTD2" s="761"/>
      <c r="KTE2" s="761"/>
      <c r="KTF2" s="761"/>
      <c r="KTG2" s="761"/>
      <c r="KTH2" s="761"/>
      <c r="KTI2" s="761"/>
      <c r="KTJ2" s="761"/>
      <c r="KTK2" s="761"/>
      <c r="KTL2" s="761"/>
      <c r="KTM2" s="761"/>
      <c r="KTN2" s="761"/>
      <c r="KTO2" s="761"/>
      <c r="KTP2" s="761"/>
      <c r="KTQ2" s="761"/>
      <c r="KTR2" s="761"/>
      <c r="KTS2" s="761"/>
      <c r="KTT2" s="761"/>
      <c r="KTU2" s="761"/>
      <c r="KTV2" s="761"/>
      <c r="KTW2" s="761"/>
      <c r="KTX2" s="761"/>
      <c r="KTY2" s="761"/>
      <c r="KTZ2" s="761"/>
      <c r="KUA2" s="761"/>
      <c r="KUB2" s="761"/>
      <c r="KUC2" s="761"/>
      <c r="KUD2" s="761"/>
      <c r="KUE2" s="761"/>
      <c r="KUF2" s="761"/>
      <c r="KUG2" s="761"/>
      <c r="KUH2" s="761"/>
      <c r="KUI2" s="761"/>
      <c r="KUJ2" s="761"/>
      <c r="KUK2" s="761"/>
      <c r="KUL2" s="761"/>
      <c r="KUM2" s="761"/>
      <c r="KUN2" s="761"/>
      <c r="KUO2" s="761"/>
      <c r="KUP2" s="761"/>
      <c r="KUQ2" s="761"/>
      <c r="KUR2" s="761"/>
      <c r="KUS2" s="761"/>
      <c r="KUT2" s="761"/>
      <c r="KUU2" s="761"/>
      <c r="KUV2" s="761"/>
      <c r="KUW2" s="761"/>
      <c r="KUX2" s="761"/>
      <c r="KUY2" s="761"/>
      <c r="KUZ2" s="761"/>
      <c r="KVA2" s="761"/>
      <c r="KVB2" s="761"/>
      <c r="KVC2" s="761"/>
      <c r="KVD2" s="761"/>
      <c r="KVE2" s="761"/>
      <c r="KVF2" s="761"/>
      <c r="KVG2" s="761"/>
      <c r="KVH2" s="761"/>
      <c r="KVI2" s="761"/>
      <c r="KVJ2" s="761"/>
      <c r="KVK2" s="761"/>
      <c r="KVL2" s="761"/>
      <c r="KVM2" s="761"/>
      <c r="KVN2" s="761"/>
      <c r="KVO2" s="761"/>
      <c r="KVP2" s="761"/>
      <c r="KVQ2" s="761"/>
      <c r="KVR2" s="761"/>
      <c r="KVS2" s="761"/>
      <c r="KVT2" s="761"/>
      <c r="KVU2" s="761"/>
      <c r="KVV2" s="761"/>
      <c r="KVW2" s="761"/>
      <c r="KVX2" s="761"/>
      <c r="KVY2" s="761"/>
      <c r="KVZ2" s="761"/>
      <c r="KWA2" s="761"/>
      <c r="KWB2" s="761"/>
      <c r="KWC2" s="761"/>
      <c r="KWD2" s="761"/>
      <c r="KWE2" s="761"/>
      <c r="KWF2" s="761"/>
      <c r="KWG2" s="761"/>
      <c r="KWH2" s="761"/>
      <c r="KWI2" s="761"/>
      <c r="KWJ2" s="761"/>
      <c r="KWK2" s="761"/>
      <c r="KWL2" s="761"/>
      <c r="KWM2" s="761"/>
      <c r="KWN2" s="761"/>
      <c r="KWO2" s="761"/>
      <c r="KWP2" s="761"/>
      <c r="KWQ2" s="761"/>
      <c r="KWR2" s="761"/>
      <c r="KWS2" s="761"/>
      <c r="KWT2" s="761"/>
      <c r="KWU2" s="761"/>
      <c r="KWV2" s="761"/>
      <c r="KWW2" s="761"/>
      <c r="KWX2" s="761"/>
      <c r="KWY2" s="761"/>
      <c r="KWZ2" s="761"/>
      <c r="KXA2" s="761"/>
      <c r="KXB2" s="761"/>
      <c r="KXC2" s="761"/>
      <c r="KXD2" s="761"/>
      <c r="KXE2" s="761"/>
      <c r="KXF2" s="761"/>
      <c r="KXG2" s="761"/>
      <c r="KXH2" s="761"/>
      <c r="KXI2" s="761"/>
      <c r="KXJ2" s="761"/>
      <c r="KXK2" s="761"/>
      <c r="KXL2" s="761"/>
      <c r="KXM2" s="761"/>
      <c r="KXN2" s="761"/>
      <c r="KXO2" s="761"/>
      <c r="KXP2" s="761"/>
      <c r="KXQ2" s="761"/>
      <c r="KXR2" s="761"/>
      <c r="KXS2" s="761"/>
      <c r="KXT2" s="761"/>
      <c r="KXU2" s="761"/>
      <c r="KXV2" s="761"/>
      <c r="KXW2" s="761"/>
      <c r="KXX2" s="761"/>
      <c r="KXY2" s="761"/>
      <c r="KXZ2" s="761"/>
      <c r="KYA2" s="761"/>
      <c r="KYB2" s="761"/>
      <c r="KYC2" s="761"/>
      <c r="KYD2" s="761"/>
      <c r="KYE2" s="761"/>
      <c r="KYF2" s="761"/>
      <c r="KYG2" s="761"/>
      <c r="KYH2" s="761"/>
      <c r="KYI2" s="761"/>
      <c r="KYJ2" s="761"/>
      <c r="KYK2" s="761"/>
      <c r="KYL2" s="761"/>
      <c r="KYM2" s="761"/>
      <c r="KYN2" s="761"/>
      <c r="KYO2" s="761"/>
      <c r="KYP2" s="761"/>
      <c r="KYQ2" s="761"/>
      <c r="KYR2" s="761"/>
      <c r="KYS2" s="761"/>
      <c r="KYT2" s="761"/>
      <c r="KYU2" s="761"/>
      <c r="KYV2" s="761"/>
      <c r="KYW2" s="761"/>
      <c r="KYX2" s="761"/>
      <c r="KYY2" s="761"/>
      <c r="KYZ2" s="761"/>
      <c r="KZA2" s="761"/>
      <c r="KZB2" s="761"/>
      <c r="KZC2" s="761"/>
      <c r="KZD2" s="761"/>
      <c r="KZE2" s="761"/>
      <c r="KZF2" s="761"/>
      <c r="KZG2" s="761"/>
      <c r="KZH2" s="761"/>
      <c r="KZI2" s="761"/>
      <c r="KZJ2" s="761"/>
      <c r="KZK2" s="761"/>
      <c r="KZL2" s="761"/>
      <c r="KZM2" s="761"/>
      <c r="KZN2" s="761"/>
      <c r="KZO2" s="761"/>
      <c r="KZP2" s="761"/>
      <c r="KZQ2" s="761"/>
      <c r="KZR2" s="761"/>
      <c r="KZS2" s="761"/>
      <c r="KZT2" s="761"/>
      <c r="KZU2" s="761"/>
      <c r="KZV2" s="761"/>
      <c r="KZW2" s="761"/>
      <c r="KZX2" s="761"/>
      <c r="KZY2" s="761"/>
      <c r="KZZ2" s="761"/>
      <c r="LAA2" s="761"/>
      <c r="LAB2" s="761"/>
      <c r="LAC2" s="761"/>
      <c r="LAD2" s="761"/>
      <c r="LAE2" s="761"/>
      <c r="LAF2" s="761"/>
      <c r="LAG2" s="761"/>
      <c r="LAH2" s="761"/>
      <c r="LAI2" s="761"/>
      <c r="LAJ2" s="761"/>
      <c r="LAK2" s="761"/>
      <c r="LAL2" s="761"/>
      <c r="LAM2" s="761"/>
      <c r="LAN2" s="761"/>
      <c r="LAO2" s="761"/>
      <c r="LAP2" s="761"/>
      <c r="LAQ2" s="761"/>
      <c r="LAR2" s="761"/>
      <c r="LAS2" s="761"/>
      <c r="LAT2" s="761"/>
      <c r="LAU2" s="761"/>
      <c r="LAV2" s="761"/>
      <c r="LAW2" s="761"/>
      <c r="LAX2" s="761"/>
      <c r="LAY2" s="761"/>
      <c r="LAZ2" s="761"/>
      <c r="LBA2" s="761"/>
      <c r="LBB2" s="761"/>
      <c r="LBC2" s="761"/>
      <c r="LBD2" s="761"/>
      <c r="LBE2" s="761"/>
      <c r="LBF2" s="761"/>
      <c r="LBG2" s="761"/>
      <c r="LBH2" s="761"/>
      <c r="LBI2" s="761"/>
      <c r="LBJ2" s="761"/>
      <c r="LBK2" s="761"/>
      <c r="LBL2" s="761"/>
      <c r="LBM2" s="761"/>
      <c r="LBN2" s="761"/>
      <c r="LBO2" s="761"/>
      <c r="LBP2" s="761"/>
      <c r="LBQ2" s="761"/>
      <c r="LBR2" s="761"/>
      <c r="LBS2" s="761"/>
      <c r="LBT2" s="761"/>
      <c r="LBU2" s="761"/>
      <c r="LBV2" s="761"/>
      <c r="LBW2" s="761"/>
      <c r="LBX2" s="761"/>
      <c r="LBY2" s="761"/>
      <c r="LBZ2" s="761"/>
      <c r="LCA2" s="761"/>
      <c r="LCB2" s="761"/>
      <c r="LCC2" s="761"/>
      <c r="LCD2" s="761"/>
      <c r="LCE2" s="761"/>
      <c r="LCF2" s="761"/>
      <c r="LCG2" s="761"/>
      <c r="LCH2" s="761"/>
      <c r="LCI2" s="761"/>
      <c r="LCJ2" s="761"/>
      <c r="LCK2" s="761"/>
      <c r="LCL2" s="761"/>
      <c r="LCM2" s="761"/>
      <c r="LCN2" s="761"/>
      <c r="LCO2" s="761"/>
      <c r="LCP2" s="761"/>
      <c r="LCQ2" s="761"/>
      <c r="LCR2" s="761"/>
      <c r="LCS2" s="761"/>
      <c r="LCT2" s="761"/>
      <c r="LCU2" s="761"/>
      <c r="LCV2" s="761"/>
      <c r="LCW2" s="761"/>
      <c r="LCX2" s="761"/>
      <c r="LCY2" s="761"/>
      <c r="LCZ2" s="761"/>
      <c r="LDA2" s="761"/>
      <c r="LDB2" s="761"/>
      <c r="LDC2" s="761"/>
      <c r="LDD2" s="761"/>
      <c r="LDE2" s="761"/>
      <c r="LDF2" s="761"/>
      <c r="LDG2" s="761"/>
      <c r="LDH2" s="761"/>
      <c r="LDI2" s="761"/>
      <c r="LDJ2" s="761"/>
      <c r="LDK2" s="761"/>
      <c r="LDL2" s="761"/>
      <c r="LDM2" s="761"/>
      <c r="LDN2" s="761"/>
      <c r="LDO2" s="761"/>
      <c r="LDP2" s="761"/>
      <c r="LDQ2" s="761"/>
      <c r="LDR2" s="761"/>
      <c r="LDS2" s="761"/>
      <c r="LDT2" s="761"/>
      <c r="LDU2" s="761"/>
      <c r="LDV2" s="761"/>
      <c r="LDW2" s="761"/>
      <c r="LDX2" s="761"/>
      <c r="LDY2" s="761"/>
      <c r="LDZ2" s="761"/>
      <c r="LEA2" s="761"/>
      <c r="LEB2" s="761"/>
      <c r="LEC2" s="761"/>
      <c r="LED2" s="761"/>
      <c r="LEE2" s="761"/>
      <c r="LEF2" s="761"/>
      <c r="LEG2" s="761"/>
      <c r="LEH2" s="761"/>
      <c r="LEI2" s="761"/>
      <c r="LEJ2" s="761"/>
      <c r="LEK2" s="761"/>
      <c r="LEL2" s="761"/>
      <c r="LEM2" s="761"/>
      <c r="LEN2" s="761"/>
      <c r="LEO2" s="761"/>
      <c r="LEP2" s="761"/>
      <c r="LEQ2" s="761"/>
      <c r="LER2" s="761"/>
      <c r="LES2" s="761"/>
      <c r="LET2" s="761"/>
      <c r="LEU2" s="761"/>
      <c r="LEV2" s="761"/>
      <c r="LEW2" s="761"/>
      <c r="LEX2" s="761"/>
      <c r="LEY2" s="761"/>
      <c r="LEZ2" s="761"/>
      <c r="LFA2" s="761"/>
      <c r="LFB2" s="761"/>
      <c r="LFC2" s="761"/>
      <c r="LFD2" s="761"/>
      <c r="LFE2" s="761"/>
      <c r="LFF2" s="761"/>
      <c r="LFG2" s="761"/>
      <c r="LFH2" s="761"/>
      <c r="LFI2" s="761"/>
      <c r="LFJ2" s="761"/>
      <c r="LFK2" s="761"/>
      <c r="LFL2" s="761"/>
      <c r="LFM2" s="761"/>
      <c r="LFN2" s="761"/>
      <c r="LFO2" s="761"/>
      <c r="LFP2" s="761"/>
      <c r="LFQ2" s="761"/>
      <c r="LFR2" s="761"/>
      <c r="LFS2" s="761"/>
      <c r="LFT2" s="761"/>
      <c r="LFU2" s="761"/>
      <c r="LFV2" s="761"/>
      <c r="LFW2" s="761"/>
      <c r="LFX2" s="761"/>
      <c r="LFY2" s="761"/>
      <c r="LFZ2" s="761"/>
      <c r="LGA2" s="761"/>
      <c r="LGB2" s="761"/>
      <c r="LGC2" s="761"/>
      <c r="LGD2" s="761"/>
      <c r="LGE2" s="761"/>
      <c r="LGF2" s="761"/>
      <c r="LGG2" s="761"/>
      <c r="LGH2" s="761"/>
      <c r="LGI2" s="761"/>
      <c r="LGJ2" s="761"/>
      <c r="LGK2" s="761"/>
      <c r="LGL2" s="761"/>
      <c r="LGM2" s="761"/>
      <c r="LGN2" s="761"/>
      <c r="LGO2" s="761"/>
      <c r="LGP2" s="761"/>
      <c r="LGQ2" s="761"/>
      <c r="LGR2" s="761"/>
      <c r="LGS2" s="761"/>
      <c r="LGT2" s="761"/>
      <c r="LGU2" s="761"/>
      <c r="LGV2" s="761"/>
      <c r="LGW2" s="761"/>
      <c r="LGX2" s="761"/>
      <c r="LGY2" s="761"/>
      <c r="LGZ2" s="761"/>
      <c r="LHA2" s="761"/>
      <c r="LHB2" s="761"/>
      <c r="LHC2" s="761"/>
      <c r="LHD2" s="761"/>
      <c r="LHE2" s="761"/>
      <c r="LHF2" s="761"/>
      <c r="LHG2" s="761"/>
      <c r="LHH2" s="761"/>
      <c r="LHI2" s="761"/>
      <c r="LHJ2" s="761"/>
      <c r="LHK2" s="761"/>
      <c r="LHL2" s="761"/>
      <c r="LHM2" s="761"/>
      <c r="LHN2" s="761"/>
      <c r="LHO2" s="761"/>
      <c r="LHP2" s="761"/>
      <c r="LHQ2" s="761"/>
      <c r="LHR2" s="761"/>
      <c r="LHS2" s="761"/>
      <c r="LHT2" s="761"/>
      <c r="LHU2" s="761"/>
      <c r="LHV2" s="761"/>
      <c r="LHW2" s="761"/>
      <c r="LHX2" s="761"/>
      <c r="LHY2" s="761"/>
      <c r="LHZ2" s="761"/>
      <c r="LIA2" s="761"/>
      <c r="LIB2" s="761"/>
      <c r="LIC2" s="761"/>
      <c r="LID2" s="761"/>
      <c r="LIE2" s="761"/>
      <c r="LIF2" s="761"/>
      <c r="LIG2" s="761"/>
      <c r="LIH2" s="761"/>
      <c r="LII2" s="761"/>
      <c r="LIJ2" s="761"/>
      <c r="LIK2" s="761"/>
      <c r="LIL2" s="761"/>
      <c r="LIM2" s="761"/>
      <c r="LIN2" s="761"/>
      <c r="LIO2" s="761"/>
      <c r="LIP2" s="761"/>
      <c r="LIQ2" s="761"/>
      <c r="LIR2" s="761"/>
      <c r="LIS2" s="761"/>
      <c r="LIT2" s="761"/>
      <c r="LIU2" s="761"/>
      <c r="LIV2" s="761"/>
      <c r="LIW2" s="761"/>
      <c r="LIX2" s="761"/>
      <c r="LIY2" s="761"/>
      <c r="LIZ2" s="761"/>
      <c r="LJA2" s="761"/>
      <c r="LJB2" s="761"/>
      <c r="LJC2" s="761"/>
      <c r="LJD2" s="761"/>
      <c r="LJE2" s="761"/>
      <c r="LJF2" s="761"/>
      <c r="LJG2" s="761"/>
      <c r="LJH2" s="761"/>
      <c r="LJI2" s="761"/>
      <c r="LJJ2" s="761"/>
      <c r="LJK2" s="761"/>
      <c r="LJL2" s="761"/>
      <c r="LJM2" s="761"/>
      <c r="LJN2" s="761"/>
      <c r="LJO2" s="761"/>
      <c r="LJP2" s="761"/>
      <c r="LJQ2" s="761"/>
      <c r="LJR2" s="761"/>
      <c r="LJS2" s="761"/>
      <c r="LJT2" s="761"/>
      <c r="LJU2" s="761"/>
      <c r="LJV2" s="761"/>
      <c r="LJW2" s="761"/>
      <c r="LJX2" s="761"/>
      <c r="LJY2" s="761"/>
      <c r="LJZ2" s="761"/>
      <c r="LKA2" s="761"/>
      <c r="LKB2" s="761"/>
      <c r="LKC2" s="761"/>
      <c r="LKD2" s="761"/>
      <c r="LKE2" s="761"/>
      <c r="LKF2" s="761"/>
      <c r="LKG2" s="761"/>
      <c r="LKH2" s="761"/>
      <c r="LKI2" s="761"/>
      <c r="LKJ2" s="761"/>
      <c r="LKK2" s="761"/>
      <c r="LKL2" s="761"/>
      <c r="LKM2" s="761"/>
      <c r="LKN2" s="761"/>
      <c r="LKO2" s="761"/>
      <c r="LKP2" s="761"/>
      <c r="LKQ2" s="761"/>
      <c r="LKR2" s="761"/>
      <c r="LKS2" s="761"/>
      <c r="LKT2" s="761"/>
      <c r="LKU2" s="761"/>
      <c r="LKV2" s="761"/>
      <c r="LKW2" s="761"/>
      <c r="LKX2" s="761"/>
      <c r="LKY2" s="761"/>
      <c r="LKZ2" s="761"/>
      <c r="LLA2" s="761"/>
      <c r="LLB2" s="761"/>
      <c r="LLC2" s="761"/>
      <c r="LLD2" s="761"/>
      <c r="LLE2" s="761"/>
      <c r="LLF2" s="761"/>
      <c r="LLG2" s="761"/>
      <c r="LLH2" s="761"/>
      <c r="LLI2" s="761"/>
      <c r="LLJ2" s="761"/>
      <c r="LLK2" s="761"/>
      <c r="LLL2" s="761"/>
      <c r="LLM2" s="761"/>
      <c r="LLN2" s="761"/>
      <c r="LLO2" s="761"/>
      <c r="LLP2" s="761"/>
      <c r="LLQ2" s="761"/>
      <c r="LLR2" s="761"/>
      <c r="LLS2" s="761"/>
      <c r="LLT2" s="761"/>
      <c r="LLU2" s="761"/>
      <c r="LLV2" s="761"/>
      <c r="LLW2" s="761"/>
      <c r="LLX2" s="761"/>
      <c r="LLY2" s="761"/>
      <c r="LLZ2" s="761"/>
      <c r="LMA2" s="761"/>
      <c r="LMB2" s="761"/>
      <c r="LMC2" s="761"/>
      <c r="LMD2" s="761"/>
      <c r="LME2" s="761"/>
      <c r="LMF2" s="761"/>
      <c r="LMG2" s="761"/>
      <c r="LMH2" s="761"/>
      <c r="LMI2" s="761"/>
      <c r="LMJ2" s="761"/>
      <c r="LMK2" s="761"/>
      <c r="LML2" s="761"/>
      <c r="LMM2" s="761"/>
      <c r="LMN2" s="761"/>
      <c r="LMO2" s="761"/>
      <c r="LMP2" s="761"/>
      <c r="LMQ2" s="761"/>
      <c r="LMR2" s="761"/>
      <c r="LMS2" s="761"/>
      <c r="LMT2" s="761"/>
      <c r="LMU2" s="761"/>
      <c r="LMV2" s="761"/>
      <c r="LMW2" s="761"/>
      <c r="LMX2" s="761"/>
      <c r="LMY2" s="761"/>
      <c r="LMZ2" s="761"/>
      <c r="LNA2" s="761"/>
      <c r="LNB2" s="761"/>
      <c r="LNC2" s="761"/>
      <c r="LND2" s="761"/>
      <c r="LNE2" s="761"/>
      <c r="LNF2" s="761"/>
      <c r="LNG2" s="761"/>
      <c r="LNH2" s="761"/>
      <c r="LNI2" s="761"/>
      <c r="LNJ2" s="761"/>
      <c r="LNK2" s="761"/>
      <c r="LNL2" s="761"/>
      <c r="LNM2" s="761"/>
      <c r="LNN2" s="761"/>
      <c r="LNO2" s="761"/>
      <c r="LNP2" s="761"/>
      <c r="LNQ2" s="761"/>
      <c r="LNR2" s="761"/>
      <c r="LNS2" s="761"/>
      <c r="LNT2" s="761"/>
      <c r="LNU2" s="761"/>
      <c r="LNV2" s="761"/>
      <c r="LNW2" s="761"/>
      <c r="LNX2" s="761"/>
      <c r="LNY2" s="761"/>
      <c r="LNZ2" s="761"/>
      <c r="LOA2" s="761"/>
      <c r="LOB2" s="761"/>
      <c r="LOC2" s="761"/>
      <c r="LOD2" s="761"/>
      <c r="LOE2" s="761"/>
      <c r="LOF2" s="761"/>
      <c r="LOG2" s="761"/>
      <c r="LOH2" s="761"/>
      <c r="LOI2" s="761"/>
      <c r="LOJ2" s="761"/>
      <c r="LOK2" s="761"/>
      <c r="LOL2" s="761"/>
      <c r="LOM2" s="761"/>
      <c r="LON2" s="761"/>
      <c r="LOO2" s="761"/>
      <c r="LOP2" s="761"/>
      <c r="LOQ2" s="761"/>
      <c r="LOR2" s="761"/>
      <c r="LOS2" s="761"/>
      <c r="LOT2" s="761"/>
      <c r="LOU2" s="761"/>
      <c r="LOV2" s="761"/>
      <c r="LOW2" s="761"/>
      <c r="LOX2" s="761"/>
      <c r="LOY2" s="761"/>
      <c r="LOZ2" s="761"/>
      <c r="LPA2" s="761"/>
      <c r="LPB2" s="761"/>
      <c r="LPC2" s="761"/>
      <c r="LPD2" s="761"/>
      <c r="LPE2" s="761"/>
      <c r="LPF2" s="761"/>
      <c r="LPG2" s="761"/>
      <c r="LPH2" s="761"/>
      <c r="LPI2" s="761"/>
      <c r="LPJ2" s="761"/>
      <c r="LPK2" s="761"/>
      <c r="LPL2" s="761"/>
      <c r="LPM2" s="761"/>
      <c r="LPN2" s="761"/>
      <c r="LPO2" s="761"/>
      <c r="LPP2" s="761"/>
      <c r="LPQ2" s="761"/>
      <c r="LPR2" s="761"/>
      <c r="LPS2" s="761"/>
      <c r="LPT2" s="761"/>
      <c r="LPU2" s="761"/>
      <c r="LPV2" s="761"/>
      <c r="LPW2" s="761"/>
      <c r="LPX2" s="761"/>
      <c r="LPY2" s="761"/>
      <c r="LPZ2" s="761"/>
      <c r="LQA2" s="761"/>
      <c r="LQB2" s="761"/>
      <c r="LQC2" s="761"/>
      <c r="LQD2" s="761"/>
      <c r="LQE2" s="761"/>
      <c r="LQF2" s="761"/>
      <c r="LQG2" s="761"/>
      <c r="LQH2" s="761"/>
      <c r="LQI2" s="761"/>
      <c r="LQJ2" s="761"/>
      <c r="LQK2" s="761"/>
      <c r="LQL2" s="761"/>
      <c r="LQM2" s="761"/>
      <c r="LQN2" s="761"/>
      <c r="LQO2" s="761"/>
      <c r="LQP2" s="761"/>
      <c r="LQQ2" s="761"/>
      <c r="LQR2" s="761"/>
      <c r="LQS2" s="761"/>
      <c r="LQT2" s="761"/>
      <c r="LQU2" s="761"/>
      <c r="LQV2" s="761"/>
      <c r="LQW2" s="761"/>
      <c r="LQX2" s="761"/>
      <c r="LQY2" s="761"/>
      <c r="LQZ2" s="761"/>
      <c r="LRA2" s="761"/>
      <c r="LRB2" s="761"/>
      <c r="LRC2" s="761"/>
      <c r="LRD2" s="761"/>
      <c r="LRE2" s="761"/>
      <c r="LRF2" s="761"/>
      <c r="LRG2" s="761"/>
      <c r="LRH2" s="761"/>
      <c r="LRI2" s="761"/>
      <c r="LRJ2" s="761"/>
      <c r="LRK2" s="761"/>
      <c r="LRL2" s="761"/>
      <c r="LRM2" s="761"/>
      <c r="LRN2" s="761"/>
      <c r="LRO2" s="761"/>
      <c r="LRP2" s="761"/>
      <c r="LRQ2" s="761"/>
      <c r="LRR2" s="761"/>
      <c r="LRS2" s="761"/>
      <c r="LRT2" s="761"/>
      <c r="LRU2" s="761"/>
      <c r="LRV2" s="761"/>
      <c r="LRW2" s="761"/>
      <c r="LRX2" s="761"/>
      <c r="LRY2" s="761"/>
      <c r="LRZ2" s="761"/>
      <c r="LSA2" s="761"/>
      <c r="LSB2" s="761"/>
      <c r="LSC2" s="761"/>
      <c r="LSD2" s="761"/>
      <c r="LSE2" s="761"/>
      <c r="LSF2" s="761"/>
      <c r="LSG2" s="761"/>
      <c r="LSH2" s="761"/>
      <c r="LSI2" s="761"/>
      <c r="LSJ2" s="761"/>
      <c r="LSK2" s="761"/>
      <c r="LSL2" s="761"/>
      <c r="LSM2" s="761"/>
      <c r="LSN2" s="761"/>
      <c r="LSO2" s="761"/>
      <c r="LSP2" s="761"/>
      <c r="LSQ2" s="761"/>
      <c r="LSR2" s="761"/>
      <c r="LSS2" s="761"/>
      <c r="LST2" s="761"/>
      <c r="LSU2" s="761"/>
      <c r="LSV2" s="761"/>
      <c r="LSW2" s="761"/>
      <c r="LSX2" s="761"/>
      <c r="LSY2" s="761"/>
      <c r="LSZ2" s="761"/>
      <c r="LTA2" s="761"/>
      <c r="LTB2" s="761"/>
      <c r="LTC2" s="761"/>
      <c r="LTD2" s="761"/>
      <c r="LTE2" s="761"/>
      <c r="LTF2" s="761"/>
      <c r="LTG2" s="761"/>
      <c r="LTH2" s="761"/>
      <c r="LTI2" s="761"/>
      <c r="LTJ2" s="761"/>
      <c r="LTK2" s="761"/>
      <c r="LTL2" s="761"/>
      <c r="LTM2" s="761"/>
      <c r="LTN2" s="761"/>
      <c r="LTO2" s="761"/>
      <c r="LTP2" s="761"/>
      <c r="LTQ2" s="761"/>
      <c r="LTR2" s="761"/>
      <c r="LTS2" s="761"/>
      <c r="LTT2" s="761"/>
      <c r="LTU2" s="761"/>
      <c r="LTV2" s="761"/>
      <c r="LTW2" s="761"/>
      <c r="LTX2" s="761"/>
      <c r="LTY2" s="761"/>
      <c r="LTZ2" s="761"/>
      <c r="LUA2" s="761"/>
      <c r="LUB2" s="761"/>
      <c r="LUC2" s="761"/>
      <c r="LUD2" s="761"/>
      <c r="LUE2" s="761"/>
      <c r="LUF2" s="761"/>
      <c r="LUG2" s="761"/>
      <c r="LUH2" s="761"/>
      <c r="LUI2" s="761"/>
      <c r="LUJ2" s="761"/>
      <c r="LUK2" s="761"/>
      <c r="LUL2" s="761"/>
      <c r="LUM2" s="761"/>
      <c r="LUN2" s="761"/>
      <c r="LUO2" s="761"/>
      <c r="LUP2" s="761"/>
      <c r="LUQ2" s="761"/>
      <c r="LUR2" s="761"/>
      <c r="LUS2" s="761"/>
      <c r="LUT2" s="761"/>
      <c r="LUU2" s="761"/>
      <c r="LUV2" s="761"/>
      <c r="LUW2" s="761"/>
      <c r="LUX2" s="761"/>
      <c r="LUY2" s="761"/>
      <c r="LUZ2" s="761"/>
      <c r="LVA2" s="761"/>
      <c r="LVB2" s="761"/>
      <c r="LVC2" s="761"/>
      <c r="LVD2" s="761"/>
      <c r="LVE2" s="761"/>
      <c r="LVF2" s="761"/>
      <c r="LVG2" s="761"/>
      <c r="LVH2" s="761"/>
      <c r="LVI2" s="761"/>
      <c r="LVJ2" s="761"/>
      <c r="LVK2" s="761"/>
      <c r="LVL2" s="761"/>
      <c r="LVM2" s="761"/>
      <c r="LVN2" s="761"/>
      <c r="LVO2" s="761"/>
      <c r="LVP2" s="761"/>
      <c r="LVQ2" s="761"/>
      <c r="LVR2" s="761"/>
      <c r="LVS2" s="761"/>
      <c r="LVT2" s="761"/>
      <c r="LVU2" s="761"/>
      <c r="LVV2" s="761"/>
      <c r="LVW2" s="761"/>
      <c r="LVX2" s="761"/>
      <c r="LVY2" s="761"/>
      <c r="LVZ2" s="761"/>
      <c r="LWA2" s="761"/>
      <c r="LWB2" s="761"/>
      <c r="LWC2" s="761"/>
      <c r="LWD2" s="761"/>
      <c r="LWE2" s="761"/>
      <c r="LWF2" s="761"/>
      <c r="LWG2" s="761"/>
      <c r="LWH2" s="761"/>
      <c r="LWI2" s="761"/>
      <c r="LWJ2" s="761"/>
      <c r="LWK2" s="761"/>
      <c r="LWL2" s="761"/>
      <c r="LWM2" s="761"/>
      <c r="LWN2" s="761"/>
      <c r="LWO2" s="761"/>
      <c r="LWP2" s="761"/>
      <c r="LWQ2" s="761"/>
      <c r="LWR2" s="761"/>
      <c r="LWS2" s="761"/>
      <c r="LWT2" s="761"/>
      <c r="LWU2" s="761"/>
      <c r="LWV2" s="761"/>
      <c r="LWW2" s="761"/>
      <c r="LWX2" s="761"/>
      <c r="LWY2" s="761"/>
      <c r="LWZ2" s="761"/>
      <c r="LXA2" s="761"/>
      <c r="LXB2" s="761"/>
      <c r="LXC2" s="761"/>
      <c r="LXD2" s="761"/>
      <c r="LXE2" s="761"/>
      <c r="LXF2" s="761"/>
      <c r="LXG2" s="761"/>
      <c r="LXH2" s="761"/>
      <c r="LXI2" s="761"/>
      <c r="LXJ2" s="761"/>
      <c r="LXK2" s="761"/>
      <c r="LXL2" s="761"/>
      <c r="LXM2" s="761"/>
      <c r="LXN2" s="761"/>
      <c r="LXO2" s="761"/>
      <c r="LXP2" s="761"/>
      <c r="LXQ2" s="761"/>
      <c r="LXR2" s="761"/>
      <c r="LXS2" s="761"/>
      <c r="LXT2" s="761"/>
      <c r="LXU2" s="761"/>
      <c r="LXV2" s="761"/>
      <c r="LXW2" s="761"/>
      <c r="LXX2" s="761"/>
      <c r="LXY2" s="761"/>
      <c r="LXZ2" s="761"/>
      <c r="LYA2" s="761"/>
      <c r="LYB2" s="761"/>
      <c r="LYC2" s="761"/>
      <c r="LYD2" s="761"/>
      <c r="LYE2" s="761"/>
      <c r="LYF2" s="761"/>
      <c r="LYG2" s="761"/>
      <c r="LYH2" s="761"/>
      <c r="LYI2" s="761"/>
      <c r="LYJ2" s="761"/>
      <c r="LYK2" s="761"/>
      <c r="LYL2" s="761"/>
      <c r="LYM2" s="761"/>
      <c r="LYN2" s="761"/>
      <c r="LYO2" s="761"/>
      <c r="LYP2" s="761"/>
      <c r="LYQ2" s="761"/>
      <c r="LYR2" s="761"/>
      <c r="LYS2" s="761"/>
      <c r="LYT2" s="761"/>
      <c r="LYU2" s="761"/>
      <c r="LYV2" s="761"/>
      <c r="LYW2" s="761"/>
      <c r="LYX2" s="761"/>
      <c r="LYY2" s="761"/>
      <c r="LYZ2" s="761"/>
      <c r="LZA2" s="761"/>
      <c r="LZB2" s="761"/>
      <c r="LZC2" s="761"/>
      <c r="LZD2" s="761"/>
      <c r="LZE2" s="761"/>
      <c r="LZF2" s="761"/>
      <c r="LZG2" s="761"/>
      <c r="LZH2" s="761"/>
      <c r="LZI2" s="761"/>
      <c r="LZJ2" s="761"/>
      <c r="LZK2" s="761"/>
      <c r="LZL2" s="761"/>
      <c r="LZM2" s="761"/>
      <c r="LZN2" s="761"/>
      <c r="LZO2" s="761"/>
      <c r="LZP2" s="761"/>
      <c r="LZQ2" s="761"/>
      <c r="LZR2" s="761"/>
      <c r="LZS2" s="761"/>
      <c r="LZT2" s="761"/>
      <c r="LZU2" s="761"/>
      <c r="LZV2" s="761"/>
      <c r="LZW2" s="761"/>
      <c r="LZX2" s="761"/>
      <c r="LZY2" s="761"/>
      <c r="LZZ2" s="761"/>
      <c r="MAA2" s="761"/>
      <c r="MAB2" s="761"/>
      <c r="MAC2" s="761"/>
      <c r="MAD2" s="761"/>
      <c r="MAE2" s="761"/>
      <c r="MAF2" s="761"/>
      <c r="MAG2" s="761"/>
      <c r="MAH2" s="761"/>
      <c r="MAI2" s="761"/>
      <c r="MAJ2" s="761"/>
      <c r="MAK2" s="761"/>
      <c r="MAL2" s="761"/>
      <c r="MAM2" s="761"/>
      <c r="MAN2" s="761"/>
      <c r="MAO2" s="761"/>
      <c r="MAP2" s="761"/>
      <c r="MAQ2" s="761"/>
      <c r="MAR2" s="761"/>
      <c r="MAS2" s="761"/>
      <c r="MAT2" s="761"/>
      <c r="MAU2" s="761"/>
      <c r="MAV2" s="761"/>
      <c r="MAW2" s="761"/>
      <c r="MAX2" s="761"/>
      <c r="MAY2" s="761"/>
      <c r="MAZ2" s="761"/>
      <c r="MBA2" s="761"/>
      <c r="MBB2" s="761"/>
      <c r="MBC2" s="761"/>
      <c r="MBD2" s="761"/>
      <c r="MBE2" s="761"/>
      <c r="MBF2" s="761"/>
      <c r="MBG2" s="761"/>
      <c r="MBH2" s="761"/>
      <c r="MBI2" s="761"/>
      <c r="MBJ2" s="761"/>
      <c r="MBK2" s="761"/>
      <c r="MBL2" s="761"/>
      <c r="MBM2" s="761"/>
      <c r="MBN2" s="761"/>
      <c r="MBO2" s="761"/>
      <c r="MBP2" s="761"/>
      <c r="MBQ2" s="761"/>
      <c r="MBR2" s="761"/>
      <c r="MBS2" s="761"/>
      <c r="MBT2" s="761"/>
      <c r="MBU2" s="761"/>
      <c r="MBV2" s="761"/>
      <c r="MBW2" s="761"/>
      <c r="MBX2" s="761"/>
      <c r="MBY2" s="761"/>
      <c r="MBZ2" s="761"/>
      <c r="MCA2" s="761"/>
      <c r="MCB2" s="761"/>
      <c r="MCC2" s="761"/>
      <c r="MCD2" s="761"/>
      <c r="MCE2" s="761"/>
      <c r="MCF2" s="761"/>
      <c r="MCG2" s="761"/>
      <c r="MCH2" s="761"/>
      <c r="MCI2" s="761"/>
      <c r="MCJ2" s="761"/>
      <c r="MCK2" s="761"/>
      <c r="MCL2" s="761"/>
      <c r="MCM2" s="761"/>
      <c r="MCN2" s="761"/>
      <c r="MCO2" s="761"/>
      <c r="MCP2" s="761"/>
      <c r="MCQ2" s="761"/>
      <c r="MCR2" s="761"/>
      <c r="MCS2" s="761"/>
      <c r="MCT2" s="761"/>
      <c r="MCU2" s="761"/>
      <c r="MCV2" s="761"/>
      <c r="MCW2" s="761"/>
      <c r="MCX2" s="761"/>
      <c r="MCY2" s="761"/>
      <c r="MCZ2" s="761"/>
      <c r="MDA2" s="761"/>
      <c r="MDB2" s="761"/>
      <c r="MDC2" s="761"/>
      <c r="MDD2" s="761"/>
      <c r="MDE2" s="761"/>
      <c r="MDF2" s="761"/>
      <c r="MDG2" s="761"/>
      <c r="MDH2" s="761"/>
      <c r="MDI2" s="761"/>
      <c r="MDJ2" s="761"/>
      <c r="MDK2" s="761"/>
      <c r="MDL2" s="761"/>
      <c r="MDM2" s="761"/>
      <c r="MDN2" s="761"/>
      <c r="MDO2" s="761"/>
      <c r="MDP2" s="761"/>
      <c r="MDQ2" s="761"/>
      <c r="MDR2" s="761"/>
      <c r="MDS2" s="761"/>
      <c r="MDT2" s="761"/>
      <c r="MDU2" s="761"/>
      <c r="MDV2" s="761"/>
      <c r="MDW2" s="761"/>
      <c r="MDX2" s="761"/>
      <c r="MDY2" s="761"/>
      <c r="MDZ2" s="761"/>
      <c r="MEA2" s="761"/>
      <c r="MEB2" s="761"/>
      <c r="MEC2" s="761"/>
      <c r="MED2" s="761"/>
      <c r="MEE2" s="761"/>
      <c r="MEF2" s="761"/>
      <c r="MEG2" s="761"/>
      <c r="MEH2" s="761"/>
      <c r="MEI2" s="761"/>
      <c r="MEJ2" s="761"/>
      <c r="MEK2" s="761"/>
      <c r="MEL2" s="761"/>
      <c r="MEM2" s="761"/>
      <c r="MEN2" s="761"/>
      <c r="MEO2" s="761"/>
      <c r="MEP2" s="761"/>
      <c r="MEQ2" s="761"/>
      <c r="MER2" s="761"/>
      <c r="MES2" s="761"/>
      <c r="MET2" s="761"/>
      <c r="MEU2" s="761"/>
      <c r="MEV2" s="761"/>
      <c r="MEW2" s="761"/>
      <c r="MEX2" s="761"/>
      <c r="MEY2" s="761"/>
      <c r="MEZ2" s="761"/>
      <c r="MFA2" s="761"/>
      <c r="MFB2" s="761"/>
      <c r="MFC2" s="761"/>
      <c r="MFD2" s="761"/>
      <c r="MFE2" s="761"/>
      <c r="MFF2" s="761"/>
      <c r="MFG2" s="761"/>
      <c r="MFH2" s="761"/>
      <c r="MFI2" s="761"/>
      <c r="MFJ2" s="761"/>
      <c r="MFK2" s="761"/>
      <c r="MFL2" s="761"/>
      <c r="MFM2" s="761"/>
      <c r="MFN2" s="761"/>
      <c r="MFO2" s="761"/>
      <c r="MFP2" s="761"/>
      <c r="MFQ2" s="761"/>
      <c r="MFR2" s="761"/>
      <c r="MFS2" s="761"/>
      <c r="MFT2" s="761"/>
      <c r="MFU2" s="761"/>
      <c r="MFV2" s="761"/>
      <c r="MFW2" s="761"/>
      <c r="MFX2" s="761"/>
      <c r="MFY2" s="761"/>
      <c r="MFZ2" s="761"/>
      <c r="MGA2" s="761"/>
      <c r="MGB2" s="761"/>
      <c r="MGC2" s="761"/>
      <c r="MGD2" s="761"/>
      <c r="MGE2" s="761"/>
      <c r="MGF2" s="761"/>
      <c r="MGG2" s="761"/>
      <c r="MGH2" s="761"/>
      <c r="MGI2" s="761"/>
      <c r="MGJ2" s="761"/>
      <c r="MGK2" s="761"/>
      <c r="MGL2" s="761"/>
      <c r="MGM2" s="761"/>
      <c r="MGN2" s="761"/>
      <c r="MGO2" s="761"/>
      <c r="MGP2" s="761"/>
      <c r="MGQ2" s="761"/>
      <c r="MGR2" s="761"/>
      <c r="MGS2" s="761"/>
      <c r="MGT2" s="761"/>
      <c r="MGU2" s="761"/>
      <c r="MGV2" s="761"/>
      <c r="MGW2" s="761"/>
      <c r="MGX2" s="761"/>
      <c r="MGY2" s="761"/>
      <c r="MGZ2" s="761"/>
      <c r="MHA2" s="761"/>
      <c r="MHB2" s="761"/>
      <c r="MHC2" s="761"/>
      <c r="MHD2" s="761"/>
      <c r="MHE2" s="761"/>
      <c r="MHF2" s="761"/>
      <c r="MHG2" s="761"/>
      <c r="MHH2" s="761"/>
      <c r="MHI2" s="761"/>
      <c r="MHJ2" s="761"/>
      <c r="MHK2" s="761"/>
      <c r="MHL2" s="761"/>
      <c r="MHM2" s="761"/>
      <c r="MHN2" s="761"/>
      <c r="MHO2" s="761"/>
      <c r="MHP2" s="761"/>
      <c r="MHQ2" s="761"/>
      <c r="MHR2" s="761"/>
      <c r="MHS2" s="761"/>
      <c r="MHT2" s="761"/>
      <c r="MHU2" s="761"/>
      <c r="MHV2" s="761"/>
      <c r="MHW2" s="761"/>
      <c r="MHX2" s="761"/>
      <c r="MHY2" s="761"/>
      <c r="MHZ2" s="761"/>
      <c r="MIA2" s="761"/>
      <c r="MIB2" s="761"/>
      <c r="MIC2" s="761"/>
      <c r="MID2" s="761"/>
      <c r="MIE2" s="761"/>
      <c r="MIF2" s="761"/>
      <c r="MIG2" s="761"/>
      <c r="MIH2" s="761"/>
      <c r="MII2" s="761"/>
      <c r="MIJ2" s="761"/>
      <c r="MIK2" s="761"/>
      <c r="MIL2" s="761"/>
      <c r="MIM2" s="761"/>
      <c r="MIN2" s="761"/>
      <c r="MIO2" s="761"/>
      <c r="MIP2" s="761"/>
      <c r="MIQ2" s="761"/>
      <c r="MIR2" s="761"/>
      <c r="MIS2" s="761"/>
      <c r="MIT2" s="761"/>
      <c r="MIU2" s="761"/>
      <c r="MIV2" s="761"/>
      <c r="MIW2" s="761"/>
      <c r="MIX2" s="761"/>
      <c r="MIY2" s="761"/>
      <c r="MIZ2" s="761"/>
      <c r="MJA2" s="761"/>
      <c r="MJB2" s="761"/>
      <c r="MJC2" s="761"/>
      <c r="MJD2" s="761"/>
      <c r="MJE2" s="761"/>
      <c r="MJF2" s="761"/>
      <c r="MJG2" s="761"/>
      <c r="MJH2" s="761"/>
      <c r="MJI2" s="761"/>
      <c r="MJJ2" s="761"/>
      <c r="MJK2" s="761"/>
      <c r="MJL2" s="761"/>
      <c r="MJM2" s="761"/>
      <c r="MJN2" s="761"/>
      <c r="MJO2" s="761"/>
      <c r="MJP2" s="761"/>
      <c r="MJQ2" s="761"/>
      <c r="MJR2" s="761"/>
      <c r="MJS2" s="761"/>
      <c r="MJT2" s="761"/>
      <c r="MJU2" s="761"/>
      <c r="MJV2" s="761"/>
      <c r="MJW2" s="761"/>
      <c r="MJX2" s="761"/>
      <c r="MJY2" s="761"/>
      <c r="MJZ2" s="761"/>
      <c r="MKA2" s="761"/>
      <c r="MKB2" s="761"/>
      <c r="MKC2" s="761"/>
      <c r="MKD2" s="761"/>
      <c r="MKE2" s="761"/>
      <c r="MKF2" s="761"/>
      <c r="MKG2" s="761"/>
      <c r="MKH2" s="761"/>
      <c r="MKI2" s="761"/>
      <c r="MKJ2" s="761"/>
      <c r="MKK2" s="761"/>
      <c r="MKL2" s="761"/>
      <c r="MKM2" s="761"/>
      <c r="MKN2" s="761"/>
      <c r="MKO2" s="761"/>
      <c r="MKP2" s="761"/>
      <c r="MKQ2" s="761"/>
      <c r="MKR2" s="761"/>
      <c r="MKS2" s="761"/>
      <c r="MKT2" s="761"/>
      <c r="MKU2" s="761"/>
      <c r="MKV2" s="761"/>
      <c r="MKW2" s="761"/>
      <c r="MKX2" s="761"/>
      <c r="MKY2" s="761"/>
      <c r="MKZ2" s="761"/>
      <c r="MLA2" s="761"/>
      <c r="MLB2" s="761"/>
      <c r="MLC2" s="761"/>
      <c r="MLD2" s="761"/>
      <c r="MLE2" s="761"/>
      <c r="MLF2" s="761"/>
      <c r="MLG2" s="761"/>
      <c r="MLH2" s="761"/>
      <c r="MLI2" s="761"/>
      <c r="MLJ2" s="761"/>
      <c r="MLK2" s="761"/>
      <c r="MLL2" s="761"/>
      <c r="MLM2" s="761"/>
      <c r="MLN2" s="761"/>
      <c r="MLO2" s="761"/>
      <c r="MLP2" s="761"/>
      <c r="MLQ2" s="761"/>
      <c r="MLR2" s="761"/>
      <c r="MLS2" s="761"/>
      <c r="MLT2" s="761"/>
      <c r="MLU2" s="761"/>
      <c r="MLV2" s="761"/>
      <c r="MLW2" s="761"/>
      <c r="MLX2" s="761"/>
      <c r="MLY2" s="761"/>
      <c r="MLZ2" s="761"/>
      <c r="MMA2" s="761"/>
      <c r="MMB2" s="761"/>
      <c r="MMC2" s="761"/>
      <c r="MMD2" s="761"/>
      <c r="MME2" s="761"/>
      <c r="MMF2" s="761"/>
      <c r="MMG2" s="761"/>
      <c r="MMH2" s="761"/>
      <c r="MMI2" s="761"/>
      <c r="MMJ2" s="761"/>
      <c r="MMK2" s="761"/>
      <c r="MML2" s="761"/>
      <c r="MMM2" s="761"/>
      <c r="MMN2" s="761"/>
      <c r="MMO2" s="761"/>
      <c r="MMP2" s="761"/>
      <c r="MMQ2" s="761"/>
      <c r="MMR2" s="761"/>
      <c r="MMS2" s="761"/>
      <c r="MMT2" s="761"/>
      <c r="MMU2" s="761"/>
      <c r="MMV2" s="761"/>
      <c r="MMW2" s="761"/>
      <c r="MMX2" s="761"/>
      <c r="MMY2" s="761"/>
      <c r="MMZ2" s="761"/>
      <c r="MNA2" s="761"/>
      <c r="MNB2" s="761"/>
      <c r="MNC2" s="761"/>
      <c r="MND2" s="761"/>
      <c r="MNE2" s="761"/>
      <c r="MNF2" s="761"/>
      <c r="MNG2" s="761"/>
      <c r="MNH2" s="761"/>
      <c r="MNI2" s="761"/>
      <c r="MNJ2" s="761"/>
      <c r="MNK2" s="761"/>
      <c r="MNL2" s="761"/>
      <c r="MNM2" s="761"/>
      <c r="MNN2" s="761"/>
      <c r="MNO2" s="761"/>
      <c r="MNP2" s="761"/>
      <c r="MNQ2" s="761"/>
      <c r="MNR2" s="761"/>
      <c r="MNS2" s="761"/>
      <c r="MNT2" s="761"/>
      <c r="MNU2" s="761"/>
      <c r="MNV2" s="761"/>
      <c r="MNW2" s="761"/>
      <c r="MNX2" s="761"/>
      <c r="MNY2" s="761"/>
      <c r="MNZ2" s="761"/>
      <c r="MOA2" s="761"/>
      <c r="MOB2" s="761"/>
      <c r="MOC2" s="761"/>
      <c r="MOD2" s="761"/>
      <c r="MOE2" s="761"/>
      <c r="MOF2" s="761"/>
      <c r="MOG2" s="761"/>
      <c r="MOH2" s="761"/>
      <c r="MOI2" s="761"/>
      <c r="MOJ2" s="761"/>
      <c r="MOK2" s="761"/>
      <c r="MOL2" s="761"/>
      <c r="MOM2" s="761"/>
      <c r="MON2" s="761"/>
      <c r="MOO2" s="761"/>
      <c r="MOP2" s="761"/>
      <c r="MOQ2" s="761"/>
      <c r="MOR2" s="761"/>
      <c r="MOS2" s="761"/>
      <c r="MOT2" s="761"/>
      <c r="MOU2" s="761"/>
      <c r="MOV2" s="761"/>
      <c r="MOW2" s="761"/>
      <c r="MOX2" s="761"/>
      <c r="MOY2" s="761"/>
      <c r="MOZ2" s="761"/>
      <c r="MPA2" s="761"/>
      <c r="MPB2" s="761"/>
      <c r="MPC2" s="761"/>
      <c r="MPD2" s="761"/>
      <c r="MPE2" s="761"/>
      <c r="MPF2" s="761"/>
      <c r="MPG2" s="761"/>
      <c r="MPH2" s="761"/>
      <c r="MPI2" s="761"/>
      <c r="MPJ2" s="761"/>
      <c r="MPK2" s="761"/>
      <c r="MPL2" s="761"/>
      <c r="MPM2" s="761"/>
      <c r="MPN2" s="761"/>
      <c r="MPO2" s="761"/>
      <c r="MPP2" s="761"/>
      <c r="MPQ2" s="761"/>
      <c r="MPR2" s="761"/>
      <c r="MPS2" s="761"/>
      <c r="MPT2" s="761"/>
      <c r="MPU2" s="761"/>
      <c r="MPV2" s="761"/>
      <c r="MPW2" s="761"/>
      <c r="MPX2" s="761"/>
      <c r="MPY2" s="761"/>
      <c r="MPZ2" s="761"/>
      <c r="MQA2" s="761"/>
      <c r="MQB2" s="761"/>
      <c r="MQC2" s="761"/>
      <c r="MQD2" s="761"/>
      <c r="MQE2" s="761"/>
      <c r="MQF2" s="761"/>
      <c r="MQG2" s="761"/>
      <c r="MQH2" s="761"/>
      <c r="MQI2" s="761"/>
      <c r="MQJ2" s="761"/>
      <c r="MQK2" s="761"/>
      <c r="MQL2" s="761"/>
      <c r="MQM2" s="761"/>
      <c r="MQN2" s="761"/>
      <c r="MQO2" s="761"/>
      <c r="MQP2" s="761"/>
      <c r="MQQ2" s="761"/>
      <c r="MQR2" s="761"/>
      <c r="MQS2" s="761"/>
      <c r="MQT2" s="761"/>
      <c r="MQU2" s="761"/>
      <c r="MQV2" s="761"/>
      <c r="MQW2" s="761"/>
      <c r="MQX2" s="761"/>
      <c r="MQY2" s="761"/>
      <c r="MQZ2" s="761"/>
      <c r="MRA2" s="761"/>
      <c r="MRB2" s="761"/>
      <c r="MRC2" s="761"/>
      <c r="MRD2" s="761"/>
      <c r="MRE2" s="761"/>
      <c r="MRF2" s="761"/>
      <c r="MRG2" s="761"/>
      <c r="MRH2" s="761"/>
      <c r="MRI2" s="761"/>
      <c r="MRJ2" s="761"/>
      <c r="MRK2" s="761"/>
      <c r="MRL2" s="761"/>
      <c r="MRM2" s="761"/>
      <c r="MRN2" s="761"/>
      <c r="MRO2" s="761"/>
      <c r="MRP2" s="761"/>
      <c r="MRQ2" s="761"/>
      <c r="MRR2" s="761"/>
      <c r="MRS2" s="761"/>
      <c r="MRT2" s="761"/>
      <c r="MRU2" s="761"/>
      <c r="MRV2" s="761"/>
      <c r="MRW2" s="761"/>
      <c r="MRX2" s="761"/>
      <c r="MRY2" s="761"/>
      <c r="MRZ2" s="761"/>
      <c r="MSA2" s="761"/>
      <c r="MSB2" s="761"/>
      <c r="MSC2" s="761"/>
      <c r="MSD2" s="761"/>
      <c r="MSE2" s="761"/>
      <c r="MSF2" s="761"/>
      <c r="MSG2" s="761"/>
      <c r="MSH2" s="761"/>
      <c r="MSI2" s="761"/>
      <c r="MSJ2" s="761"/>
      <c r="MSK2" s="761"/>
      <c r="MSL2" s="761"/>
      <c r="MSM2" s="761"/>
      <c r="MSN2" s="761"/>
      <c r="MSO2" s="761"/>
      <c r="MSP2" s="761"/>
      <c r="MSQ2" s="761"/>
      <c r="MSR2" s="761"/>
      <c r="MSS2" s="761"/>
      <c r="MST2" s="761"/>
      <c r="MSU2" s="761"/>
      <c r="MSV2" s="761"/>
      <c r="MSW2" s="761"/>
      <c r="MSX2" s="761"/>
      <c r="MSY2" s="761"/>
      <c r="MSZ2" s="761"/>
      <c r="MTA2" s="761"/>
      <c r="MTB2" s="761"/>
      <c r="MTC2" s="761"/>
      <c r="MTD2" s="761"/>
      <c r="MTE2" s="761"/>
      <c r="MTF2" s="761"/>
      <c r="MTG2" s="761"/>
      <c r="MTH2" s="761"/>
      <c r="MTI2" s="761"/>
      <c r="MTJ2" s="761"/>
      <c r="MTK2" s="761"/>
      <c r="MTL2" s="761"/>
      <c r="MTM2" s="761"/>
      <c r="MTN2" s="761"/>
      <c r="MTO2" s="761"/>
      <c r="MTP2" s="761"/>
      <c r="MTQ2" s="761"/>
      <c r="MTR2" s="761"/>
      <c r="MTS2" s="761"/>
      <c r="MTT2" s="761"/>
      <c r="MTU2" s="761"/>
      <c r="MTV2" s="761"/>
      <c r="MTW2" s="761"/>
      <c r="MTX2" s="761"/>
      <c r="MTY2" s="761"/>
      <c r="MTZ2" s="761"/>
      <c r="MUA2" s="761"/>
      <c r="MUB2" s="761"/>
      <c r="MUC2" s="761"/>
      <c r="MUD2" s="761"/>
      <c r="MUE2" s="761"/>
      <c r="MUF2" s="761"/>
      <c r="MUG2" s="761"/>
      <c r="MUH2" s="761"/>
      <c r="MUI2" s="761"/>
      <c r="MUJ2" s="761"/>
      <c r="MUK2" s="761"/>
      <c r="MUL2" s="761"/>
      <c r="MUM2" s="761"/>
      <c r="MUN2" s="761"/>
      <c r="MUO2" s="761"/>
      <c r="MUP2" s="761"/>
      <c r="MUQ2" s="761"/>
      <c r="MUR2" s="761"/>
      <c r="MUS2" s="761"/>
      <c r="MUT2" s="761"/>
      <c r="MUU2" s="761"/>
      <c r="MUV2" s="761"/>
      <c r="MUW2" s="761"/>
      <c r="MUX2" s="761"/>
      <c r="MUY2" s="761"/>
      <c r="MUZ2" s="761"/>
      <c r="MVA2" s="761"/>
      <c r="MVB2" s="761"/>
      <c r="MVC2" s="761"/>
      <c r="MVD2" s="761"/>
      <c r="MVE2" s="761"/>
      <c r="MVF2" s="761"/>
      <c r="MVG2" s="761"/>
      <c r="MVH2" s="761"/>
      <c r="MVI2" s="761"/>
      <c r="MVJ2" s="761"/>
      <c r="MVK2" s="761"/>
      <c r="MVL2" s="761"/>
      <c r="MVM2" s="761"/>
      <c r="MVN2" s="761"/>
      <c r="MVO2" s="761"/>
      <c r="MVP2" s="761"/>
      <c r="MVQ2" s="761"/>
      <c r="MVR2" s="761"/>
      <c r="MVS2" s="761"/>
      <c r="MVT2" s="761"/>
      <c r="MVU2" s="761"/>
      <c r="MVV2" s="761"/>
      <c r="MVW2" s="761"/>
      <c r="MVX2" s="761"/>
      <c r="MVY2" s="761"/>
      <c r="MVZ2" s="761"/>
      <c r="MWA2" s="761"/>
      <c r="MWB2" s="761"/>
      <c r="MWC2" s="761"/>
      <c r="MWD2" s="761"/>
      <c r="MWE2" s="761"/>
      <c r="MWF2" s="761"/>
      <c r="MWG2" s="761"/>
      <c r="MWH2" s="761"/>
      <c r="MWI2" s="761"/>
      <c r="MWJ2" s="761"/>
      <c r="MWK2" s="761"/>
      <c r="MWL2" s="761"/>
      <c r="MWM2" s="761"/>
      <c r="MWN2" s="761"/>
      <c r="MWO2" s="761"/>
      <c r="MWP2" s="761"/>
      <c r="MWQ2" s="761"/>
      <c r="MWR2" s="761"/>
      <c r="MWS2" s="761"/>
      <c r="MWT2" s="761"/>
      <c r="MWU2" s="761"/>
      <c r="MWV2" s="761"/>
      <c r="MWW2" s="761"/>
      <c r="MWX2" s="761"/>
      <c r="MWY2" s="761"/>
      <c r="MWZ2" s="761"/>
      <c r="MXA2" s="761"/>
      <c r="MXB2" s="761"/>
      <c r="MXC2" s="761"/>
      <c r="MXD2" s="761"/>
      <c r="MXE2" s="761"/>
      <c r="MXF2" s="761"/>
      <c r="MXG2" s="761"/>
      <c r="MXH2" s="761"/>
      <c r="MXI2" s="761"/>
      <c r="MXJ2" s="761"/>
      <c r="MXK2" s="761"/>
      <c r="MXL2" s="761"/>
      <c r="MXM2" s="761"/>
      <c r="MXN2" s="761"/>
      <c r="MXO2" s="761"/>
      <c r="MXP2" s="761"/>
      <c r="MXQ2" s="761"/>
      <c r="MXR2" s="761"/>
      <c r="MXS2" s="761"/>
      <c r="MXT2" s="761"/>
      <c r="MXU2" s="761"/>
      <c r="MXV2" s="761"/>
      <c r="MXW2" s="761"/>
      <c r="MXX2" s="761"/>
      <c r="MXY2" s="761"/>
      <c r="MXZ2" s="761"/>
      <c r="MYA2" s="761"/>
      <c r="MYB2" s="761"/>
      <c r="MYC2" s="761"/>
      <c r="MYD2" s="761"/>
      <c r="MYE2" s="761"/>
      <c r="MYF2" s="761"/>
      <c r="MYG2" s="761"/>
      <c r="MYH2" s="761"/>
      <c r="MYI2" s="761"/>
      <c r="MYJ2" s="761"/>
      <c r="MYK2" s="761"/>
      <c r="MYL2" s="761"/>
      <c r="MYM2" s="761"/>
      <c r="MYN2" s="761"/>
      <c r="MYO2" s="761"/>
      <c r="MYP2" s="761"/>
      <c r="MYQ2" s="761"/>
      <c r="MYR2" s="761"/>
      <c r="MYS2" s="761"/>
      <c r="MYT2" s="761"/>
      <c r="MYU2" s="761"/>
      <c r="MYV2" s="761"/>
      <c r="MYW2" s="761"/>
      <c r="MYX2" s="761"/>
      <c r="MYY2" s="761"/>
      <c r="MYZ2" s="761"/>
      <c r="MZA2" s="761"/>
      <c r="MZB2" s="761"/>
      <c r="MZC2" s="761"/>
      <c r="MZD2" s="761"/>
      <c r="MZE2" s="761"/>
      <c r="MZF2" s="761"/>
      <c r="MZG2" s="761"/>
      <c r="MZH2" s="761"/>
      <c r="MZI2" s="761"/>
      <c r="MZJ2" s="761"/>
      <c r="MZK2" s="761"/>
      <c r="MZL2" s="761"/>
      <c r="MZM2" s="761"/>
      <c r="MZN2" s="761"/>
      <c r="MZO2" s="761"/>
      <c r="MZP2" s="761"/>
      <c r="MZQ2" s="761"/>
      <c r="MZR2" s="761"/>
      <c r="MZS2" s="761"/>
      <c r="MZT2" s="761"/>
      <c r="MZU2" s="761"/>
      <c r="MZV2" s="761"/>
      <c r="MZW2" s="761"/>
      <c r="MZX2" s="761"/>
      <c r="MZY2" s="761"/>
      <c r="MZZ2" s="761"/>
      <c r="NAA2" s="761"/>
      <c r="NAB2" s="761"/>
      <c r="NAC2" s="761"/>
      <c r="NAD2" s="761"/>
      <c r="NAE2" s="761"/>
      <c r="NAF2" s="761"/>
      <c r="NAG2" s="761"/>
      <c r="NAH2" s="761"/>
      <c r="NAI2" s="761"/>
      <c r="NAJ2" s="761"/>
      <c r="NAK2" s="761"/>
      <c r="NAL2" s="761"/>
      <c r="NAM2" s="761"/>
      <c r="NAN2" s="761"/>
      <c r="NAO2" s="761"/>
      <c r="NAP2" s="761"/>
      <c r="NAQ2" s="761"/>
      <c r="NAR2" s="761"/>
      <c r="NAS2" s="761"/>
      <c r="NAT2" s="761"/>
      <c r="NAU2" s="761"/>
      <c r="NAV2" s="761"/>
      <c r="NAW2" s="761"/>
      <c r="NAX2" s="761"/>
      <c r="NAY2" s="761"/>
      <c r="NAZ2" s="761"/>
      <c r="NBA2" s="761"/>
      <c r="NBB2" s="761"/>
      <c r="NBC2" s="761"/>
      <c r="NBD2" s="761"/>
      <c r="NBE2" s="761"/>
      <c r="NBF2" s="761"/>
      <c r="NBG2" s="761"/>
      <c r="NBH2" s="761"/>
      <c r="NBI2" s="761"/>
      <c r="NBJ2" s="761"/>
      <c r="NBK2" s="761"/>
      <c r="NBL2" s="761"/>
      <c r="NBM2" s="761"/>
      <c r="NBN2" s="761"/>
      <c r="NBO2" s="761"/>
      <c r="NBP2" s="761"/>
      <c r="NBQ2" s="761"/>
      <c r="NBR2" s="761"/>
      <c r="NBS2" s="761"/>
      <c r="NBT2" s="761"/>
      <c r="NBU2" s="761"/>
      <c r="NBV2" s="761"/>
      <c r="NBW2" s="761"/>
      <c r="NBX2" s="761"/>
      <c r="NBY2" s="761"/>
      <c r="NBZ2" s="761"/>
      <c r="NCA2" s="761"/>
      <c r="NCB2" s="761"/>
      <c r="NCC2" s="761"/>
      <c r="NCD2" s="761"/>
      <c r="NCE2" s="761"/>
      <c r="NCF2" s="761"/>
      <c r="NCG2" s="761"/>
      <c r="NCH2" s="761"/>
      <c r="NCI2" s="761"/>
      <c r="NCJ2" s="761"/>
      <c r="NCK2" s="761"/>
      <c r="NCL2" s="761"/>
      <c r="NCM2" s="761"/>
      <c r="NCN2" s="761"/>
      <c r="NCO2" s="761"/>
      <c r="NCP2" s="761"/>
      <c r="NCQ2" s="761"/>
      <c r="NCR2" s="761"/>
      <c r="NCS2" s="761"/>
      <c r="NCT2" s="761"/>
      <c r="NCU2" s="761"/>
      <c r="NCV2" s="761"/>
      <c r="NCW2" s="761"/>
      <c r="NCX2" s="761"/>
      <c r="NCY2" s="761"/>
      <c r="NCZ2" s="761"/>
      <c r="NDA2" s="761"/>
      <c r="NDB2" s="761"/>
      <c r="NDC2" s="761"/>
      <c r="NDD2" s="761"/>
      <c r="NDE2" s="761"/>
      <c r="NDF2" s="761"/>
      <c r="NDG2" s="761"/>
      <c r="NDH2" s="761"/>
      <c r="NDI2" s="761"/>
      <c r="NDJ2" s="761"/>
      <c r="NDK2" s="761"/>
      <c r="NDL2" s="761"/>
      <c r="NDM2" s="761"/>
      <c r="NDN2" s="761"/>
      <c r="NDO2" s="761"/>
      <c r="NDP2" s="761"/>
      <c r="NDQ2" s="761"/>
      <c r="NDR2" s="761"/>
      <c r="NDS2" s="761"/>
      <c r="NDT2" s="761"/>
      <c r="NDU2" s="761"/>
      <c r="NDV2" s="761"/>
      <c r="NDW2" s="761"/>
      <c r="NDX2" s="761"/>
      <c r="NDY2" s="761"/>
      <c r="NDZ2" s="761"/>
      <c r="NEA2" s="761"/>
      <c r="NEB2" s="761"/>
      <c r="NEC2" s="761"/>
      <c r="NED2" s="761"/>
      <c r="NEE2" s="761"/>
      <c r="NEF2" s="761"/>
      <c r="NEG2" s="761"/>
      <c r="NEH2" s="761"/>
      <c r="NEI2" s="761"/>
      <c r="NEJ2" s="761"/>
      <c r="NEK2" s="761"/>
      <c r="NEL2" s="761"/>
      <c r="NEM2" s="761"/>
      <c r="NEN2" s="761"/>
      <c r="NEO2" s="761"/>
      <c r="NEP2" s="761"/>
      <c r="NEQ2" s="761"/>
      <c r="NER2" s="761"/>
      <c r="NES2" s="761"/>
      <c r="NET2" s="761"/>
      <c r="NEU2" s="761"/>
      <c r="NEV2" s="761"/>
      <c r="NEW2" s="761"/>
      <c r="NEX2" s="761"/>
      <c r="NEY2" s="761"/>
      <c r="NEZ2" s="761"/>
      <c r="NFA2" s="761"/>
      <c r="NFB2" s="761"/>
      <c r="NFC2" s="761"/>
      <c r="NFD2" s="761"/>
      <c r="NFE2" s="761"/>
      <c r="NFF2" s="761"/>
      <c r="NFG2" s="761"/>
      <c r="NFH2" s="761"/>
      <c r="NFI2" s="761"/>
      <c r="NFJ2" s="761"/>
      <c r="NFK2" s="761"/>
      <c r="NFL2" s="761"/>
      <c r="NFM2" s="761"/>
      <c r="NFN2" s="761"/>
      <c r="NFO2" s="761"/>
      <c r="NFP2" s="761"/>
      <c r="NFQ2" s="761"/>
      <c r="NFR2" s="761"/>
      <c r="NFS2" s="761"/>
      <c r="NFT2" s="761"/>
      <c r="NFU2" s="761"/>
      <c r="NFV2" s="761"/>
      <c r="NFW2" s="761"/>
      <c r="NFX2" s="761"/>
      <c r="NFY2" s="761"/>
      <c r="NFZ2" s="761"/>
      <c r="NGA2" s="761"/>
      <c r="NGB2" s="761"/>
      <c r="NGC2" s="761"/>
      <c r="NGD2" s="761"/>
      <c r="NGE2" s="761"/>
      <c r="NGF2" s="761"/>
      <c r="NGG2" s="761"/>
      <c r="NGH2" s="761"/>
      <c r="NGI2" s="761"/>
      <c r="NGJ2" s="761"/>
      <c r="NGK2" s="761"/>
      <c r="NGL2" s="761"/>
      <c r="NGM2" s="761"/>
      <c r="NGN2" s="761"/>
      <c r="NGO2" s="761"/>
      <c r="NGP2" s="761"/>
      <c r="NGQ2" s="761"/>
      <c r="NGR2" s="761"/>
      <c r="NGS2" s="761"/>
      <c r="NGT2" s="761"/>
      <c r="NGU2" s="761"/>
      <c r="NGV2" s="761"/>
      <c r="NGW2" s="761"/>
      <c r="NGX2" s="761"/>
      <c r="NGY2" s="761"/>
      <c r="NGZ2" s="761"/>
      <c r="NHA2" s="761"/>
      <c r="NHB2" s="761"/>
      <c r="NHC2" s="761"/>
      <c r="NHD2" s="761"/>
      <c r="NHE2" s="761"/>
      <c r="NHF2" s="761"/>
      <c r="NHG2" s="761"/>
      <c r="NHH2" s="761"/>
      <c r="NHI2" s="761"/>
      <c r="NHJ2" s="761"/>
      <c r="NHK2" s="761"/>
      <c r="NHL2" s="761"/>
      <c r="NHM2" s="761"/>
      <c r="NHN2" s="761"/>
      <c r="NHO2" s="761"/>
      <c r="NHP2" s="761"/>
      <c r="NHQ2" s="761"/>
      <c r="NHR2" s="761"/>
      <c r="NHS2" s="761"/>
      <c r="NHT2" s="761"/>
      <c r="NHU2" s="761"/>
      <c r="NHV2" s="761"/>
      <c r="NHW2" s="761"/>
      <c r="NHX2" s="761"/>
      <c r="NHY2" s="761"/>
      <c r="NHZ2" s="761"/>
      <c r="NIA2" s="761"/>
      <c r="NIB2" s="761"/>
      <c r="NIC2" s="761"/>
      <c r="NID2" s="761"/>
      <c r="NIE2" s="761"/>
      <c r="NIF2" s="761"/>
      <c r="NIG2" s="761"/>
      <c r="NIH2" s="761"/>
      <c r="NII2" s="761"/>
      <c r="NIJ2" s="761"/>
      <c r="NIK2" s="761"/>
      <c r="NIL2" s="761"/>
      <c r="NIM2" s="761"/>
      <c r="NIN2" s="761"/>
      <c r="NIO2" s="761"/>
      <c r="NIP2" s="761"/>
      <c r="NIQ2" s="761"/>
      <c r="NIR2" s="761"/>
      <c r="NIS2" s="761"/>
      <c r="NIT2" s="761"/>
      <c r="NIU2" s="761"/>
      <c r="NIV2" s="761"/>
      <c r="NIW2" s="761"/>
      <c r="NIX2" s="761"/>
      <c r="NIY2" s="761"/>
      <c r="NIZ2" s="761"/>
      <c r="NJA2" s="761"/>
      <c r="NJB2" s="761"/>
      <c r="NJC2" s="761"/>
      <c r="NJD2" s="761"/>
      <c r="NJE2" s="761"/>
      <c r="NJF2" s="761"/>
      <c r="NJG2" s="761"/>
      <c r="NJH2" s="761"/>
      <c r="NJI2" s="761"/>
      <c r="NJJ2" s="761"/>
      <c r="NJK2" s="761"/>
      <c r="NJL2" s="761"/>
      <c r="NJM2" s="761"/>
      <c r="NJN2" s="761"/>
      <c r="NJO2" s="761"/>
      <c r="NJP2" s="761"/>
      <c r="NJQ2" s="761"/>
      <c r="NJR2" s="761"/>
      <c r="NJS2" s="761"/>
      <c r="NJT2" s="761"/>
      <c r="NJU2" s="761"/>
      <c r="NJV2" s="761"/>
      <c r="NJW2" s="761"/>
      <c r="NJX2" s="761"/>
      <c r="NJY2" s="761"/>
      <c r="NJZ2" s="761"/>
      <c r="NKA2" s="761"/>
      <c r="NKB2" s="761"/>
      <c r="NKC2" s="761"/>
      <c r="NKD2" s="761"/>
      <c r="NKE2" s="761"/>
      <c r="NKF2" s="761"/>
      <c r="NKG2" s="761"/>
      <c r="NKH2" s="761"/>
      <c r="NKI2" s="761"/>
      <c r="NKJ2" s="761"/>
      <c r="NKK2" s="761"/>
      <c r="NKL2" s="761"/>
      <c r="NKM2" s="761"/>
      <c r="NKN2" s="761"/>
      <c r="NKO2" s="761"/>
      <c r="NKP2" s="761"/>
      <c r="NKQ2" s="761"/>
      <c r="NKR2" s="761"/>
      <c r="NKS2" s="761"/>
      <c r="NKT2" s="761"/>
      <c r="NKU2" s="761"/>
      <c r="NKV2" s="761"/>
      <c r="NKW2" s="761"/>
      <c r="NKX2" s="761"/>
      <c r="NKY2" s="761"/>
      <c r="NKZ2" s="761"/>
      <c r="NLA2" s="761"/>
      <c r="NLB2" s="761"/>
      <c r="NLC2" s="761"/>
      <c r="NLD2" s="761"/>
      <c r="NLE2" s="761"/>
      <c r="NLF2" s="761"/>
      <c r="NLG2" s="761"/>
      <c r="NLH2" s="761"/>
      <c r="NLI2" s="761"/>
      <c r="NLJ2" s="761"/>
      <c r="NLK2" s="761"/>
      <c r="NLL2" s="761"/>
      <c r="NLM2" s="761"/>
      <c r="NLN2" s="761"/>
      <c r="NLO2" s="761"/>
      <c r="NLP2" s="761"/>
      <c r="NLQ2" s="761"/>
      <c r="NLR2" s="761"/>
      <c r="NLS2" s="761"/>
      <c r="NLT2" s="761"/>
      <c r="NLU2" s="761"/>
      <c r="NLV2" s="761"/>
      <c r="NLW2" s="761"/>
      <c r="NLX2" s="761"/>
      <c r="NLY2" s="761"/>
      <c r="NLZ2" s="761"/>
      <c r="NMA2" s="761"/>
      <c r="NMB2" s="761"/>
      <c r="NMC2" s="761"/>
      <c r="NMD2" s="761"/>
      <c r="NME2" s="761"/>
      <c r="NMF2" s="761"/>
      <c r="NMG2" s="761"/>
      <c r="NMH2" s="761"/>
      <c r="NMI2" s="761"/>
      <c r="NMJ2" s="761"/>
      <c r="NMK2" s="761"/>
      <c r="NML2" s="761"/>
      <c r="NMM2" s="761"/>
      <c r="NMN2" s="761"/>
      <c r="NMO2" s="761"/>
      <c r="NMP2" s="761"/>
      <c r="NMQ2" s="761"/>
      <c r="NMR2" s="761"/>
      <c r="NMS2" s="761"/>
      <c r="NMT2" s="761"/>
      <c r="NMU2" s="761"/>
      <c r="NMV2" s="761"/>
      <c r="NMW2" s="761"/>
      <c r="NMX2" s="761"/>
      <c r="NMY2" s="761"/>
      <c r="NMZ2" s="761"/>
      <c r="NNA2" s="761"/>
      <c r="NNB2" s="761"/>
      <c r="NNC2" s="761"/>
      <c r="NND2" s="761"/>
      <c r="NNE2" s="761"/>
      <c r="NNF2" s="761"/>
      <c r="NNG2" s="761"/>
      <c r="NNH2" s="761"/>
      <c r="NNI2" s="761"/>
      <c r="NNJ2" s="761"/>
      <c r="NNK2" s="761"/>
      <c r="NNL2" s="761"/>
      <c r="NNM2" s="761"/>
      <c r="NNN2" s="761"/>
      <c r="NNO2" s="761"/>
      <c r="NNP2" s="761"/>
      <c r="NNQ2" s="761"/>
      <c r="NNR2" s="761"/>
      <c r="NNS2" s="761"/>
      <c r="NNT2" s="761"/>
      <c r="NNU2" s="761"/>
      <c r="NNV2" s="761"/>
      <c r="NNW2" s="761"/>
      <c r="NNX2" s="761"/>
      <c r="NNY2" s="761"/>
      <c r="NNZ2" s="761"/>
      <c r="NOA2" s="761"/>
      <c r="NOB2" s="761"/>
      <c r="NOC2" s="761"/>
      <c r="NOD2" s="761"/>
      <c r="NOE2" s="761"/>
      <c r="NOF2" s="761"/>
      <c r="NOG2" s="761"/>
      <c r="NOH2" s="761"/>
      <c r="NOI2" s="761"/>
      <c r="NOJ2" s="761"/>
      <c r="NOK2" s="761"/>
      <c r="NOL2" s="761"/>
      <c r="NOM2" s="761"/>
      <c r="NON2" s="761"/>
      <c r="NOO2" s="761"/>
      <c r="NOP2" s="761"/>
      <c r="NOQ2" s="761"/>
      <c r="NOR2" s="761"/>
      <c r="NOS2" s="761"/>
      <c r="NOT2" s="761"/>
      <c r="NOU2" s="761"/>
      <c r="NOV2" s="761"/>
      <c r="NOW2" s="761"/>
      <c r="NOX2" s="761"/>
      <c r="NOY2" s="761"/>
      <c r="NOZ2" s="761"/>
      <c r="NPA2" s="761"/>
      <c r="NPB2" s="761"/>
      <c r="NPC2" s="761"/>
      <c r="NPD2" s="761"/>
      <c r="NPE2" s="761"/>
      <c r="NPF2" s="761"/>
      <c r="NPG2" s="761"/>
      <c r="NPH2" s="761"/>
      <c r="NPI2" s="761"/>
      <c r="NPJ2" s="761"/>
      <c r="NPK2" s="761"/>
      <c r="NPL2" s="761"/>
      <c r="NPM2" s="761"/>
      <c r="NPN2" s="761"/>
      <c r="NPO2" s="761"/>
      <c r="NPP2" s="761"/>
      <c r="NPQ2" s="761"/>
      <c r="NPR2" s="761"/>
      <c r="NPS2" s="761"/>
      <c r="NPT2" s="761"/>
      <c r="NPU2" s="761"/>
      <c r="NPV2" s="761"/>
      <c r="NPW2" s="761"/>
      <c r="NPX2" s="761"/>
      <c r="NPY2" s="761"/>
      <c r="NPZ2" s="761"/>
      <c r="NQA2" s="761"/>
      <c r="NQB2" s="761"/>
      <c r="NQC2" s="761"/>
      <c r="NQD2" s="761"/>
      <c r="NQE2" s="761"/>
      <c r="NQF2" s="761"/>
      <c r="NQG2" s="761"/>
      <c r="NQH2" s="761"/>
      <c r="NQI2" s="761"/>
      <c r="NQJ2" s="761"/>
      <c r="NQK2" s="761"/>
      <c r="NQL2" s="761"/>
      <c r="NQM2" s="761"/>
      <c r="NQN2" s="761"/>
      <c r="NQO2" s="761"/>
      <c r="NQP2" s="761"/>
      <c r="NQQ2" s="761"/>
      <c r="NQR2" s="761"/>
      <c r="NQS2" s="761"/>
      <c r="NQT2" s="761"/>
      <c r="NQU2" s="761"/>
      <c r="NQV2" s="761"/>
      <c r="NQW2" s="761"/>
      <c r="NQX2" s="761"/>
      <c r="NQY2" s="761"/>
      <c r="NQZ2" s="761"/>
      <c r="NRA2" s="761"/>
      <c r="NRB2" s="761"/>
      <c r="NRC2" s="761"/>
      <c r="NRD2" s="761"/>
      <c r="NRE2" s="761"/>
      <c r="NRF2" s="761"/>
      <c r="NRG2" s="761"/>
      <c r="NRH2" s="761"/>
      <c r="NRI2" s="761"/>
      <c r="NRJ2" s="761"/>
      <c r="NRK2" s="761"/>
      <c r="NRL2" s="761"/>
      <c r="NRM2" s="761"/>
      <c r="NRN2" s="761"/>
      <c r="NRO2" s="761"/>
      <c r="NRP2" s="761"/>
      <c r="NRQ2" s="761"/>
      <c r="NRR2" s="761"/>
      <c r="NRS2" s="761"/>
      <c r="NRT2" s="761"/>
      <c r="NRU2" s="761"/>
      <c r="NRV2" s="761"/>
      <c r="NRW2" s="761"/>
      <c r="NRX2" s="761"/>
      <c r="NRY2" s="761"/>
      <c r="NRZ2" s="761"/>
      <c r="NSA2" s="761"/>
      <c r="NSB2" s="761"/>
      <c r="NSC2" s="761"/>
      <c r="NSD2" s="761"/>
      <c r="NSE2" s="761"/>
      <c r="NSF2" s="761"/>
      <c r="NSG2" s="761"/>
      <c r="NSH2" s="761"/>
      <c r="NSI2" s="761"/>
      <c r="NSJ2" s="761"/>
      <c r="NSK2" s="761"/>
      <c r="NSL2" s="761"/>
      <c r="NSM2" s="761"/>
      <c r="NSN2" s="761"/>
      <c r="NSO2" s="761"/>
      <c r="NSP2" s="761"/>
      <c r="NSQ2" s="761"/>
      <c r="NSR2" s="761"/>
      <c r="NSS2" s="761"/>
      <c r="NST2" s="761"/>
      <c r="NSU2" s="761"/>
      <c r="NSV2" s="761"/>
      <c r="NSW2" s="761"/>
      <c r="NSX2" s="761"/>
      <c r="NSY2" s="761"/>
      <c r="NSZ2" s="761"/>
      <c r="NTA2" s="761"/>
      <c r="NTB2" s="761"/>
      <c r="NTC2" s="761"/>
      <c r="NTD2" s="761"/>
      <c r="NTE2" s="761"/>
      <c r="NTF2" s="761"/>
      <c r="NTG2" s="761"/>
      <c r="NTH2" s="761"/>
      <c r="NTI2" s="761"/>
      <c r="NTJ2" s="761"/>
      <c r="NTK2" s="761"/>
      <c r="NTL2" s="761"/>
      <c r="NTM2" s="761"/>
      <c r="NTN2" s="761"/>
      <c r="NTO2" s="761"/>
      <c r="NTP2" s="761"/>
      <c r="NTQ2" s="761"/>
      <c r="NTR2" s="761"/>
      <c r="NTS2" s="761"/>
      <c r="NTT2" s="761"/>
      <c r="NTU2" s="761"/>
      <c r="NTV2" s="761"/>
      <c r="NTW2" s="761"/>
      <c r="NTX2" s="761"/>
      <c r="NTY2" s="761"/>
      <c r="NTZ2" s="761"/>
      <c r="NUA2" s="761"/>
      <c r="NUB2" s="761"/>
      <c r="NUC2" s="761"/>
      <c r="NUD2" s="761"/>
      <c r="NUE2" s="761"/>
      <c r="NUF2" s="761"/>
      <c r="NUG2" s="761"/>
      <c r="NUH2" s="761"/>
      <c r="NUI2" s="761"/>
      <c r="NUJ2" s="761"/>
      <c r="NUK2" s="761"/>
      <c r="NUL2" s="761"/>
      <c r="NUM2" s="761"/>
      <c r="NUN2" s="761"/>
      <c r="NUO2" s="761"/>
      <c r="NUP2" s="761"/>
      <c r="NUQ2" s="761"/>
      <c r="NUR2" s="761"/>
      <c r="NUS2" s="761"/>
      <c r="NUT2" s="761"/>
      <c r="NUU2" s="761"/>
      <c r="NUV2" s="761"/>
      <c r="NUW2" s="761"/>
      <c r="NUX2" s="761"/>
      <c r="NUY2" s="761"/>
      <c r="NUZ2" s="761"/>
      <c r="NVA2" s="761"/>
      <c r="NVB2" s="761"/>
      <c r="NVC2" s="761"/>
      <c r="NVD2" s="761"/>
      <c r="NVE2" s="761"/>
      <c r="NVF2" s="761"/>
      <c r="NVG2" s="761"/>
      <c r="NVH2" s="761"/>
      <c r="NVI2" s="761"/>
      <c r="NVJ2" s="761"/>
      <c r="NVK2" s="761"/>
      <c r="NVL2" s="761"/>
      <c r="NVM2" s="761"/>
      <c r="NVN2" s="761"/>
      <c r="NVO2" s="761"/>
      <c r="NVP2" s="761"/>
      <c r="NVQ2" s="761"/>
      <c r="NVR2" s="761"/>
      <c r="NVS2" s="761"/>
      <c r="NVT2" s="761"/>
      <c r="NVU2" s="761"/>
      <c r="NVV2" s="761"/>
      <c r="NVW2" s="761"/>
      <c r="NVX2" s="761"/>
      <c r="NVY2" s="761"/>
      <c r="NVZ2" s="761"/>
      <c r="NWA2" s="761"/>
      <c r="NWB2" s="761"/>
      <c r="NWC2" s="761"/>
      <c r="NWD2" s="761"/>
      <c r="NWE2" s="761"/>
      <c r="NWF2" s="761"/>
      <c r="NWG2" s="761"/>
      <c r="NWH2" s="761"/>
      <c r="NWI2" s="761"/>
      <c r="NWJ2" s="761"/>
      <c r="NWK2" s="761"/>
      <c r="NWL2" s="761"/>
      <c r="NWM2" s="761"/>
      <c r="NWN2" s="761"/>
      <c r="NWO2" s="761"/>
      <c r="NWP2" s="761"/>
      <c r="NWQ2" s="761"/>
      <c r="NWR2" s="761"/>
      <c r="NWS2" s="761"/>
      <c r="NWT2" s="761"/>
      <c r="NWU2" s="761"/>
      <c r="NWV2" s="761"/>
      <c r="NWW2" s="761"/>
      <c r="NWX2" s="761"/>
      <c r="NWY2" s="761"/>
      <c r="NWZ2" s="761"/>
      <c r="NXA2" s="761"/>
      <c r="NXB2" s="761"/>
      <c r="NXC2" s="761"/>
      <c r="NXD2" s="761"/>
      <c r="NXE2" s="761"/>
      <c r="NXF2" s="761"/>
      <c r="NXG2" s="761"/>
      <c r="NXH2" s="761"/>
      <c r="NXI2" s="761"/>
      <c r="NXJ2" s="761"/>
      <c r="NXK2" s="761"/>
      <c r="NXL2" s="761"/>
      <c r="NXM2" s="761"/>
      <c r="NXN2" s="761"/>
      <c r="NXO2" s="761"/>
      <c r="NXP2" s="761"/>
      <c r="NXQ2" s="761"/>
      <c r="NXR2" s="761"/>
      <c r="NXS2" s="761"/>
      <c r="NXT2" s="761"/>
      <c r="NXU2" s="761"/>
      <c r="NXV2" s="761"/>
      <c r="NXW2" s="761"/>
      <c r="NXX2" s="761"/>
      <c r="NXY2" s="761"/>
      <c r="NXZ2" s="761"/>
      <c r="NYA2" s="761"/>
      <c r="NYB2" s="761"/>
      <c r="NYC2" s="761"/>
      <c r="NYD2" s="761"/>
      <c r="NYE2" s="761"/>
      <c r="NYF2" s="761"/>
      <c r="NYG2" s="761"/>
      <c r="NYH2" s="761"/>
      <c r="NYI2" s="761"/>
      <c r="NYJ2" s="761"/>
      <c r="NYK2" s="761"/>
      <c r="NYL2" s="761"/>
      <c r="NYM2" s="761"/>
      <c r="NYN2" s="761"/>
      <c r="NYO2" s="761"/>
      <c r="NYP2" s="761"/>
      <c r="NYQ2" s="761"/>
      <c r="NYR2" s="761"/>
      <c r="NYS2" s="761"/>
      <c r="NYT2" s="761"/>
      <c r="NYU2" s="761"/>
      <c r="NYV2" s="761"/>
      <c r="NYW2" s="761"/>
      <c r="NYX2" s="761"/>
      <c r="NYY2" s="761"/>
      <c r="NYZ2" s="761"/>
      <c r="NZA2" s="761"/>
      <c r="NZB2" s="761"/>
      <c r="NZC2" s="761"/>
      <c r="NZD2" s="761"/>
      <c r="NZE2" s="761"/>
      <c r="NZF2" s="761"/>
      <c r="NZG2" s="761"/>
      <c r="NZH2" s="761"/>
      <c r="NZI2" s="761"/>
      <c r="NZJ2" s="761"/>
      <c r="NZK2" s="761"/>
      <c r="NZL2" s="761"/>
      <c r="NZM2" s="761"/>
      <c r="NZN2" s="761"/>
      <c r="NZO2" s="761"/>
      <c r="NZP2" s="761"/>
      <c r="NZQ2" s="761"/>
      <c r="NZR2" s="761"/>
      <c r="NZS2" s="761"/>
      <c r="NZT2" s="761"/>
      <c r="NZU2" s="761"/>
      <c r="NZV2" s="761"/>
      <c r="NZW2" s="761"/>
      <c r="NZX2" s="761"/>
      <c r="NZY2" s="761"/>
      <c r="NZZ2" s="761"/>
      <c r="OAA2" s="761"/>
      <c r="OAB2" s="761"/>
      <c r="OAC2" s="761"/>
      <c r="OAD2" s="761"/>
      <c r="OAE2" s="761"/>
      <c r="OAF2" s="761"/>
      <c r="OAG2" s="761"/>
      <c r="OAH2" s="761"/>
      <c r="OAI2" s="761"/>
      <c r="OAJ2" s="761"/>
      <c r="OAK2" s="761"/>
      <c r="OAL2" s="761"/>
      <c r="OAM2" s="761"/>
      <c r="OAN2" s="761"/>
      <c r="OAO2" s="761"/>
      <c r="OAP2" s="761"/>
      <c r="OAQ2" s="761"/>
      <c r="OAR2" s="761"/>
      <c r="OAS2" s="761"/>
      <c r="OAT2" s="761"/>
      <c r="OAU2" s="761"/>
      <c r="OAV2" s="761"/>
      <c r="OAW2" s="761"/>
      <c r="OAX2" s="761"/>
      <c r="OAY2" s="761"/>
      <c r="OAZ2" s="761"/>
      <c r="OBA2" s="761"/>
      <c r="OBB2" s="761"/>
      <c r="OBC2" s="761"/>
      <c r="OBD2" s="761"/>
      <c r="OBE2" s="761"/>
      <c r="OBF2" s="761"/>
      <c r="OBG2" s="761"/>
      <c r="OBH2" s="761"/>
      <c r="OBI2" s="761"/>
      <c r="OBJ2" s="761"/>
      <c r="OBK2" s="761"/>
      <c r="OBL2" s="761"/>
      <c r="OBM2" s="761"/>
      <c r="OBN2" s="761"/>
      <c r="OBO2" s="761"/>
      <c r="OBP2" s="761"/>
      <c r="OBQ2" s="761"/>
      <c r="OBR2" s="761"/>
      <c r="OBS2" s="761"/>
      <c r="OBT2" s="761"/>
      <c r="OBU2" s="761"/>
      <c r="OBV2" s="761"/>
      <c r="OBW2" s="761"/>
      <c r="OBX2" s="761"/>
      <c r="OBY2" s="761"/>
      <c r="OBZ2" s="761"/>
      <c r="OCA2" s="761"/>
      <c r="OCB2" s="761"/>
      <c r="OCC2" s="761"/>
      <c r="OCD2" s="761"/>
      <c r="OCE2" s="761"/>
      <c r="OCF2" s="761"/>
      <c r="OCG2" s="761"/>
      <c r="OCH2" s="761"/>
      <c r="OCI2" s="761"/>
      <c r="OCJ2" s="761"/>
      <c r="OCK2" s="761"/>
      <c r="OCL2" s="761"/>
      <c r="OCM2" s="761"/>
      <c r="OCN2" s="761"/>
      <c r="OCO2" s="761"/>
      <c r="OCP2" s="761"/>
      <c r="OCQ2" s="761"/>
      <c r="OCR2" s="761"/>
      <c r="OCS2" s="761"/>
      <c r="OCT2" s="761"/>
      <c r="OCU2" s="761"/>
      <c r="OCV2" s="761"/>
      <c r="OCW2" s="761"/>
      <c r="OCX2" s="761"/>
      <c r="OCY2" s="761"/>
      <c r="OCZ2" s="761"/>
      <c r="ODA2" s="761"/>
      <c r="ODB2" s="761"/>
      <c r="ODC2" s="761"/>
      <c r="ODD2" s="761"/>
      <c r="ODE2" s="761"/>
      <c r="ODF2" s="761"/>
      <c r="ODG2" s="761"/>
      <c r="ODH2" s="761"/>
      <c r="ODI2" s="761"/>
      <c r="ODJ2" s="761"/>
      <c r="ODK2" s="761"/>
      <c r="ODL2" s="761"/>
      <c r="ODM2" s="761"/>
      <c r="ODN2" s="761"/>
      <c r="ODO2" s="761"/>
      <c r="ODP2" s="761"/>
      <c r="ODQ2" s="761"/>
      <c r="ODR2" s="761"/>
      <c r="ODS2" s="761"/>
      <c r="ODT2" s="761"/>
      <c r="ODU2" s="761"/>
      <c r="ODV2" s="761"/>
      <c r="ODW2" s="761"/>
      <c r="ODX2" s="761"/>
      <c r="ODY2" s="761"/>
      <c r="ODZ2" s="761"/>
      <c r="OEA2" s="761"/>
      <c r="OEB2" s="761"/>
      <c r="OEC2" s="761"/>
      <c r="OED2" s="761"/>
      <c r="OEE2" s="761"/>
      <c r="OEF2" s="761"/>
      <c r="OEG2" s="761"/>
      <c r="OEH2" s="761"/>
      <c r="OEI2" s="761"/>
      <c r="OEJ2" s="761"/>
      <c r="OEK2" s="761"/>
      <c r="OEL2" s="761"/>
      <c r="OEM2" s="761"/>
      <c r="OEN2" s="761"/>
      <c r="OEO2" s="761"/>
      <c r="OEP2" s="761"/>
      <c r="OEQ2" s="761"/>
      <c r="OER2" s="761"/>
      <c r="OES2" s="761"/>
      <c r="OET2" s="761"/>
      <c r="OEU2" s="761"/>
      <c r="OEV2" s="761"/>
      <c r="OEW2" s="761"/>
      <c r="OEX2" s="761"/>
      <c r="OEY2" s="761"/>
      <c r="OEZ2" s="761"/>
      <c r="OFA2" s="761"/>
      <c r="OFB2" s="761"/>
      <c r="OFC2" s="761"/>
      <c r="OFD2" s="761"/>
      <c r="OFE2" s="761"/>
      <c r="OFF2" s="761"/>
      <c r="OFG2" s="761"/>
      <c r="OFH2" s="761"/>
      <c r="OFI2" s="761"/>
      <c r="OFJ2" s="761"/>
      <c r="OFK2" s="761"/>
      <c r="OFL2" s="761"/>
      <c r="OFM2" s="761"/>
      <c r="OFN2" s="761"/>
      <c r="OFO2" s="761"/>
      <c r="OFP2" s="761"/>
      <c r="OFQ2" s="761"/>
      <c r="OFR2" s="761"/>
      <c r="OFS2" s="761"/>
      <c r="OFT2" s="761"/>
      <c r="OFU2" s="761"/>
      <c r="OFV2" s="761"/>
      <c r="OFW2" s="761"/>
      <c r="OFX2" s="761"/>
      <c r="OFY2" s="761"/>
      <c r="OFZ2" s="761"/>
      <c r="OGA2" s="761"/>
      <c r="OGB2" s="761"/>
      <c r="OGC2" s="761"/>
      <c r="OGD2" s="761"/>
      <c r="OGE2" s="761"/>
      <c r="OGF2" s="761"/>
      <c r="OGG2" s="761"/>
      <c r="OGH2" s="761"/>
      <c r="OGI2" s="761"/>
      <c r="OGJ2" s="761"/>
      <c r="OGK2" s="761"/>
      <c r="OGL2" s="761"/>
      <c r="OGM2" s="761"/>
      <c r="OGN2" s="761"/>
      <c r="OGO2" s="761"/>
      <c r="OGP2" s="761"/>
      <c r="OGQ2" s="761"/>
      <c r="OGR2" s="761"/>
      <c r="OGS2" s="761"/>
      <c r="OGT2" s="761"/>
      <c r="OGU2" s="761"/>
      <c r="OGV2" s="761"/>
      <c r="OGW2" s="761"/>
      <c r="OGX2" s="761"/>
      <c r="OGY2" s="761"/>
      <c r="OGZ2" s="761"/>
      <c r="OHA2" s="761"/>
      <c r="OHB2" s="761"/>
      <c r="OHC2" s="761"/>
      <c r="OHD2" s="761"/>
      <c r="OHE2" s="761"/>
      <c r="OHF2" s="761"/>
      <c r="OHG2" s="761"/>
      <c r="OHH2" s="761"/>
      <c r="OHI2" s="761"/>
      <c r="OHJ2" s="761"/>
      <c r="OHK2" s="761"/>
      <c r="OHL2" s="761"/>
      <c r="OHM2" s="761"/>
      <c r="OHN2" s="761"/>
      <c r="OHO2" s="761"/>
      <c r="OHP2" s="761"/>
      <c r="OHQ2" s="761"/>
      <c r="OHR2" s="761"/>
      <c r="OHS2" s="761"/>
      <c r="OHT2" s="761"/>
      <c r="OHU2" s="761"/>
      <c r="OHV2" s="761"/>
      <c r="OHW2" s="761"/>
      <c r="OHX2" s="761"/>
      <c r="OHY2" s="761"/>
      <c r="OHZ2" s="761"/>
      <c r="OIA2" s="761"/>
      <c r="OIB2" s="761"/>
      <c r="OIC2" s="761"/>
      <c r="OID2" s="761"/>
      <c r="OIE2" s="761"/>
      <c r="OIF2" s="761"/>
      <c r="OIG2" s="761"/>
      <c r="OIH2" s="761"/>
      <c r="OII2" s="761"/>
      <c r="OIJ2" s="761"/>
      <c r="OIK2" s="761"/>
      <c r="OIL2" s="761"/>
      <c r="OIM2" s="761"/>
      <c r="OIN2" s="761"/>
      <c r="OIO2" s="761"/>
      <c r="OIP2" s="761"/>
      <c r="OIQ2" s="761"/>
      <c r="OIR2" s="761"/>
      <c r="OIS2" s="761"/>
      <c r="OIT2" s="761"/>
      <c r="OIU2" s="761"/>
      <c r="OIV2" s="761"/>
      <c r="OIW2" s="761"/>
      <c r="OIX2" s="761"/>
      <c r="OIY2" s="761"/>
      <c r="OIZ2" s="761"/>
      <c r="OJA2" s="761"/>
      <c r="OJB2" s="761"/>
      <c r="OJC2" s="761"/>
      <c r="OJD2" s="761"/>
      <c r="OJE2" s="761"/>
      <c r="OJF2" s="761"/>
      <c r="OJG2" s="761"/>
      <c r="OJH2" s="761"/>
      <c r="OJI2" s="761"/>
      <c r="OJJ2" s="761"/>
      <c r="OJK2" s="761"/>
      <c r="OJL2" s="761"/>
      <c r="OJM2" s="761"/>
      <c r="OJN2" s="761"/>
      <c r="OJO2" s="761"/>
      <c r="OJP2" s="761"/>
      <c r="OJQ2" s="761"/>
      <c r="OJR2" s="761"/>
      <c r="OJS2" s="761"/>
      <c r="OJT2" s="761"/>
      <c r="OJU2" s="761"/>
      <c r="OJV2" s="761"/>
      <c r="OJW2" s="761"/>
      <c r="OJX2" s="761"/>
      <c r="OJY2" s="761"/>
      <c r="OJZ2" s="761"/>
      <c r="OKA2" s="761"/>
      <c r="OKB2" s="761"/>
      <c r="OKC2" s="761"/>
      <c r="OKD2" s="761"/>
      <c r="OKE2" s="761"/>
      <c r="OKF2" s="761"/>
      <c r="OKG2" s="761"/>
      <c r="OKH2" s="761"/>
      <c r="OKI2" s="761"/>
      <c r="OKJ2" s="761"/>
      <c r="OKK2" s="761"/>
      <c r="OKL2" s="761"/>
      <c r="OKM2" s="761"/>
      <c r="OKN2" s="761"/>
      <c r="OKO2" s="761"/>
      <c r="OKP2" s="761"/>
      <c r="OKQ2" s="761"/>
      <c r="OKR2" s="761"/>
      <c r="OKS2" s="761"/>
      <c r="OKT2" s="761"/>
      <c r="OKU2" s="761"/>
      <c r="OKV2" s="761"/>
      <c r="OKW2" s="761"/>
      <c r="OKX2" s="761"/>
      <c r="OKY2" s="761"/>
      <c r="OKZ2" s="761"/>
      <c r="OLA2" s="761"/>
      <c r="OLB2" s="761"/>
      <c r="OLC2" s="761"/>
      <c r="OLD2" s="761"/>
      <c r="OLE2" s="761"/>
      <c r="OLF2" s="761"/>
      <c r="OLG2" s="761"/>
      <c r="OLH2" s="761"/>
      <c r="OLI2" s="761"/>
      <c r="OLJ2" s="761"/>
      <c r="OLK2" s="761"/>
      <c r="OLL2" s="761"/>
      <c r="OLM2" s="761"/>
      <c r="OLN2" s="761"/>
      <c r="OLO2" s="761"/>
      <c r="OLP2" s="761"/>
      <c r="OLQ2" s="761"/>
      <c r="OLR2" s="761"/>
      <c r="OLS2" s="761"/>
      <c r="OLT2" s="761"/>
      <c r="OLU2" s="761"/>
      <c r="OLV2" s="761"/>
      <c r="OLW2" s="761"/>
      <c r="OLX2" s="761"/>
      <c r="OLY2" s="761"/>
      <c r="OLZ2" s="761"/>
      <c r="OMA2" s="761"/>
      <c r="OMB2" s="761"/>
      <c r="OMC2" s="761"/>
      <c r="OMD2" s="761"/>
      <c r="OME2" s="761"/>
      <c r="OMF2" s="761"/>
      <c r="OMG2" s="761"/>
      <c r="OMH2" s="761"/>
      <c r="OMI2" s="761"/>
      <c r="OMJ2" s="761"/>
      <c r="OMK2" s="761"/>
      <c r="OML2" s="761"/>
      <c r="OMM2" s="761"/>
      <c r="OMN2" s="761"/>
      <c r="OMO2" s="761"/>
      <c r="OMP2" s="761"/>
      <c r="OMQ2" s="761"/>
      <c r="OMR2" s="761"/>
      <c r="OMS2" s="761"/>
      <c r="OMT2" s="761"/>
      <c r="OMU2" s="761"/>
      <c r="OMV2" s="761"/>
      <c r="OMW2" s="761"/>
      <c r="OMX2" s="761"/>
      <c r="OMY2" s="761"/>
      <c r="OMZ2" s="761"/>
      <c r="ONA2" s="761"/>
      <c r="ONB2" s="761"/>
      <c r="ONC2" s="761"/>
      <c r="OND2" s="761"/>
      <c r="ONE2" s="761"/>
      <c r="ONF2" s="761"/>
      <c r="ONG2" s="761"/>
      <c r="ONH2" s="761"/>
      <c r="ONI2" s="761"/>
      <c r="ONJ2" s="761"/>
      <c r="ONK2" s="761"/>
      <c r="ONL2" s="761"/>
      <c r="ONM2" s="761"/>
      <c r="ONN2" s="761"/>
      <c r="ONO2" s="761"/>
      <c r="ONP2" s="761"/>
      <c r="ONQ2" s="761"/>
      <c r="ONR2" s="761"/>
      <c r="ONS2" s="761"/>
      <c r="ONT2" s="761"/>
      <c r="ONU2" s="761"/>
      <c r="ONV2" s="761"/>
      <c r="ONW2" s="761"/>
      <c r="ONX2" s="761"/>
      <c r="ONY2" s="761"/>
      <c r="ONZ2" s="761"/>
      <c r="OOA2" s="761"/>
      <c r="OOB2" s="761"/>
      <c r="OOC2" s="761"/>
      <c r="OOD2" s="761"/>
      <c r="OOE2" s="761"/>
      <c r="OOF2" s="761"/>
      <c r="OOG2" s="761"/>
      <c r="OOH2" s="761"/>
      <c r="OOI2" s="761"/>
      <c r="OOJ2" s="761"/>
      <c r="OOK2" s="761"/>
      <c r="OOL2" s="761"/>
      <c r="OOM2" s="761"/>
      <c r="OON2" s="761"/>
      <c r="OOO2" s="761"/>
      <c r="OOP2" s="761"/>
      <c r="OOQ2" s="761"/>
      <c r="OOR2" s="761"/>
      <c r="OOS2" s="761"/>
      <c r="OOT2" s="761"/>
      <c r="OOU2" s="761"/>
      <c r="OOV2" s="761"/>
      <c r="OOW2" s="761"/>
      <c r="OOX2" s="761"/>
      <c r="OOY2" s="761"/>
      <c r="OOZ2" s="761"/>
      <c r="OPA2" s="761"/>
      <c r="OPB2" s="761"/>
      <c r="OPC2" s="761"/>
      <c r="OPD2" s="761"/>
      <c r="OPE2" s="761"/>
      <c r="OPF2" s="761"/>
      <c r="OPG2" s="761"/>
      <c r="OPH2" s="761"/>
      <c r="OPI2" s="761"/>
      <c r="OPJ2" s="761"/>
      <c r="OPK2" s="761"/>
      <c r="OPL2" s="761"/>
      <c r="OPM2" s="761"/>
      <c r="OPN2" s="761"/>
      <c r="OPO2" s="761"/>
      <c r="OPP2" s="761"/>
      <c r="OPQ2" s="761"/>
      <c r="OPR2" s="761"/>
      <c r="OPS2" s="761"/>
      <c r="OPT2" s="761"/>
      <c r="OPU2" s="761"/>
      <c r="OPV2" s="761"/>
      <c r="OPW2" s="761"/>
      <c r="OPX2" s="761"/>
      <c r="OPY2" s="761"/>
      <c r="OPZ2" s="761"/>
      <c r="OQA2" s="761"/>
      <c r="OQB2" s="761"/>
      <c r="OQC2" s="761"/>
      <c r="OQD2" s="761"/>
      <c r="OQE2" s="761"/>
      <c r="OQF2" s="761"/>
      <c r="OQG2" s="761"/>
      <c r="OQH2" s="761"/>
      <c r="OQI2" s="761"/>
      <c r="OQJ2" s="761"/>
      <c r="OQK2" s="761"/>
      <c r="OQL2" s="761"/>
      <c r="OQM2" s="761"/>
      <c r="OQN2" s="761"/>
      <c r="OQO2" s="761"/>
      <c r="OQP2" s="761"/>
      <c r="OQQ2" s="761"/>
      <c r="OQR2" s="761"/>
      <c r="OQS2" s="761"/>
      <c r="OQT2" s="761"/>
      <c r="OQU2" s="761"/>
      <c r="OQV2" s="761"/>
      <c r="OQW2" s="761"/>
      <c r="OQX2" s="761"/>
      <c r="OQY2" s="761"/>
      <c r="OQZ2" s="761"/>
      <c r="ORA2" s="761"/>
      <c r="ORB2" s="761"/>
      <c r="ORC2" s="761"/>
      <c r="ORD2" s="761"/>
      <c r="ORE2" s="761"/>
      <c r="ORF2" s="761"/>
      <c r="ORG2" s="761"/>
      <c r="ORH2" s="761"/>
      <c r="ORI2" s="761"/>
      <c r="ORJ2" s="761"/>
      <c r="ORK2" s="761"/>
      <c r="ORL2" s="761"/>
      <c r="ORM2" s="761"/>
      <c r="ORN2" s="761"/>
      <c r="ORO2" s="761"/>
      <c r="ORP2" s="761"/>
      <c r="ORQ2" s="761"/>
      <c r="ORR2" s="761"/>
      <c r="ORS2" s="761"/>
      <c r="ORT2" s="761"/>
      <c r="ORU2" s="761"/>
      <c r="ORV2" s="761"/>
      <c r="ORW2" s="761"/>
      <c r="ORX2" s="761"/>
      <c r="ORY2" s="761"/>
      <c r="ORZ2" s="761"/>
      <c r="OSA2" s="761"/>
      <c r="OSB2" s="761"/>
      <c r="OSC2" s="761"/>
      <c r="OSD2" s="761"/>
      <c r="OSE2" s="761"/>
      <c r="OSF2" s="761"/>
      <c r="OSG2" s="761"/>
      <c r="OSH2" s="761"/>
      <c r="OSI2" s="761"/>
      <c r="OSJ2" s="761"/>
      <c r="OSK2" s="761"/>
      <c r="OSL2" s="761"/>
      <c r="OSM2" s="761"/>
      <c r="OSN2" s="761"/>
      <c r="OSO2" s="761"/>
      <c r="OSP2" s="761"/>
      <c r="OSQ2" s="761"/>
      <c r="OSR2" s="761"/>
      <c r="OSS2" s="761"/>
      <c r="OST2" s="761"/>
      <c r="OSU2" s="761"/>
      <c r="OSV2" s="761"/>
      <c r="OSW2" s="761"/>
      <c r="OSX2" s="761"/>
      <c r="OSY2" s="761"/>
      <c r="OSZ2" s="761"/>
      <c r="OTA2" s="761"/>
      <c r="OTB2" s="761"/>
      <c r="OTC2" s="761"/>
      <c r="OTD2" s="761"/>
      <c r="OTE2" s="761"/>
      <c r="OTF2" s="761"/>
      <c r="OTG2" s="761"/>
      <c r="OTH2" s="761"/>
      <c r="OTI2" s="761"/>
      <c r="OTJ2" s="761"/>
      <c r="OTK2" s="761"/>
      <c r="OTL2" s="761"/>
      <c r="OTM2" s="761"/>
      <c r="OTN2" s="761"/>
      <c r="OTO2" s="761"/>
      <c r="OTP2" s="761"/>
      <c r="OTQ2" s="761"/>
      <c r="OTR2" s="761"/>
      <c r="OTS2" s="761"/>
      <c r="OTT2" s="761"/>
      <c r="OTU2" s="761"/>
      <c r="OTV2" s="761"/>
      <c r="OTW2" s="761"/>
      <c r="OTX2" s="761"/>
      <c r="OTY2" s="761"/>
      <c r="OTZ2" s="761"/>
      <c r="OUA2" s="761"/>
      <c r="OUB2" s="761"/>
      <c r="OUC2" s="761"/>
      <c r="OUD2" s="761"/>
      <c r="OUE2" s="761"/>
      <c r="OUF2" s="761"/>
      <c r="OUG2" s="761"/>
      <c r="OUH2" s="761"/>
      <c r="OUI2" s="761"/>
      <c r="OUJ2" s="761"/>
      <c r="OUK2" s="761"/>
      <c r="OUL2" s="761"/>
      <c r="OUM2" s="761"/>
      <c r="OUN2" s="761"/>
      <c r="OUO2" s="761"/>
      <c r="OUP2" s="761"/>
      <c r="OUQ2" s="761"/>
      <c r="OUR2" s="761"/>
      <c r="OUS2" s="761"/>
      <c r="OUT2" s="761"/>
      <c r="OUU2" s="761"/>
      <c r="OUV2" s="761"/>
      <c r="OUW2" s="761"/>
      <c r="OUX2" s="761"/>
      <c r="OUY2" s="761"/>
      <c r="OUZ2" s="761"/>
      <c r="OVA2" s="761"/>
      <c r="OVB2" s="761"/>
      <c r="OVC2" s="761"/>
      <c r="OVD2" s="761"/>
      <c r="OVE2" s="761"/>
      <c r="OVF2" s="761"/>
      <c r="OVG2" s="761"/>
      <c r="OVH2" s="761"/>
      <c r="OVI2" s="761"/>
      <c r="OVJ2" s="761"/>
      <c r="OVK2" s="761"/>
      <c r="OVL2" s="761"/>
      <c r="OVM2" s="761"/>
      <c r="OVN2" s="761"/>
      <c r="OVO2" s="761"/>
      <c r="OVP2" s="761"/>
      <c r="OVQ2" s="761"/>
      <c r="OVR2" s="761"/>
      <c r="OVS2" s="761"/>
      <c r="OVT2" s="761"/>
      <c r="OVU2" s="761"/>
      <c r="OVV2" s="761"/>
      <c r="OVW2" s="761"/>
      <c r="OVX2" s="761"/>
      <c r="OVY2" s="761"/>
      <c r="OVZ2" s="761"/>
      <c r="OWA2" s="761"/>
      <c r="OWB2" s="761"/>
      <c r="OWC2" s="761"/>
      <c r="OWD2" s="761"/>
      <c r="OWE2" s="761"/>
      <c r="OWF2" s="761"/>
      <c r="OWG2" s="761"/>
      <c r="OWH2" s="761"/>
      <c r="OWI2" s="761"/>
      <c r="OWJ2" s="761"/>
      <c r="OWK2" s="761"/>
      <c r="OWL2" s="761"/>
      <c r="OWM2" s="761"/>
      <c r="OWN2" s="761"/>
      <c r="OWO2" s="761"/>
      <c r="OWP2" s="761"/>
      <c r="OWQ2" s="761"/>
      <c r="OWR2" s="761"/>
      <c r="OWS2" s="761"/>
      <c r="OWT2" s="761"/>
      <c r="OWU2" s="761"/>
      <c r="OWV2" s="761"/>
      <c r="OWW2" s="761"/>
      <c r="OWX2" s="761"/>
      <c r="OWY2" s="761"/>
      <c r="OWZ2" s="761"/>
      <c r="OXA2" s="761"/>
      <c r="OXB2" s="761"/>
      <c r="OXC2" s="761"/>
      <c r="OXD2" s="761"/>
      <c r="OXE2" s="761"/>
      <c r="OXF2" s="761"/>
      <c r="OXG2" s="761"/>
      <c r="OXH2" s="761"/>
      <c r="OXI2" s="761"/>
      <c r="OXJ2" s="761"/>
      <c r="OXK2" s="761"/>
      <c r="OXL2" s="761"/>
      <c r="OXM2" s="761"/>
      <c r="OXN2" s="761"/>
      <c r="OXO2" s="761"/>
      <c r="OXP2" s="761"/>
      <c r="OXQ2" s="761"/>
      <c r="OXR2" s="761"/>
      <c r="OXS2" s="761"/>
      <c r="OXT2" s="761"/>
      <c r="OXU2" s="761"/>
      <c r="OXV2" s="761"/>
      <c r="OXW2" s="761"/>
      <c r="OXX2" s="761"/>
      <c r="OXY2" s="761"/>
      <c r="OXZ2" s="761"/>
      <c r="OYA2" s="761"/>
      <c r="OYB2" s="761"/>
      <c r="OYC2" s="761"/>
      <c r="OYD2" s="761"/>
      <c r="OYE2" s="761"/>
      <c r="OYF2" s="761"/>
      <c r="OYG2" s="761"/>
      <c r="OYH2" s="761"/>
      <c r="OYI2" s="761"/>
      <c r="OYJ2" s="761"/>
      <c r="OYK2" s="761"/>
      <c r="OYL2" s="761"/>
      <c r="OYM2" s="761"/>
      <c r="OYN2" s="761"/>
      <c r="OYO2" s="761"/>
      <c r="OYP2" s="761"/>
      <c r="OYQ2" s="761"/>
      <c r="OYR2" s="761"/>
      <c r="OYS2" s="761"/>
      <c r="OYT2" s="761"/>
      <c r="OYU2" s="761"/>
      <c r="OYV2" s="761"/>
      <c r="OYW2" s="761"/>
      <c r="OYX2" s="761"/>
      <c r="OYY2" s="761"/>
      <c r="OYZ2" s="761"/>
      <c r="OZA2" s="761"/>
      <c r="OZB2" s="761"/>
      <c r="OZC2" s="761"/>
      <c r="OZD2" s="761"/>
      <c r="OZE2" s="761"/>
      <c r="OZF2" s="761"/>
      <c r="OZG2" s="761"/>
      <c r="OZH2" s="761"/>
      <c r="OZI2" s="761"/>
      <c r="OZJ2" s="761"/>
      <c r="OZK2" s="761"/>
      <c r="OZL2" s="761"/>
      <c r="OZM2" s="761"/>
      <c r="OZN2" s="761"/>
      <c r="OZO2" s="761"/>
      <c r="OZP2" s="761"/>
      <c r="OZQ2" s="761"/>
      <c r="OZR2" s="761"/>
      <c r="OZS2" s="761"/>
      <c r="OZT2" s="761"/>
      <c r="OZU2" s="761"/>
      <c r="OZV2" s="761"/>
      <c r="OZW2" s="761"/>
      <c r="OZX2" s="761"/>
      <c r="OZY2" s="761"/>
      <c r="OZZ2" s="761"/>
      <c r="PAA2" s="761"/>
      <c r="PAB2" s="761"/>
      <c r="PAC2" s="761"/>
      <c r="PAD2" s="761"/>
      <c r="PAE2" s="761"/>
      <c r="PAF2" s="761"/>
      <c r="PAG2" s="761"/>
      <c r="PAH2" s="761"/>
      <c r="PAI2" s="761"/>
      <c r="PAJ2" s="761"/>
      <c r="PAK2" s="761"/>
      <c r="PAL2" s="761"/>
      <c r="PAM2" s="761"/>
      <c r="PAN2" s="761"/>
      <c r="PAO2" s="761"/>
      <c r="PAP2" s="761"/>
      <c r="PAQ2" s="761"/>
      <c r="PAR2" s="761"/>
      <c r="PAS2" s="761"/>
      <c r="PAT2" s="761"/>
      <c r="PAU2" s="761"/>
      <c r="PAV2" s="761"/>
      <c r="PAW2" s="761"/>
      <c r="PAX2" s="761"/>
      <c r="PAY2" s="761"/>
      <c r="PAZ2" s="761"/>
      <c r="PBA2" s="761"/>
      <c r="PBB2" s="761"/>
      <c r="PBC2" s="761"/>
      <c r="PBD2" s="761"/>
      <c r="PBE2" s="761"/>
      <c r="PBF2" s="761"/>
      <c r="PBG2" s="761"/>
      <c r="PBH2" s="761"/>
      <c r="PBI2" s="761"/>
      <c r="PBJ2" s="761"/>
      <c r="PBK2" s="761"/>
      <c r="PBL2" s="761"/>
      <c r="PBM2" s="761"/>
      <c r="PBN2" s="761"/>
      <c r="PBO2" s="761"/>
      <c r="PBP2" s="761"/>
      <c r="PBQ2" s="761"/>
      <c r="PBR2" s="761"/>
      <c r="PBS2" s="761"/>
      <c r="PBT2" s="761"/>
      <c r="PBU2" s="761"/>
      <c r="PBV2" s="761"/>
      <c r="PBW2" s="761"/>
      <c r="PBX2" s="761"/>
      <c r="PBY2" s="761"/>
      <c r="PBZ2" s="761"/>
      <c r="PCA2" s="761"/>
      <c r="PCB2" s="761"/>
      <c r="PCC2" s="761"/>
      <c r="PCD2" s="761"/>
      <c r="PCE2" s="761"/>
      <c r="PCF2" s="761"/>
      <c r="PCG2" s="761"/>
      <c r="PCH2" s="761"/>
      <c r="PCI2" s="761"/>
      <c r="PCJ2" s="761"/>
      <c r="PCK2" s="761"/>
      <c r="PCL2" s="761"/>
      <c r="PCM2" s="761"/>
      <c r="PCN2" s="761"/>
      <c r="PCO2" s="761"/>
      <c r="PCP2" s="761"/>
      <c r="PCQ2" s="761"/>
      <c r="PCR2" s="761"/>
      <c r="PCS2" s="761"/>
      <c r="PCT2" s="761"/>
      <c r="PCU2" s="761"/>
      <c r="PCV2" s="761"/>
      <c r="PCW2" s="761"/>
      <c r="PCX2" s="761"/>
      <c r="PCY2" s="761"/>
      <c r="PCZ2" s="761"/>
      <c r="PDA2" s="761"/>
      <c r="PDB2" s="761"/>
      <c r="PDC2" s="761"/>
      <c r="PDD2" s="761"/>
      <c r="PDE2" s="761"/>
      <c r="PDF2" s="761"/>
      <c r="PDG2" s="761"/>
      <c r="PDH2" s="761"/>
      <c r="PDI2" s="761"/>
      <c r="PDJ2" s="761"/>
      <c r="PDK2" s="761"/>
      <c r="PDL2" s="761"/>
      <c r="PDM2" s="761"/>
      <c r="PDN2" s="761"/>
      <c r="PDO2" s="761"/>
      <c r="PDP2" s="761"/>
      <c r="PDQ2" s="761"/>
      <c r="PDR2" s="761"/>
      <c r="PDS2" s="761"/>
      <c r="PDT2" s="761"/>
      <c r="PDU2" s="761"/>
      <c r="PDV2" s="761"/>
      <c r="PDW2" s="761"/>
      <c r="PDX2" s="761"/>
      <c r="PDY2" s="761"/>
      <c r="PDZ2" s="761"/>
      <c r="PEA2" s="761"/>
      <c r="PEB2" s="761"/>
      <c r="PEC2" s="761"/>
      <c r="PED2" s="761"/>
      <c r="PEE2" s="761"/>
      <c r="PEF2" s="761"/>
      <c r="PEG2" s="761"/>
      <c r="PEH2" s="761"/>
      <c r="PEI2" s="761"/>
      <c r="PEJ2" s="761"/>
      <c r="PEK2" s="761"/>
      <c r="PEL2" s="761"/>
      <c r="PEM2" s="761"/>
      <c r="PEN2" s="761"/>
      <c r="PEO2" s="761"/>
      <c r="PEP2" s="761"/>
      <c r="PEQ2" s="761"/>
      <c r="PER2" s="761"/>
      <c r="PES2" s="761"/>
      <c r="PET2" s="761"/>
      <c r="PEU2" s="761"/>
      <c r="PEV2" s="761"/>
      <c r="PEW2" s="761"/>
      <c r="PEX2" s="761"/>
      <c r="PEY2" s="761"/>
      <c r="PEZ2" s="761"/>
      <c r="PFA2" s="761"/>
      <c r="PFB2" s="761"/>
      <c r="PFC2" s="761"/>
      <c r="PFD2" s="761"/>
      <c r="PFE2" s="761"/>
      <c r="PFF2" s="761"/>
      <c r="PFG2" s="761"/>
      <c r="PFH2" s="761"/>
      <c r="PFI2" s="761"/>
      <c r="PFJ2" s="761"/>
      <c r="PFK2" s="761"/>
      <c r="PFL2" s="761"/>
      <c r="PFM2" s="761"/>
      <c r="PFN2" s="761"/>
      <c r="PFO2" s="761"/>
      <c r="PFP2" s="761"/>
      <c r="PFQ2" s="761"/>
      <c r="PFR2" s="761"/>
      <c r="PFS2" s="761"/>
      <c r="PFT2" s="761"/>
      <c r="PFU2" s="761"/>
      <c r="PFV2" s="761"/>
      <c r="PFW2" s="761"/>
      <c r="PFX2" s="761"/>
      <c r="PFY2" s="761"/>
      <c r="PFZ2" s="761"/>
      <c r="PGA2" s="761"/>
      <c r="PGB2" s="761"/>
      <c r="PGC2" s="761"/>
      <c r="PGD2" s="761"/>
      <c r="PGE2" s="761"/>
      <c r="PGF2" s="761"/>
      <c r="PGG2" s="761"/>
      <c r="PGH2" s="761"/>
      <c r="PGI2" s="761"/>
      <c r="PGJ2" s="761"/>
      <c r="PGK2" s="761"/>
      <c r="PGL2" s="761"/>
      <c r="PGM2" s="761"/>
      <c r="PGN2" s="761"/>
      <c r="PGO2" s="761"/>
      <c r="PGP2" s="761"/>
      <c r="PGQ2" s="761"/>
      <c r="PGR2" s="761"/>
      <c r="PGS2" s="761"/>
      <c r="PGT2" s="761"/>
      <c r="PGU2" s="761"/>
      <c r="PGV2" s="761"/>
      <c r="PGW2" s="761"/>
      <c r="PGX2" s="761"/>
      <c r="PGY2" s="761"/>
      <c r="PGZ2" s="761"/>
      <c r="PHA2" s="761"/>
      <c r="PHB2" s="761"/>
      <c r="PHC2" s="761"/>
      <c r="PHD2" s="761"/>
      <c r="PHE2" s="761"/>
      <c r="PHF2" s="761"/>
      <c r="PHG2" s="761"/>
      <c r="PHH2" s="761"/>
      <c r="PHI2" s="761"/>
      <c r="PHJ2" s="761"/>
      <c r="PHK2" s="761"/>
      <c r="PHL2" s="761"/>
      <c r="PHM2" s="761"/>
      <c r="PHN2" s="761"/>
      <c r="PHO2" s="761"/>
      <c r="PHP2" s="761"/>
      <c r="PHQ2" s="761"/>
      <c r="PHR2" s="761"/>
      <c r="PHS2" s="761"/>
      <c r="PHT2" s="761"/>
      <c r="PHU2" s="761"/>
      <c r="PHV2" s="761"/>
      <c r="PHW2" s="761"/>
      <c r="PHX2" s="761"/>
      <c r="PHY2" s="761"/>
      <c r="PHZ2" s="761"/>
      <c r="PIA2" s="761"/>
      <c r="PIB2" s="761"/>
      <c r="PIC2" s="761"/>
      <c r="PID2" s="761"/>
      <c r="PIE2" s="761"/>
      <c r="PIF2" s="761"/>
      <c r="PIG2" s="761"/>
      <c r="PIH2" s="761"/>
      <c r="PII2" s="761"/>
      <c r="PIJ2" s="761"/>
      <c r="PIK2" s="761"/>
      <c r="PIL2" s="761"/>
      <c r="PIM2" s="761"/>
      <c r="PIN2" s="761"/>
      <c r="PIO2" s="761"/>
      <c r="PIP2" s="761"/>
      <c r="PIQ2" s="761"/>
      <c r="PIR2" s="761"/>
      <c r="PIS2" s="761"/>
      <c r="PIT2" s="761"/>
      <c r="PIU2" s="761"/>
      <c r="PIV2" s="761"/>
      <c r="PIW2" s="761"/>
      <c r="PIX2" s="761"/>
      <c r="PIY2" s="761"/>
      <c r="PIZ2" s="761"/>
      <c r="PJA2" s="761"/>
      <c r="PJB2" s="761"/>
      <c r="PJC2" s="761"/>
      <c r="PJD2" s="761"/>
      <c r="PJE2" s="761"/>
      <c r="PJF2" s="761"/>
      <c r="PJG2" s="761"/>
      <c r="PJH2" s="761"/>
      <c r="PJI2" s="761"/>
      <c r="PJJ2" s="761"/>
      <c r="PJK2" s="761"/>
      <c r="PJL2" s="761"/>
      <c r="PJM2" s="761"/>
      <c r="PJN2" s="761"/>
      <c r="PJO2" s="761"/>
      <c r="PJP2" s="761"/>
      <c r="PJQ2" s="761"/>
      <c r="PJR2" s="761"/>
      <c r="PJS2" s="761"/>
      <c r="PJT2" s="761"/>
      <c r="PJU2" s="761"/>
      <c r="PJV2" s="761"/>
      <c r="PJW2" s="761"/>
      <c r="PJX2" s="761"/>
      <c r="PJY2" s="761"/>
      <c r="PJZ2" s="761"/>
      <c r="PKA2" s="761"/>
      <c r="PKB2" s="761"/>
      <c r="PKC2" s="761"/>
      <c r="PKD2" s="761"/>
      <c r="PKE2" s="761"/>
      <c r="PKF2" s="761"/>
      <c r="PKG2" s="761"/>
      <c r="PKH2" s="761"/>
      <c r="PKI2" s="761"/>
      <c r="PKJ2" s="761"/>
      <c r="PKK2" s="761"/>
      <c r="PKL2" s="761"/>
      <c r="PKM2" s="761"/>
      <c r="PKN2" s="761"/>
      <c r="PKO2" s="761"/>
      <c r="PKP2" s="761"/>
      <c r="PKQ2" s="761"/>
      <c r="PKR2" s="761"/>
      <c r="PKS2" s="761"/>
      <c r="PKT2" s="761"/>
      <c r="PKU2" s="761"/>
      <c r="PKV2" s="761"/>
      <c r="PKW2" s="761"/>
      <c r="PKX2" s="761"/>
      <c r="PKY2" s="761"/>
      <c r="PKZ2" s="761"/>
      <c r="PLA2" s="761"/>
      <c r="PLB2" s="761"/>
      <c r="PLC2" s="761"/>
      <c r="PLD2" s="761"/>
      <c r="PLE2" s="761"/>
      <c r="PLF2" s="761"/>
      <c r="PLG2" s="761"/>
      <c r="PLH2" s="761"/>
      <c r="PLI2" s="761"/>
      <c r="PLJ2" s="761"/>
      <c r="PLK2" s="761"/>
      <c r="PLL2" s="761"/>
      <c r="PLM2" s="761"/>
      <c r="PLN2" s="761"/>
      <c r="PLO2" s="761"/>
      <c r="PLP2" s="761"/>
      <c r="PLQ2" s="761"/>
      <c r="PLR2" s="761"/>
      <c r="PLS2" s="761"/>
      <c r="PLT2" s="761"/>
      <c r="PLU2" s="761"/>
      <c r="PLV2" s="761"/>
      <c r="PLW2" s="761"/>
      <c r="PLX2" s="761"/>
      <c r="PLY2" s="761"/>
      <c r="PLZ2" s="761"/>
      <c r="PMA2" s="761"/>
      <c r="PMB2" s="761"/>
      <c r="PMC2" s="761"/>
      <c r="PMD2" s="761"/>
      <c r="PME2" s="761"/>
      <c r="PMF2" s="761"/>
      <c r="PMG2" s="761"/>
      <c r="PMH2" s="761"/>
      <c r="PMI2" s="761"/>
      <c r="PMJ2" s="761"/>
      <c r="PMK2" s="761"/>
      <c r="PML2" s="761"/>
      <c r="PMM2" s="761"/>
      <c r="PMN2" s="761"/>
      <c r="PMO2" s="761"/>
      <c r="PMP2" s="761"/>
      <c r="PMQ2" s="761"/>
      <c r="PMR2" s="761"/>
      <c r="PMS2" s="761"/>
      <c r="PMT2" s="761"/>
      <c r="PMU2" s="761"/>
      <c r="PMV2" s="761"/>
      <c r="PMW2" s="761"/>
      <c r="PMX2" s="761"/>
      <c r="PMY2" s="761"/>
      <c r="PMZ2" s="761"/>
      <c r="PNA2" s="761"/>
      <c r="PNB2" s="761"/>
      <c r="PNC2" s="761"/>
      <c r="PND2" s="761"/>
      <c r="PNE2" s="761"/>
      <c r="PNF2" s="761"/>
      <c r="PNG2" s="761"/>
      <c r="PNH2" s="761"/>
      <c r="PNI2" s="761"/>
      <c r="PNJ2" s="761"/>
      <c r="PNK2" s="761"/>
      <c r="PNL2" s="761"/>
      <c r="PNM2" s="761"/>
      <c r="PNN2" s="761"/>
      <c r="PNO2" s="761"/>
      <c r="PNP2" s="761"/>
      <c r="PNQ2" s="761"/>
      <c r="PNR2" s="761"/>
      <c r="PNS2" s="761"/>
      <c r="PNT2" s="761"/>
      <c r="PNU2" s="761"/>
      <c r="PNV2" s="761"/>
      <c r="PNW2" s="761"/>
      <c r="PNX2" s="761"/>
      <c r="PNY2" s="761"/>
      <c r="PNZ2" s="761"/>
      <c r="POA2" s="761"/>
      <c r="POB2" s="761"/>
      <c r="POC2" s="761"/>
      <c r="POD2" s="761"/>
      <c r="POE2" s="761"/>
      <c r="POF2" s="761"/>
      <c r="POG2" s="761"/>
      <c r="POH2" s="761"/>
      <c r="POI2" s="761"/>
      <c r="POJ2" s="761"/>
      <c r="POK2" s="761"/>
      <c r="POL2" s="761"/>
      <c r="POM2" s="761"/>
      <c r="PON2" s="761"/>
      <c r="POO2" s="761"/>
      <c r="POP2" s="761"/>
      <c r="POQ2" s="761"/>
      <c r="POR2" s="761"/>
      <c r="POS2" s="761"/>
      <c r="POT2" s="761"/>
      <c r="POU2" s="761"/>
      <c r="POV2" s="761"/>
      <c r="POW2" s="761"/>
      <c r="POX2" s="761"/>
      <c r="POY2" s="761"/>
      <c r="POZ2" s="761"/>
      <c r="PPA2" s="761"/>
      <c r="PPB2" s="761"/>
      <c r="PPC2" s="761"/>
      <c r="PPD2" s="761"/>
      <c r="PPE2" s="761"/>
      <c r="PPF2" s="761"/>
      <c r="PPG2" s="761"/>
      <c r="PPH2" s="761"/>
      <c r="PPI2" s="761"/>
      <c r="PPJ2" s="761"/>
      <c r="PPK2" s="761"/>
      <c r="PPL2" s="761"/>
      <c r="PPM2" s="761"/>
      <c r="PPN2" s="761"/>
      <c r="PPO2" s="761"/>
      <c r="PPP2" s="761"/>
      <c r="PPQ2" s="761"/>
      <c r="PPR2" s="761"/>
      <c r="PPS2" s="761"/>
      <c r="PPT2" s="761"/>
      <c r="PPU2" s="761"/>
      <c r="PPV2" s="761"/>
      <c r="PPW2" s="761"/>
      <c r="PPX2" s="761"/>
      <c r="PPY2" s="761"/>
      <c r="PPZ2" s="761"/>
      <c r="PQA2" s="761"/>
      <c r="PQB2" s="761"/>
      <c r="PQC2" s="761"/>
      <c r="PQD2" s="761"/>
      <c r="PQE2" s="761"/>
      <c r="PQF2" s="761"/>
      <c r="PQG2" s="761"/>
      <c r="PQH2" s="761"/>
      <c r="PQI2" s="761"/>
      <c r="PQJ2" s="761"/>
      <c r="PQK2" s="761"/>
      <c r="PQL2" s="761"/>
      <c r="PQM2" s="761"/>
      <c r="PQN2" s="761"/>
      <c r="PQO2" s="761"/>
      <c r="PQP2" s="761"/>
      <c r="PQQ2" s="761"/>
      <c r="PQR2" s="761"/>
      <c r="PQS2" s="761"/>
      <c r="PQT2" s="761"/>
      <c r="PQU2" s="761"/>
      <c r="PQV2" s="761"/>
      <c r="PQW2" s="761"/>
      <c r="PQX2" s="761"/>
      <c r="PQY2" s="761"/>
      <c r="PQZ2" s="761"/>
      <c r="PRA2" s="761"/>
      <c r="PRB2" s="761"/>
      <c r="PRC2" s="761"/>
      <c r="PRD2" s="761"/>
      <c r="PRE2" s="761"/>
      <c r="PRF2" s="761"/>
      <c r="PRG2" s="761"/>
      <c r="PRH2" s="761"/>
      <c r="PRI2" s="761"/>
      <c r="PRJ2" s="761"/>
      <c r="PRK2" s="761"/>
      <c r="PRL2" s="761"/>
      <c r="PRM2" s="761"/>
      <c r="PRN2" s="761"/>
      <c r="PRO2" s="761"/>
      <c r="PRP2" s="761"/>
      <c r="PRQ2" s="761"/>
      <c r="PRR2" s="761"/>
      <c r="PRS2" s="761"/>
      <c r="PRT2" s="761"/>
      <c r="PRU2" s="761"/>
      <c r="PRV2" s="761"/>
      <c r="PRW2" s="761"/>
      <c r="PRX2" s="761"/>
      <c r="PRY2" s="761"/>
      <c r="PRZ2" s="761"/>
      <c r="PSA2" s="761"/>
      <c r="PSB2" s="761"/>
      <c r="PSC2" s="761"/>
      <c r="PSD2" s="761"/>
      <c r="PSE2" s="761"/>
      <c r="PSF2" s="761"/>
      <c r="PSG2" s="761"/>
      <c r="PSH2" s="761"/>
      <c r="PSI2" s="761"/>
      <c r="PSJ2" s="761"/>
      <c r="PSK2" s="761"/>
      <c r="PSL2" s="761"/>
      <c r="PSM2" s="761"/>
      <c r="PSN2" s="761"/>
      <c r="PSO2" s="761"/>
      <c r="PSP2" s="761"/>
      <c r="PSQ2" s="761"/>
      <c r="PSR2" s="761"/>
      <c r="PSS2" s="761"/>
      <c r="PST2" s="761"/>
      <c r="PSU2" s="761"/>
      <c r="PSV2" s="761"/>
      <c r="PSW2" s="761"/>
      <c r="PSX2" s="761"/>
      <c r="PSY2" s="761"/>
      <c r="PSZ2" s="761"/>
      <c r="PTA2" s="761"/>
      <c r="PTB2" s="761"/>
      <c r="PTC2" s="761"/>
      <c r="PTD2" s="761"/>
      <c r="PTE2" s="761"/>
      <c r="PTF2" s="761"/>
      <c r="PTG2" s="761"/>
      <c r="PTH2" s="761"/>
      <c r="PTI2" s="761"/>
      <c r="PTJ2" s="761"/>
      <c r="PTK2" s="761"/>
      <c r="PTL2" s="761"/>
      <c r="PTM2" s="761"/>
      <c r="PTN2" s="761"/>
      <c r="PTO2" s="761"/>
      <c r="PTP2" s="761"/>
      <c r="PTQ2" s="761"/>
      <c r="PTR2" s="761"/>
      <c r="PTS2" s="761"/>
      <c r="PTT2" s="761"/>
      <c r="PTU2" s="761"/>
      <c r="PTV2" s="761"/>
      <c r="PTW2" s="761"/>
      <c r="PTX2" s="761"/>
      <c r="PTY2" s="761"/>
      <c r="PTZ2" s="761"/>
      <c r="PUA2" s="761"/>
      <c r="PUB2" s="761"/>
      <c r="PUC2" s="761"/>
      <c r="PUD2" s="761"/>
      <c r="PUE2" s="761"/>
      <c r="PUF2" s="761"/>
      <c r="PUG2" s="761"/>
      <c r="PUH2" s="761"/>
      <c r="PUI2" s="761"/>
      <c r="PUJ2" s="761"/>
      <c r="PUK2" s="761"/>
      <c r="PUL2" s="761"/>
      <c r="PUM2" s="761"/>
      <c r="PUN2" s="761"/>
      <c r="PUO2" s="761"/>
      <c r="PUP2" s="761"/>
      <c r="PUQ2" s="761"/>
      <c r="PUR2" s="761"/>
      <c r="PUS2" s="761"/>
      <c r="PUT2" s="761"/>
      <c r="PUU2" s="761"/>
      <c r="PUV2" s="761"/>
      <c r="PUW2" s="761"/>
      <c r="PUX2" s="761"/>
      <c r="PUY2" s="761"/>
      <c r="PUZ2" s="761"/>
      <c r="PVA2" s="761"/>
      <c r="PVB2" s="761"/>
      <c r="PVC2" s="761"/>
      <c r="PVD2" s="761"/>
      <c r="PVE2" s="761"/>
      <c r="PVF2" s="761"/>
      <c r="PVG2" s="761"/>
      <c r="PVH2" s="761"/>
      <c r="PVI2" s="761"/>
      <c r="PVJ2" s="761"/>
      <c r="PVK2" s="761"/>
      <c r="PVL2" s="761"/>
      <c r="PVM2" s="761"/>
      <c r="PVN2" s="761"/>
      <c r="PVO2" s="761"/>
      <c r="PVP2" s="761"/>
      <c r="PVQ2" s="761"/>
      <c r="PVR2" s="761"/>
      <c r="PVS2" s="761"/>
      <c r="PVT2" s="761"/>
      <c r="PVU2" s="761"/>
      <c r="PVV2" s="761"/>
      <c r="PVW2" s="761"/>
      <c r="PVX2" s="761"/>
      <c r="PVY2" s="761"/>
      <c r="PVZ2" s="761"/>
      <c r="PWA2" s="761"/>
      <c r="PWB2" s="761"/>
      <c r="PWC2" s="761"/>
      <c r="PWD2" s="761"/>
      <c r="PWE2" s="761"/>
      <c r="PWF2" s="761"/>
      <c r="PWG2" s="761"/>
      <c r="PWH2" s="761"/>
      <c r="PWI2" s="761"/>
      <c r="PWJ2" s="761"/>
      <c r="PWK2" s="761"/>
      <c r="PWL2" s="761"/>
      <c r="PWM2" s="761"/>
      <c r="PWN2" s="761"/>
      <c r="PWO2" s="761"/>
      <c r="PWP2" s="761"/>
      <c r="PWQ2" s="761"/>
      <c r="PWR2" s="761"/>
      <c r="PWS2" s="761"/>
      <c r="PWT2" s="761"/>
      <c r="PWU2" s="761"/>
      <c r="PWV2" s="761"/>
      <c r="PWW2" s="761"/>
      <c r="PWX2" s="761"/>
      <c r="PWY2" s="761"/>
      <c r="PWZ2" s="761"/>
      <c r="PXA2" s="761"/>
      <c r="PXB2" s="761"/>
      <c r="PXC2" s="761"/>
      <c r="PXD2" s="761"/>
      <c r="PXE2" s="761"/>
      <c r="PXF2" s="761"/>
      <c r="PXG2" s="761"/>
      <c r="PXH2" s="761"/>
      <c r="PXI2" s="761"/>
      <c r="PXJ2" s="761"/>
      <c r="PXK2" s="761"/>
      <c r="PXL2" s="761"/>
      <c r="PXM2" s="761"/>
      <c r="PXN2" s="761"/>
      <c r="PXO2" s="761"/>
      <c r="PXP2" s="761"/>
      <c r="PXQ2" s="761"/>
      <c r="PXR2" s="761"/>
      <c r="PXS2" s="761"/>
      <c r="PXT2" s="761"/>
      <c r="PXU2" s="761"/>
      <c r="PXV2" s="761"/>
      <c r="PXW2" s="761"/>
      <c r="PXX2" s="761"/>
      <c r="PXY2" s="761"/>
      <c r="PXZ2" s="761"/>
      <c r="PYA2" s="761"/>
      <c r="PYB2" s="761"/>
      <c r="PYC2" s="761"/>
      <c r="PYD2" s="761"/>
      <c r="PYE2" s="761"/>
      <c r="PYF2" s="761"/>
      <c r="PYG2" s="761"/>
      <c r="PYH2" s="761"/>
      <c r="PYI2" s="761"/>
      <c r="PYJ2" s="761"/>
      <c r="PYK2" s="761"/>
      <c r="PYL2" s="761"/>
      <c r="PYM2" s="761"/>
      <c r="PYN2" s="761"/>
      <c r="PYO2" s="761"/>
      <c r="PYP2" s="761"/>
      <c r="PYQ2" s="761"/>
      <c r="PYR2" s="761"/>
      <c r="PYS2" s="761"/>
      <c r="PYT2" s="761"/>
      <c r="PYU2" s="761"/>
      <c r="PYV2" s="761"/>
      <c r="PYW2" s="761"/>
      <c r="PYX2" s="761"/>
      <c r="PYY2" s="761"/>
      <c r="PYZ2" s="761"/>
      <c r="PZA2" s="761"/>
      <c r="PZB2" s="761"/>
      <c r="PZC2" s="761"/>
      <c r="PZD2" s="761"/>
      <c r="PZE2" s="761"/>
      <c r="PZF2" s="761"/>
      <c r="PZG2" s="761"/>
      <c r="PZH2" s="761"/>
      <c r="PZI2" s="761"/>
      <c r="PZJ2" s="761"/>
      <c r="PZK2" s="761"/>
      <c r="PZL2" s="761"/>
      <c r="PZM2" s="761"/>
      <c r="PZN2" s="761"/>
      <c r="PZO2" s="761"/>
      <c r="PZP2" s="761"/>
      <c r="PZQ2" s="761"/>
      <c r="PZR2" s="761"/>
      <c r="PZS2" s="761"/>
      <c r="PZT2" s="761"/>
      <c r="PZU2" s="761"/>
      <c r="PZV2" s="761"/>
      <c r="PZW2" s="761"/>
      <c r="PZX2" s="761"/>
      <c r="PZY2" s="761"/>
      <c r="PZZ2" s="761"/>
      <c r="QAA2" s="761"/>
      <c r="QAB2" s="761"/>
      <c r="QAC2" s="761"/>
      <c r="QAD2" s="761"/>
      <c r="QAE2" s="761"/>
      <c r="QAF2" s="761"/>
      <c r="QAG2" s="761"/>
      <c r="QAH2" s="761"/>
      <c r="QAI2" s="761"/>
      <c r="QAJ2" s="761"/>
      <c r="QAK2" s="761"/>
      <c r="QAL2" s="761"/>
      <c r="QAM2" s="761"/>
      <c r="QAN2" s="761"/>
      <c r="QAO2" s="761"/>
      <c r="QAP2" s="761"/>
      <c r="QAQ2" s="761"/>
      <c r="QAR2" s="761"/>
      <c r="QAS2" s="761"/>
      <c r="QAT2" s="761"/>
      <c r="QAU2" s="761"/>
      <c r="QAV2" s="761"/>
      <c r="QAW2" s="761"/>
      <c r="QAX2" s="761"/>
      <c r="QAY2" s="761"/>
      <c r="QAZ2" s="761"/>
      <c r="QBA2" s="761"/>
      <c r="QBB2" s="761"/>
      <c r="QBC2" s="761"/>
      <c r="QBD2" s="761"/>
      <c r="QBE2" s="761"/>
      <c r="QBF2" s="761"/>
      <c r="QBG2" s="761"/>
      <c r="QBH2" s="761"/>
      <c r="QBI2" s="761"/>
      <c r="QBJ2" s="761"/>
      <c r="QBK2" s="761"/>
      <c r="QBL2" s="761"/>
      <c r="QBM2" s="761"/>
      <c r="QBN2" s="761"/>
      <c r="QBO2" s="761"/>
      <c r="QBP2" s="761"/>
      <c r="QBQ2" s="761"/>
      <c r="QBR2" s="761"/>
      <c r="QBS2" s="761"/>
      <c r="QBT2" s="761"/>
      <c r="QBU2" s="761"/>
      <c r="QBV2" s="761"/>
      <c r="QBW2" s="761"/>
      <c r="QBX2" s="761"/>
      <c r="QBY2" s="761"/>
      <c r="QBZ2" s="761"/>
      <c r="QCA2" s="761"/>
      <c r="QCB2" s="761"/>
      <c r="QCC2" s="761"/>
      <c r="QCD2" s="761"/>
      <c r="QCE2" s="761"/>
      <c r="QCF2" s="761"/>
      <c r="QCG2" s="761"/>
      <c r="QCH2" s="761"/>
      <c r="QCI2" s="761"/>
      <c r="QCJ2" s="761"/>
      <c r="QCK2" s="761"/>
      <c r="QCL2" s="761"/>
      <c r="QCM2" s="761"/>
      <c r="QCN2" s="761"/>
      <c r="QCO2" s="761"/>
      <c r="QCP2" s="761"/>
      <c r="QCQ2" s="761"/>
      <c r="QCR2" s="761"/>
      <c r="QCS2" s="761"/>
      <c r="QCT2" s="761"/>
      <c r="QCU2" s="761"/>
      <c r="QCV2" s="761"/>
      <c r="QCW2" s="761"/>
      <c r="QCX2" s="761"/>
      <c r="QCY2" s="761"/>
      <c r="QCZ2" s="761"/>
      <c r="QDA2" s="761"/>
      <c r="QDB2" s="761"/>
      <c r="QDC2" s="761"/>
      <c r="QDD2" s="761"/>
      <c r="QDE2" s="761"/>
      <c r="QDF2" s="761"/>
      <c r="QDG2" s="761"/>
      <c r="QDH2" s="761"/>
      <c r="QDI2" s="761"/>
      <c r="QDJ2" s="761"/>
      <c r="QDK2" s="761"/>
      <c r="QDL2" s="761"/>
      <c r="QDM2" s="761"/>
      <c r="QDN2" s="761"/>
      <c r="QDO2" s="761"/>
      <c r="QDP2" s="761"/>
      <c r="QDQ2" s="761"/>
      <c r="QDR2" s="761"/>
      <c r="QDS2" s="761"/>
      <c r="QDT2" s="761"/>
      <c r="QDU2" s="761"/>
      <c r="QDV2" s="761"/>
      <c r="QDW2" s="761"/>
      <c r="QDX2" s="761"/>
      <c r="QDY2" s="761"/>
      <c r="QDZ2" s="761"/>
      <c r="QEA2" s="761"/>
      <c r="QEB2" s="761"/>
      <c r="QEC2" s="761"/>
      <c r="QED2" s="761"/>
      <c r="QEE2" s="761"/>
      <c r="QEF2" s="761"/>
      <c r="QEG2" s="761"/>
      <c r="QEH2" s="761"/>
      <c r="QEI2" s="761"/>
      <c r="QEJ2" s="761"/>
      <c r="QEK2" s="761"/>
      <c r="QEL2" s="761"/>
      <c r="QEM2" s="761"/>
      <c r="QEN2" s="761"/>
      <c r="QEO2" s="761"/>
      <c r="QEP2" s="761"/>
      <c r="QEQ2" s="761"/>
      <c r="QER2" s="761"/>
      <c r="QES2" s="761"/>
      <c r="QET2" s="761"/>
      <c r="QEU2" s="761"/>
      <c r="QEV2" s="761"/>
      <c r="QEW2" s="761"/>
      <c r="QEX2" s="761"/>
      <c r="QEY2" s="761"/>
      <c r="QEZ2" s="761"/>
      <c r="QFA2" s="761"/>
      <c r="QFB2" s="761"/>
      <c r="QFC2" s="761"/>
      <c r="QFD2" s="761"/>
      <c r="QFE2" s="761"/>
      <c r="QFF2" s="761"/>
      <c r="QFG2" s="761"/>
      <c r="QFH2" s="761"/>
      <c r="QFI2" s="761"/>
      <c r="QFJ2" s="761"/>
      <c r="QFK2" s="761"/>
      <c r="QFL2" s="761"/>
      <c r="QFM2" s="761"/>
      <c r="QFN2" s="761"/>
      <c r="QFO2" s="761"/>
      <c r="QFP2" s="761"/>
      <c r="QFQ2" s="761"/>
      <c r="QFR2" s="761"/>
      <c r="QFS2" s="761"/>
      <c r="QFT2" s="761"/>
      <c r="QFU2" s="761"/>
      <c r="QFV2" s="761"/>
      <c r="QFW2" s="761"/>
      <c r="QFX2" s="761"/>
      <c r="QFY2" s="761"/>
      <c r="QFZ2" s="761"/>
      <c r="QGA2" s="761"/>
      <c r="QGB2" s="761"/>
      <c r="QGC2" s="761"/>
      <c r="QGD2" s="761"/>
      <c r="QGE2" s="761"/>
      <c r="QGF2" s="761"/>
      <c r="QGG2" s="761"/>
      <c r="QGH2" s="761"/>
      <c r="QGI2" s="761"/>
      <c r="QGJ2" s="761"/>
      <c r="QGK2" s="761"/>
      <c r="QGL2" s="761"/>
      <c r="QGM2" s="761"/>
      <c r="QGN2" s="761"/>
      <c r="QGO2" s="761"/>
      <c r="QGP2" s="761"/>
      <c r="QGQ2" s="761"/>
      <c r="QGR2" s="761"/>
      <c r="QGS2" s="761"/>
      <c r="QGT2" s="761"/>
      <c r="QGU2" s="761"/>
      <c r="QGV2" s="761"/>
      <c r="QGW2" s="761"/>
      <c r="QGX2" s="761"/>
      <c r="QGY2" s="761"/>
      <c r="QGZ2" s="761"/>
      <c r="QHA2" s="761"/>
      <c r="QHB2" s="761"/>
      <c r="QHC2" s="761"/>
      <c r="QHD2" s="761"/>
      <c r="QHE2" s="761"/>
      <c r="QHF2" s="761"/>
      <c r="QHG2" s="761"/>
      <c r="QHH2" s="761"/>
      <c r="QHI2" s="761"/>
      <c r="QHJ2" s="761"/>
      <c r="QHK2" s="761"/>
      <c r="QHL2" s="761"/>
      <c r="QHM2" s="761"/>
      <c r="QHN2" s="761"/>
      <c r="QHO2" s="761"/>
      <c r="QHP2" s="761"/>
      <c r="QHQ2" s="761"/>
      <c r="QHR2" s="761"/>
      <c r="QHS2" s="761"/>
      <c r="QHT2" s="761"/>
      <c r="QHU2" s="761"/>
      <c r="QHV2" s="761"/>
      <c r="QHW2" s="761"/>
      <c r="QHX2" s="761"/>
      <c r="QHY2" s="761"/>
      <c r="QHZ2" s="761"/>
      <c r="QIA2" s="761"/>
      <c r="QIB2" s="761"/>
      <c r="QIC2" s="761"/>
      <c r="QID2" s="761"/>
      <c r="QIE2" s="761"/>
      <c r="QIF2" s="761"/>
      <c r="QIG2" s="761"/>
      <c r="QIH2" s="761"/>
      <c r="QII2" s="761"/>
      <c r="QIJ2" s="761"/>
      <c r="QIK2" s="761"/>
      <c r="QIL2" s="761"/>
      <c r="QIM2" s="761"/>
      <c r="QIN2" s="761"/>
      <c r="QIO2" s="761"/>
      <c r="QIP2" s="761"/>
      <c r="QIQ2" s="761"/>
      <c r="QIR2" s="761"/>
      <c r="QIS2" s="761"/>
      <c r="QIT2" s="761"/>
      <c r="QIU2" s="761"/>
      <c r="QIV2" s="761"/>
      <c r="QIW2" s="761"/>
      <c r="QIX2" s="761"/>
      <c r="QIY2" s="761"/>
      <c r="QIZ2" s="761"/>
      <c r="QJA2" s="761"/>
      <c r="QJB2" s="761"/>
      <c r="QJC2" s="761"/>
      <c r="QJD2" s="761"/>
      <c r="QJE2" s="761"/>
      <c r="QJF2" s="761"/>
      <c r="QJG2" s="761"/>
      <c r="QJH2" s="761"/>
      <c r="QJI2" s="761"/>
      <c r="QJJ2" s="761"/>
      <c r="QJK2" s="761"/>
      <c r="QJL2" s="761"/>
      <c r="QJM2" s="761"/>
      <c r="QJN2" s="761"/>
      <c r="QJO2" s="761"/>
      <c r="QJP2" s="761"/>
      <c r="QJQ2" s="761"/>
      <c r="QJR2" s="761"/>
      <c r="QJS2" s="761"/>
      <c r="QJT2" s="761"/>
      <c r="QJU2" s="761"/>
      <c r="QJV2" s="761"/>
      <c r="QJW2" s="761"/>
      <c r="QJX2" s="761"/>
      <c r="QJY2" s="761"/>
      <c r="QJZ2" s="761"/>
      <c r="QKA2" s="761"/>
      <c r="QKB2" s="761"/>
      <c r="QKC2" s="761"/>
      <c r="QKD2" s="761"/>
      <c r="QKE2" s="761"/>
      <c r="QKF2" s="761"/>
      <c r="QKG2" s="761"/>
      <c r="QKH2" s="761"/>
      <c r="QKI2" s="761"/>
      <c r="QKJ2" s="761"/>
      <c r="QKK2" s="761"/>
      <c r="QKL2" s="761"/>
      <c r="QKM2" s="761"/>
      <c r="QKN2" s="761"/>
      <c r="QKO2" s="761"/>
      <c r="QKP2" s="761"/>
      <c r="QKQ2" s="761"/>
      <c r="QKR2" s="761"/>
      <c r="QKS2" s="761"/>
      <c r="QKT2" s="761"/>
      <c r="QKU2" s="761"/>
      <c r="QKV2" s="761"/>
      <c r="QKW2" s="761"/>
      <c r="QKX2" s="761"/>
      <c r="QKY2" s="761"/>
      <c r="QKZ2" s="761"/>
      <c r="QLA2" s="761"/>
      <c r="QLB2" s="761"/>
      <c r="QLC2" s="761"/>
      <c r="QLD2" s="761"/>
      <c r="QLE2" s="761"/>
      <c r="QLF2" s="761"/>
      <c r="QLG2" s="761"/>
      <c r="QLH2" s="761"/>
      <c r="QLI2" s="761"/>
      <c r="QLJ2" s="761"/>
      <c r="QLK2" s="761"/>
      <c r="QLL2" s="761"/>
      <c r="QLM2" s="761"/>
      <c r="QLN2" s="761"/>
      <c r="QLO2" s="761"/>
      <c r="QLP2" s="761"/>
      <c r="QLQ2" s="761"/>
      <c r="QLR2" s="761"/>
      <c r="QLS2" s="761"/>
      <c r="QLT2" s="761"/>
      <c r="QLU2" s="761"/>
      <c r="QLV2" s="761"/>
      <c r="QLW2" s="761"/>
      <c r="QLX2" s="761"/>
      <c r="QLY2" s="761"/>
      <c r="QLZ2" s="761"/>
      <c r="QMA2" s="761"/>
      <c r="QMB2" s="761"/>
      <c r="QMC2" s="761"/>
      <c r="QMD2" s="761"/>
      <c r="QME2" s="761"/>
      <c r="QMF2" s="761"/>
      <c r="QMG2" s="761"/>
      <c r="QMH2" s="761"/>
      <c r="QMI2" s="761"/>
      <c r="QMJ2" s="761"/>
      <c r="QMK2" s="761"/>
      <c r="QML2" s="761"/>
      <c r="QMM2" s="761"/>
      <c r="QMN2" s="761"/>
      <c r="QMO2" s="761"/>
      <c r="QMP2" s="761"/>
      <c r="QMQ2" s="761"/>
      <c r="QMR2" s="761"/>
      <c r="QMS2" s="761"/>
      <c r="QMT2" s="761"/>
      <c r="QMU2" s="761"/>
      <c r="QMV2" s="761"/>
      <c r="QMW2" s="761"/>
      <c r="QMX2" s="761"/>
      <c r="QMY2" s="761"/>
      <c r="QMZ2" s="761"/>
      <c r="QNA2" s="761"/>
      <c r="QNB2" s="761"/>
      <c r="QNC2" s="761"/>
      <c r="QND2" s="761"/>
      <c r="QNE2" s="761"/>
      <c r="QNF2" s="761"/>
      <c r="QNG2" s="761"/>
      <c r="QNH2" s="761"/>
      <c r="QNI2" s="761"/>
      <c r="QNJ2" s="761"/>
      <c r="QNK2" s="761"/>
      <c r="QNL2" s="761"/>
      <c r="QNM2" s="761"/>
      <c r="QNN2" s="761"/>
      <c r="QNO2" s="761"/>
      <c r="QNP2" s="761"/>
      <c r="QNQ2" s="761"/>
      <c r="QNR2" s="761"/>
      <c r="QNS2" s="761"/>
      <c r="QNT2" s="761"/>
      <c r="QNU2" s="761"/>
      <c r="QNV2" s="761"/>
      <c r="QNW2" s="761"/>
      <c r="QNX2" s="761"/>
      <c r="QNY2" s="761"/>
      <c r="QNZ2" s="761"/>
      <c r="QOA2" s="761"/>
      <c r="QOB2" s="761"/>
      <c r="QOC2" s="761"/>
      <c r="QOD2" s="761"/>
      <c r="QOE2" s="761"/>
      <c r="QOF2" s="761"/>
      <c r="QOG2" s="761"/>
      <c r="QOH2" s="761"/>
      <c r="QOI2" s="761"/>
      <c r="QOJ2" s="761"/>
      <c r="QOK2" s="761"/>
      <c r="QOL2" s="761"/>
      <c r="QOM2" s="761"/>
      <c r="QON2" s="761"/>
      <c r="QOO2" s="761"/>
      <c r="QOP2" s="761"/>
      <c r="QOQ2" s="761"/>
      <c r="QOR2" s="761"/>
      <c r="QOS2" s="761"/>
      <c r="QOT2" s="761"/>
      <c r="QOU2" s="761"/>
      <c r="QOV2" s="761"/>
      <c r="QOW2" s="761"/>
      <c r="QOX2" s="761"/>
      <c r="QOY2" s="761"/>
      <c r="QOZ2" s="761"/>
      <c r="QPA2" s="761"/>
      <c r="QPB2" s="761"/>
      <c r="QPC2" s="761"/>
      <c r="QPD2" s="761"/>
      <c r="QPE2" s="761"/>
      <c r="QPF2" s="761"/>
      <c r="QPG2" s="761"/>
      <c r="QPH2" s="761"/>
      <c r="QPI2" s="761"/>
      <c r="QPJ2" s="761"/>
      <c r="QPK2" s="761"/>
      <c r="QPL2" s="761"/>
      <c r="QPM2" s="761"/>
      <c r="QPN2" s="761"/>
      <c r="QPO2" s="761"/>
      <c r="QPP2" s="761"/>
      <c r="QPQ2" s="761"/>
      <c r="QPR2" s="761"/>
      <c r="QPS2" s="761"/>
      <c r="QPT2" s="761"/>
      <c r="QPU2" s="761"/>
      <c r="QPV2" s="761"/>
      <c r="QPW2" s="761"/>
      <c r="QPX2" s="761"/>
      <c r="QPY2" s="761"/>
      <c r="QPZ2" s="761"/>
      <c r="QQA2" s="761"/>
      <c r="QQB2" s="761"/>
      <c r="QQC2" s="761"/>
      <c r="QQD2" s="761"/>
      <c r="QQE2" s="761"/>
      <c r="QQF2" s="761"/>
      <c r="QQG2" s="761"/>
      <c r="QQH2" s="761"/>
      <c r="QQI2" s="761"/>
      <c r="QQJ2" s="761"/>
      <c r="QQK2" s="761"/>
      <c r="QQL2" s="761"/>
      <c r="QQM2" s="761"/>
      <c r="QQN2" s="761"/>
      <c r="QQO2" s="761"/>
      <c r="QQP2" s="761"/>
      <c r="QQQ2" s="761"/>
      <c r="QQR2" s="761"/>
      <c r="QQS2" s="761"/>
      <c r="QQT2" s="761"/>
      <c r="QQU2" s="761"/>
      <c r="QQV2" s="761"/>
      <c r="QQW2" s="761"/>
      <c r="QQX2" s="761"/>
      <c r="QQY2" s="761"/>
      <c r="QQZ2" s="761"/>
      <c r="QRA2" s="761"/>
      <c r="QRB2" s="761"/>
      <c r="QRC2" s="761"/>
      <c r="QRD2" s="761"/>
      <c r="QRE2" s="761"/>
      <c r="QRF2" s="761"/>
      <c r="QRG2" s="761"/>
      <c r="QRH2" s="761"/>
      <c r="QRI2" s="761"/>
      <c r="QRJ2" s="761"/>
      <c r="QRK2" s="761"/>
      <c r="QRL2" s="761"/>
      <c r="QRM2" s="761"/>
      <c r="QRN2" s="761"/>
      <c r="QRO2" s="761"/>
      <c r="QRP2" s="761"/>
      <c r="QRQ2" s="761"/>
      <c r="QRR2" s="761"/>
      <c r="QRS2" s="761"/>
      <c r="QRT2" s="761"/>
      <c r="QRU2" s="761"/>
      <c r="QRV2" s="761"/>
      <c r="QRW2" s="761"/>
      <c r="QRX2" s="761"/>
      <c r="QRY2" s="761"/>
      <c r="QRZ2" s="761"/>
      <c r="QSA2" s="761"/>
      <c r="QSB2" s="761"/>
      <c r="QSC2" s="761"/>
      <c r="QSD2" s="761"/>
      <c r="QSE2" s="761"/>
      <c r="QSF2" s="761"/>
      <c r="QSG2" s="761"/>
      <c r="QSH2" s="761"/>
      <c r="QSI2" s="761"/>
      <c r="QSJ2" s="761"/>
      <c r="QSK2" s="761"/>
      <c r="QSL2" s="761"/>
      <c r="QSM2" s="761"/>
      <c r="QSN2" s="761"/>
      <c r="QSO2" s="761"/>
      <c r="QSP2" s="761"/>
      <c r="QSQ2" s="761"/>
      <c r="QSR2" s="761"/>
      <c r="QSS2" s="761"/>
      <c r="QST2" s="761"/>
      <c r="QSU2" s="761"/>
      <c r="QSV2" s="761"/>
      <c r="QSW2" s="761"/>
      <c r="QSX2" s="761"/>
      <c r="QSY2" s="761"/>
      <c r="QSZ2" s="761"/>
      <c r="QTA2" s="761"/>
      <c r="QTB2" s="761"/>
      <c r="QTC2" s="761"/>
      <c r="QTD2" s="761"/>
      <c r="QTE2" s="761"/>
      <c r="QTF2" s="761"/>
      <c r="QTG2" s="761"/>
      <c r="QTH2" s="761"/>
      <c r="QTI2" s="761"/>
      <c r="QTJ2" s="761"/>
      <c r="QTK2" s="761"/>
      <c r="QTL2" s="761"/>
      <c r="QTM2" s="761"/>
      <c r="QTN2" s="761"/>
      <c r="QTO2" s="761"/>
      <c r="QTP2" s="761"/>
      <c r="QTQ2" s="761"/>
      <c r="QTR2" s="761"/>
      <c r="QTS2" s="761"/>
      <c r="QTT2" s="761"/>
      <c r="QTU2" s="761"/>
      <c r="QTV2" s="761"/>
      <c r="QTW2" s="761"/>
      <c r="QTX2" s="761"/>
      <c r="QTY2" s="761"/>
      <c r="QTZ2" s="761"/>
      <c r="QUA2" s="761"/>
      <c r="QUB2" s="761"/>
      <c r="QUC2" s="761"/>
      <c r="QUD2" s="761"/>
      <c r="QUE2" s="761"/>
      <c r="QUF2" s="761"/>
      <c r="QUG2" s="761"/>
      <c r="QUH2" s="761"/>
      <c r="QUI2" s="761"/>
      <c r="QUJ2" s="761"/>
      <c r="QUK2" s="761"/>
      <c r="QUL2" s="761"/>
      <c r="QUM2" s="761"/>
      <c r="QUN2" s="761"/>
      <c r="QUO2" s="761"/>
      <c r="QUP2" s="761"/>
      <c r="QUQ2" s="761"/>
      <c r="QUR2" s="761"/>
      <c r="QUS2" s="761"/>
      <c r="QUT2" s="761"/>
      <c r="QUU2" s="761"/>
      <c r="QUV2" s="761"/>
      <c r="QUW2" s="761"/>
      <c r="QUX2" s="761"/>
      <c r="QUY2" s="761"/>
      <c r="QUZ2" s="761"/>
      <c r="QVA2" s="761"/>
      <c r="QVB2" s="761"/>
      <c r="QVC2" s="761"/>
      <c r="QVD2" s="761"/>
      <c r="QVE2" s="761"/>
      <c r="QVF2" s="761"/>
      <c r="QVG2" s="761"/>
      <c r="QVH2" s="761"/>
      <c r="QVI2" s="761"/>
      <c r="QVJ2" s="761"/>
      <c r="QVK2" s="761"/>
      <c r="QVL2" s="761"/>
      <c r="QVM2" s="761"/>
      <c r="QVN2" s="761"/>
      <c r="QVO2" s="761"/>
      <c r="QVP2" s="761"/>
      <c r="QVQ2" s="761"/>
      <c r="QVR2" s="761"/>
      <c r="QVS2" s="761"/>
      <c r="QVT2" s="761"/>
      <c r="QVU2" s="761"/>
      <c r="QVV2" s="761"/>
      <c r="QVW2" s="761"/>
      <c r="QVX2" s="761"/>
      <c r="QVY2" s="761"/>
      <c r="QVZ2" s="761"/>
      <c r="QWA2" s="761"/>
      <c r="QWB2" s="761"/>
      <c r="QWC2" s="761"/>
      <c r="QWD2" s="761"/>
      <c r="QWE2" s="761"/>
      <c r="QWF2" s="761"/>
      <c r="QWG2" s="761"/>
      <c r="QWH2" s="761"/>
      <c r="QWI2" s="761"/>
      <c r="QWJ2" s="761"/>
      <c r="QWK2" s="761"/>
      <c r="QWL2" s="761"/>
      <c r="QWM2" s="761"/>
      <c r="QWN2" s="761"/>
      <c r="QWO2" s="761"/>
      <c r="QWP2" s="761"/>
      <c r="QWQ2" s="761"/>
      <c r="QWR2" s="761"/>
      <c r="QWS2" s="761"/>
      <c r="QWT2" s="761"/>
      <c r="QWU2" s="761"/>
      <c r="QWV2" s="761"/>
      <c r="QWW2" s="761"/>
      <c r="QWX2" s="761"/>
      <c r="QWY2" s="761"/>
      <c r="QWZ2" s="761"/>
      <c r="QXA2" s="761"/>
      <c r="QXB2" s="761"/>
      <c r="QXC2" s="761"/>
      <c r="QXD2" s="761"/>
      <c r="QXE2" s="761"/>
      <c r="QXF2" s="761"/>
      <c r="QXG2" s="761"/>
      <c r="QXH2" s="761"/>
      <c r="QXI2" s="761"/>
      <c r="QXJ2" s="761"/>
      <c r="QXK2" s="761"/>
      <c r="QXL2" s="761"/>
      <c r="QXM2" s="761"/>
      <c r="QXN2" s="761"/>
      <c r="QXO2" s="761"/>
      <c r="QXP2" s="761"/>
      <c r="QXQ2" s="761"/>
      <c r="QXR2" s="761"/>
      <c r="QXS2" s="761"/>
      <c r="QXT2" s="761"/>
      <c r="QXU2" s="761"/>
      <c r="QXV2" s="761"/>
      <c r="QXW2" s="761"/>
      <c r="QXX2" s="761"/>
      <c r="QXY2" s="761"/>
      <c r="QXZ2" s="761"/>
      <c r="QYA2" s="761"/>
      <c r="QYB2" s="761"/>
      <c r="QYC2" s="761"/>
      <c r="QYD2" s="761"/>
      <c r="QYE2" s="761"/>
      <c r="QYF2" s="761"/>
      <c r="QYG2" s="761"/>
      <c r="QYH2" s="761"/>
      <c r="QYI2" s="761"/>
      <c r="QYJ2" s="761"/>
      <c r="QYK2" s="761"/>
      <c r="QYL2" s="761"/>
      <c r="QYM2" s="761"/>
      <c r="QYN2" s="761"/>
      <c r="QYO2" s="761"/>
      <c r="QYP2" s="761"/>
      <c r="QYQ2" s="761"/>
      <c r="QYR2" s="761"/>
      <c r="QYS2" s="761"/>
      <c r="QYT2" s="761"/>
      <c r="QYU2" s="761"/>
      <c r="QYV2" s="761"/>
      <c r="QYW2" s="761"/>
      <c r="QYX2" s="761"/>
      <c r="QYY2" s="761"/>
      <c r="QYZ2" s="761"/>
      <c r="QZA2" s="761"/>
      <c r="QZB2" s="761"/>
      <c r="QZC2" s="761"/>
      <c r="QZD2" s="761"/>
      <c r="QZE2" s="761"/>
      <c r="QZF2" s="761"/>
      <c r="QZG2" s="761"/>
      <c r="QZH2" s="761"/>
      <c r="QZI2" s="761"/>
      <c r="QZJ2" s="761"/>
      <c r="QZK2" s="761"/>
      <c r="QZL2" s="761"/>
      <c r="QZM2" s="761"/>
      <c r="QZN2" s="761"/>
      <c r="QZO2" s="761"/>
      <c r="QZP2" s="761"/>
      <c r="QZQ2" s="761"/>
      <c r="QZR2" s="761"/>
      <c r="QZS2" s="761"/>
      <c r="QZT2" s="761"/>
      <c r="QZU2" s="761"/>
      <c r="QZV2" s="761"/>
      <c r="QZW2" s="761"/>
      <c r="QZX2" s="761"/>
      <c r="QZY2" s="761"/>
      <c r="QZZ2" s="761"/>
      <c r="RAA2" s="761"/>
      <c r="RAB2" s="761"/>
      <c r="RAC2" s="761"/>
      <c r="RAD2" s="761"/>
      <c r="RAE2" s="761"/>
      <c r="RAF2" s="761"/>
      <c r="RAG2" s="761"/>
      <c r="RAH2" s="761"/>
      <c r="RAI2" s="761"/>
      <c r="RAJ2" s="761"/>
      <c r="RAK2" s="761"/>
      <c r="RAL2" s="761"/>
      <c r="RAM2" s="761"/>
      <c r="RAN2" s="761"/>
      <c r="RAO2" s="761"/>
      <c r="RAP2" s="761"/>
      <c r="RAQ2" s="761"/>
      <c r="RAR2" s="761"/>
      <c r="RAS2" s="761"/>
      <c r="RAT2" s="761"/>
      <c r="RAU2" s="761"/>
      <c r="RAV2" s="761"/>
      <c r="RAW2" s="761"/>
      <c r="RAX2" s="761"/>
      <c r="RAY2" s="761"/>
      <c r="RAZ2" s="761"/>
      <c r="RBA2" s="761"/>
      <c r="RBB2" s="761"/>
      <c r="RBC2" s="761"/>
      <c r="RBD2" s="761"/>
      <c r="RBE2" s="761"/>
      <c r="RBF2" s="761"/>
      <c r="RBG2" s="761"/>
      <c r="RBH2" s="761"/>
      <c r="RBI2" s="761"/>
      <c r="RBJ2" s="761"/>
      <c r="RBK2" s="761"/>
      <c r="RBL2" s="761"/>
      <c r="RBM2" s="761"/>
      <c r="RBN2" s="761"/>
      <c r="RBO2" s="761"/>
      <c r="RBP2" s="761"/>
      <c r="RBQ2" s="761"/>
      <c r="RBR2" s="761"/>
      <c r="RBS2" s="761"/>
      <c r="RBT2" s="761"/>
      <c r="RBU2" s="761"/>
      <c r="RBV2" s="761"/>
      <c r="RBW2" s="761"/>
      <c r="RBX2" s="761"/>
      <c r="RBY2" s="761"/>
      <c r="RBZ2" s="761"/>
      <c r="RCA2" s="761"/>
      <c r="RCB2" s="761"/>
      <c r="RCC2" s="761"/>
      <c r="RCD2" s="761"/>
      <c r="RCE2" s="761"/>
      <c r="RCF2" s="761"/>
      <c r="RCG2" s="761"/>
      <c r="RCH2" s="761"/>
      <c r="RCI2" s="761"/>
      <c r="RCJ2" s="761"/>
      <c r="RCK2" s="761"/>
      <c r="RCL2" s="761"/>
      <c r="RCM2" s="761"/>
      <c r="RCN2" s="761"/>
      <c r="RCO2" s="761"/>
      <c r="RCP2" s="761"/>
      <c r="RCQ2" s="761"/>
      <c r="RCR2" s="761"/>
      <c r="RCS2" s="761"/>
      <c r="RCT2" s="761"/>
      <c r="RCU2" s="761"/>
      <c r="RCV2" s="761"/>
      <c r="RCW2" s="761"/>
      <c r="RCX2" s="761"/>
      <c r="RCY2" s="761"/>
      <c r="RCZ2" s="761"/>
      <c r="RDA2" s="761"/>
      <c r="RDB2" s="761"/>
      <c r="RDC2" s="761"/>
      <c r="RDD2" s="761"/>
      <c r="RDE2" s="761"/>
      <c r="RDF2" s="761"/>
      <c r="RDG2" s="761"/>
      <c r="RDH2" s="761"/>
      <c r="RDI2" s="761"/>
      <c r="RDJ2" s="761"/>
      <c r="RDK2" s="761"/>
      <c r="RDL2" s="761"/>
      <c r="RDM2" s="761"/>
      <c r="RDN2" s="761"/>
      <c r="RDO2" s="761"/>
      <c r="RDP2" s="761"/>
      <c r="RDQ2" s="761"/>
      <c r="RDR2" s="761"/>
      <c r="RDS2" s="761"/>
      <c r="RDT2" s="761"/>
      <c r="RDU2" s="761"/>
      <c r="RDV2" s="761"/>
      <c r="RDW2" s="761"/>
      <c r="RDX2" s="761"/>
      <c r="RDY2" s="761"/>
      <c r="RDZ2" s="761"/>
      <c r="REA2" s="761"/>
      <c r="REB2" s="761"/>
      <c r="REC2" s="761"/>
      <c r="RED2" s="761"/>
      <c r="REE2" s="761"/>
      <c r="REF2" s="761"/>
      <c r="REG2" s="761"/>
      <c r="REH2" s="761"/>
      <c r="REI2" s="761"/>
      <c r="REJ2" s="761"/>
      <c r="REK2" s="761"/>
      <c r="REL2" s="761"/>
      <c r="REM2" s="761"/>
      <c r="REN2" s="761"/>
      <c r="REO2" s="761"/>
      <c r="REP2" s="761"/>
      <c r="REQ2" s="761"/>
      <c r="RER2" s="761"/>
      <c r="RES2" s="761"/>
      <c r="RET2" s="761"/>
      <c r="REU2" s="761"/>
      <c r="REV2" s="761"/>
      <c r="REW2" s="761"/>
      <c r="REX2" s="761"/>
      <c r="REY2" s="761"/>
      <c r="REZ2" s="761"/>
      <c r="RFA2" s="761"/>
      <c r="RFB2" s="761"/>
      <c r="RFC2" s="761"/>
      <c r="RFD2" s="761"/>
      <c r="RFE2" s="761"/>
      <c r="RFF2" s="761"/>
      <c r="RFG2" s="761"/>
      <c r="RFH2" s="761"/>
      <c r="RFI2" s="761"/>
      <c r="RFJ2" s="761"/>
      <c r="RFK2" s="761"/>
      <c r="RFL2" s="761"/>
      <c r="RFM2" s="761"/>
      <c r="RFN2" s="761"/>
      <c r="RFO2" s="761"/>
      <c r="RFP2" s="761"/>
      <c r="RFQ2" s="761"/>
      <c r="RFR2" s="761"/>
      <c r="RFS2" s="761"/>
      <c r="RFT2" s="761"/>
      <c r="RFU2" s="761"/>
      <c r="RFV2" s="761"/>
      <c r="RFW2" s="761"/>
      <c r="RFX2" s="761"/>
      <c r="RFY2" s="761"/>
      <c r="RFZ2" s="761"/>
      <c r="RGA2" s="761"/>
      <c r="RGB2" s="761"/>
      <c r="RGC2" s="761"/>
      <c r="RGD2" s="761"/>
      <c r="RGE2" s="761"/>
      <c r="RGF2" s="761"/>
      <c r="RGG2" s="761"/>
      <c r="RGH2" s="761"/>
      <c r="RGI2" s="761"/>
      <c r="RGJ2" s="761"/>
      <c r="RGK2" s="761"/>
      <c r="RGL2" s="761"/>
      <c r="RGM2" s="761"/>
      <c r="RGN2" s="761"/>
      <c r="RGO2" s="761"/>
      <c r="RGP2" s="761"/>
      <c r="RGQ2" s="761"/>
      <c r="RGR2" s="761"/>
      <c r="RGS2" s="761"/>
      <c r="RGT2" s="761"/>
      <c r="RGU2" s="761"/>
      <c r="RGV2" s="761"/>
      <c r="RGW2" s="761"/>
      <c r="RGX2" s="761"/>
      <c r="RGY2" s="761"/>
      <c r="RGZ2" s="761"/>
      <c r="RHA2" s="761"/>
      <c r="RHB2" s="761"/>
      <c r="RHC2" s="761"/>
      <c r="RHD2" s="761"/>
      <c r="RHE2" s="761"/>
      <c r="RHF2" s="761"/>
      <c r="RHG2" s="761"/>
      <c r="RHH2" s="761"/>
      <c r="RHI2" s="761"/>
      <c r="RHJ2" s="761"/>
      <c r="RHK2" s="761"/>
      <c r="RHL2" s="761"/>
      <c r="RHM2" s="761"/>
      <c r="RHN2" s="761"/>
      <c r="RHO2" s="761"/>
      <c r="RHP2" s="761"/>
      <c r="RHQ2" s="761"/>
      <c r="RHR2" s="761"/>
      <c r="RHS2" s="761"/>
      <c r="RHT2" s="761"/>
      <c r="RHU2" s="761"/>
      <c r="RHV2" s="761"/>
      <c r="RHW2" s="761"/>
      <c r="RHX2" s="761"/>
      <c r="RHY2" s="761"/>
      <c r="RHZ2" s="761"/>
      <c r="RIA2" s="761"/>
      <c r="RIB2" s="761"/>
      <c r="RIC2" s="761"/>
      <c r="RID2" s="761"/>
      <c r="RIE2" s="761"/>
      <c r="RIF2" s="761"/>
      <c r="RIG2" s="761"/>
      <c r="RIH2" s="761"/>
      <c r="RII2" s="761"/>
      <c r="RIJ2" s="761"/>
      <c r="RIK2" s="761"/>
      <c r="RIL2" s="761"/>
      <c r="RIM2" s="761"/>
      <c r="RIN2" s="761"/>
      <c r="RIO2" s="761"/>
      <c r="RIP2" s="761"/>
      <c r="RIQ2" s="761"/>
      <c r="RIR2" s="761"/>
      <c r="RIS2" s="761"/>
      <c r="RIT2" s="761"/>
      <c r="RIU2" s="761"/>
      <c r="RIV2" s="761"/>
      <c r="RIW2" s="761"/>
      <c r="RIX2" s="761"/>
      <c r="RIY2" s="761"/>
      <c r="RIZ2" s="761"/>
      <c r="RJA2" s="761"/>
      <c r="RJB2" s="761"/>
      <c r="RJC2" s="761"/>
      <c r="RJD2" s="761"/>
      <c r="RJE2" s="761"/>
      <c r="RJF2" s="761"/>
      <c r="RJG2" s="761"/>
      <c r="RJH2" s="761"/>
      <c r="RJI2" s="761"/>
      <c r="RJJ2" s="761"/>
      <c r="RJK2" s="761"/>
      <c r="RJL2" s="761"/>
      <c r="RJM2" s="761"/>
      <c r="RJN2" s="761"/>
      <c r="RJO2" s="761"/>
      <c r="RJP2" s="761"/>
      <c r="RJQ2" s="761"/>
      <c r="RJR2" s="761"/>
      <c r="RJS2" s="761"/>
      <c r="RJT2" s="761"/>
      <c r="RJU2" s="761"/>
      <c r="RJV2" s="761"/>
      <c r="RJW2" s="761"/>
      <c r="RJX2" s="761"/>
      <c r="RJY2" s="761"/>
      <c r="RJZ2" s="761"/>
      <c r="RKA2" s="761"/>
      <c r="RKB2" s="761"/>
      <c r="RKC2" s="761"/>
      <c r="RKD2" s="761"/>
      <c r="RKE2" s="761"/>
      <c r="RKF2" s="761"/>
      <c r="RKG2" s="761"/>
      <c r="RKH2" s="761"/>
      <c r="RKI2" s="761"/>
      <c r="RKJ2" s="761"/>
      <c r="RKK2" s="761"/>
      <c r="RKL2" s="761"/>
      <c r="RKM2" s="761"/>
      <c r="RKN2" s="761"/>
      <c r="RKO2" s="761"/>
      <c r="RKP2" s="761"/>
      <c r="RKQ2" s="761"/>
      <c r="RKR2" s="761"/>
      <c r="RKS2" s="761"/>
      <c r="RKT2" s="761"/>
      <c r="RKU2" s="761"/>
      <c r="RKV2" s="761"/>
      <c r="RKW2" s="761"/>
      <c r="RKX2" s="761"/>
      <c r="RKY2" s="761"/>
      <c r="RKZ2" s="761"/>
      <c r="RLA2" s="761"/>
      <c r="RLB2" s="761"/>
      <c r="RLC2" s="761"/>
      <c r="RLD2" s="761"/>
      <c r="RLE2" s="761"/>
      <c r="RLF2" s="761"/>
      <c r="RLG2" s="761"/>
      <c r="RLH2" s="761"/>
      <c r="RLI2" s="761"/>
      <c r="RLJ2" s="761"/>
      <c r="RLK2" s="761"/>
      <c r="RLL2" s="761"/>
      <c r="RLM2" s="761"/>
      <c r="RLN2" s="761"/>
      <c r="RLO2" s="761"/>
      <c r="RLP2" s="761"/>
      <c r="RLQ2" s="761"/>
      <c r="RLR2" s="761"/>
      <c r="RLS2" s="761"/>
      <c r="RLT2" s="761"/>
      <c r="RLU2" s="761"/>
      <c r="RLV2" s="761"/>
      <c r="RLW2" s="761"/>
      <c r="RLX2" s="761"/>
      <c r="RLY2" s="761"/>
      <c r="RLZ2" s="761"/>
      <c r="RMA2" s="761"/>
      <c r="RMB2" s="761"/>
      <c r="RMC2" s="761"/>
      <c r="RMD2" s="761"/>
      <c r="RME2" s="761"/>
      <c r="RMF2" s="761"/>
      <c r="RMG2" s="761"/>
      <c r="RMH2" s="761"/>
      <c r="RMI2" s="761"/>
      <c r="RMJ2" s="761"/>
      <c r="RMK2" s="761"/>
      <c r="RML2" s="761"/>
      <c r="RMM2" s="761"/>
      <c r="RMN2" s="761"/>
      <c r="RMO2" s="761"/>
      <c r="RMP2" s="761"/>
      <c r="RMQ2" s="761"/>
      <c r="RMR2" s="761"/>
      <c r="RMS2" s="761"/>
      <c r="RMT2" s="761"/>
      <c r="RMU2" s="761"/>
      <c r="RMV2" s="761"/>
      <c r="RMW2" s="761"/>
      <c r="RMX2" s="761"/>
      <c r="RMY2" s="761"/>
      <c r="RMZ2" s="761"/>
      <c r="RNA2" s="761"/>
      <c r="RNB2" s="761"/>
      <c r="RNC2" s="761"/>
      <c r="RND2" s="761"/>
      <c r="RNE2" s="761"/>
      <c r="RNF2" s="761"/>
      <c r="RNG2" s="761"/>
      <c r="RNH2" s="761"/>
      <c r="RNI2" s="761"/>
      <c r="RNJ2" s="761"/>
      <c r="RNK2" s="761"/>
      <c r="RNL2" s="761"/>
      <c r="RNM2" s="761"/>
      <c r="RNN2" s="761"/>
      <c r="RNO2" s="761"/>
      <c r="RNP2" s="761"/>
      <c r="RNQ2" s="761"/>
      <c r="RNR2" s="761"/>
      <c r="RNS2" s="761"/>
      <c r="RNT2" s="761"/>
      <c r="RNU2" s="761"/>
      <c r="RNV2" s="761"/>
      <c r="RNW2" s="761"/>
      <c r="RNX2" s="761"/>
      <c r="RNY2" s="761"/>
      <c r="RNZ2" s="761"/>
      <c r="ROA2" s="761"/>
      <c r="ROB2" s="761"/>
      <c r="ROC2" s="761"/>
      <c r="ROD2" s="761"/>
      <c r="ROE2" s="761"/>
      <c r="ROF2" s="761"/>
      <c r="ROG2" s="761"/>
      <c r="ROH2" s="761"/>
      <c r="ROI2" s="761"/>
      <c r="ROJ2" s="761"/>
      <c r="ROK2" s="761"/>
      <c r="ROL2" s="761"/>
      <c r="ROM2" s="761"/>
      <c r="RON2" s="761"/>
      <c r="ROO2" s="761"/>
      <c r="ROP2" s="761"/>
      <c r="ROQ2" s="761"/>
      <c r="ROR2" s="761"/>
      <c r="ROS2" s="761"/>
      <c r="ROT2" s="761"/>
      <c r="ROU2" s="761"/>
      <c r="ROV2" s="761"/>
      <c r="ROW2" s="761"/>
      <c r="ROX2" s="761"/>
      <c r="ROY2" s="761"/>
      <c r="ROZ2" s="761"/>
      <c r="RPA2" s="761"/>
      <c r="RPB2" s="761"/>
      <c r="RPC2" s="761"/>
      <c r="RPD2" s="761"/>
      <c r="RPE2" s="761"/>
      <c r="RPF2" s="761"/>
      <c r="RPG2" s="761"/>
      <c r="RPH2" s="761"/>
      <c r="RPI2" s="761"/>
      <c r="RPJ2" s="761"/>
      <c r="RPK2" s="761"/>
      <c r="RPL2" s="761"/>
      <c r="RPM2" s="761"/>
      <c r="RPN2" s="761"/>
      <c r="RPO2" s="761"/>
      <c r="RPP2" s="761"/>
      <c r="RPQ2" s="761"/>
      <c r="RPR2" s="761"/>
      <c r="RPS2" s="761"/>
      <c r="RPT2" s="761"/>
      <c r="RPU2" s="761"/>
      <c r="RPV2" s="761"/>
      <c r="RPW2" s="761"/>
      <c r="RPX2" s="761"/>
      <c r="RPY2" s="761"/>
      <c r="RPZ2" s="761"/>
      <c r="RQA2" s="761"/>
      <c r="RQB2" s="761"/>
      <c r="RQC2" s="761"/>
      <c r="RQD2" s="761"/>
      <c r="RQE2" s="761"/>
      <c r="RQF2" s="761"/>
      <c r="RQG2" s="761"/>
      <c r="RQH2" s="761"/>
      <c r="RQI2" s="761"/>
      <c r="RQJ2" s="761"/>
      <c r="RQK2" s="761"/>
      <c r="RQL2" s="761"/>
      <c r="RQM2" s="761"/>
      <c r="RQN2" s="761"/>
      <c r="RQO2" s="761"/>
      <c r="RQP2" s="761"/>
      <c r="RQQ2" s="761"/>
      <c r="RQR2" s="761"/>
      <c r="RQS2" s="761"/>
      <c r="RQT2" s="761"/>
      <c r="RQU2" s="761"/>
      <c r="RQV2" s="761"/>
      <c r="RQW2" s="761"/>
      <c r="RQX2" s="761"/>
      <c r="RQY2" s="761"/>
      <c r="RQZ2" s="761"/>
      <c r="RRA2" s="761"/>
      <c r="RRB2" s="761"/>
      <c r="RRC2" s="761"/>
      <c r="RRD2" s="761"/>
      <c r="RRE2" s="761"/>
      <c r="RRF2" s="761"/>
      <c r="RRG2" s="761"/>
      <c r="RRH2" s="761"/>
      <c r="RRI2" s="761"/>
      <c r="RRJ2" s="761"/>
      <c r="RRK2" s="761"/>
      <c r="RRL2" s="761"/>
      <c r="RRM2" s="761"/>
      <c r="RRN2" s="761"/>
      <c r="RRO2" s="761"/>
      <c r="RRP2" s="761"/>
      <c r="RRQ2" s="761"/>
      <c r="RRR2" s="761"/>
      <c r="RRS2" s="761"/>
      <c r="RRT2" s="761"/>
      <c r="RRU2" s="761"/>
      <c r="RRV2" s="761"/>
      <c r="RRW2" s="761"/>
      <c r="RRX2" s="761"/>
      <c r="RRY2" s="761"/>
      <c r="RRZ2" s="761"/>
      <c r="RSA2" s="761"/>
      <c r="RSB2" s="761"/>
      <c r="RSC2" s="761"/>
      <c r="RSD2" s="761"/>
      <c r="RSE2" s="761"/>
      <c r="RSF2" s="761"/>
      <c r="RSG2" s="761"/>
      <c r="RSH2" s="761"/>
      <c r="RSI2" s="761"/>
      <c r="RSJ2" s="761"/>
      <c r="RSK2" s="761"/>
      <c r="RSL2" s="761"/>
      <c r="RSM2" s="761"/>
      <c r="RSN2" s="761"/>
      <c r="RSO2" s="761"/>
      <c r="RSP2" s="761"/>
      <c r="RSQ2" s="761"/>
      <c r="RSR2" s="761"/>
      <c r="RSS2" s="761"/>
      <c r="RST2" s="761"/>
      <c r="RSU2" s="761"/>
      <c r="RSV2" s="761"/>
      <c r="RSW2" s="761"/>
      <c r="RSX2" s="761"/>
      <c r="RSY2" s="761"/>
      <c r="RSZ2" s="761"/>
      <c r="RTA2" s="761"/>
      <c r="RTB2" s="761"/>
      <c r="RTC2" s="761"/>
      <c r="RTD2" s="761"/>
      <c r="RTE2" s="761"/>
      <c r="RTF2" s="761"/>
      <c r="RTG2" s="761"/>
      <c r="RTH2" s="761"/>
      <c r="RTI2" s="761"/>
      <c r="RTJ2" s="761"/>
      <c r="RTK2" s="761"/>
      <c r="RTL2" s="761"/>
      <c r="RTM2" s="761"/>
      <c r="RTN2" s="761"/>
      <c r="RTO2" s="761"/>
      <c r="RTP2" s="761"/>
      <c r="RTQ2" s="761"/>
      <c r="RTR2" s="761"/>
      <c r="RTS2" s="761"/>
      <c r="RTT2" s="761"/>
      <c r="RTU2" s="761"/>
      <c r="RTV2" s="761"/>
      <c r="RTW2" s="761"/>
      <c r="RTX2" s="761"/>
      <c r="RTY2" s="761"/>
      <c r="RTZ2" s="761"/>
      <c r="RUA2" s="761"/>
      <c r="RUB2" s="761"/>
      <c r="RUC2" s="761"/>
      <c r="RUD2" s="761"/>
      <c r="RUE2" s="761"/>
      <c r="RUF2" s="761"/>
      <c r="RUG2" s="761"/>
      <c r="RUH2" s="761"/>
      <c r="RUI2" s="761"/>
      <c r="RUJ2" s="761"/>
      <c r="RUK2" s="761"/>
      <c r="RUL2" s="761"/>
      <c r="RUM2" s="761"/>
      <c r="RUN2" s="761"/>
      <c r="RUO2" s="761"/>
      <c r="RUP2" s="761"/>
      <c r="RUQ2" s="761"/>
      <c r="RUR2" s="761"/>
      <c r="RUS2" s="761"/>
      <c r="RUT2" s="761"/>
      <c r="RUU2" s="761"/>
      <c r="RUV2" s="761"/>
      <c r="RUW2" s="761"/>
      <c r="RUX2" s="761"/>
      <c r="RUY2" s="761"/>
      <c r="RUZ2" s="761"/>
      <c r="RVA2" s="761"/>
      <c r="RVB2" s="761"/>
      <c r="RVC2" s="761"/>
      <c r="RVD2" s="761"/>
      <c r="RVE2" s="761"/>
      <c r="RVF2" s="761"/>
      <c r="RVG2" s="761"/>
      <c r="RVH2" s="761"/>
      <c r="RVI2" s="761"/>
      <c r="RVJ2" s="761"/>
      <c r="RVK2" s="761"/>
      <c r="RVL2" s="761"/>
      <c r="RVM2" s="761"/>
      <c r="RVN2" s="761"/>
      <c r="RVO2" s="761"/>
      <c r="RVP2" s="761"/>
      <c r="RVQ2" s="761"/>
      <c r="RVR2" s="761"/>
      <c r="RVS2" s="761"/>
      <c r="RVT2" s="761"/>
      <c r="RVU2" s="761"/>
      <c r="RVV2" s="761"/>
      <c r="RVW2" s="761"/>
      <c r="RVX2" s="761"/>
      <c r="RVY2" s="761"/>
      <c r="RVZ2" s="761"/>
      <c r="RWA2" s="761"/>
      <c r="RWB2" s="761"/>
      <c r="RWC2" s="761"/>
      <c r="RWD2" s="761"/>
      <c r="RWE2" s="761"/>
      <c r="RWF2" s="761"/>
      <c r="RWG2" s="761"/>
      <c r="RWH2" s="761"/>
      <c r="RWI2" s="761"/>
      <c r="RWJ2" s="761"/>
      <c r="RWK2" s="761"/>
      <c r="RWL2" s="761"/>
      <c r="RWM2" s="761"/>
      <c r="RWN2" s="761"/>
      <c r="RWO2" s="761"/>
      <c r="RWP2" s="761"/>
      <c r="RWQ2" s="761"/>
      <c r="RWR2" s="761"/>
      <c r="RWS2" s="761"/>
      <c r="RWT2" s="761"/>
      <c r="RWU2" s="761"/>
      <c r="RWV2" s="761"/>
      <c r="RWW2" s="761"/>
      <c r="RWX2" s="761"/>
      <c r="RWY2" s="761"/>
      <c r="RWZ2" s="761"/>
      <c r="RXA2" s="761"/>
      <c r="RXB2" s="761"/>
      <c r="RXC2" s="761"/>
      <c r="RXD2" s="761"/>
      <c r="RXE2" s="761"/>
      <c r="RXF2" s="761"/>
      <c r="RXG2" s="761"/>
      <c r="RXH2" s="761"/>
      <c r="RXI2" s="761"/>
      <c r="RXJ2" s="761"/>
      <c r="RXK2" s="761"/>
      <c r="RXL2" s="761"/>
      <c r="RXM2" s="761"/>
      <c r="RXN2" s="761"/>
      <c r="RXO2" s="761"/>
      <c r="RXP2" s="761"/>
      <c r="RXQ2" s="761"/>
      <c r="RXR2" s="761"/>
      <c r="RXS2" s="761"/>
      <c r="RXT2" s="761"/>
      <c r="RXU2" s="761"/>
      <c r="RXV2" s="761"/>
      <c r="RXW2" s="761"/>
      <c r="RXX2" s="761"/>
      <c r="RXY2" s="761"/>
      <c r="RXZ2" s="761"/>
      <c r="RYA2" s="761"/>
      <c r="RYB2" s="761"/>
      <c r="RYC2" s="761"/>
      <c r="RYD2" s="761"/>
      <c r="RYE2" s="761"/>
      <c r="RYF2" s="761"/>
      <c r="RYG2" s="761"/>
      <c r="RYH2" s="761"/>
      <c r="RYI2" s="761"/>
      <c r="RYJ2" s="761"/>
      <c r="RYK2" s="761"/>
      <c r="RYL2" s="761"/>
      <c r="RYM2" s="761"/>
      <c r="RYN2" s="761"/>
      <c r="RYO2" s="761"/>
      <c r="RYP2" s="761"/>
      <c r="RYQ2" s="761"/>
      <c r="RYR2" s="761"/>
      <c r="RYS2" s="761"/>
      <c r="RYT2" s="761"/>
      <c r="RYU2" s="761"/>
      <c r="RYV2" s="761"/>
      <c r="RYW2" s="761"/>
      <c r="RYX2" s="761"/>
      <c r="RYY2" s="761"/>
      <c r="RYZ2" s="761"/>
      <c r="RZA2" s="761"/>
      <c r="RZB2" s="761"/>
      <c r="RZC2" s="761"/>
      <c r="RZD2" s="761"/>
      <c r="RZE2" s="761"/>
      <c r="RZF2" s="761"/>
      <c r="RZG2" s="761"/>
      <c r="RZH2" s="761"/>
      <c r="RZI2" s="761"/>
      <c r="RZJ2" s="761"/>
      <c r="RZK2" s="761"/>
      <c r="RZL2" s="761"/>
      <c r="RZM2" s="761"/>
      <c r="RZN2" s="761"/>
      <c r="RZO2" s="761"/>
      <c r="RZP2" s="761"/>
      <c r="RZQ2" s="761"/>
      <c r="RZR2" s="761"/>
      <c r="RZS2" s="761"/>
      <c r="RZT2" s="761"/>
      <c r="RZU2" s="761"/>
      <c r="RZV2" s="761"/>
      <c r="RZW2" s="761"/>
      <c r="RZX2" s="761"/>
      <c r="RZY2" s="761"/>
      <c r="RZZ2" s="761"/>
      <c r="SAA2" s="761"/>
      <c r="SAB2" s="761"/>
      <c r="SAC2" s="761"/>
      <c r="SAD2" s="761"/>
      <c r="SAE2" s="761"/>
      <c r="SAF2" s="761"/>
      <c r="SAG2" s="761"/>
      <c r="SAH2" s="761"/>
      <c r="SAI2" s="761"/>
      <c r="SAJ2" s="761"/>
      <c r="SAK2" s="761"/>
      <c r="SAL2" s="761"/>
      <c r="SAM2" s="761"/>
      <c r="SAN2" s="761"/>
      <c r="SAO2" s="761"/>
      <c r="SAP2" s="761"/>
      <c r="SAQ2" s="761"/>
      <c r="SAR2" s="761"/>
      <c r="SAS2" s="761"/>
      <c r="SAT2" s="761"/>
      <c r="SAU2" s="761"/>
      <c r="SAV2" s="761"/>
      <c r="SAW2" s="761"/>
      <c r="SAX2" s="761"/>
      <c r="SAY2" s="761"/>
      <c r="SAZ2" s="761"/>
      <c r="SBA2" s="761"/>
      <c r="SBB2" s="761"/>
      <c r="SBC2" s="761"/>
      <c r="SBD2" s="761"/>
      <c r="SBE2" s="761"/>
      <c r="SBF2" s="761"/>
      <c r="SBG2" s="761"/>
      <c r="SBH2" s="761"/>
      <c r="SBI2" s="761"/>
      <c r="SBJ2" s="761"/>
      <c r="SBK2" s="761"/>
      <c r="SBL2" s="761"/>
      <c r="SBM2" s="761"/>
      <c r="SBN2" s="761"/>
      <c r="SBO2" s="761"/>
      <c r="SBP2" s="761"/>
      <c r="SBQ2" s="761"/>
      <c r="SBR2" s="761"/>
      <c r="SBS2" s="761"/>
      <c r="SBT2" s="761"/>
      <c r="SBU2" s="761"/>
      <c r="SBV2" s="761"/>
      <c r="SBW2" s="761"/>
      <c r="SBX2" s="761"/>
      <c r="SBY2" s="761"/>
      <c r="SBZ2" s="761"/>
      <c r="SCA2" s="761"/>
      <c r="SCB2" s="761"/>
      <c r="SCC2" s="761"/>
      <c r="SCD2" s="761"/>
      <c r="SCE2" s="761"/>
      <c r="SCF2" s="761"/>
      <c r="SCG2" s="761"/>
      <c r="SCH2" s="761"/>
      <c r="SCI2" s="761"/>
      <c r="SCJ2" s="761"/>
      <c r="SCK2" s="761"/>
      <c r="SCL2" s="761"/>
      <c r="SCM2" s="761"/>
      <c r="SCN2" s="761"/>
      <c r="SCO2" s="761"/>
      <c r="SCP2" s="761"/>
      <c r="SCQ2" s="761"/>
      <c r="SCR2" s="761"/>
      <c r="SCS2" s="761"/>
      <c r="SCT2" s="761"/>
      <c r="SCU2" s="761"/>
      <c r="SCV2" s="761"/>
      <c r="SCW2" s="761"/>
      <c r="SCX2" s="761"/>
      <c r="SCY2" s="761"/>
      <c r="SCZ2" s="761"/>
      <c r="SDA2" s="761"/>
      <c r="SDB2" s="761"/>
      <c r="SDC2" s="761"/>
      <c r="SDD2" s="761"/>
      <c r="SDE2" s="761"/>
      <c r="SDF2" s="761"/>
      <c r="SDG2" s="761"/>
      <c r="SDH2" s="761"/>
      <c r="SDI2" s="761"/>
      <c r="SDJ2" s="761"/>
      <c r="SDK2" s="761"/>
      <c r="SDL2" s="761"/>
      <c r="SDM2" s="761"/>
      <c r="SDN2" s="761"/>
      <c r="SDO2" s="761"/>
      <c r="SDP2" s="761"/>
      <c r="SDQ2" s="761"/>
      <c r="SDR2" s="761"/>
      <c r="SDS2" s="761"/>
      <c r="SDT2" s="761"/>
      <c r="SDU2" s="761"/>
      <c r="SDV2" s="761"/>
      <c r="SDW2" s="761"/>
      <c r="SDX2" s="761"/>
      <c r="SDY2" s="761"/>
      <c r="SDZ2" s="761"/>
      <c r="SEA2" s="761"/>
      <c r="SEB2" s="761"/>
      <c r="SEC2" s="761"/>
      <c r="SED2" s="761"/>
      <c r="SEE2" s="761"/>
      <c r="SEF2" s="761"/>
      <c r="SEG2" s="761"/>
      <c r="SEH2" s="761"/>
      <c r="SEI2" s="761"/>
      <c r="SEJ2" s="761"/>
      <c r="SEK2" s="761"/>
      <c r="SEL2" s="761"/>
      <c r="SEM2" s="761"/>
      <c r="SEN2" s="761"/>
      <c r="SEO2" s="761"/>
      <c r="SEP2" s="761"/>
      <c r="SEQ2" s="761"/>
      <c r="SER2" s="761"/>
      <c r="SES2" s="761"/>
      <c r="SET2" s="761"/>
      <c r="SEU2" s="761"/>
      <c r="SEV2" s="761"/>
      <c r="SEW2" s="761"/>
      <c r="SEX2" s="761"/>
      <c r="SEY2" s="761"/>
      <c r="SEZ2" s="761"/>
      <c r="SFA2" s="761"/>
      <c r="SFB2" s="761"/>
      <c r="SFC2" s="761"/>
      <c r="SFD2" s="761"/>
      <c r="SFE2" s="761"/>
      <c r="SFF2" s="761"/>
      <c r="SFG2" s="761"/>
      <c r="SFH2" s="761"/>
      <c r="SFI2" s="761"/>
      <c r="SFJ2" s="761"/>
      <c r="SFK2" s="761"/>
      <c r="SFL2" s="761"/>
      <c r="SFM2" s="761"/>
      <c r="SFN2" s="761"/>
      <c r="SFO2" s="761"/>
      <c r="SFP2" s="761"/>
      <c r="SFQ2" s="761"/>
      <c r="SFR2" s="761"/>
      <c r="SFS2" s="761"/>
      <c r="SFT2" s="761"/>
      <c r="SFU2" s="761"/>
      <c r="SFV2" s="761"/>
      <c r="SFW2" s="761"/>
      <c r="SFX2" s="761"/>
      <c r="SFY2" s="761"/>
      <c r="SFZ2" s="761"/>
      <c r="SGA2" s="761"/>
      <c r="SGB2" s="761"/>
      <c r="SGC2" s="761"/>
      <c r="SGD2" s="761"/>
      <c r="SGE2" s="761"/>
      <c r="SGF2" s="761"/>
      <c r="SGG2" s="761"/>
      <c r="SGH2" s="761"/>
      <c r="SGI2" s="761"/>
      <c r="SGJ2" s="761"/>
      <c r="SGK2" s="761"/>
      <c r="SGL2" s="761"/>
      <c r="SGM2" s="761"/>
      <c r="SGN2" s="761"/>
      <c r="SGO2" s="761"/>
      <c r="SGP2" s="761"/>
      <c r="SGQ2" s="761"/>
      <c r="SGR2" s="761"/>
      <c r="SGS2" s="761"/>
      <c r="SGT2" s="761"/>
      <c r="SGU2" s="761"/>
      <c r="SGV2" s="761"/>
      <c r="SGW2" s="761"/>
      <c r="SGX2" s="761"/>
      <c r="SGY2" s="761"/>
      <c r="SGZ2" s="761"/>
      <c r="SHA2" s="761"/>
      <c r="SHB2" s="761"/>
      <c r="SHC2" s="761"/>
      <c r="SHD2" s="761"/>
      <c r="SHE2" s="761"/>
      <c r="SHF2" s="761"/>
      <c r="SHG2" s="761"/>
      <c r="SHH2" s="761"/>
      <c r="SHI2" s="761"/>
      <c r="SHJ2" s="761"/>
      <c r="SHK2" s="761"/>
      <c r="SHL2" s="761"/>
      <c r="SHM2" s="761"/>
      <c r="SHN2" s="761"/>
      <c r="SHO2" s="761"/>
      <c r="SHP2" s="761"/>
      <c r="SHQ2" s="761"/>
      <c r="SHR2" s="761"/>
      <c r="SHS2" s="761"/>
      <c r="SHT2" s="761"/>
      <c r="SHU2" s="761"/>
      <c r="SHV2" s="761"/>
      <c r="SHW2" s="761"/>
      <c r="SHX2" s="761"/>
      <c r="SHY2" s="761"/>
      <c r="SHZ2" s="761"/>
      <c r="SIA2" s="761"/>
      <c r="SIB2" s="761"/>
      <c r="SIC2" s="761"/>
      <c r="SID2" s="761"/>
      <c r="SIE2" s="761"/>
      <c r="SIF2" s="761"/>
      <c r="SIG2" s="761"/>
      <c r="SIH2" s="761"/>
      <c r="SII2" s="761"/>
      <c r="SIJ2" s="761"/>
      <c r="SIK2" s="761"/>
      <c r="SIL2" s="761"/>
      <c r="SIM2" s="761"/>
      <c r="SIN2" s="761"/>
      <c r="SIO2" s="761"/>
      <c r="SIP2" s="761"/>
      <c r="SIQ2" s="761"/>
      <c r="SIR2" s="761"/>
      <c r="SIS2" s="761"/>
      <c r="SIT2" s="761"/>
      <c r="SIU2" s="761"/>
      <c r="SIV2" s="761"/>
      <c r="SIW2" s="761"/>
      <c r="SIX2" s="761"/>
      <c r="SIY2" s="761"/>
      <c r="SIZ2" s="761"/>
      <c r="SJA2" s="761"/>
      <c r="SJB2" s="761"/>
      <c r="SJC2" s="761"/>
      <c r="SJD2" s="761"/>
      <c r="SJE2" s="761"/>
      <c r="SJF2" s="761"/>
      <c r="SJG2" s="761"/>
      <c r="SJH2" s="761"/>
      <c r="SJI2" s="761"/>
      <c r="SJJ2" s="761"/>
      <c r="SJK2" s="761"/>
      <c r="SJL2" s="761"/>
      <c r="SJM2" s="761"/>
      <c r="SJN2" s="761"/>
      <c r="SJO2" s="761"/>
      <c r="SJP2" s="761"/>
      <c r="SJQ2" s="761"/>
      <c r="SJR2" s="761"/>
      <c r="SJS2" s="761"/>
      <c r="SJT2" s="761"/>
      <c r="SJU2" s="761"/>
      <c r="SJV2" s="761"/>
      <c r="SJW2" s="761"/>
      <c r="SJX2" s="761"/>
      <c r="SJY2" s="761"/>
      <c r="SJZ2" s="761"/>
      <c r="SKA2" s="761"/>
      <c r="SKB2" s="761"/>
      <c r="SKC2" s="761"/>
      <c r="SKD2" s="761"/>
      <c r="SKE2" s="761"/>
      <c r="SKF2" s="761"/>
      <c r="SKG2" s="761"/>
      <c r="SKH2" s="761"/>
      <c r="SKI2" s="761"/>
      <c r="SKJ2" s="761"/>
      <c r="SKK2" s="761"/>
      <c r="SKL2" s="761"/>
      <c r="SKM2" s="761"/>
      <c r="SKN2" s="761"/>
      <c r="SKO2" s="761"/>
      <c r="SKP2" s="761"/>
      <c r="SKQ2" s="761"/>
      <c r="SKR2" s="761"/>
      <c r="SKS2" s="761"/>
      <c r="SKT2" s="761"/>
      <c r="SKU2" s="761"/>
      <c r="SKV2" s="761"/>
      <c r="SKW2" s="761"/>
      <c r="SKX2" s="761"/>
      <c r="SKY2" s="761"/>
      <c r="SKZ2" s="761"/>
      <c r="SLA2" s="761"/>
      <c r="SLB2" s="761"/>
      <c r="SLC2" s="761"/>
      <c r="SLD2" s="761"/>
      <c r="SLE2" s="761"/>
      <c r="SLF2" s="761"/>
      <c r="SLG2" s="761"/>
      <c r="SLH2" s="761"/>
      <c r="SLI2" s="761"/>
      <c r="SLJ2" s="761"/>
      <c r="SLK2" s="761"/>
      <c r="SLL2" s="761"/>
      <c r="SLM2" s="761"/>
      <c r="SLN2" s="761"/>
      <c r="SLO2" s="761"/>
      <c r="SLP2" s="761"/>
      <c r="SLQ2" s="761"/>
      <c r="SLR2" s="761"/>
      <c r="SLS2" s="761"/>
      <c r="SLT2" s="761"/>
      <c r="SLU2" s="761"/>
      <c r="SLV2" s="761"/>
      <c r="SLW2" s="761"/>
      <c r="SLX2" s="761"/>
      <c r="SLY2" s="761"/>
      <c r="SLZ2" s="761"/>
      <c r="SMA2" s="761"/>
      <c r="SMB2" s="761"/>
      <c r="SMC2" s="761"/>
      <c r="SMD2" s="761"/>
      <c r="SME2" s="761"/>
      <c r="SMF2" s="761"/>
      <c r="SMG2" s="761"/>
      <c r="SMH2" s="761"/>
      <c r="SMI2" s="761"/>
      <c r="SMJ2" s="761"/>
      <c r="SMK2" s="761"/>
      <c r="SML2" s="761"/>
      <c r="SMM2" s="761"/>
      <c r="SMN2" s="761"/>
      <c r="SMO2" s="761"/>
      <c r="SMP2" s="761"/>
      <c r="SMQ2" s="761"/>
      <c r="SMR2" s="761"/>
      <c r="SMS2" s="761"/>
      <c r="SMT2" s="761"/>
      <c r="SMU2" s="761"/>
      <c r="SMV2" s="761"/>
      <c r="SMW2" s="761"/>
      <c r="SMX2" s="761"/>
      <c r="SMY2" s="761"/>
      <c r="SMZ2" s="761"/>
      <c r="SNA2" s="761"/>
      <c r="SNB2" s="761"/>
      <c r="SNC2" s="761"/>
      <c r="SND2" s="761"/>
      <c r="SNE2" s="761"/>
      <c r="SNF2" s="761"/>
      <c r="SNG2" s="761"/>
      <c r="SNH2" s="761"/>
      <c r="SNI2" s="761"/>
      <c r="SNJ2" s="761"/>
      <c r="SNK2" s="761"/>
      <c r="SNL2" s="761"/>
      <c r="SNM2" s="761"/>
      <c r="SNN2" s="761"/>
      <c r="SNO2" s="761"/>
      <c r="SNP2" s="761"/>
      <c r="SNQ2" s="761"/>
      <c r="SNR2" s="761"/>
      <c r="SNS2" s="761"/>
      <c r="SNT2" s="761"/>
      <c r="SNU2" s="761"/>
      <c r="SNV2" s="761"/>
      <c r="SNW2" s="761"/>
      <c r="SNX2" s="761"/>
      <c r="SNY2" s="761"/>
      <c r="SNZ2" s="761"/>
      <c r="SOA2" s="761"/>
      <c r="SOB2" s="761"/>
      <c r="SOC2" s="761"/>
      <c r="SOD2" s="761"/>
      <c r="SOE2" s="761"/>
      <c r="SOF2" s="761"/>
      <c r="SOG2" s="761"/>
      <c r="SOH2" s="761"/>
      <c r="SOI2" s="761"/>
      <c r="SOJ2" s="761"/>
      <c r="SOK2" s="761"/>
      <c r="SOL2" s="761"/>
      <c r="SOM2" s="761"/>
      <c r="SON2" s="761"/>
      <c r="SOO2" s="761"/>
      <c r="SOP2" s="761"/>
      <c r="SOQ2" s="761"/>
      <c r="SOR2" s="761"/>
      <c r="SOS2" s="761"/>
      <c r="SOT2" s="761"/>
      <c r="SOU2" s="761"/>
      <c r="SOV2" s="761"/>
      <c r="SOW2" s="761"/>
      <c r="SOX2" s="761"/>
      <c r="SOY2" s="761"/>
      <c r="SOZ2" s="761"/>
      <c r="SPA2" s="761"/>
      <c r="SPB2" s="761"/>
      <c r="SPC2" s="761"/>
      <c r="SPD2" s="761"/>
      <c r="SPE2" s="761"/>
      <c r="SPF2" s="761"/>
      <c r="SPG2" s="761"/>
      <c r="SPH2" s="761"/>
      <c r="SPI2" s="761"/>
      <c r="SPJ2" s="761"/>
      <c r="SPK2" s="761"/>
      <c r="SPL2" s="761"/>
      <c r="SPM2" s="761"/>
      <c r="SPN2" s="761"/>
      <c r="SPO2" s="761"/>
      <c r="SPP2" s="761"/>
      <c r="SPQ2" s="761"/>
      <c r="SPR2" s="761"/>
      <c r="SPS2" s="761"/>
      <c r="SPT2" s="761"/>
      <c r="SPU2" s="761"/>
      <c r="SPV2" s="761"/>
      <c r="SPW2" s="761"/>
      <c r="SPX2" s="761"/>
      <c r="SPY2" s="761"/>
      <c r="SPZ2" s="761"/>
      <c r="SQA2" s="761"/>
      <c r="SQB2" s="761"/>
      <c r="SQC2" s="761"/>
      <c r="SQD2" s="761"/>
      <c r="SQE2" s="761"/>
      <c r="SQF2" s="761"/>
      <c r="SQG2" s="761"/>
      <c r="SQH2" s="761"/>
      <c r="SQI2" s="761"/>
      <c r="SQJ2" s="761"/>
      <c r="SQK2" s="761"/>
      <c r="SQL2" s="761"/>
      <c r="SQM2" s="761"/>
      <c r="SQN2" s="761"/>
      <c r="SQO2" s="761"/>
      <c r="SQP2" s="761"/>
      <c r="SQQ2" s="761"/>
      <c r="SQR2" s="761"/>
      <c r="SQS2" s="761"/>
      <c r="SQT2" s="761"/>
      <c r="SQU2" s="761"/>
      <c r="SQV2" s="761"/>
      <c r="SQW2" s="761"/>
      <c r="SQX2" s="761"/>
      <c r="SQY2" s="761"/>
      <c r="SQZ2" s="761"/>
      <c r="SRA2" s="761"/>
      <c r="SRB2" s="761"/>
      <c r="SRC2" s="761"/>
      <c r="SRD2" s="761"/>
      <c r="SRE2" s="761"/>
      <c r="SRF2" s="761"/>
      <c r="SRG2" s="761"/>
      <c r="SRH2" s="761"/>
      <c r="SRI2" s="761"/>
      <c r="SRJ2" s="761"/>
      <c r="SRK2" s="761"/>
      <c r="SRL2" s="761"/>
      <c r="SRM2" s="761"/>
      <c r="SRN2" s="761"/>
      <c r="SRO2" s="761"/>
      <c r="SRP2" s="761"/>
      <c r="SRQ2" s="761"/>
      <c r="SRR2" s="761"/>
      <c r="SRS2" s="761"/>
      <c r="SRT2" s="761"/>
      <c r="SRU2" s="761"/>
      <c r="SRV2" s="761"/>
      <c r="SRW2" s="761"/>
      <c r="SRX2" s="761"/>
      <c r="SRY2" s="761"/>
      <c r="SRZ2" s="761"/>
      <c r="SSA2" s="761"/>
      <c r="SSB2" s="761"/>
      <c r="SSC2" s="761"/>
      <c r="SSD2" s="761"/>
      <c r="SSE2" s="761"/>
      <c r="SSF2" s="761"/>
      <c r="SSG2" s="761"/>
      <c r="SSH2" s="761"/>
      <c r="SSI2" s="761"/>
      <c r="SSJ2" s="761"/>
      <c r="SSK2" s="761"/>
      <c r="SSL2" s="761"/>
      <c r="SSM2" s="761"/>
      <c r="SSN2" s="761"/>
      <c r="SSO2" s="761"/>
      <c r="SSP2" s="761"/>
      <c r="SSQ2" s="761"/>
      <c r="SSR2" s="761"/>
      <c r="SSS2" s="761"/>
      <c r="SST2" s="761"/>
      <c r="SSU2" s="761"/>
      <c r="SSV2" s="761"/>
      <c r="SSW2" s="761"/>
      <c r="SSX2" s="761"/>
      <c r="SSY2" s="761"/>
      <c r="SSZ2" s="761"/>
      <c r="STA2" s="761"/>
      <c r="STB2" s="761"/>
      <c r="STC2" s="761"/>
      <c r="STD2" s="761"/>
      <c r="STE2" s="761"/>
      <c r="STF2" s="761"/>
      <c r="STG2" s="761"/>
      <c r="STH2" s="761"/>
      <c r="STI2" s="761"/>
      <c r="STJ2" s="761"/>
      <c r="STK2" s="761"/>
      <c r="STL2" s="761"/>
      <c r="STM2" s="761"/>
      <c r="STN2" s="761"/>
      <c r="STO2" s="761"/>
      <c r="STP2" s="761"/>
      <c r="STQ2" s="761"/>
      <c r="STR2" s="761"/>
      <c r="STS2" s="761"/>
      <c r="STT2" s="761"/>
      <c r="STU2" s="761"/>
      <c r="STV2" s="761"/>
      <c r="STW2" s="761"/>
      <c r="STX2" s="761"/>
      <c r="STY2" s="761"/>
      <c r="STZ2" s="761"/>
      <c r="SUA2" s="761"/>
      <c r="SUB2" s="761"/>
      <c r="SUC2" s="761"/>
      <c r="SUD2" s="761"/>
      <c r="SUE2" s="761"/>
      <c r="SUF2" s="761"/>
      <c r="SUG2" s="761"/>
      <c r="SUH2" s="761"/>
      <c r="SUI2" s="761"/>
      <c r="SUJ2" s="761"/>
      <c r="SUK2" s="761"/>
      <c r="SUL2" s="761"/>
      <c r="SUM2" s="761"/>
      <c r="SUN2" s="761"/>
      <c r="SUO2" s="761"/>
      <c r="SUP2" s="761"/>
      <c r="SUQ2" s="761"/>
      <c r="SUR2" s="761"/>
      <c r="SUS2" s="761"/>
      <c r="SUT2" s="761"/>
      <c r="SUU2" s="761"/>
      <c r="SUV2" s="761"/>
      <c r="SUW2" s="761"/>
      <c r="SUX2" s="761"/>
      <c r="SUY2" s="761"/>
      <c r="SUZ2" s="761"/>
      <c r="SVA2" s="761"/>
      <c r="SVB2" s="761"/>
      <c r="SVC2" s="761"/>
      <c r="SVD2" s="761"/>
      <c r="SVE2" s="761"/>
      <c r="SVF2" s="761"/>
      <c r="SVG2" s="761"/>
      <c r="SVH2" s="761"/>
      <c r="SVI2" s="761"/>
      <c r="SVJ2" s="761"/>
      <c r="SVK2" s="761"/>
      <c r="SVL2" s="761"/>
      <c r="SVM2" s="761"/>
      <c r="SVN2" s="761"/>
      <c r="SVO2" s="761"/>
      <c r="SVP2" s="761"/>
      <c r="SVQ2" s="761"/>
      <c r="SVR2" s="761"/>
      <c r="SVS2" s="761"/>
      <c r="SVT2" s="761"/>
      <c r="SVU2" s="761"/>
      <c r="SVV2" s="761"/>
      <c r="SVW2" s="761"/>
      <c r="SVX2" s="761"/>
      <c r="SVY2" s="761"/>
      <c r="SVZ2" s="761"/>
      <c r="SWA2" s="761"/>
      <c r="SWB2" s="761"/>
      <c r="SWC2" s="761"/>
      <c r="SWD2" s="761"/>
      <c r="SWE2" s="761"/>
      <c r="SWF2" s="761"/>
      <c r="SWG2" s="761"/>
      <c r="SWH2" s="761"/>
      <c r="SWI2" s="761"/>
      <c r="SWJ2" s="761"/>
      <c r="SWK2" s="761"/>
      <c r="SWL2" s="761"/>
      <c r="SWM2" s="761"/>
      <c r="SWN2" s="761"/>
      <c r="SWO2" s="761"/>
      <c r="SWP2" s="761"/>
      <c r="SWQ2" s="761"/>
      <c r="SWR2" s="761"/>
      <c r="SWS2" s="761"/>
      <c r="SWT2" s="761"/>
      <c r="SWU2" s="761"/>
      <c r="SWV2" s="761"/>
      <c r="SWW2" s="761"/>
      <c r="SWX2" s="761"/>
      <c r="SWY2" s="761"/>
      <c r="SWZ2" s="761"/>
      <c r="SXA2" s="761"/>
      <c r="SXB2" s="761"/>
      <c r="SXC2" s="761"/>
      <c r="SXD2" s="761"/>
      <c r="SXE2" s="761"/>
      <c r="SXF2" s="761"/>
      <c r="SXG2" s="761"/>
      <c r="SXH2" s="761"/>
      <c r="SXI2" s="761"/>
      <c r="SXJ2" s="761"/>
      <c r="SXK2" s="761"/>
      <c r="SXL2" s="761"/>
      <c r="SXM2" s="761"/>
      <c r="SXN2" s="761"/>
      <c r="SXO2" s="761"/>
      <c r="SXP2" s="761"/>
      <c r="SXQ2" s="761"/>
      <c r="SXR2" s="761"/>
      <c r="SXS2" s="761"/>
      <c r="SXT2" s="761"/>
      <c r="SXU2" s="761"/>
      <c r="SXV2" s="761"/>
      <c r="SXW2" s="761"/>
      <c r="SXX2" s="761"/>
      <c r="SXY2" s="761"/>
      <c r="SXZ2" s="761"/>
      <c r="SYA2" s="761"/>
      <c r="SYB2" s="761"/>
      <c r="SYC2" s="761"/>
      <c r="SYD2" s="761"/>
      <c r="SYE2" s="761"/>
      <c r="SYF2" s="761"/>
      <c r="SYG2" s="761"/>
      <c r="SYH2" s="761"/>
      <c r="SYI2" s="761"/>
      <c r="SYJ2" s="761"/>
      <c r="SYK2" s="761"/>
      <c r="SYL2" s="761"/>
      <c r="SYM2" s="761"/>
      <c r="SYN2" s="761"/>
      <c r="SYO2" s="761"/>
      <c r="SYP2" s="761"/>
      <c r="SYQ2" s="761"/>
      <c r="SYR2" s="761"/>
      <c r="SYS2" s="761"/>
      <c r="SYT2" s="761"/>
      <c r="SYU2" s="761"/>
      <c r="SYV2" s="761"/>
      <c r="SYW2" s="761"/>
      <c r="SYX2" s="761"/>
      <c r="SYY2" s="761"/>
      <c r="SYZ2" s="761"/>
      <c r="SZA2" s="761"/>
      <c r="SZB2" s="761"/>
      <c r="SZC2" s="761"/>
      <c r="SZD2" s="761"/>
      <c r="SZE2" s="761"/>
      <c r="SZF2" s="761"/>
      <c r="SZG2" s="761"/>
      <c r="SZH2" s="761"/>
      <c r="SZI2" s="761"/>
      <c r="SZJ2" s="761"/>
      <c r="SZK2" s="761"/>
      <c r="SZL2" s="761"/>
      <c r="SZM2" s="761"/>
      <c r="SZN2" s="761"/>
      <c r="SZO2" s="761"/>
      <c r="SZP2" s="761"/>
      <c r="SZQ2" s="761"/>
      <c r="SZR2" s="761"/>
      <c r="SZS2" s="761"/>
      <c r="SZT2" s="761"/>
      <c r="SZU2" s="761"/>
      <c r="SZV2" s="761"/>
      <c r="SZW2" s="761"/>
      <c r="SZX2" s="761"/>
      <c r="SZY2" s="761"/>
      <c r="SZZ2" s="761"/>
      <c r="TAA2" s="761"/>
      <c r="TAB2" s="761"/>
      <c r="TAC2" s="761"/>
      <c r="TAD2" s="761"/>
      <c r="TAE2" s="761"/>
      <c r="TAF2" s="761"/>
      <c r="TAG2" s="761"/>
      <c r="TAH2" s="761"/>
      <c r="TAI2" s="761"/>
      <c r="TAJ2" s="761"/>
      <c r="TAK2" s="761"/>
      <c r="TAL2" s="761"/>
      <c r="TAM2" s="761"/>
      <c r="TAN2" s="761"/>
      <c r="TAO2" s="761"/>
      <c r="TAP2" s="761"/>
      <c r="TAQ2" s="761"/>
      <c r="TAR2" s="761"/>
      <c r="TAS2" s="761"/>
      <c r="TAT2" s="761"/>
      <c r="TAU2" s="761"/>
      <c r="TAV2" s="761"/>
      <c r="TAW2" s="761"/>
      <c r="TAX2" s="761"/>
      <c r="TAY2" s="761"/>
      <c r="TAZ2" s="761"/>
      <c r="TBA2" s="761"/>
      <c r="TBB2" s="761"/>
      <c r="TBC2" s="761"/>
      <c r="TBD2" s="761"/>
      <c r="TBE2" s="761"/>
      <c r="TBF2" s="761"/>
      <c r="TBG2" s="761"/>
      <c r="TBH2" s="761"/>
      <c r="TBI2" s="761"/>
      <c r="TBJ2" s="761"/>
      <c r="TBK2" s="761"/>
      <c r="TBL2" s="761"/>
      <c r="TBM2" s="761"/>
      <c r="TBN2" s="761"/>
      <c r="TBO2" s="761"/>
      <c r="TBP2" s="761"/>
      <c r="TBQ2" s="761"/>
      <c r="TBR2" s="761"/>
      <c r="TBS2" s="761"/>
      <c r="TBT2" s="761"/>
      <c r="TBU2" s="761"/>
      <c r="TBV2" s="761"/>
      <c r="TBW2" s="761"/>
      <c r="TBX2" s="761"/>
      <c r="TBY2" s="761"/>
      <c r="TBZ2" s="761"/>
      <c r="TCA2" s="761"/>
      <c r="TCB2" s="761"/>
      <c r="TCC2" s="761"/>
      <c r="TCD2" s="761"/>
      <c r="TCE2" s="761"/>
      <c r="TCF2" s="761"/>
      <c r="TCG2" s="761"/>
      <c r="TCH2" s="761"/>
      <c r="TCI2" s="761"/>
      <c r="TCJ2" s="761"/>
      <c r="TCK2" s="761"/>
      <c r="TCL2" s="761"/>
      <c r="TCM2" s="761"/>
      <c r="TCN2" s="761"/>
      <c r="TCO2" s="761"/>
      <c r="TCP2" s="761"/>
      <c r="TCQ2" s="761"/>
      <c r="TCR2" s="761"/>
      <c r="TCS2" s="761"/>
      <c r="TCT2" s="761"/>
      <c r="TCU2" s="761"/>
      <c r="TCV2" s="761"/>
      <c r="TCW2" s="761"/>
      <c r="TCX2" s="761"/>
      <c r="TCY2" s="761"/>
      <c r="TCZ2" s="761"/>
      <c r="TDA2" s="761"/>
      <c r="TDB2" s="761"/>
      <c r="TDC2" s="761"/>
      <c r="TDD2" s="761"/>
      <c r="TDE2" s="761"/>
      <c r="TDF2" s="761"/>
      <c r="TDG2" s="761"/>
      <c r="TDH2" s="761"/>
      <c r="TDI2" s="761"/>
      <c r="TDJ2" s="761"/>
      <c r="TDK2" s="761"/>
      <c r="TDL2" s="761"/>
      <c r="TDM2" s="761"/>
      <c r="TDN2" s="761"/>
      <c r="TDO2" s="761"/>
      <c r="TDP2" s="761"/>
      <c r="TDQ2" s="761"/>
      <c r="TDR2" s="761"/>
      <c r="TDS2" s="761"/>
      <c r="TDT2" s="761"/>
      <c r="TDU2" s="761"/>
      <c r="TDV2" s="761"/>
      <c r="TDW2" s="761"/>
      <c r="TDX2" s="761"/>
      <c r="TDY2" s="761"/>
      <c r="TDZ2" s="761"/>
      <c r="TEA2" s="761"/>
      <c r="TEB2" s="761"/>
      <c r="TEC2" s="761"/>
      <c r="TED2" s="761"/>
      <c r="TEE2" s="761"/>
      <c r="TEF2" s="761"/>
      <c r="TEG2" s="761"/>
      <c r="TEH2" s="761"/>
      <c r="TEI2" s="761"/>
      <c r="TEJ2" s="761"/>
      <c r="TEK2" s="761"/>
      <c r="TEL2" s="761"/>
      <c r="TEM2" s="761"/>
      <c r="TEN2" s="761"/>
      <c r="TEO2" s="761"/>
      <c r="TEP2" s="761"/>
      <c r="TEQ2" s="761"/>
      <c r="TER2" s="761"/>
      <c r="TES2" s="761"/>
      <c r="TET2" s="761"/>
      <c r="TEU2" s="761"/>
      <c r="TEV2" s="761"/>
      <c r="TEW2" s="761"/>
      <c r="TEX2" s="761"/>
      <c r="TEY2" s="761"/>
      <c r="TEZ2" s="761"/>
      <c r="TFA2" s="761"/>
      <c r="TFB2" s="761"/>
      <c r="TFC2" s="761"/>
      <c r="TFD2" s="761"/>
      <c r="TFE2" s="761"/>
      <c r="TFF2" s="761"/>
      <c r="TFG2" s="761"/>
      <c r="TFH2" s="761"/>
      <c r="TFI2" s="761"/>
      <c r="TFJ2" s="761"/>
      <c r="TFK2" s="761"/>
      <c r="TFL2" s="761"/>
      <c r="TFM2" s="761"/>
      <c r="TFN2" s="761"/>
      <c r="TFO2" s="761"/>
      <c r="TFP2" s="761"/>
      <c r="TFQ2" s="761"/>
      <c r="TFR2" s="761"/>
      <c r="TFS2" s="761"/>
      <c r="TFT2" s="761"/>
      <c r="TFU2" s="761"/>
      <c r="TFV2" s="761"/>
      <c r="TFW2" s="761"/>
      <c r="TFX2" s="761"/>
      <c r="TFY2" s="761"/>
      <c r="TFZ2" s="761"/>
      <c r="TGA2" s="761"/>
      <c r="TGB2" s="761"/>
      <c r="TGC2" s="761"/>
      <c r="TGD2" s="761"/>
      <c r="TGE2" s="761"/>
      <c r="TGF2" s="761"/>
      <c r="TGG2" s="761"/>
      <c r="TGH2" s="761"/>
      <c r="TGI2" s="761"/>
      <c r="TGJ2" s="761"/>
      <c r="TGK2" s="761"/>
      <c r="TGL2" s="761"/>
      <c r="TGM2" s="761"/>
      <c r="TGN2" s="761"/>
      <c r="TGO2" s="761"/>
      <c r="TGP2" s="761"/>
      <c r="TGQ2" s="761"/>
      <c r="TGR2" s="761"/>
      <c r="TGS2" s="761"/>
      <c r="TGT2" s="761"/>
      <c r="TGU2" s="761"/>
      <c r="TGV2" s="761"/>
      <c r="TGW2" s="761"/>
      <c r="TGX2" s="761"/>
      <c r="TGY2" s="761"/>
      <c r="TGZ2" s="761"/>
      <c r="THA2" s="761"/>
      <c r="THB2" s="761"/>
      <c r="THC2" s="761"/>
      <c r="THD2" s="761"/>
      <c r="THE2" s="761"/>
      <c r="THF2" s="761"/>
      <c r="THG2" s="761"/>
      <c r="THH2" s="761"/>
      <c r="THI2" s="761"/>
      <c r="THJ2" s="761"/>
      <c r="THK2" s="761"/>
      <c r="THL2" s="761"/>
      <c r="THM2" s="761"/>
      <c r="THN2" s="761"/>
      <c r="THO2" s="761"/>
      <c r="THP2" s="761"/>
      <c r="THQ2" s="761"/>
      <c r="THR2" s="761"/>
      <c r="THS2" s="761"/>
      <c r="THT2" s="761"/>
      <c r="THU2" s="761"/>
      <c r="THV2" s="761"/>
      <c r="THW2" s="761"/>
      <c r="THX2" s="761"/>
      <c r="THY2" s="761"/>
      <c r="THZ2" s="761"/>
      <c r="TIA2" s="761"/>
      <c r="TIB2" s="761"/>
      <c r="TIC2" s="761"/>
      <c r="TID2" s="761"/>
      <c r="TIE2" s="761"/>
      <c r="TIF2" s="761"/>
      <c r="TIG2" s="761"/>
      <c r="TIH2" s="761"/>
      <c r="TII2" s="761"/>
      <c r="TIJ2" s="761"/>
      <c r="TIK2" s="761"/>
      <c r="TIL2" s="761"/>
      <c r="TIM2" s="761"/>
      <c r="TIN2" s="761"/>
      <c r="TIO2" s="761"/>
      <c r="TIP2" s="761"/>
      <c r="TIQ2" s="761"/>
      <c r="TIR2" s="761"/>
      <c r="TIS2" s="761"/>
      <c r="TIT2" s="761"/>
      <c r="TIU2" s="761"/>
      <c r="TIV2" s="761"/>
      <c r="TIW2" s="761"/>
      <c r="TIX2" s="761"/>
      <c r="TIY2" s="761"/>
      <c r="TIZ2" s="761"/>
      <c r="TJA2" s="761"/>
      <c r="TJB2" s="761"/>
      <c r="TJC2" s="761"/>
      <c r="TJD2" s="761"/>
      <c r="TJE2" s="761"/>
      <c r="TJF2" s="761"/>
      <c r="TJG2" s="761"/>
      <c r="TJH2" s="761"/>
      <c r="TJI2" s="761"/>
      <c r="TJJ2" s="761"/>
      <c r="TJK2" s="761"/>
      <c r="TJL2" s="761"/>
      <c r="TJM2" s="761"/>
      <c r="TJN2" s="761"/>
      <c r="TJO2" s="761"/>
      <c r="TJP2" s="761"/>
      <c r="TJQ2" s="761"/>
      <c r="TJR2" s="761"/>
      <c r="TJS2" s="761"/>
      <c r="TJT2" s="761"/>
      <c r="TJU2" s="761"/>
      <c r="TJV2" s="761"/>
      <c r="TJW2" s="761"/>
      <c r="TJX2" s="761"/>
      <c r="TJY2" s="761"/>
      <c r="TJZ2" s="761"/>
      <c r="TKA2" s="761"/>
      <c r="TKB2" s="761"/>
      <c r="TKC2" s="761"/>
      <c r="TKD2" s="761"/>
      <c r="TKE2" s="761"/>
      <c r="TKF2" s="761"/>
      <c r="TKG2" s="761"/>
      <c r="TKH2" s="761"/>
      <c r="TKI2" s="761"/>
      <c r="TKJ2" s="761"/>
      <c r="TKK2" s="761"/>
      <c r="TKL2" s="761"/>
      <c r="TKM2" s="761"/>
      <c r="TKN2" s="761"/>
      <c r="TKO2" s="761"/>
      <c r="TKP2" s="761"/>
      <c r="TKQ2" s="761"/>
      <c r="TKR2" s="761"/>
      <c r="TKS2" s="761"/>
      <c r="TKT2" s="761"/>
      <c r="TKU2" s="761"/>
      <c r="TKV2" s="761"/>
      <c r="TKW2" s="761"/>
      <c r="TKX2" s="761"/>
      <c r="TKY2" s="761"/>
      <c r="TKZ2" s="761"/>
      <c r="TLA2" s="761"/>
      <c r="TLB2" s="761"/>
      <c r="TLC2" s="761"/>
      <c r="TLD2" s="761"/>
      <c r="TLE2" s="761"/>
      <c r="TLF2" s="761"/>
      <c r="TLG2" s="761"/>
      <c r="TLH2" s="761"/>
      <c r="TLI2" s="761"/>
      <c r="TLJ2" s="761"/>
      <c r="TLK2" s="761"/>
      <c r="TLL2" s="761"/>
      <c r="TLM2" s="761"/>
      <c r="TLN2" s="761"/>
      <c r="TLO2" s="761"/>
      <c r="TLP2" s="761"/>
      <c r="TLQ2" s="761"/>
      <c r="TLR2" s="761"/>
      <c r="TLS2" s="761"/>
      <c r="TLT2" s="761"/>
      <c r="TLU2" s="761"/>
      <c r="TLV2" s="761"/>
      <c r="TLW2" s="761"/>
      <c r="TLX2" s="761"/>
      <c r="TLY2" s="761"/>
      <c r="TLZ2" s="761"/>
      <c r="TMA2" s="761"/>
      <c r="TMB2" s="761"/>
      <c r="TMC2" s="761"/>
      <c r="TMD2" s="761"/>
      <c r="TME2" s="761"/>
      <c r="TMF2" s="761"/>
      <c r="TMG2" s="761"/>
      <c r="TMH2" s="761"/>
      <c r="TMI2" s="761"/>
      <c r="TMJ2" s="761"/>
      <c r="TMK2" s="761"/>
      <c r="TML2" s="761"/>
      <c r="TMM2" s="761"/>
      <c r="TMN2" s="761"/>
      <c r="TMO2" s="761"/>
      <c r="TMP2" s="761"/>
      <c r="TMQ2" s="761"/>
      <c r="TMR2" s="761"/>
      <c r="TMS2" s="761"/>
      <c r="TMT2" s="761"/>
      <c r="TMU2" s="761"/>
      <c r="TMV2" s="761"/>
      <c r="TMW2" s="761"/>
      <c r="TMX2" s="761"/>
      <c r="TMY2" s="761"/>
      <c r="TMZ2" s="761"/>
      <c r="TNA2" s="761"/>
      <c r="TNB2" s="761"/>
      <c r="TNC2" s="761"/>
      <c r="TND2" s="761"/>
      <c r="TNE2" s="761"/>
      <c r="TNF2" s="761"/>
      <c r="TNG2" s="761"/>
      <c r="TNH2" s="761"/>
      <c r="TNI2" s="761"/>
      <c r="TNJ2" s="761"/>
      <c r="TNK2" s="761"/>
      <c r="TNL2" s="761"/>
      <c r="TNM2" s="761"/>
      <c r="TNN2" s="761"/>
      <c r="TNO2" s="761"/>
      <c r="TNP2" s="761"/>
      <c r="TNQ2" s="761"/>
      <c r="TNR2" s="761"/>
      <c r="TNS2" s="761"/>
      <c r="TNT2" s="761"/>
      <c r="TNU2" s="761"/>
      <c r="TNV2" s="761"/>
      <c r="TNW2" s="761"/>
      <c r="TNX2" s="761"/>
      <c r="TNY2" s="761"/>
      <c r="TNZ2" s="761"/>
      <c r="TOA2" s="761"/>
      <c r="TOB2" s="761"/>
      <c r="TOC2" s="761"/>
      <c r="TOD2" s="761"/>
      <c r="TOE2" s="761"/>
      <c r="TOF2" s="761"/>
      <c r="TOG2" s="761"/>
      <c r="TOH2" s="761"/>
      <c r="TOI2" s="761"/>
      <c r="TOJ2" s="761"/>
      <c r="TOK2" s="761"/>
      <c r="TOL2" s="761"/>
      <c r="TOM2" s="761"/>
      <c r="TON2" s="761"/>
      <c r="TOO2" s="761"/>
      <c r="TOP2" s="761"/>
      <c r="TOQ2" s="761"/>
      <c r="TOR2" s="761"/>
      <c r="TOS2" s="761"/>
      <c r="TOT2" s="761"/>
      <c r="TOU2" s="761"/>
      <c r="TOV2" s="761"/>
      <c r="TOW2" s="761"/>
      <c r="TOX2" s="761"/>
      <c r="TOY2" s="761"/>
      <c r="TOZ2" s="761"/>
      <c r="TPA2" s="761"/>
      <c r="TPB2" s="761"/>
      <c r="TPC2" s="761"/>
      <c r="TPD2" s="761"/>
      <c r="TPE2" s="761"/>
      <c r="TPF2" s="761"/>
      <c r="TPG2" s="761"/>
      <c r="TPH2" s="761"/>
      <c r="TPI2" s="761"/>
      <c r="TPJ2" s="761"/>
      <c r="TPK2" s="761"/>
      <c r="TPL2" s="761"/>
      <c r="TPM2" s="761"/>
      <c r="TPN2" s="761"/>
      <c r="TPO2" s="761"/>
      <c r="TPP2" s="761"/>
      <c r="TPQ2" s="761"/>
      <c r="TPR2" s="761"/>
      <c r="TPS2" s="761"/>
      <c r="TPT2" s="761"/>
      <c r="TPU2" s="761"/>
      <c r="TPV2" s="761"/>
      <c r="TPW2" s="761"/>
      <c r="TPX2" s="761"/>
      <c r="TPY2" s="761"/>
      <c r="TPZ2" s="761"/>
      <c r="TQA2" s="761"/>
      <c r="TQB2" s="761"/>
      <c r="TQC2" s="761"/>
      <c r="TQD2" s="761"/>
      <c r="TQE2" s="761"/>
      <c r="TQF2" s="761"/>
      <c r="TQG2" s="761"/>
      <c r="TQH2" s="761"/>
      <c r="TQI2" s="761"/>
      <c r="TQJ2" s="761"/>
      <c r="TQK2" s="761"/>
      <c r="TQL2" s="761"/>
      <c r="TQM2" s="761"/>
      <c r="TQN2" s="761"/>
      <c r="TQO2" s="761"/>
      <c r="TQP2" s="761"/>
      <c r="TQQ2" s="761"/>
      <c r="TQR2" s="761"/>
      <c r="TQS2" s="761"/>
      <c r="TQT2" s="761"/>
      <c r="TQU2" s="761"/>
      <c r="TQV2" s="761"/>
      <c r="TQW2" s="761"/>
      <c r="TQX2" s="761"/>
      <c r="TQY2" s="761"/>
      <c r="TQZ2" s="761"/>
      <c r="TRA2" s="761"/>
      <c r="TRB2" s="761"/>
      <c r="TRC2" s="761"/>
      <c r="TRD2" s="761"/>
      <c r="TRE2" s="761"/>
      <c r="TRF2" s="761"/>
      <c r="TRG2" s="761"/>
      <c r="TRH2" s="761"/>
      <c r="TRI2" s="761"/>
      <c r="TRJ2" s="761"/>
      <c r="TRK2" s="761"/>
      <c r="TRL2" s="761"/>
      <c r="TRM2" s="761"/>
      <c r="TRN2" s="761"/>
      <c r="TRO2" s="761"/>
      <c r="TRP2" s="761"/>
      <c r="TRQ2" s="761"/>
      <c r="TRR2" s="761"/>
      <c r="TRS2" s="761"/>
      <c r="TRT2" s="761"/>
      <c r="TRU2" s="761"/>
      <c r="TRV2" s="761"/>
      <c r="TRW2" s="761"/>
      <c r="TRX2" s="761"/>
      <c r="TRY2" s="761"/>
      <c r="TRZ2" s="761"/>
      <c r="TSA2" s="761"/>
      <c r="TSB2" s="761"/>
      <c r="TSC2" s="761"/>
      <c r="TSD2" s="761"/>
      <c r="TSE2" s="761"/>
      <c r="TSF2" s="761"/>
      <c r="TSG2" s="761"/>
      <c r="TSH2" s="761"/>
      <c r="TSI2" s="761"/>
      <c r="TSJ2" s="761"/>
      <c r="TSK2" s="761"/>
      <c r="TSL2" s="761"/>
      <c r="TSM2" s="761"/>
      <c r="TSN2" s="761"/>
      <c r="TSO2" s="761"/>
      <c r="TSP2" s="761"/>
      <c r="TSQ2" s="761"/>
      <c r="TSR2" s="761"/>
      <c r="TSS2" s="761"/>
      <c r="TST2" s="761"/>
      <c r="TSU2" s="761"/>
      <c r="TSV2" s="761"/>
      <c r="TSW2" s="761"/>
      <c r="TSX2" s="761"/>
      <c r="TSY2" s="761"/>
      <c r="TSZ2" s="761"/>
      <c r="TTA2" s="761"/>
      <c r="TTB2" s="761"/>
      <c r="TTC2" s="761"/>
      <c r="TTD2" s="761"/>
      <c r="TTE2" s="761"/>
      <c r="TTF2" s="761"/>
      <c r="TTG2" s="761"/>
      <c r="TTH2" s="761"/>
      <c r="TTI2" s="761"/>
      <c r="TTJ2" s="761"/>
      <c r="TTK2" s="761"/>
      <c r="TTL2" s="761"/>
      <c r="TTM2" s="761"/>
      <c r="TTN2" s="761"/>
      <c r="TTO2" s="761"/>
      <c r="TTP2" s="761"/>
      <c r="TTQ2" s="761"/>
      <c r="TTR2" s="761"/>
      <c r="TTS2" s="761"/>
      <c r="TTT2" s="761"/>
      <c r="TTU2" s="761"/>
      <c r="TTV2" s="761"/>
      <c r="TTW2" s="761"/>
      <c r="TTX2" s="761"/>
      <c r="TTY2" s="761"/>
      <c r="TTZ2" s="761"/>
      <c r="TUA2" s="761"/>
      <c r="TUB2" s="761"/>
      <c r="TUC2" s="761"/>
      <c r="TUD2" s="761"/>
      <c r="TUE2" s="761"/>
      <c r="TUF2" s="761"/>
      <c r="TUG2" s="761"/>
      <c r="TUH2" s="761"/>
      <c r="TUI2" s="761"/>
      <c r="TUJ2" s="761"/>
      <c r="TUK2" s="761"/>
      <c r="TUL2" s="761"/>
      <c r="TUM2" s="761"/>
      <c r="TUN2" s="761"/>
      <c r="TUO2" s="761"/>
      <c r="TUP2" s="761"/>
      <c r="TUQ2" s="761"/>
      <c r="TUR2" s="761"/>
      <c r="TUS2" s="761"/>
      <c r="TUT2" s="761"/>
      <c r="TUU2" s="761"/>
      <c r="TUV2" s="761"/>
      <c r="TUW2" s="761"/>
      <c r="TUX2" s="761"/>
      <c r="TUY2" s="761"/>
      <c r="TUZ2" s="761"/>
      <c r="TVA2" s="761"/>
      <c r="TVB2" s="761"/>
      <c r="TVC2" s="761"/>
      <c r="TVD2" s="761"/>
      <c r="TVE2" s="761"/>
      <c r="TVF2" s="761"/>
      <c r="TVG2" s="761"/>
      <c r="TVH2" s="761"/>
      <c r="TVI2" s="761"/>
      <c r="TVJ2" s="761"/>
      <c r="TVK2" s="761"/>
      <c r="TVL2" s="761"/>
      <c r="TVM2" s="761"/>
      <c r="TVN2" s="761"/>
      <c r="TVO2" s="761"/>
      <c r="TVP2" s="761"/>
      <c r="TVQ2" s="761"/>
      <c r="TVR2" s="761"/>
      <c r="TVS2" s="761"/>
      <c r="TVT2" s="761"/>
      <c r="TVU2" s="761"/>
      <c r="TVV2" s="761"/>
      <c r="TVW2" s="761"/>
      <c r="TVX2" s="761"/>
      <c r="TVY2" s="761"/>
      <c r="TVZ2" s="761"/>
      <c r="TWA2" s="761"/>
      <c r="TWB2" s="761"/>
      <c r="TWC2" s="761"/>
      <c r="TWD2" s="761"/>
      <c r="TWE2" s="761"/>
      <c r="TWF2" s="761"/>
      <c r="TWG2" s="761"/>
      <c r="TWH2" s="761"/>
      <c r="TWI2" s="761"/>
      <c r="TWJ2" s="761"/>
      <c r="TWK2" s="761"/>
      <c r="TWL2" s="761"/>
      <c r="TWM2" s="761"/>
      <c r="TWN2" s="761"/>
      <c r="TWO2" s="761"/>
      <c r="TWP2" s="761"/>
      <c r="TWQ2" s="761"/>
      <c r="TWR2" s="761"/>
      <c r="TWS2" s="761"/>
      <c r="TWT2" s="761"/>
      <c r="TWU2" s="761"/>
      <c r="TWV2" s="761"/>
      <c r="TWW2" s="761"/>
      <c r="TWX2" s="761"/>
      <c r="TWY2" s="761"/>
      <c r="TWZ2" s="761"/>
      <c r="TXA2" s="761"/>
      <c r="TXB2" s="761"/>
      <c r="TXC2" s="761"/>
      <c r="TXD2" s="761"/>
      <c r="TXE2" s="761"/>
      <c r="TXF2" s="761"/>
      <c r="TXG2" s="761"/>
      <c r="TXH2" s="761"/>
      <c r="TXI2" s="761"/>
      <c r="TXJ2" s="761"/>
      <c r="TXK2" s="761"/>
      <c r="TXL2" s="761"/>
      <c r="TXM2" s="761"/>
      <c r="TXN2" s="761"/>
      <c r="TXO2" s="761"/>
      <c r="TXP2" s="761"/>
      <c r="TXQ2" s="761"/>
      <c r="TXR2" s="761"/>
      <c r="TXS2" s="761"/>
      <c r="TXT2" s="761"/>
      <c r="TXU2" s="761"/>
      <c r="TXV2" s="761"/>
      <c r="TXW2" s="761"/>
      <c r="TXX2" s="761"/>
      <c r="TXY2" s="761"/>
      <c r="TXZ2" s="761"/>
      <c r="TYA2" s="761"/>
      <c r="TYB2" s="761"/>
      <c r="TYC2" s="761"/>
      <c r="TYD2" s="761"/>
      <c r="TYE2" s="761"/>
      <c r="TYF2" s="761"/>
      <c r="TYG2" s="761"/>
      <c r="TYH2" s="761"/>
      <c r="TYI2" s="761"/>
      <c r="TYJ2" s="761"/>
      <c r="TYK2" s="761"/>
      <c r="TYL2" s="761"/>
      <c r="TYM2" s="761"/>
      <c r="TYN2" s="761"/>
      <c r="TYO2" s="761"/>
      <c r="TYP2" s="761"/>
      <c r="TYQ2" s="761"/>
      <c r="TYR2" s="761"/>
      <c r="TYS2" s="761"/>
      <c r="TYT2" s="761"/>
      <c r="TYU2" s="761"/>
      <c r="TYV2" s="761"/>
      <c r="TYW2" s="761"/>
      <c r="TYX2" s="761"/>
      <c r="TYY2" s="761"/>
      <c r="TYZ2" s="761"/>
      <c r="TZA2" s="761"/>
      <c r="TZB2" s="761"/>
      <c r="TZC2" s="761"/>
      <c r="TZD2" s="761"/>
      <c r="TZE2" s="761"/>
      <c r="TZF2" s="761"/>
      <c r="TZG2" s="761"/>
      <c r="TZH2" s="761"/>
      <c r="TZI2" s="761"/>
      <c r="TZJ2" s="761"/>
      <c r="TZK2" s="761"/>
      <c r="TZL2" s="761"/>
      <c r="TZM2" s="761"/>
      <c r="TZN2" s="761"/>
      <c r="TZO2" s="761"/>
      <c r="TZP2" s="761"/>
      <c r="TZQ2" s="761"/>
      <c r="TZR2" s="761"/>
      <c r="TZS2" s="761"/>
      <c r="TZT2" s="761"/>
      <c r="TZU2" s="761"/>
      <c r="TZV2" s="761"/>
      <c r="TZW2" s="761"/>
      <c r="TZX2" s="761"/>
      <c r="TZY2" s="761"/>
      <c r="TZZ2" s="761"/>
      <c r="UAA2" s="761"/>
      <c r="UAB2" s="761"/>
      <c r="UAC2" s="761"/>
      <c r="UAD2" s="761"/>
      <c r="UAE2" s="761"/>
      <c r="UAF2" s="761"/>
      <c r="UAG2" s="761"/>
      <c r="UAH2" s="761"/>
      <c r="UAI2" s="761"/>
      <c r="UAJ2" s="761"/>
      <c r="UAK2" s="761"/>
      <c r="UAL2" s="761"/>
      <c r="UAM2" s="761"/>
      <c r="UAN2" s="761"/>
      <c r="UAO2" s="761"/>
      <c r="UAP2" s="761"/>
      <c r="UAQ2" s="761"/>
      <c r="UAR2" s="761"/>
      <c r="UAS2" s="761"/>
      <c r="UAT2" s="761"/>
      <c r="UAU2" s="761"/>
      <c r="UAV2" s="761"/>
      <c r="UAW2" s="761"/>
      <c r="UAX2" s="761"/>
      <c r="UAY2" s="761"/>
      <c r="UAZ2" s="761"/>
      <c r="UBA2" s="761"/>
      <c r="UBB2" s="761"/>
      <c r="UBC2" s="761"/>
      <c r="UBD2" s="761"/>
      <c r="UBE2" s="761"/>
      <c r="UBF2" s="761"/>
      <c r="UBG2" s="761"/>
      <c r="UBH2" s="761"/>
      <c r="UBI2" s="761"/>
      <c r="UBJ2" s="761"/>
      <c r="UBK2" s="761"/>
      <c r="UBL2" s="761"/>
      <c r="UBM2" s="761"/>
      <c r="UBN2" s="761"/>
      <c r="UBO2" s="761"/>
      <c r="UBP2" s="761"/>
      <c r="UBQ2" s="761"/>
      <c r="UBR2" s="761"/>
      <c r="UBS2" s="761"/>
      <c r="UBT2" s="761"/>
      <c r="UBU2" s="761"/>
      <c r="UBV2" s="761"/>
      <c r="UBW2" s="761"/>
      <c r="UBX2" s="761"/>
      <c r="UBY2" s="761"/>
      <c r="UBZ2" s="761"/>
      <c r="UCA2" s="761"/>
      <c r="UCB2" s="761"/>
      <c r="UCC2" s="761"/>
      <c r="UCD2" s="761"/>
      <c r="UCE2" s="761"/>
      <c r="UCF2" s="761"/>
      <c r="UCG2" s="761"/>
      <c r="UCH2" s="761"/>
      <c r="UCI2" s="761"/>
      <c r="UCJ2" s="761"/>
      <c r="UCK2" s="761"/>
      <c r="UCL2" s="761"/>
      <c r="UCM2" s="761"/>
      <c r="UCN2" s="761"/>
      <c r="UCO2" s="761"/>
      <c r="UCP2" s="761"/>
      <c r="UCQ2" s="761"/>
      <c r="UCR2" s="761"/>
      <c r="UCS2" s="761"/>
      <c r="UCT2" s="761"/>
      <c r="UCU2" s="761"/>
      <c r="UCV2" s="761"/>
      <c r="UCW2" s="761"/>
      <c r="UCX2" s="761"/>
      <c r="UCY2" s="761"/>
      <c r="UCZ2" s="761"/>
      <c r="UDA2" s="761"/>
      <c r="UDB2" s="761"/>
      <c r="UDC2" s="761"/>
      <c r="UDD2" s="761"/>
      <c r="UDE2" s="761"/>
      <c r="UDF2" s="761"/>
      <c r="UDG2" s="761"/>
      <c r="UDH2" s="761"/>
      <c r="UDI2" s="761"/>
      <c r="UDJ2" s="761"/>
      <c r="UDK2" s="761"/>
      <c r="UDL2" s="761"/>
      <c r="UDM2" s="761"/>
      <c r="UDN2" s="761"/>
      <c r="UDO2" s="761"/>
      <c r="UDP2" s="761"/>
      <c r="UDQ2" s="761"/>
      <c r="UDR2" s="761"/>
      <c r="UDS2" s="761"/>
      <c r="UDT2" s="761"/>
      <c r="UDU2" s="761"/>
      <c r="UDV2" s="761"/>
      <c r="UDW2" s="761"/>
      <c r="UDX2" s="761"/>
      <c r="UDY2" s="761"/>
      <c r="UDZ2" s="761"/>
      <c r="UEA2" s="761"/>
      <c r="UEB2" s="761"/>
      <c r="UEC2" s="761"/>
      <c r="UED2" s="761"/>
      <c r="UEE2" s="761"/>
      <c r="UEF2" s="761"/>
      <c r="UEG2" s="761"/>
      <c r="UEH2" s="761"/>
      <c r="UEI2" s="761"/>
      <c r="UEJ2" s="761"/>
      <c r="UEK2" s="761"/>
      <c r="UEL2" s="761"/>
      <c r="UEM2" s="761"/>
      <c r="UEN2" s="761"/>
      <c r="UEO2" s="761"/>
      <c r="UEP2" s="761"/>
      <c r="UEQ2" s="761"/>
      <c r="UER2" s="761"/>
      <c r="UES2" s="761"/>
      <c r="UET2" s="761"/>
      <c r="UEU2" s="761"/>
      <c r="UEV2" s="761"/>
      <c r="UEW2" s="761"/>
      <c r="UEX2" s="761"/>
      <c r="UEY2" s="761"/>
      <c r="UEZ2" s="761"/>
      <c r="UFA2" s="761"/>
      <c r="UFB2" s="761"/>
      <c r="UFC2" s="761"/>
      <c r="UFD2" s="761"/>
      <c r="UFE2" s="761"/>
      <c r="UFF2" s="761"/>
      <c r="UFG2" s="761"/>
      <c r="UFH2" s="761"/>
      <c r="UFI2" s="761"/>
      <c r="UFJ2" s="761"/>
      <c r="UFK2" s="761"/>
      <c r="UFL2" s="761"/>
      <c r="UFM2" s="761"/>
      <c r="UFN2" s="761"/>
      <c r="UFO2" s="761"/>
      <c r="UFP2" s="761"/>
      <c r="UFQ2" s="761"/>
      <c r="UFR2" s="761"/>
      <c r="UFS2" s="761"/>
      <c r="UFT2" s="761"/>
      <c r="UFU2" s="761"/>
      <c r="UFV2" s="761"/>
      <c r="UFW2" s="761"/>
      <c r="UFX2" s="761"/>
      <c r="UFY2" s="761"/>
      <c r="UFZ2" s="761"/>
      <c r="UGA2" s="761"/>
      <c r="UGB2" s="761"/>
      <c r="UGC2" s="761"/>
      <c r="UGD2" s="761"/>
      <c r="UGE2" s="761"/>
      <c r="UGF2" s="761"/>
      <c r="UGG2" s="761"/>
      <c r="UGH2" s="761"/>
      <c r="UGI2" s="761"/>
      <c r="UGJ2" s="761"/>
      <c r="UGK2" s="761"/>
      <c r="UGL2" s="761"/>
      <c r="UGM2" s="761"/>
      <c r="UGN2" s="761"/>
      <c r="UGO2" s="761"/>
      <c r="UGP2" s="761"/>
      <c r="UGQ2" s="761"/>
      <c r="UGR2" s="761"/>
      <c r="UGS2" s="761"/>
      <c r="UGT2" s="761"/>
      <c r="UGU2" s="761"/>
      <c r="UGV2" s="761"/>
      <c r="UGW2" s="761"/>
      <c r="UGX2" s="761"/>
      <c r="UGY2" s="761"/>
      <c r="UGZ2" s="761"/>
      <c r="UHA2" s="761"/>
      <c r="UHB2" s="761"/>
      <c r="UHC2" s="761"/>
      <c r="UHD2" s="761"/>
      <c r="UHE2" s="761"/>
      <c r="UHF2" s="761"/>
      <c r="UHG2" s="761"/>
      <c r="UHH2" s="761"/>
      <c r="UHI2" s="761"/>
      <c r="UHJ2" s="761"/>
      <c r="UHK2" s="761"/>
      <c r="UHL2" s="761"/>
      <c r="UHM2" s="761"/>
      <c r="UHN2" s="761"/>
      <c r="UHO2" s="761"/>
      <c r="UHP2" s="761"/>
      <c r="UHQ2" s="761"/>
      <c r="UHR2" s="761"/>
      <c r="UHS2" s="761"/>
      <c r="UHT2" s="761"/>
      <c r="UHU2" s="761"/>
      <c r="UHV2" s="761"/>
      <c r="UHW2" s="761"/>
      <c r="UHX2" s="761"/>
      <c r="UHY2" s="761"/>
      <c r="UHZ2" s="761"/>
      <c r="UIA2" s="761"/>
      <c r="UIB2" s="761"/>
      <c r="UIC2" s="761"/>
      <c r="UID2" s="761"/>
      <c r="UIE2" s="761"/>
      <c r="UIF2" s="761"/>
      <c r="UIG2" s="761"/>
      <c r="UIH2" s="761"/>
      <c r="UII2" s="761"/>
      <c r="UIJ2" s="761"/>
      <c r="UIK2" s="761"/>
      <c r="UIL2" s="761"/>
      <c r="UIM2" s="761"/>
      <c r="UIN2" s="761"/>
      <c r="UIO2" s="761"/>
      <c r="UIP2" s="761"/>
      <c r="UIQ2" s="761"/>
      <c r="UIR2" s="761"/>
      <c r="UIS2" s="761"/>
      <c r="UIT2" s="761"/>
      <c r="UIU2" s="761"/>
      <c r="UIV2" s="761"/>
      <c r="UIW2" s="761"/>
      <c r="UIX2" s="761"/>
      <c r="UIY2" s="761"/>
      <c r="UIZ2" s="761"/>
      <c r="UJA2" s="761"/>
      <c r="UJB2" s="761"/>
      <c r="UJC2" s="761"/>
      <c r="UJD2" s="761"/>
      <c r="UJE2" s="761"/>
      <c r="UJF2" s="761"/>
      <c r="UJG2" s="761"/>
      <c r="UJH2" s="761"/>
      <c r="UJI2" s="761"/>
      <c r="UJJ2" s="761"/>
      <c r="UJK2" s="761"/>
      <c r="UJL2" s="761"/>
      <c r="UJM2" s="761"/>
      <c r="UJN2" s="761"/>
      <c r="UJO2" s="761"/>
      <c r="UJP2" s="761"/>
      <c r="UJQ2" s="761"/>
      <c r="UJR2" s="761"/>
      <c r="UJS2" s="761"/>
      <c r="UJT2" s="761"/>
      <c r="UJU2" s="761"/>
      <c r="UJV2" s="761"/>
      <c r="UJW2" s="761"/>
      <c r="UJX2" s="761"/>
      <c r="UJY2" s="761"/>
      <c r="UJZ2" s="761"/>
      <c r="UKA2" s="761"/>
      <c r="UKB2" s="761"/>
      <c r="UKC2" s="761"/>
      <c r="UKD2" s="761"/>
      <c r="UKE2" s="761"/>
      <c r="UKF2" s="761"/>
      <c r="UKG2" s="761"/>
      <c r="UKH2" s="761"/>
      <c r="UKI2" s="761"/>
      <c r="UKJ2" s="761"/>
      <c r="UKK2" s="761"/>
      <c r="UKL2" s="761"/>
      <c r="UKM2" s="761"/>
      <c r="UKN2" s="761"/>
      <c r="UKO2" s="761"/>
      <c r="UKP2" s="761"/>
      <c r="UKQ2" s="761"/>
      <c r="UKR2" s="761"/>
      <c r="UKS2" s="761"/>
      <c r="UKT2" s="761"/>
      <c r="UKU2" s="761"/>
      <c r="UKV2" s="761"/>
      <c r="UKW2" s="761"/>
      <c r="UKX2" s="761"/>
      <c r="UKY2" s="761"/>
      <c r="UKZ2" s="761"/>
      <c r="ULA2" s="761"/>
      <c r="ULB2" s="761"/>
      <c r="ULC2" s="761"/>
      <c r="ULD2" s="761"/>
      <c r="ULE2" s="761"/>
      <c r="ULF2" s="761"/>
      <c r="ULG2" s="761"/>
      <c r="ULH2" s="761"/>
      <c r="ULI2" s="761"/>
      <c r="ULJ2" s="761"/>
      <c r="ULK2" s="761"/>
      <c r="ULL2" s="761"/>
      <c r="ULM2" s="761"/>
      <c r="ULN2" s="761"/>
      <c r="ULO2" s="761"/>
      <c r="ULP2" s="761"/>
      <c r="ULQ2" s="761"/>
      <c r="ULR2" s="761"/>
      <c r="ULS2" s="761"/>
      <c r="ULT2" s="761"/>
      <c r="ULU2" s="761"/>
      <c r="ULV2" s="761"/>
      <c r="ULW2" s="761"/>
      <c r="ULX2" s="761"/>
      <c r="ULY2" s="761"/>
      <c r="ULZ2" s="761"/>
      <c r="UMA2" s="761"/>
      <c r="UMB2" s="761"/>
      <c r="UMC2" s="761"/>
      <c r="UMD2" s="761"/>
      <c r="UME2" s="761"/>
      <c r="UMF2" s="761"/>
      <c r="UMG2" s="761"/>
      <c r="UMH2" s="761"/>
      <c r="UMI2" s="761"/>
      <c r="UMJ2" s="761"/>
      <c r="UMK2" s="761"/>
      <c r="UML2" s="761"/>
      <c r="UMM2" s="761"/>
      <c r="UMN2" s="761"/>
      <c r="UMO2" s="761"/>
      <c r="UMP2" s="761"/>
      <c r="UMQ2" s="761"/>
      <c r="UMR2" s="761"/>
      <c r="UMS2" s="761"/>
      <c r="UMT2" s="761"/>
      <c r="UMU2" s="761"/>
      <c r="UMV2" s="761"/>
      <c r="UMW2" s="761"/>
      <c r="UMX2" s="761"/>
      <c r="UMY2" s="761"/>
      <c r="UMZ2" s="761"/>
      <c r="UNA2" s="761"/>
      <c r="UNB2" s="761"/>
      <c r="UNC2" s="761"/>
      <c r="UND2" s="761"/>
      <c r="UNE2" s="761"/>
      <c r="UNF2" s="761"/>
      <c r="UNG2" s="761"/>
      <c r="UNH2" s="761"/>
      <c r="UNI2" s="761"/>
      <c r="UNJ2" s="761"/>
      <c r="UNK2" s="761"/>
      <c r="UNL2" s="761"/>
      <c r="UNM2" s="761"/>
      <c r="UNN2" s="761"/>
      <c r="UNO2" s="761"/>
      <c r="UNP2" s="761"/>
      <c r="UNQ2" s="761"/>
      <c r="UNR2" s="761"/>
      <c r="UNS2" s="761"/>
      <c r="UNT2" s="761"/>
      <c r="UNU2" s="761"/>
      <c r="UNV2" s="761"/>
      <c r="UNW2" s="761"/>
      <c r="UNX2" s="761"/>
      <c r="UNY2" s="761"/>
      <c r="UNZ2" s="761"/>
      <c r="UOA2" s="761"/>
      <c r="UOB2" s="761"/>
      <c r="UOC2" s="761"/>
      <c r="UOD2" s="761"/>
      <c r="UOE2" s="761"/>
      <c r="UOF2" s="761"/>
      <c r="UOG2" s="761"/>
      <c r="UOH2" s="761"/>
      <c r="UOI2" s="761"/>
      <c r="UOJ2" s="761"/>
      <c r="UOK2" s="761"/>
      <c r="UOL2" s="761"/>
      <c r="UOM2" s="761"/>
      <c r="UON2" s="761"/>
      <c r="UOO2" s="761"/>
      <c r="UOP2" s="761"/>
      <c r="UOQ2" s="761"/>
      <c r="UOR2" s="761"/>
      <c r="UOS2" s="761"/>
      <c r="UOT2" s="761"/>
      <c r="UOU2" s="761"/>
      <c r="UOV2" s="761"/>
      <c r="UOW2" s="761"/>
      <c r="UOX2" s="761"/>
      <c r="UOY2" s="761"/>
      <c r="UOZ2" s="761"/>
      <c r="UPA2" s="761"/>
      <c r="UPB2" s="761"/>
      <c r="UPC2" s="761"/>
      <c r="UPD2" s="761"/>
      <c r="UPE2" s="761"/>
      <c r="UPF2" s="761"/>
      <c r="UPG2" s="761"/>
      <c r="UPH2" s="761"/>
      <c r="UPI2" s="761"/>
      <c r="UPJ2" s="761"/>
      <c r="UPK2" s="761"/>
      <c r="UPL2" s="761"/>
      <c r="UPM2" s="761"/>
      <c r="UPN2" s="761"/>
      <c r="UPO2" s="761"/>
      <c r="UPP2" s="761"/>
      <c r="UPQ2" s="761"/>
      <c r="UPR2" s="761"/>
      <c r="UPS2" s="761"/>
      <c r="UPT2" s="761"/>
      <c r="UPU2" s="761"/>
      <c r="UPV2" s="761"/>
      <c r="UPW2" s="761"/>
      <c r="UPX2" s="761"/>
      <c r="UPY2" s="761"/>
      <c r="UPZ2" s="761"/>
      <c r="UQA2" s="761"/>
      <c r="UQB2" s="761"/>
      <c r="UQC2" s="761"/>
      <c r="UQD2" s="761"/>
      <c r="UQE2" s="761"/>
      <c r="UQF2" s="761"/>
      <c r="UQG2" s="761"/>
      <c r="UQH2" s="761"/>
      <c r="UQI2" s="761"/>
      <c r="UQJ2" s="761"/>
      <c r="UQK2" s="761"/>
      <c r="UQL2" s="761"/>
      <c r="UQM2" s="761"/>
      <c r="UQN2" s="761"/>
      <c r="UQO2" s="761"/>
      <c r="UQP2" s="761"/>
      <c r="UQQ2" s="761"/>
      <c r="UQR2" s="761"/>
      <c r="UQS2" s="761"/>
      <c r="UQT2" s="761"/>
      <c r="UQU2" s="761"/>
      <c r="UQV2" s="761"/>
      <c r="UQW2" s="761"/>
      <c r="UQX2" s="761"/>
      <c r="UQY2" s="761"/>
      <c r="UQZ2" s="761"/>
      <c r="URA2" s="761"/>
      <c r="URB2" s="761"/>
      <c r="URC2" s="761"/>
      <c r="URD2" s="761"/>
      <c r="URE2" s="761"/>
      <c r="URF2" s="761"/>
      <c r="URG2" s="761"/>
      <c r="URH2" s="761"/>
      <c r="URI2" s="761"/>
      <c r="URJ2" s="761"/>
      <c r="URK2" s="761"/>
      <c r="URL2" s="761"/>
      <c r="URM2" s="761"/>
      <c r="URN2" s="761"/>
      <c r="URO2" s="761"/>
      <c r="URP2" s="761"/>
      <c r="URQ2" s="761"/>
      <c r="URR2" s="761"/>
      <c r="URS2" s="761"/>
      <c r="URT2" s="761"/>
      <c r="URU2" s="761"/>
      <c r="URV2" s="761"/>
      <c r="URW2" s="761"/>
      <c r="URX2" s="761"/>
      <c r="URY2" s="761"/>
      <c r="URZ2" s="761"/>
      <c r="USA2" s="761"/>
      <c r="USB2" s="761"/>
      <c r="USC2" s="761"/>
      <c r="USD2" s="761"/>
      <c r="USE2" s="761"/>
      <c r="USF2" s="761"/>
      <c r="USG2" s="761"/>
      <c r="USH2" s="761"/>
      <c r="USI2" s="761"/>
      <c r="USJ2" s="761"/>
      <c r="USK2" s="761"/>
      <c r="USL2" s="761"/>
      <c r="USM2" s="761"/>
      <c r="USN2" s="761"/>
      <c r="USO2" s="761"/>
      <c r="USP2" s="761"/>
      <c r="USQ2" s="761"/>
      <c r="USR2" s="761"/>
      <c r="USS2" s="761"/>
      <c r="UST2" s="761"/>
      <c r="USU2" s="761"/>
      <c r="USV2" s="761"/>
      <c r="USW2" s="761"/>
      <c r="USX2" s="761"/>
      <c r="USY2" s="761"/>
      <c r="USZ2" s="761"/>
      <c r="UTA2" s="761"/>
      <c r="UTB2" s="761"/>
      <c r="UTC2" s="761"/>
      <c r="UTD2" s="761"/>
      <c r="UTE2" s="761"/>
      <c r="UTF2" s="761"/>
      <c r="UTG2" s="761"/>
      <c r="UTH2" s="761"/>
      <c r="UTI2" s="761"/>
      <c r="UTJ2" s="761"/>
      <c r="UTK2" s="761"/>
      <c r="UTL2" s="761"/>
      <c r="UTM2" s="761"/>
      <c r="UTN2" s="761"/>
      <c r="UTO2" s="761"/>
      <c r="UTP2" s="761"/>
      <c r="UTQ2" s="761"/>
      <c r="UTR2" s="761"/>
      <c r="UTS2" s="761"/>
      <c r="UTT2" s="761"/>
      <c r="UTU2" s="761"/>
      <c r="UTV2" s="761"/>
      <c r="UTW2" s="761"/>
      <c r="UTX2" s="761"/>
      <c r="UTY2" s="761"/>
      <c r="UTZ2" s="761"/>
      <c r="UUA2" s="761"/>
      <c r="UUB2" s="761"/>
      <c r="UUC2" s="761"/>
      <c r="UUD2" s="761"/>
      <c r="UUE2" s="761"/>
      <c r="UUF2" s="761"/>
      <c r="UUG2" s="761"/>
      <c r="UUH2" s="761"/>
      <c r="UUI2" s="761"/>
      <c r="UUJ2" s="761"/>
      <c r="UUK2" s="761"/>
      <c r="UUL2" s="761"/>
      <c r="UUM2" s="761"/>
      <c r="UUN2" s="761"/>
      <c r="UUO2" s="761"/>
      <c r="UUP2" s="761"/>
      <c r="UUQ2" s="761"/>
      <c r="UUR2" s="761"/>
      <c r="UUS2" s="761"/>
      <c r="UUT2" s="761"/>
      <c r="UUU2" s="761"/>
      <c r="UUV2" s="761"/>
      <c r="UUW2" s="761"/>
      <c r="UUX2" s="761"/>
      <c r="UUY2" s="761"/>
      <c r="UUZ2" s="761"/>
      <c r="UVA2" s="761"/>
      <c r="UVB2" s="761"/>
      <c r="UVC2" s="761"/>
      <c r="UVD2" s="761"/>
      <c r="UVE2" s="761"/>
      <c r="UVF2" s="761"/>
      <c r="UVG2" s="761"/>
      <c r="UVH2" s="761"/>
      <c r="UVI2" s="761"/>
      <c r="UVJ2" s="761"/>
      <c r="UVK2" s="761"/>
      <c r="UVL2" s="761"/>
      <c r="UVM2" s="761"/>
      <c r="UVN2" s="761"/>
      <c r="UVO2" s="761"/>
      <c r="UVP2" s="761"/>
      <c r="UVQ2" s="761"/>
      <c r="UVR2" s="761"/>
      <c r="UVS2" s="761"/>
      <c r="UVT2" s="761"/>
      <c r="UVU2" s="761"/>
      <c r="UVV2" s="761"/>
      <c r="UVW2" s="761"/>
      <c r="UVX2" s="761"/>
      <c r="UVY2" s="761"/>
      <c r="UVZ2" s="761"/>
      <c r="UWA2" s="761"/>
      <c r="UWB2" s="761"/>
      <c r="UWC2" s="761"/>
      <c r="UWD2" s="761"/>
      <c r="UWE2" s="761"/>
      <c r="UWF2" s="761"/>
      <c r="UWG2" s="761"/>
      <c r="UWH2" s="761"/>
      <c r="UWI2" s="761"/>
      <c r="UWJ2" s="761"/>
      <c r="UWK2" s="761"/>
      <c r="UWL2" s="761"/>
      <c r="UWM2" s="761"/>
      <c r="UWN2" s="761"/>
      <c r="UWO2" s="761"/>
      <c r="UWP2" s="761"/>
      <c r="UWQ2" s="761"/>
      <c r="UWR2" s="761"/>
      <c r="UWS2" s="761"/>
      <c r="UWT2" s="761"/>
      <c r="UWU2" s="761"/>
      <c r="UWV2" s="761"/>
      <c r="UWW2" s="761"/>
      <c r="UWX2" s="761"/>
      <c r="UWY2" s="761"/>
      <c r="UWZ2" s="761"/>
      <c r="UXA2" s="761"/>
      <c r="UXB2" s="761"/>
      <c r="UXC2" s="761"/>
      <c r="UXD2" s="761"/>
      <c r="UXE2" s="761"/>
      <c r="UXF2" s="761"/>
      <c r="UXG2" s="761"/>
      <c r="UXH2" s="761"/>
      <c r="UXI2" s="761"/>
      <c r="UXJ2" s="761"/>
      <c r="UXK2" s="761"/>
      <c r="UXL2" s="761"/>
      <c r="UXM2" s="761"/>
      <c r="UXN2" s="761"/>
      <c r="UXO2" s="761"/>
      <c r="UXP2" s="761"/>
      <c r="UXQ2" s="761"/>
      <c r="UXR2" s="761"/>
      <c r="UXS2" s="761"/>
      <c r="UXT2" s="761"/>
      <c r="UXU2" s="761"/>
      <c r="UXV2" s="761"/>
      <c r="UXW2" s="761"/>
      <c r="UXX2" s="761"/>
      <c r="UXY2" s="761"/>
      <c r="UXZ2" s="761"/>
      <c r="UYA2" s="761"/>
      <c r="UYB2" s="761"/>
      <c r="UYC2" s="761"/>
      <c r="UYD2" s="761"/>
      <c r="UYE2" s="761"/>
      <c r="UYF2" s="761"/>
      <c r="UYG2" s="761"/>
      <c r="UYH2" s="761"/>
      <c r="UYI2" s="761"/>
      <c r="UYJ2" s="761"/>
      <c r="UYK2" s="761"/>
      <c r="UYL2" s="761"/>
      <c r="UYM2" s="761"/>
      <c r="UYN2" s="761"/>
      <c r="UYO2" s="761"/>
      <c r="UYP2" s="761"/>
      <c r="UYQ2" s="761"/>
      <c r="UYR2" s="761"/>
      <c r="UYS2" s="761"/>
      <c r="UYT2" s="761"/>
      <c r="UYU2" s="761"/>
      <c r="UYV2" s="761"/>
      <c r="UYW2" s="761"/>
      <c r="UYX2" s="761"/>
      <c r="UYY2" s="761"/>
      <c r="UYZ2" s="761"/>
      <c r="UZA2" s="761"/>
      <c r="UZB2" s="761"/>
      <c r="UZC2" s="761"/>
      <c r="UZD2" s="761"/>
      <c r="UZE2" s="761"/>
      <c r="UZF2" s="761"/>
      <c r="UZG2" s="761"/>
      <c r="UZH2" s="761"/>
      <c r="UZI2" s="761"/>
      <c r="UZJ2" s="761"/>
      <c r="UZK2" s="761"/>
      <c r="UZL2" s="761"/>
      <c r="UZM2" s="761"/>
      <c r="UZN2" s="761"/>
      <c r="UZO2" s="761"/>
      <c r="UZP2" s="761"/>
      <c r="UZQ2" s="761"/>
      <c r="UZR2" s="761"/>
      <c r="UZS2" s="761"/>
      <c r="UZT2" s="761"/>
      <c r="UZU2" s="761"/>
      <c r="UZV2" s="761"/>
      <c r="UZW2" s="761"/>
      <c r="UZX2" s="761"/>
      <c r="UZY2" s="761"/>
      <c r="UZZ2" s="761"/>
      <c r="VAA2" s="761"/>
      <c r="VAB2" s="761"/>
      <c r="VAC2" s="761"/>
      <c r="VAD2" s="761"/>
      <c r="VAE2" s="761"/>
      <c r="VAF2" s="761"/>
      <c r="VAG2" s="761"/>
      <c r="VAH2" s="761"/>
      <c r="VAI2" s="761"/>
      <c r="VAJ2" s="761"/>
      <c r="VAK2" s="761"/>
      <c r="VAL2" s="761"/>
      <c r="VAM2" s="761"/>
      <c r="VAN2" s="761"/>
      <c r="VAO2" s="761"/>
      <c r="VAP2" s="761"/>
      <c r="VAQ2" s="761"/>
      <c r="VAR2" s="761"/>
      <c r="VAS2" s="761"/>
      <c r="VAT2" s="761"/>
      <c r="VAU2" s="761"/>
      <c r="VAV2" s="761"/>
      <c r="VAW2" s="761"/>
      <c r="VAX2" s="761"/>
      <c r="VAY2" s="761"/>
      <c r="VAZ2" s="761"/>
      <c r="VBA2" s="761"/>
      <c r="VBB2" s="761"/>
      <c r="VBC2" s="761"/>
      <c r="VBD2" s="761"/>
      <c r="VBE2" s="761"/>
      <c r="VBF2" s="761"/>
      <c r="VBG2" s="761"/>
      <c r="VBH2" s="761"/>
      <c r="VBI2" s="761"/>
      <c r="VBJ2" s="761"/>
      <c r="VBK2" s="761"/>
      <c r="VBL2" s="761"/>
      <c r="VBM2" s="761"/>
      <c r="VBN2" s="761"/>
      <c r="VBO2" s="761"/>
      <c r="VBP2" s="761"/>
      <c r="VBQ2" s="761"/>
      <c r="VBR2" s="761"/>
      <c r="VBS2" s="761"/>
      <c r="VBT2" s="761"/>
      <c r="VBU2" s="761"/>
      <c r="VBV2" s="761"/>
      <c r="VBW2" s="761"/>
      <c r="VBX2" s="761"/>
      <c r="VBY2" s="761"/>
      <c r="VBZ2" s="761"/>
      <c r="VCA2" s="761"/>
      <c r="VCB2" s="761"/>
      <c r="VCC2" s="761"/>
      <c r="VCD2" s="761"/>
      <c r="VCE2" s="761"/>
      <c r="VCF2" s="761"/>
      <c r="VCG2" s="761"/>
      <c r="VCH2" s="761"/>
      <c r="VCI2" s="761"/>
      <c r="VCJ2" s="761"/>
      <c r="VCK2" s="761"/>
      <c r="VCL2" s="761"/>
      <c r="VCM2" s="761"/>
      <c r="VCN2" s="761"/>
      <c r="VCO2" s="761"/>
      <c r="VCP2" s="761"/>
      <c r="VCQ2" s="761"/>
      <c r="VCR2" s="761"/>
      <c r="VCS2" s="761"/>
      <c r="VCT2" s="761"/>
      <c r="VCU2" s="761"/>
      <c r="VCV2" s="761"/>
      <c r="VCW2" s="761"/>
      <c r="VCX2" s="761"/>
      <c r="VCY2" s="761"/>
      <c r="VCZ2" s="761"/>
      <c r="VDA2" s="761"/>
      <c r="VDB2" s="761"/>
      <c r="VDC2" s="761"/>
      <c r="VDD2" s="761"/>
      <c r="VDE2" s="761"/>
      <c r="VDF2" s="761"/>
      <c r="VDG2" s="761"/>
      <c r="VDH2" s="761"/>
      <c r="VDI2" s="761"/>
      <c r="VDJ2" s="761"/>
      <c r="VDK2" s="761"/>
      <c r="VDL2" s="761"/>
      <c r="VDM2" s="761"/>
      <c r="VDN2" s="761"/>
      <c r="VDO2" s="761"/>
      <c r="VDP2" s="761"/>
      <c r="VDQ2" s="761"/>
      <c r="VDR2" s="761"/>
      <c r="VDS2" s="761"/>
      <c r="VDT2" s="761"/>
      <c r="VDU2" s="761"/>
      <c r="VDV2" s="761"/>
      <c r="VDW2" s="761"/>
      <c r="VDX2" s="761"/>
      <c r="VDY2" s="761"/>
      <c r="VDZ2" s="761"/>
      <c r="VEA2" s="761"/>
      <c r="VEB2" s="761"/>
      <c r="VEC2" s="761"/>
      <c r="VED2" s="761"/>
      <c r="VEE2" s="761"/>
      <c r="VEF2" s="761"/>
      <c r="VEG2" s="761"/>
      <c r="VEH2" s="761"/>
      <c r="VEI2" s="761"/>
      <c r="VEJ2" s="761"/>
      <c r="VEK2" s="761"/>
      <c r="VEL2" s="761"/>
      <c r="VEM2" s="761"/>
      <c r="VEN2" s="761"/>
      <c r="VEO2" s="761"/>
      <c r="VEP2" s="761"/>
      <c r="VEQ2" s="761"/>
      <c r="VER2" s="761"/>
      <c r="VES2" s="761"/>
      <c r="VET2" s="761"/>
      <c r="VEU2" s="761"/>
      <c r="VEV2" s="761"/>
      <c r="VEW2" s="761"/>
      <c r="VEX2" s="761"/>
      <c r="VEY2" s="761"/>
      <c r="VEZ2" s="761"/>
      <c r="VFA2" s="761"/>
      <c r="VFB2" s="761"/>
      <c r="VFC2" s="761"/>
      <c r="VFD2" s="761"/>
      <c r="VFE2" s="761"/>
      <c r="VFF2" s="761"/>
      <c r="VFG2" s="761"/>
      <c r="VFH2" s="761"/>
      <c r="VFI2" s="761"/>
      <c r="VFJ2" s="761"/>
      <c r="VFK2" s="761"/>
      <c r="VFL2" s="761"/>
      <c r="VFM2" s="761"/>
      <c r="VFN2" s="761"/>
      <c r="VFO2" s="761"/>
      <c r="VFP2" s="761"/>
      <c r="VFQ2" s="761"/>
      <c r="VFR2" s="761"/>
      <c r="VFS2" s="761"/>
      <c r="VFT2" s="761"/>
      <c r="VFU2" s="761"/>
      <c r="VFV2" s="761"/>
      <c r="VFW2" s="761"/>
      <c r="VFX2" s="761"/>
      <c r="VFY2" s="761"/>
      <c r="VFZ2" s="761"/>
      <c r="VGA2" s="761"/>
      <c r="VGB2" s="761"/>
      <c r="VGC2" s="761"/>
      <c r="VGD2" s="761"/>
      <c r="VGE2" s="761"/>
      <c r="VGF2" s="761"/>
      <c r="VGG2" s="761"/>
      <c r="VGH2" s="761"/>
      <c r="VGI2" s="761"/>
      <c r="VGJ2" s="761"/>
      <c r="VGK2" s="761"/>
      <c r="VGL2" s="761"/>
      <c r="VGM2" s="761"/>
      <c r="VGN2" s="761"/>
      <c r="VGO2" s="761"/>
      <c r="VGP2" s="761"/>
      <c r="VGQ2" s="761"/>
      <c r="VGR2" s="761"/>
      <c r="VGS2" s="761"/>
      <c r="VGT2" s="761"/>
      <c r="VGU2" s="761"/>
      <c r="VGV2" s="761"/>
      <c r="VGW2" s="761"/>
      <c r="VGX2" s="761"/>
      <c r="VGY2" s="761"/>
      <c r="VGZ2" s="761"/>
      <c r="VHA2" s="761"/>
      <c r="VHB2" s="761"/>
      <c r="VHC2" s="761"/>
      <c r="VHD2" s="761"/>
      <c r="VHE2" s="761"/>
      <c r="VHF2" s="761"/>
      <c r="VHG2" s="761"/>
      <c r="VHH2" s="761"/>
      <c r="VHI2" s="761"/>
      <c r="VHJ2" s="761"/>
      <c r="VHK2" s="761"/>
      <c r="VHL2" s="761"/>
      <c r="VHM2" s="761"/>
      <c r="VHN2" s="761"/>
      <c r="VHO2" s="761"/>
      <c r="VHP2" s="761"/>
      <c r="VHQ2" s="761"/>
      <c r="VHR2" s="761"/>
      <c r="VHS2" s="761"/>
      <c r="VHT2" s="761"/>
      <c r="VHU2" s="761"/>
      <c r="VHV2" s="761"/>
      <c r="VHW2" s="761"/>
      <c r="VHX2" s="761"/>
      <c r="VHY2" s="761"/>
      <c r="VHZ2" s="761"/>
      <c r="VIA2" s="761"/>
      <c r="VIB2" s="761"/>
      <c r="VIC2" s="761"/>
      <c r="VID2" s="761"/>
      <c r="VIE2" s="761"/>
      <c r="VIF2" s="761"/>
      <c r="VIG2" s="761"/>
      <c r="VIH2" s="761"/>
      <c r="VII2" s="761"/>
      <c r="VIJ2" s="761"/>
      <c r="VIK2" s="761"/>
      <c r="VIL2" s="761"/>
      <c r="VIM2" s="761"/>
      <c r="VIN2" s="761"/>
      <c r="VIO2" s="761"/>
      <c r="VIP2" s="761"/>
      <c r="VIQ2" s="761"/>
      <c r="VIR2" s="761"/>
      <c r="VIS2" s="761"/>
      <c r="VIT2" s="761"/>
      <c r="VIU2" s="761"/>
      <c r="VIV2" s="761"/>
      <c r="VIW2" s="761"/>
      <c r="VIX2" s="761"/>
      <c r="VIY2" s="761"/>
      <c r="VIZ2" s="761"/>
      <c r="VJA2" s="761"/>
      <c r="VJB2" s="761"/>
      <c r="VJC2" s="761"/>
      <c r="VJD2" s="761"/>
      <c r="VJE2" s="761"/>
      <c r="VJF2" s="761"/>
      <c r="VJG2" s="761"/>
      <c r="VJH2" s="761"/>
      <c r="VJI2" s="761"/>
      <c r="VJJ2" s="761"/>
      <c r="VJK2" s="761"/>
      <c r="VJL2" s="761"/>
      <c r="VJM2" s="761"/>
      <c r="VJN2" s="761"/>
      <c r="VJO2" s="761"/>
      <c r="VJP2" s="761"/>
      <c r="VJQ2" s="761"/>
      <c r="VJR2" s="761"/>
      <c r="VJS2" s="761"/>
      <c r="VJT2" s="761"/>
      <c r="VJU2" s="761"/>
      <c r="VJV2" s="761"/>
      <c r="VJW2" s="761"/>
      <c r="VJX2" s="761"/>
      <c r="VJY2" s="761"/>
      <c r="VJZ2" s="761"/>
      <c r="VKA2" s="761"/>
      <c r="VKB2" s="761"/>
      <c r="VKC2" s="761"/>
      <c r="VKD2" s="761"/>
      <c r="VKE2" s="761"/>
      <c r="VKF2" s="761"/>
      <c r="VKG2" s="761"/>
      <c r="VKH2" s="761"/>
      <c r="VKI2" s="761"/>
      <c r="VKJ2" s="761"/>
      <c r="VKK2" s="761"/>
      <c r="VKL2" s="761"/>
      <c r="VKM2" s="761"/>
      <c r="VKN2" s="761"/>
      <c r="VKO2" s="761"/>
      <c r="VKP2" s="761"/>
      <c r="VKQ2" s="761"/>
      <c r="VKR2" s="761"/>
      <c r="VKS2" s="761"/>
      <c r="VKT2" s="761"/>
      <c r="VKU2" s="761"/>
      <c r="VKV2" s="761"/>
      <c r="VKW2" s="761"/>
      <c r="VKX2" s="761"/>
      <c r="VKY2" s="761"/>
      <c r="VKZ2" s="761"/>
      <c r="VLA2" s="761"/>
      <c r="VLB2" s="761"/>
      <c r="VLC2" s="761"/>
      <c r="VLD2" s="761"/>
      <c r="VLE2" s="761"/>
      <c r="VLF2" s="761"/>
      <c r="VLG2" s="761"/>
      <c r="VLH2" s="761"/>
      <c r="VLI2" s="761"/>
      <c r="VLJ2" s="761"/>
      <c r="VLK2" s="761"/>
      <c r="VLL2" s="761"/>
      <c r="VLM2" s="761"/>
      <c r="VLN2" s="761"/>
      <c r="VLO2" s="761"/>
      <c r="VLP2" s="761"/>
      <c r="VLQ2" s="761"/>
      <c r="VLR2" s="761"/>
      <c r="VLS2" s="761"/>
      <c r="VLT2" s="761"/>
      <c r="VLU2" s="761"/>
      <c r="VLV2" s="761"/>
      <c r="VLW2" s="761"/>
      <c r="VLX2" s="761"/>
      <c r="VLY2" s="761"/>
      <c r="VLZ2" s="761"/>
      <c r="VMA2" s="761"/>
      <c r="VMB2" s="761"/>
      <c r="VMC2" s="761"/>
      <c r="VMD2" s="761"/>
      <c r="VME2" s="761"/>
      <c r="VMF2" s="761"/>
      <c r="VMG2" s="761"/>
      <c r="VMH2" s="761"/>
      <c r="VMI2" s="761"/>
      <c r="VMJ2" s="761"/>
      <c r="VMK2" s="761"/>
      <c r="VML2" s="761"/>
      <c r="VMM2" s="761"/>
      <c r="VMN2" s="761"/>
      <c r="VMO2" s="761"/>
      <c r="VMP2" s="761"/>
      <c r="VMQ2" s="761"/>
      <c r="VMR2" s="761"/>
      <c r="VMS2" s="761"/>
      <c r="VMT2" s="761"/>
      <c r="VMU2" s="761"/>
      <c r="VMV2" s="761"/>
      <c r="VMW2" s="761"/>
      <c r="VMX2" s="761"/>
      <c r="VMY2" s="761"/>
      <c r="VMZ2" s="761"/>
      <c r="VNA2" s="761"/>
      <c r="VNB2" s="761"/>
      <c r="VNC2" s="761"/>
      <c r="VND2" s="761"/>
      <c r="VNE2" s="761"/>
      <c r="VNF2" s="761"/>
      <c r="VNG2" s="761"/>
      <c r="VNH2" s="761"/>
      <c r="VNI2" s="761"/>
      <c r="VNJ2" s="761"/>
      <c r="VNK2" s="761"/>
      <c r="VNL2" s="761"/>
      <c r="VNM2" s="761"/>
      <c r="VNN2" s="761"/>
      <c r="VNO2" s="761"/>
      <c r="VNP2" s="761"/>
      <c r="VNQ2" s="761"/>
      <c r="VNR2" s="761"/>
      <c r="VNS2" s="761"/>
      <c r="VNT2" s="761"/>
      <c r="VNU2" s="761"/>
      <c r="VNV2" s="761"/>
      <c r="VNW2" s="761"/>
      <c r="VNX2" s="761"/>
      <c r="VNY2" s="761"/>
      <c r="VNZ2" s="761"/>
      <c r="VOA2" s="761"/>
      <c r="VOB2" s="761"/>
      <c r="VOC2" s="761"/>
      <c r="VOD2" s="761"/>
      <c r="VOE2" s="761"/>
      <c r="VOF2" s="761"/>
      <c r="VOG2" s="761"/>
      <c r="VOH2" s="761"/>
      <c r="VOI2" s="761"/>
      <c r="VOJ2" s="761"/>
      <c r="VOK2" s="761"/>
      <c r="VOL2" s="761"/>
      <c r="VOM2" s="761"/>
      <c r="VON2" s="761"/>
      <c r="VOO2" s="761"/>
      <c r="VOP2" s="761"/>
      <c r="VOQ2" s="761"/>
      <c r="VOR2" s="761"/>
      <c r="VOS2" s="761"/>
      <c r="VOT2" s="761"/>
      <c r="VOU2" s="761"/>
      <c r="VOV2" s="761"/>
      <c r="VOW2" s="761"/>
      <c r="VOX2" s="761"/>
      <c r="VOY2" s="761"/>
      <c r="VOZ2" s="761"/>
      <c r="VPA2" s="761"/>
      <c r="VPB2" s="761"/>
      <c r="VPC2" s="761"/>
      <c r="VPD2" s="761"/>
      <c r="VPE2" s="761"/>
      <c r="VPF2" s="761"/>
      <c r="VPG2" s="761"/>
      <c r="VPH2" s="761"/>
      <c r="VPI2" s="761"/>
      <c r="VPJ2" s="761"/>
      <c r="VPK2" s="761"/>
      <c r="VPL2" s="761"/>
      <c r="VPM2" s="761"/>
      <c r="VPN2" s="761"/>
      <c r="VPO2" s="761"/>
      <c r="VPP2" s="761"/>
      <c r="VPQ2" s="761"/>
      <c r="VPR2" s="761"/>
      <c r="VPS2" s="761"/>
      <c r="VPT2" s="761"/>
      <c r="VPU2" s="761"/>
      <c r="VPV2" s="761"/>
      <c r="VPW2" s="761"/>
      <c r="VPX2" s="761"/>
      <c r="VPY2" s="761"/>
      <c r="VPZ2" s="761"/>
      <c r="VQA2" s="761"/>
      <c r="VQB2" s="761"/>
      <c r="VQC2" s="761"/>
      <c r="VQD2" s="761"/>
      <c r="VQE2" s="761"/>
      <c r="VQF2" s="761"/>
      <c r="VQG2" s="761"/>
      <c r="VQH2" s="761"/>
      <c r="VQI2" s="761"/>
      <c r="VQJ2" s="761"/>
      <c r="VQK2" s="761"/>
      <c r="VQL2" s="761"/>
      <c r="VQM2" s="761"/>
      <c r="VQN2" s="761"/>
      <c r="VQO2" s="761"/>
      <c r="VQP2" s="761"/>
      <c r="VQQ2" s="761"/>
      <c r="VQR2" s="761"/>
      <c r="VQS2" s="761"/>
      <c r="VQT2" s="761"/>
      <c r="VQU2" s="761"/>
      <c r="VQV2" s="761"/>
      <c r="VQW2" s="761"/>
      <c r="VQX2" s="761"/>
      <c r="VQY2" s="761"/>
      <c r="VQZ2" s="761"/>
      <c r="VRA2" s="761"/>
      <c r="VRB2" s="761"/>
      <c r="VRC2" s="761"/>
      <c r="VRD2" s="761"/>
      <c r="VRE2" s="761"/>
      <c r="VRF2" s="761"/>
      <c r="VRG2" s="761"/>
      <c r="VRH2" s="761"/>
      <c r="VRI2" s="761"/>
      <c r="VRJ2" s="761"/>
      <c r="VRK2" s="761"/>
      <c r="VRL2" s="761"/>
      <c r="VRM2" s="761"/>
      <c r="VRN2" s="761"/>
      <c r="VRO2" s="761"/>
      <c r="VRP2" s="761"/>
      <c r="VRQ2" s="761"/>
      <c r="VRR2" s="761"/>
      <c r="VRS2" s="761"/>
      <c r="VRT2" s="761"/>
      <c r="VRU2" s="761"/>
      <c r="VRV2" s="761"/>
      <c r="VRW2" s="761"/>
      <c r="VRX2" s="761"/>
      <c r="VRY2" s="761"/>
      <c r="VRZ2" s="761"/>
      <c r="VSA2" s="761"/>
      <c r="VSB2" s="761"/>
      <c r="VSC2" s="761"/>
      <c r="VSD2" s="761"/>
      <c r="VSE2" s="761"/>
      <c r="VSF2" s="761"/>
      <c r="VSG2" s="761"/>
      <c r="VSH2" s="761"/>
      <c r="VSI2" s="761"/>
      <c r="VSJ2" s="761"/>
      <c r="VSK2" s="761"/>
      <c r="VSL2" s="761"/>
      <c r="VSM2" s="761"/>
      <c r="VSN2" s="761"/>
      <c r="VSO2" s="761"/>
      <c r="VSP2" s="761"/>
      <c r="VSQ2" s="761"/>
      <c r="VSR2" s="761"/>
      <c r="VSS2" s="761"/>
      <c r="VST2" s="761"/>
      <c r="VSU2" s="761"/>
      <c r="VSV2" s="761"/>
      <c r="VSW2" s="761"/>
      <c r="VSX2" s="761"/>
      <c r="VSY2" s="761"/>
      <c r="VSZ2" s="761"/>
      <c r="VTA2" s="761"/>
      <c r="VTB2" s="761"/>
      <c r="VTC2" s="761"/>
      <c r="VTD2" s="761"/>
      <c r="VTE2" s="761"/>
      <c r="VTF2" s="761"/>
      <c r="VTG2" s="761"/>
      <c r="VTH2" s="761"/>
      <c r="VTI2" s="761"/>
      <c r="VTJ2" s="761"/>
      <c r="VTK2" s="761"/>
      <c r="VTL2" s="761"/>
      <c r="VTM2" s="761"/>
      <c r="VTN2" s="761"/>
      <c r="VTO2" s="761"/>
      <c r="VTP2" s="761"/>
      <c r="VTQ2" s="761"/>
      <c r="VTR2" s="761"/>
      <c r="VTS2" s="761"/>
      <c r="VTT2" s="761"/>
      <c r="VTU2" s="761"/>
      <c r="VTV2" s="761"/>
      <c r="VTW2" s="761"/>
      <c r="VTX2" s="761"/>
      <c r="VTY2" s="761"/>
      <c r="VTZ2" s="761"/>
      <c r="VUA2" s="761"/>
      <c r="VUB2" s="761"/>
      <c r="VUC2" s="761"/>
      <c r="VUD2" s="761"/>
      <c r="VUE2" s="761"/>
      <c r="VUF2" s="761"/>
      <c r="VUG2" s="761"/>
      <c r="VUH2" s="761"/>
      <c r="VUI2" s="761"/>
      <c r="VUJ2" s="761"/>
      <c r="VUK2" s="761"/>
      <c r="VUL2" s="761"/>
      <c r="VUM2" s="761"/>
      <c r="VUN2" s="761"/>
      <c r="VUO2" s="761"/>
      <c r="VUP2" s="761"/>
      <c r="VUQ2" s="761"/>
      <c r="VUR2" s="761"/>
      <c r="VUS2" s="761"/>
      <c r="VUT2" s="761"/>
      <c r="VUU2" s="761"/>
      <c r="VUV2" s="761"/>
      <c r="VUW2" s="761"/>
      <c r="VUX2" s="761"/>
      <c r="VUY2" s="761"/>
      <c r="VUZ2" s="761"/>
      <c r="VVA2" s="761"/>
      <c r="VVB2" s="761"/>
      <c r="VVC2" s="761"/>
      <c r="VVD2" s="761"/>
      <c r="VVE2" s="761"/>
      <c r="VVF2" s="761"/>
      <c r="VVG2" s="761"/>
      <c r="VVH2" s="761"/>
      <c r="VVI2" s="761"/>
      <c r="VVJ2" s="761"/>
      <c r="VVK2" s="761"/>
      <c r="VVL2" s="761"/>
      <c r="VVM2" s="761"/>
      <c r="VVN2" s="761"/>
      <c r="VVO2" s="761"/>
      <c r="VVP2" s="761"/>
      <c r="VVQ2" s="761"/>
      <c r="VVR2" s="761"/>
      <c r="VVS2" s="761"/>
      <c r="VVT2" s="761"/>
      <c r="VVU2" s="761"/>
      <c r="VVV2" s="761"/>
      <c r="VVW2" s="761"/>
      <c r="VVX2" s="761"/>
      <c r="VVY2" s="761"/>
      <c r="VVZ2" s="761"/>
      <c r="VWA2" s="761"/>
      <c r="VWB2" s="761"/>
      <c r="VWC2" s="761"/>
      <c r="VWD2" s="761"/>
      <c r="VWE2" s="761"/>
      <c r="VWF2" s="761"/>
      <c r="VWG2" s="761"/>
      <c r="VWH2" s="761"/>
      <c r="VWI2" s="761"/>
      <c r="VWJ2" s="761"/>
      <c r="VWK2" s="761"/>
      <c r="VWL2" s="761"/>
      <c r="VWM2" s="761"/>
      <c r="VWN2" s="761"/>
      <c r="VWO2" s="761"/>
      <c r="VWP2" s="761"/>
      <c r="VWQ2" s="761"/>
      <c r="VWR2" s="761"/>
      <c r="VWS2" s="761"/>
      <c r="VWT2" s="761"/>
      <c r="VWU2" s="761"/>
      <c r="VWV2" s="761"/>
      <c r="VWW2" s="761"/>
      <c r="VWX2" s="761"/>
      <c r="VWY2" s="761"/>
      <c r="VWZ2" s="761"/>
      <c r="VXA2" s="761"/>
      <c r="VXB2" s="761"/>
      <c r="VXC2" s="761"/>
      <c r="VXD2" s="761"/>
      <c r="VXE2" s="761"/>
      <c r="VXF2" s="761"/>
      <c r="VXG2" s="761"/>
      <c r="VXH2" s="761"/>
      <c r="VXI2" s="761"/>
      <c r="VXJ2" s="761"/>
      <c r="VXK2" s="761"/>
      <c r="VXL2" s="761"/>
      <c r="VXM2" s="761"/>
      <c r="VXN2" s="761"/>
      <c r="VXO2" s="761"/>
      <c r="VXP2" s="761"/>
      <c r="VXQ2" s="761"/>
      <c r="VXR2" s="761"/>
      <c r="VXS2" s="761"/>
      <c r="VXT2" s="761"/>
      <c r="VXU2" s="761"/>
      <c r="VXV2" s="761"/>
      <c r="VXW2" s="761"/>
      <c r="VXX2" s="761"/>
      <c r="VXY2" s="761"/>
      <c r="VXZ2" s="761"/>
      <c r="VYA2" s="761"/>
      <c r="VYB2" s="761"/>
      <c r="VYC2" s="761"/>
      <c r="VYD2" s="761"/>
      <c r="VYE2" s="761"/>
      <c r="VYF2" s="761"/>
      <c r="VYG2" s="761"/>
      <c r="VYH2" s="761"/>
      <c r="VYI2" s="761"/>
      <c r="VYJ2" s="761"/>
      <c r="VYK2" s="761"/>
      <c r="VYL2" s="761"/>
      <c r="VYM2" s="761"/>
      <c r="VYN2" s="761"/>
      <c r="VYO2" s="761"/>
      <c r="VYP2" s="761"/>
      <c r="VYQ2" s="761"/>
      <c r="VYR2" s="761"/>
      <c r="VYS2" s="761"/>
      <c r="VYT2" s="761"/>
      <c r="VYU2" s="761"/>
      <c r="VYV2" s="761"/>
      <c r="VYW2" s="761"/>
      <c r="VYX2" s="761"/>
      <c r="VYY2" s="761"/>
      <c r="VYZ2" s="761"/>
      <c r="VZA2" s="761"/>
      <c r="VZB2" s="761"/>
      <c r="VZC2" s="761"/>
      <c r="VZD2" s="761"/>
      <c r="VZE2" s="761"/>
      <c r="VZF2" s="761"/>
      <c r="VZG2" s="761"/>
      <c r="VZH2" s="761"/>
      <c r="VZI2" s="761"/>
      <c r="VZJ2" s="761"/>
      <c r="VZK2" s="761"/>
      <c r="VZL2" s="761"/>
      <c r="VZM2" s="761"/>
      <c r="VZN2" s="761"/>
      <c r="VZO2" s="761"/>
      <c r="VZP2" s="761"/>
      <c r="VZQ2" s="761"/>
      <c r="VZR2" s="761"/>
      <c r="VZS2" s="761"/>
      <c r="VZT2" s="761"/>
      <c r="VZU2" s="761"/>
      <c r="VZV2" s="761"/>
      <c r="VZW2" s="761"/>
      <c r="VZX2" s="761"/>
      <c r="VZY2" s="761"/>
      <c r="VZZ2" s="761"/>
      <c r="WAA2" s="761"/>
      <c r="WAB2" s="761"/>
      <c r="WAC2" s="761"/>
      <c r="WAD2" s="761"/>
      <c r="WAE2" s="761"/>
      <c r="WAF2" s="761"/>
      <c r="WAG2" s="761"/>
      <c r="WAH2" s="761"/>
      <c r="WAI2" s="761"/>
      <c r="WAJ2" s="761"/>
      <c r="WAK2" s="761"/>
      <c r="WAL2" s="761"/>
      <c r="WAM2" s="761"/>
      <c r="WAN2" s="761"/>
      <c r="WAO2" s="761"/>
      <c r="WAP2" s="761"/>
      <c r="WAQ2" s="761"/>
      <c r="WAR2" s="761"/>
      <c r="WAS2" s="761"/>
      <c r="WAT2" s="761"/>
      <c r="WAU2" s="761"/>
      <c r="WAV2" s="761"/>
      <c r="WAW2" s="761"/>
      <c r="WAX2" s="761"/>
      <c r="WAY2" s="761"/>
      <c r="WAZ2" s="761"/>
      <c r="WBA2" s="761"/>
      <c r="WBB2" s="761"/>
      <c r="WBC2" s="761"/>
      <c r="WBD2" s="761"/>
      <c r="WBE2" s="761"/>
      <c r="WBF2" s="761"/>
      <c r="WBG2" s="761"/>
      <c r="WBH2" s="761"/>
      <c r="WBI2" s="761"/>
      <c r="WBJ2" s="761"/>
      <c r="WBK2" s="761"/>
      <c r="WBL2" s="761"/>
      <c r="WBM2" s="761"/>
      <c r="WBN2" s="761"/>
      <c r="WBO2" s="761"/>
      <c r="WBP2" s="761"/>
      <c r="WBQ2" s="761"/>
      <c r="WBR2" s="761"/>
      <c r="WBS2" s="761"/>
      <c r="WBT2" s="761"/>
      <c r="WBU2" s="761"/>
      <c r="WBV2" s="761"/>
      <c r="WBW2" s="761"/>
      <c r="WBX2" s="761"/>
      <c r="WBY2" s="761"/>
      <c r="WBZ2" s="761"/>
      <c r="WCA2" s="761"/>
      <c r="WCB2" s="761"/>
      <c r="WCC2" s="761"/>
      <c r="WCD2" s="761"/>
      <c r="WCE2" s="761"/>
      <c r="WCF2" s="761"/>
      <c r="WCG2" s="761"/>
      <c r="WCH2" s="761"/>
      <c r="WCI2" s="761"/>
      <c r="WCJ2" s="761"/>
      <c r="WCK2" s="761"/>
      <c r="WCL2" s="761"/>
      <c r="WCM2" s="761"/>
      <c r="WCN2" s="761"/>
      <c r="WCO2" s="761"/>
      <c r="WCP2" s="761"/>
      <c r="WCQ2" s="761"/>
      <c r="WCR2" s="761"/>
      <c r="WCS2" s="761"/>
      <c r="WCT2" s="761"/>
      <c r="WCU2" s="761"/>
      <c r="WCV2" s="761"/>
      <c r="WCW2" s="761"/>
      <c r="WCX2" s="761"/>
      <c r="WCY2" s="761"/>
      <c r="WCZ2" s="761"/>
      <c r="WDA2" s="761"/>
      <c r="WDB2" s="761"/>
      <c r="WDC2" s="761"/>
      <c r="WDD2" s="761"/>
      <c r="WDE2" s="761"/>
      <c r="WDF2" s="761"/>
      <c r="WDG2" s="761"/>
      <c r="WDH2" s="761"/>
      <c r="WDI2" s="761"/>
      <c r="WDJ2" s="761"/>
      <c r="WDK2" s="761"/>
      <c r="WDL2" s="761"/>
      <c r="WDM2" s="761"/>
      <c r="WDN2" s="761"/>
      <c r="WDO2" s="761"/>
      <c r="WDP2" s="761"/>
      <c r="WDQ2" s="761"/>
      <c r="WDR2" s="761"/>
      <c r="WDS2" s="761"/>
      <c r="WDT2" s="761"/>
      <c r="WDU2" s="761"/>
      <c r="WDV2" s="761"/>
      <c r="WDW2" s="761"/>
      <c r="WDX2" s="761"/>
      <c r="WDY2" s="761"/>
      <c r="WDZ2" s="761"/>
      <c r="WEA2" s="761"/>
      <c r="WEB2" s="761"/>
      <c r="WEC2" s="761"/>
      <c r="WED2" s="761"/>
      <c r="WEE2" s="761"/>
      <c r="WEF2" s="761"/>
      <c r="WEG2" s="761"/>
      <c r="WEH2" s="761"/>
      <c r="WEI2" s="761"/>
      <c r="WEJ2" s="761"/>
      <c r="WEK2" s="761"/>
      <c r="WEL2" s="761"/>
      <c r="WEM2" s="761"/>
      <c r="WEN2" s="761"/>
      <c r="WEO2" s="761"/>
      <c r="WEP2" s="761"/>
      <c r="WEQ2" s="761"/>
      <c r="WER2" s="761"/>
      <c r="WES2" s="761"/>
      <c r="WET2" s="761"/>
      <c r="WEU2" s="761"/>
      <c r="WEV2" s="761"/>
      <c r="WEW2" s="761"/>
      <c r="WEX2" s="761"/>
      <c r="WEY2" s="761"/>
      <c r="WEZ2" s="761"/>
      <c r="WFA2" s="761"/>
      <c r="WFB2" s="761"/>
      <c r="WFC2" s="761"/>
      <c r="WFD2" s="761"/>
      <c r="WFE2" s="761"/>
      <c r="WFF2" s="761"/>
      <c r="WFG2" s="761"/>
      <c r="WFH2" s="761"/>
      <c r="WFI2" s="761"/>
      <c r="WFJ2" s="761"/>
      <c r="WFK2" s="761"/>
      <c r="WFL2" s="761"/>
      <c r="WFM2" s="761"/>
      <c r="WFN2" s="761"/>
      <c r="WFO2" s="761"/>
      <c r="WFP2" s="761"/>
      <c r="WFQ2" s="761"/>
      <c r="WFR2" s="761"/>
      <c r="WFS2" s="761"/>
      <c r="WFT2" s="761"/>
      <c r="WFU2" s="761"/>
      <c r="WFV2" s="761"/>
      <c r="WFW2" s="761"/>
      <c r="WFX2" s="761"/>
      <c r="WFY2" s="761"/>
      <c r="WFZ2" s="761"/>
      <c r="WGA2" s="761"/>
      <c r="WGB2" s="761"/>
      <c r="WGC2" s="761"/>
      <c r="WGD2" s="761"/>
      <c r="WGE2" s="761"/>
      <c r="WGF2" s="761"/>
      <c r="WGG2" s="761"/>
      <c r="WGH2" s="761"/>
      <c r="WGI2" s="761"/>
      <c r="WGJ2" s="761"/>
      <c r="WGK2" s="761"/>
      <c r="WGL2" s="761"/>
      <c r="WGM2" s="761"/>
      <c r="WGN2" s="761"/>
      <c r="WGO2" s="761"/>
      <c r="WGP2" s="761"/>
      <c r="WGQ2" s="761"/>
      <c r="WGR2" s="761"/>
      <c r="WGS2" s="761"/>
      <c r="WGT2" s="761"/>
      <c r="WGU2" s="761"/>
      <c r="WGV2" s="761"/>
      <c r="WGW2" s="761"/>
      <c r="WGX2" s="761"/>
      <c r="WGY2" s="761"/>
      <c r="WGZ2" s="761"/>
      <c r="WHA2" s="761"/>
      <c r="WHB2" s="761"/>
      <c r="WHC2" s="761"/>
      <c r="WHD2" s="761"/>
      <c r="WHE2" s="761"/>
      <c r="WHF2" s="761"/>
      <c r="WHG2" s="761"/>
      <c r="WHH2" s="761"/>
      <c r="WHI2" s="761"/>
      <c r="WHJ2" s="761"/>
      <c r="WHK2" s="761"/>
      <c r="WHL2" s="761"/>
      <c r="WHM2" s="761"/>
      <c r="WHN2" s="761"/>
      <c r="WHO2" s="761"/>
      <c r="WHP2" s="761"/>
      <c r="WHQ2" s="761"/>
      <c r="WHR2" s="761"/>
      <c r="WHS2" s="761"/>
      <c r="WHT2" s="761"/>
      <c r="WHU2" s="761"/>
      <c r="WHV2" s="761"/>
      <c r="WHW2" s="761"/>
      <c r="WHX2" s="761"/>
      <c r="WHY2" s="761"/>
      <c r="WHZ2" s="761"/>
      <c r="WIA2" s="761"/>
      <c r="WIB2" s="761"/>
      <c r="WIC2" s="761"/>
      <c r="WID2" s="761"/>
      <c r="WIE2" s="761"/>
      <c r="WIF2" s="761"/>
      <c r="WIG2" s="761"/>
      <c r="WIH2" s="761"/>
      <c r="WII2" s="761"/>
      <c r="WIJ2" s="761"/>
      <c r="WIK2" s="761"/>
      <c r="WIL2" s="761"/>
      <c r="WIM2" s="761"/>
      <c r="WIN2" s="761"/>
      <c r="WIO2" s="761"/>
      <c r="WIP2" s="761"/>
      <c r="WIQ2" s="761"/>
      <c r="WIR2" s="761"/>
      <c r="WIS2" s="761"/>
      <c r="WIT2" s="761"/>
      <c r="WIU2" s="761"/>
      <c r="WIV2" s="761"/>
      <c r="WIW2" s="761"/>
      <c r="WIX2" s="761"/>
      <c r="WIY2" s="761"/>
      <c r="WIZ2" s="761"/>
      <c r="WJA2" s="761"/>
      <c r="WJB2" s="761"/>
      <c r="WJC2" s="761"/>
      <c r="WJD2" s="761"/>
      <c r="WJE2" s="761"/>
      <c r="WJF2" s="761"/>
      <c r="WJG2" s="761"/>
      <c r="WJH2" s="761"/>
      <c r="WJI2" s="761"/>
      <c r="WJJ2" s="761"/>
      <c r="WJK2" s="761"/>
      <c r="WJL2" s="761"/>
      <c r="WJM2" s="761"/>
      <c r="WJN2" s="761"/>
      <c r="WJO2" s="761"/>
      <c r="WJP2" s="761"/>
      <c r="WJQ2" s="761"/>
      <c r="WJR2" s="761"/>
      <c r="WJS2" s="761"/>
      <c r="WJT2" s="761"/>
      <c r="WJU2" s="761"/>
      <c r="WJV2" s="761"/>
      <c r="WJW2" s="761"/>
      <c r="WJX2" s="761"/>
      <c r="WJY2" s="761"/>
      <c r="WJZ2" s="761"/>
      <c r="WKA2" s="761"/>
      <c r="WKB2" s="761"/>
      <c r="WKC2" s="761"/>
      <c r="WKD2" s="761"/>
      <c r="WKE2" s="761"/>
      <c r="WKF2" s="761"/>
      <c r="WKG2" s="761"/>
      <c r="WKH2" s="761"/>
      <c r="WKI2" s="761"/>
      <c r="WKJ2" s="761"/>
      <c r="WKK2" s="761"/>
      <c r="WKL2" s="761"/>
      <c r="WKM2" s="761"/>
      <c r="WKN2" s="761"/>
      <c r="WKO2" s="761"/>
      <c r="WKP2" s="761"/>
      <c r="WKQ2" s="761"/>
      <c r="WKR2" s="761"/>
      <c r="WKS2" s="761"/>
      <c r="WKT2" s="761"/>
      <c r="WKU2" s="761"/>
      <c r="WKV2" s="761"/>
      <c r="WKW2" s="761"/>
      <c r="WKX2" s="761"/>
      <c r="WKY2" s="761"/>
      <c r="WKZ2" s="761"/>
      <c r="WLA2" s="761"/>
      <c r="WLB2" s="761"/>
      <c r="WLC2" s="761"/>
      <c r="WLD2" s="761"/>
      <c r="WLE2" s="761"/>
      <c r="WLF2" s="761"/>
      <c r="WLG2" s="761"/>
      <c r="WLH2" s="761"/>
      <c r="WLI2" s="761"/>
      <c r="WLJ2" s="761"/>
      <c r="WLK2" s="761"/>
      <c r="WLL2" s="761"/>
      <c r="WLM2" s="761"/>
      <c r="WLN2" s="761"/>
      <c r="WLO2" s="761"/>
      <c r="WLP2" s="761"/>
      <c r="WLQ2" s="761"/>
      <c r="WLR2" s="761"/>
      <c r="WLS2" s="761"/>
      <c r="WLT2" s="761"/>
      <c r="WLU2" s="761"/>
      <c r="WLV2" s="761"/>
      <c r="WLW2" s="761"/>
      <c r="WLX2" s="761"/>
      <c r="WLY2" s="761"/>
      <c r="WLZ2" s="761"/>
      <c r="WMA2" s="761"/>
      <c r="WMB2" s="761"/>
      <c r="WMC2" s="761"/>
      <c r="WMD2" s="761"/>
      <c r="WME2" s="761"/>
      <c r="WMF2" s="761"/>
      <c r="WMG2" s="761"/>
      <c r="WMH2" s="761"/>
      <c r="WMI2" s="761"/>
      <c r="WMJ2" s="761"/>
      <c r="WMK2" s="761"/>
      <c r="WML2" s="761"/>
      <c r="WMM2" s="761"/>
      <c r="WMN2" s="761"/>
      <c r="WMO2" s="761"/>
      <c r="WMP2" s="761"/>
      <c r="WMQ2" s="761"/>
      <c r="WMR2" s="761"/>
      <c r="WMS2" s="761"/>
      <c r="WMT2" s="761"/>
      <c r="WMU2" s="761"/>
      <c r="WMV2" s="761"/>
      <c r="WMW2" s="761"/>
      <c r="WMX2" s="761"/>
      <c r="WMY2" s="761"/>
      <c r="WMZ2" s="761"/>
      <c r="WNA2" s="761"/>
      <c r="WNB2" s="761"/>
      <c r="WNC2" s="761"/>
      <c r="WND2" s="761"/>
      <c r="WNE2" s="761"/>
      <c r="WNF2" s="761"/>
      <c r="WNG2" s="761"/>
      <c r="WNH2" s="761"/>
      <c r="WNI2" s="761"/>
      <c r="WNJ2" s="761"/>
      <c r="WNK2" s="761"/>
      <c r="WNL2" s="761"/>
      <c r="WNM2" s="761"/>
      <c r="WNN2" s="761"/>
      <c r="WNO2" s="761"/>
      <c r="WNP2" s="761"/>
      <c r="WNQ2" s="761"/>
      <c r="WNR2" s="761"/>
      <c r="WNS2" s="761"/>
      <c r="WNT2" s="761"/>
      <c r="WNU2" s="761"/>
      <c r="WNV2" s="761"/>
      <c r="WNW2" s="761"/>
      <c r="WNX2" s="761"/>
      <c r="WNY2" s="761"/>
      <c r="WNZ2" s="761"/>
      <c r="WOA2" s="761"/>
      <c r="WOB2" s="761"/>
      <c r="WOC2" s="761"/>
      <c r="WOD2" s="761"/>
      <c r="WOE2" s="761"/>
      <c r="WOF2" s="761"/>
      <c r="WOG2" s="761"/>
      <c r="WOH2" s="761"/>
      <c r="WOI2" s="761"/>
      <c r="WOJ2" s="761"/>
      <c r="WOK2" s="761"/>
      <c r="WOL2" s="761"/>
      <c r="WOM2" s="761"/>
      <c r="WON2" s="761"/>
      <c r="WOO2" s="761"/>
      <c r="WOP2" s="761"/>
      <c r="WOQ2" s="761"/>
      <c r="WOR2" s="761"/>
      <c r="WOS2" s="761"/>
      <c r="WOT2" s="761"/>
      <c r="WOU2" s="761"/>
      <c r="WOV2" s="761"/>
      <c r="WOW2" s="761"/>
      <c r="WOX2" s="761"/>
      <c r="WOY2" s="761"/>
      <c r="WOZ2" s="761"/>
      <c r="WPA2" s="761"/>
      <c r="WPB2" s="761"/>
      <c r="WPC2" s="761"/>
      <c r="WPD2" s="761"/>
      <c r="WPE2" s="761"/>
      <c r="WPF2" s="761"/>
      <c r="WPG2" s="761"/>
      <c r="WPH2" s="761"/>
      <c r="WPI2" s="761"/>
      <c r="WPJ2" s="761"/>
      <c r="WPK2" s="761"/>
      <c r="WPL2" s="761"/>
      <c r="WPM2" s="761"/>
      <c r="WPN2" s="761"/>
      <c r="WPO2" s="761"/>
      <c r="WPP2" s="761"/>
      <c r="WPQ2" s="761"/>
      <c r="WPR2" s="761"/>
      <c r="WPS2" s="761"/>
      <c r="WPT2" s="761"/>
      <c r="WPU2" s="761"/>
      <c r="WPV2" s="761"/>
      <c r="WPW2" s="761"/>
      <c r="WPX2" s="761"/>
      <c r="WPY2" s="761"/>
      <c r="WPZ2" s="761"/>
      <c r="WQA2" s="761"/>
      <c r="WQB2" s="761"/>
      <c r="WQC2" s="761"/>
      <c r="WQD2" s="761"/>
      <c r="WQE2" s="761"/>
      <c r="WQF2" s="761"/>
      <c r="WQG2" s="761"/>
      <c r="WQH2" s="761"/>
      <c r="WQI2" s="761"/>
      <c r="WQJ2" s="761"/>
      <c r="WQK2" s="761"/>
      <c r="WQL2" s="761"/>
      <c r="WQM2" s="761"/>
      <c r="WQN2" s="761"/>
      <c r="WQO2" s="761"/>
      <c r="WQP2" s="761"/>
      <c r="WQQ2" s="761"/>
      <c r="WQR2" s="761"/>
      <c r="WQS2" s="761"/>
      <c r="WQT2" s="761"/>
      <c r="WQU2" s="761"/>
      <c r="WQV2" s="761"/>
      <c r="WQW2" s="761"/>
      <c r="WQX2" s="761"/>
      <c r="WQY2" s="761"/>
      <c r="WQZ2" s="761"/>
      <c r="WRA2" s="761"/>
      <c r="WRB2" s="761"/>
      <c r="WRC2" s="761"/>
      <c r="WRD2" s="761"/>
      <c r="WRE2" s="761"/>
      <c r="WRF2" s="761"/>
      <c r="WRG2" s="761"/>
      <c r="WRH2" s="761"/>
      <c r="WRI2" s="761"/>
      <c r="WRJ2" s="761"/>
      <c r="WRK2" s="761"/>
      <c r="WRL2" s="761"/>
      <c r="WRM2" s="761"/>
      <c r="WRN2" s="761"/>
      <c r="WRO2" s="761"/>
      <c r="WRP2" s="761"/>
      <c r="WRQ2" s="761"/>
      <c r="WRR2" s="761"/>
      <c r="WRS2" s="761"/>
      <c r="WRT2" s="761"/>
      <c r="WRU2" s="761"/>
      <c r="WRV2" s="761"/>
      <c r="WRW2" s="761"/>
      <c r="WRX2" s="761"/>
      <c r="WRY2" s="761"/>
      <c r="WRZ2" s="761"/>
      <c r="WSA2" s="761"/>
      <c r="WSB2" s="761"/>
      <c r="WSC2" s="761"/>
      <c r="WSD2" s="761"/>
      <c r="WSE2" s="761"/>
      <c r="WSF2" s="761"/>
      <c r="WSG2" s="761"/>
      <c r="WSH2" s="761"/>
      <c r="WSI2" s="761"/>
      <c r="WSJ2" s="761"/>
      <c r="WSK2" s="761"/>
      <c r="WSL2" s="761"/>
      <c r="WSM2" s="761"/>
      <c r="WSN2" s="761"/>
      <c r="WSO2" s="761"/>
      <c r="WSP2" s="761"/>
      <c r="WSQ2" s="761"/>
      <c r="WSR2" s="761"/>
      <c r="WSS2" s="761"/>
      <c r="WST2" s="761"/>
      <c r="WSU2" s="761"/>
      <c r="WSV2" s="761"/>
      <c r="WSW2" s="761"/>
      <c r="WSX2" s="761"/>
      <c r="WSY2" s="761"/>
      <c r="WSZ2" s="761"/>
      <c r="WTA2" s="761"/>
      <c r="WTB2" s="761"/>
      <c r="WTC2" s="761"/>
      <c r="WTD2" s="761"/>
      <c r="WTE2" s="761"/>
      <c r="WTF2" s="761"/>
      <c r="WTG2" s="761"/>
      <c r="WTH2" s="761"/>
      <c r="WTI2" s="761"/>
      <c r="WTJ2" s="761"/>
      <c r="WTK2" s="761"/>
      <c r="WTL2" s="761"/>
      <c r="WTM2" s="761"/>
      <c r="WTN2" s="761"/>
      <c r="WTO2" s="761"/>
      <c r="WTP2" s="761"/>
      <c r="WTQ2" s="761"/>
      <c r="WTR2" s="761"/>
      <c r="WTS2" s="761"/>
      <c r="WTT2" s="761"/>
      <c r="WTU2" s="761"/>
      <c r="WTV2" s="761"/>
      <c r="WTW2" s="761"/>
      <c r="WTX2" s="761"/>
      <c r="WTY2" s="761"/>
      <c r="WTZ2" s="761"/>
      <c r="WUA2" s="761"/>
      <c r="WUB2" s="761"/>
      <c r="WUC2" s="761"/>
      <c r="WUD2" s="761"/>
      <c r="WUE2" s="761"/>
      <c r="WUF2" s="761"/>
      <c r="WUG2" s="761"/>
      <c r="WUH2" s="761"/>
      <c r="WUI2" s="761"/>
      <c r="WUJ2" s="761"/>
      <c r="WUK2" s="761"/>
      <c r="WUL2" s="761"/>
      <c r="WUM2" s="761"/>
      <c r="WUN2" s="761"/>
      <c r="WUO2" s="761"/>
      <c r="WUP2" s="761"/>
      <c r="WUQ2" s="761"/>
      <c r="WUR2" s="761"/>
      <c r="WUS2" s="761"/>
      <c r="WUT2" s="761"/>
      <c r="WUU2" s="761"/>
      <c r="WUV2" s="761"/>
      <c r="WUW2" s="761"/>
      <c r="WUX2" s="761"/>
      <c r="WUY2" s="761"/>
      <c r="WUZ2" s="761"/>
      <c r="WVA2" s="761"/>
      <c r="WVB2" s="761"/>
      <c r="WVC2" s="761"/>
      <c r="WVD2" s="761"/>
      <c r="WVE2" s="761"/>
      <c r="WVF2" s="761"/>
      <c r="WVG2" s="761"/>
      <c r="WVH2" s="761"/>
      <c r="WVI2" s="761"/>
      <c r="WVJ2" s="761"/>
      <c r="WVK2" s="761"/>
      <c r="WVL2" s="761"/>
      <c r="WVM2" s="761"/>
      <c r="WVN2" s="761"/>
      <c r="WVO2" s="761"/>
      <c r="WVP2" s="761"/>
      <c r="WVQ2" s="761"/>
      <c r="WVR2" s="761"/>
      <c r="WVS2" s="761"/>
      <c r="WVT2" s="761"/>
      <c r="WVU2" s="761"/>
      <c r="WVV2" s="761"/>
      <c r="WVW2" s="761"/>
      <c r="WVX2" s="761"/>
      <c r="WVY2" s="761"/>
      <c r="WVZ2" s="761"/>
      <c r="WWA2" s="761"/>
      <c r="WWB2" s="761"/>
      <c r="WWC2" s="761"/>
      <c r="WWD2" s="761"/>
      <c r="WWE2" s="761"/>
      <c r="WWF2" s="761"/>
      <c r="WWG2" s="761"/>
      <c r="WWH2" s="761"/>
      <c r="WWI2" s="761"/>
      <c r="WWJ2" s="761"/>
      <c r="WWK2" s="761"/>
      <c r="WWL2" s="761"/>
      <c r="WWM2" s="761"/>
      <c r="WWN2" s="761"/>
      <c r="WWO2" s="761"/>
      <c r="WWP2" s="761"/>
      <c r="WWQ2" s="761"/>
      <c r="WWR2" s="761"/>
      <c r="WWS2" s="761"/>
      <c r="WWT2" s="761"/>
      <c r="WWU2" s="761"/>
      <c r="WWV2" s="761"/>
      <c r="WWW2" s="761"/>
      <c r="WWX2" s="761"/>
      <c r="WWY2" s="761"/>
      <c r="WWZ2" s="761"/>
      <c r="WXA2" s="761"/>
      <c r="WXB2" s="761"/>
      <c r="WXC2" s="761"/>
      <c r="WXD2" s="761"/>
      <c r="WXE2" s="761"/>
      <c r="WXF2" s="761"/>
      <c r="WXG2" s="761"/>
      <c r="WXH2" s="761"/>
      <c r="WXI2" s="761"/>
      <c r="WXJ2" s="761"/>
      <c r="WXK2" s="761"/>
      <c r="WXL2" s="761"/>
      <c r="WXM2" s="761"/>
      <c r="WXN2" s="761"/>
      <c r="WXO2" s="761"/>
      <c r="WXP2" s="761"/>
      <c r="WXQ2" s="761"/>
      <c r="WXR2" s="761"/>
      <c r="WXS2" s="761"/>
      <c r="WXT2" s="761"/>
      <c r="WXU2" s="761"/>
      <c r="WXV2" s="761"/>
      <c r="WXW2" s="761"/>
      <c r="WXX2" s="761"/>
      <c r="WXY2" s="761"/>
      <c r="WXZ2" s="761"/>
      <c r="WYA2" s="761"/>
      <c r="WYB2" s="761"/>
      <c r="WYC2" s="761"/>
      <c r="WYD2" s="761"/>
      <c r="WYE2" s="761"/>
      <c r="WYF2" s="761"/>
      <c r="WYG2" s="761"/>
      <c r="WYH2" s="761"/>
      <c r="WYI2" s="761"/>
      <c r="WYJ2" s="761"/>
      <c r="WYK2" s="761"/>
      <c r="WYL2" s="761"/>
      <c r="WYM2" s="761"/>
      <c r="WYN2" s="761"/>
      <c r="WYO2" s="761"/>
      <c r="WYP2" s="761"/>
      <c r="WYQ2" s="761"/>
      <c r="WYR2" s="761"/>
      <c r="WYS2" s="761"/>
      <c r="WYT2" s="761"/>
      <c r="WYU2" s="761"/>
      <c r="WYV2" s="761"/>
      <c r="WYW2" s="761"/>
      <c r="WYX2" s="761"/>
      <c r="WYY2" s="761"/>
      <c r="WYZ2" s="761"/>
      <c r="WZA2" s="761"/>
      <c r="WZB2" s="761"/>
      <c r="WZC2" s="761"/>
      <c r="WZD2" s="761"/>
      <c r="WZE2" s="761"/>
      <c r="WZF2" s="761"/>
      <c r="WZG2" s="761"/>
      <c r="WZH2" s="761"/>
      <c r="WZI2" s="761"/>
      <c r="WZJ2" s="761"/>
      <c r="WZK2" s="761"/>
      <c r="WZL2" s="761"/>
      <c r="WZM2" s="761"/>
      <c r="WZN2" s="761"/>
      <c r="WZO2" s="761"/>
      <c r="WZP2" s="761"/>
      <c r="WZQ2" s="761"/>
      <c r="WZR2" s="761"/>
      <c r="WZS2" s="761"/>
      <c r="WZT2" s="761"/>
      <c r="WZU2" s="761"/>
      <c r="WZV2" s="761"/>
      <c r="WZW2" s="761"/>
      <c r="WZX2" s="761"/>
      <c r="WZY2" s="761"/>
      <c r="WZZ2" s="761"/>
      <c r="XAA2" s="761"/>
      <c r="XAB2" s="761"/>
      <c r="XAC2" s="761"/>
      <c r="XAD2" s="761"/>
      <c r="XAE2" s="761"/>
      <c r="XAF2" s="761"/>
      <c r="XAG2" s="761"/>
      <c r="XAH2" s="761"/>
      <c r="XAI2" s="761"/>
      <c r="XAJ2" s="761"/>
      <c r="XAK2" s="761"/>
      <c r="XAL2" s="761"/>
      <c r="XAM2" s="761"/>
      <c r="XAN2" s="761"/>
      <c r="XAO2" s="761"/>
      <c r="XAP2" s="761"/>
      <c r="XAQ2" s="761"/>
      <c r="XAR2" s="761"/>
      <c r="XAS2" s="761"/>
      <c r="XAT2" s="761"/>
      <c r="XAU2" s="761"/>
      <c r="XAV2" s="761"/>
      <c r="XAW2" s="761"/>
      <c r="XAX2" s="761"/>
      <c r="XAY2" s="761"/>
      <c r="XAZ2" s="761"/>
      <c r="XBA2" s="761"/>
      <c r="XBB2" s="761"/>
      <c r="XBC2" s="761"/>
      <c r="XBD2" s="761"/>
      <c r="XBE2" s="761"/>
      <c r="XBF2" s="761"/>
      <c r="XBG2" s="761"/>
      <c r="XBH2" s="761"/>
      <c r="XBI2" s="761"/>
      <c r="XBJ2" s="761"/>
      <c r="XBK2" s="761"/>
      <c r="XBL2" s="761"/>
      <c r="XBM2" s="761"/>
      <c r="XBN2" s="761"/>
      <c r="XBO2" s="761"/>
      <c r="XBP2" s="761"/>
      <c r="XBQ2" s="761"/>
      <c r="XBR2" s="761"/>
      <c r="XBS2" s="761"/>
      <c r="XBT2" s="761"/>
      <c r="XBU2" s="761"/>
      <c r="XBV2" s="761"/>
      <c r="XBW2" s="761"/>
      <c r="XBX2" s="761"/>
      <c r="XBY2" s="761"/>
      <c r="XBZ2" s="761"/>
      <c r="XCA2" s="761"/>
      <c r="XCB2" s="761"/>
      <c r="XCC2" s="761"/>
      <c r="XCD2" s="761"/>
      <c r="XCE2" s="761"/>
      <c r="XCF2" s="761"/>
      <c r="XCG2" s="761"/>
      <c r="XCH2" s="761"/>
      <c r="XCI2" s="761"/>
      <c r="XCJ2" s="761"/>
      <c r="XCK2" s="761"/>
      <c r="XCL2" s="761"/>
      <c r="XCM2" s="761"/>
      <c r="XCN2" s="761"/>
      <c r="XCO2" s="761"/>
      <c r="XCP2" s="761"/>
      <c r="XCQ2" s="761"/>
      <c r="XCR2" s="761"/>
      <c r="XCS2" s="761"/>
      <c r="XCT2" s="761"/>
      <c r="XCU2" s="761"/>
      <c r="XCV2" s="761"/>
      <c r="XCW2" s="761"/>
      <c r="XCX2" s="761"/>
      <c r="XCY2" s="761"/>
      <c r="XCZ2" s="761"/>
      <c r="XDA2" s="761"/>
      <c r="XDB2" s="761"/>
      <c r="XDC2" s="761"/>
      <c r="XDD2" s="761"/>
      <c r="XDE2" s="761"/>
      <c r="XDF2" s="761"/>
      <c r="XDG2" s="761"/>
      <c r="XDH2" s="761"/>
      <c r="XDI2" s="761"/>
      <c r="XDJ2" s="761"/>
      <c r="XDK2" s="761"/>
      <c r="XDL2" s="761"/>
      <c r="XDM2" s="761"/>
      <c r="XDN2" s="761"/>
      <c r="XDO2" s="761"/>
      <c r="XDP2" s="761"/>
      <c r="XDQ2" s="761"/>
      <c r="XDR2" s="761"/>
      <c r="XDS2" s="761"/>
      <c r="XDT2" s="761"/>
      <c r="XDU2" s="761"/>
      <c r="XDV2" s="761"/>
      <c r="XDW2" s="761"/>
      <c r="XDX2" s="761"/>
      <c r="XDY2" s="761"/>
      <c r="XDZ2" s="761"/>
      <c r="XEA2" s="761"/>
      <c r="XEB2" s="761"/>
      <c r="XEC2" s="761"/>
      <c r="XED2" s="761"/>
      <c r="XEE2" s="761"/>
      <c r="XEF2" s="761"/>
      <c r="XEG2" s="761"/>
      <c r="XEH2" s="761"/>
      <c r="XEI2" s="761"/>
      <c r="XEJ2" s="761"/>
      <c r="XEK2" s="761"/>
      <c r="XEL2" s="761"/>
      <c r="XEM2" s="761"/>
      <c r="XEN2" s="761"/>
      <c r="XEO2" s="761"/>
      <c r="XEP2" s="761"/>
      <c r="XEQ2" s="761"/>
      <c r="XER2" s="761"/>
      <c r="XES2" s="761"/>
      <c r="XET2" s="761"/>
      <c r="XEU2" s="761"/>
      <c r="XEV2" s="761"/>
      <c r="XEW2" s="761"/>
      <c r="XEX2" s="761"/>
      <c r="XEY2" s="761"/>
      <c r="XEZ2" s="761"/>
      <c r="XFA2" s="761"/>
      <c r="XFB2" s="761"/>
      <c r="XFC2" s="761"/>
      <c r="XFD2" s="761"/>
    </row>
    <row r="3" spans="1:16384" s="522" customFormat="1" ht="15" customHeight="1">
      <c r="A3" s="761" t="s">
        <v>457</v>
      </c>
      <c r="B3" s="761"/>
      <c r="C3" s="761"/>
      <c r="D3" s="761"/>
    </row>
    <row r="4" spans="1:16384" s="522" customFormat="1" ht="14.1" customHeight="1">
      <c r="A4" s="523" t="s">
        <v>247</v>
      </c>
      <c r="B4" s="524"/>
      <c r="C4" s="524"/>
      <c r="D4" s="524"/>
    </row>
    <row r="5" spans="1:16384" s="564" customFormat="1" ht="10.7" customHeight="1">
      <c r="A5" s="541"/>
      <c r="B5" s="542" t="s">
        <v>217</v>
      </c>
      <c r="C5" s="542" t="s">
        <v>511</v>
      </c>
      <c r="D5" s="542" t="s">
        <v>456</v>
      </c>
    </row>
    <row r="6" spans="1:16384" s="564" customFormat="1" ht="10.7" customHeight="1">
      <c r="A6" s="527"/>
      <c r="B6" s="241" t="s">
        <v>261</v>
      </c>
      <c r="C6" s="241" t="s">
        <v>260</v>
      </c>
      <c r="D6" s="241" t="s">
        <v>454</v>
      </c>
    </row>
    <row r="7" spans="1:16384" s="564" customFormat="1" ht="10.7" customHeight="1">
      <c r="A7" s="528" t="s">
        <v>25</v>
      </c>
      <c r="B7" s="241" t="s">
        <v>259</v>
      </c>
      <c r="C7" s="241" t="s">
        <v>258</v>
      </c>
      <c r="D7" s="241" t="s">
        <v>455</v>
      </c>
    </row>
    <row r="8" spans="1:16384" s="565" customFormat="1">
      <c r="A8" s="516"/>
      <c r="B8" s="753" t="s">
        <v>33</v>
      </c>
      <c r="C8" s="753"/>
      <c r="D8" s="753"/>
    </row>
    <row r="9" spans="1:16384" s="519" customFormat="1" ht="15" customHeight="1">
      <c r="A9" s="531">
        <v>1991</v>
      </c>
      <c r="B9" s="553">
        <v>-18249</v>
      </c>
      <c r="C9" s="553">
        <v>2132</v>
      </c>
      <c r="D9" s="553">
        <v>-20381</v>
      </c>
    </row>
    <row r="10" spans="1:16384" s="519" customFormat="1" ht="10.5" customHeight="1">
      <c r="A10" s="531">
        <v>1992</v>
      </c>
      <c r="B10" s="553">
        <v>-26655</v>
      </c>
      <c r="C10" s="553">
        <v>1302</v>
      </c>
      <c r="D10" s="553">
        <v>-27957</v>
      </c>
    </row>
    <row r="11" spans="1:16384" s="519" customFormat="1" ht="10.5" customHeight="1">
      <c r="A11" s="531">
        <v>1993</v>
      </c>
      <c r="B11" s="553">
        <v>-22365</v>
      </c>
      <c r="C11" s="553">
        <v>725</v>
      </c>
      <c r="D11" s="553">
        <v>-23090</v>
      </c>
    </row>
    <row r="12" spans="1:16384" s="519" customFormat="1" ht="10.5" customHeight="1">
      <c r="A12" s="531">
        <v>1994</v>
      </c>
      <c r="B12" s="553">
        <v>-14409</v>
      </c>
      <c r="C12" s="553">
        <v>812</v>
      </c>
      <c r="D12" s="553">
        <v>-15221</v>
      </c>
    </row>
    <row r="13" spans="1:16384" s="522" customFormat="1" ht="10.5" customHeight="1">
      <c r="A13" s="531">
        <v>1995</v>
      </c>
      <c r="B13" s="553">
        <v>-9453</v>
      </c>
      <c r="C13" s="553">
        <v>1177</v>
      </c>
      <c r="D13" s="553">
        <v>-10630</v>
      </c>
    </row>
    <row r="14" spans="1:16384" s="522" customFormat="1" ht="15" customHeight="1">
      <c r="A14" s="531">
        <v>1996</v>
      </c>
      <c r="B14" s="553">
        <v>-3130</v>
      </c>
      <c r="C14" s="553">
        <v>892</v>
      </c>
      <c r="D14" s="553">
        <v>-4022</v>
      </c>
    </row>
    <row r="15" spans="1:16384" s="522" customFormat="1" ht="10.5" customHeight="1">
      <c r="A15" s="531">
        <v>1997</v>
      </c>
      <c r="B15" s="553">
        <v>-2367</v>
      </c>
      <c r="C15" s="553">
        <v>114</v>
      </c>
      <c r="D15" s="553">
        <v>-2481</v>
      </c>
    </row>
    <row r="16" spans="1:16384" s="522" customFormat="1" ht="10.5" customHeight="1">
      <c r="A16" s="531">
        <v>1998</v>
      </c>
      <c r="B16" s="553">
        <v>-6847</v>
      </c>
      <c r="C16" s="553">
        <v>422</v>
      </c>
      <c r="D16" s="553">
        <v>-7269</v>
      </c>
    </row>
    <row r="17" spans="1:4" s="522" customFormat="1" ht="10.5" customHeight="1">
      <c r="A17" s="531">
        <v>1999</v>
      </c>
      <c r="B17" s="553">
        <v>4697</v>
      </c>
      <c r="C17" s="553">
        <v>-1052</v>
      </c>
      <c r="D17" s="553">
        <v>5749</v>
      </c>
    </row>
    <row r="18" spans="1:4" s="522" customFormat="1" ht="10.5" customHeight="1">
      <c r="A18" s="531">
        <v>2000</v>
      </c>
      <c r="B18" s="553">
        <v>10619</v>
      </c>
      <c r="C18" s="553">
        <v>2544</v>
      </c>
      <c r="D18" s="553">
        <v>8075</v>
      </c>
    </row>
    <row r="19" spans="1:4" s="522" customFormat="1" ht="15" customHeight="1">
      <c r="A19" s="531">
        <v>2001</v>
      </c>
      <c r="B19" s="553">
        <v>-4945</v>
      </c>
      <c r="C19" s="553">
        <v>3351</v>
      </c>
      <c r="D19" s="553">
        <v>-8296</v>
      </c>
    </row>
    <row r="20" spans="1:4" s="522" customFormat="1" ht="10.5" customHeight="1">
      <c r="A20" s="531">
        <v>2002</v>
      </c>
      <c r="B20" s="553">
        <v>-11955</v>
      </c>
      <c r="C20" s="553">
        <v>4240</v>
      </c>
      <c r="D20" s="553">
        <v>-16195</v>
      </c>
    </row>
    <row r="21" spans="1:4" s="522" customFormat="1" ht="10.5" customHeight="1">
      <c r="A21" s="531">
        <v>2003</v>
      </c>
      <c r="B21" s="553">
        <v>-6202</v>
      </c>
      <c r="C21" s="553">
        <v>4668</v>
      </c>
      <c r="D21" s="553">
        <v>-10870</v>
      </c>
    </row>
    <row r="22" spans="1:4" s="522" customFormat="1" ht="10.5" customHeight="1">
      <c r="A22" s="531">
        <v>2004</v>
      </c>
      <c r="B22" s="553">
        <v>-178</v>
      </c>
      <c r="C22" s="553">
        <v>5014</v>
      </c>
      <c r="D22" s="553">
        <v>-5192</v>
      </c>
    </row>
    <row r="23" spans="1:4" s="522" customFormat="1" ht="10.5" customHeight="1">
      <c r="A23" s="531">
        <v>2005</v>
      </c>
      <c r="B23" s="553">
        <v>20790</v>
      </c>
      <c r="C23" s="553">
        <v>5973</v>
      </c>
      <c r="D23" s="553">
        <v>14817</v>
      </c>
    </row>
    <row r="24" spans="1:4" s="522" customFormat="1" ht="15" customHeight="1">
      <c r="A24" s="531">
        <v>2006</v>
      </c>
      <c r="B24" s="553">
        <v>11869</v>
      </c>
      <c r="C24" s="553">
        <v>6358</v>
      </c>
      <c r="D24" s="553">
        <v>5511</v>
      </c>
    </row>
    <row r="25" spans="1:4" s="522" customFormat="1" ht="10.5" customHeight="1">
      <c r="A25" s="531">
        <v>2007</v>
      </c>
      <c r="B25" s="553">
        <v>7763</v>
      </c>
      <c r="C25" s="553">
        <v>6908</v>
      </c>
      <c r="D25" s="553">
        <v>855</v>
      </c>
    </row>
    <row r="26" spans="1:4" s="522" customFormat="1" ht="10.5" customHeight="1">
      <c r="A26" s="531">
        <v>2008</v>
      </c>
      <c r="B26" s="553">
        <v>2798</v>
      </c>
      <c r="C26" s="553">
        <v>7896</v>
      </c>
      <c r="D26" s="553">
        <v>-5098</v>
      </c>
    </row>
    <row r="27" spans="1:4" s="522" customFormat="1" ht="10.5" customHeight="1">
      <c r="A27" s="531">
        <v>2009</v>
      </c>
      <c r="B27" s="553">
        <v>-27969</v>
      </c>
      <c r="C27" s="553">
        <v>10270</v>
      </c>
      <c r="D27" s="553">
        <v>-38239</v>
      </c>
    </row>
    <row r="28" spans="1:4" ht="10.5" customHeight="1">
      <c r="A28" s="531">
        <v>2010</v>
      </c>
      <c r="B28" s="553">
        <v>-29489</v>
      </c>
      <c r="C28" s="553">
        <v>13224</v>
      </c>
      <c r="D28" s="553">
        <v>-42713</v>
      </c>
    </row>
    <row r="29" spans="1:4" ht="15" customHeight="1">
      <c r="A29" s="531">
        <v>2011</v>
      </c>
      <c r="B29" s="553">
        <v>-27897</v>
      </c>
      <c r="C29" s="553">
        <v>10389</v>
      </c>
      <c r="D29" s="553">
        <v>-38286</v>
      </c>
    </row>
    <row r="30" spans="1:4" ht="10.5" customHeight="1">
      <c r="A30" s="531">
        <v>2012</v>
      </c>
      <c r="B30" s="553">
        <v>-25779</v>
      </c>
      <c r="C30" s="553">
        <v>7590</v>
      </c>
      <c r="D30" s="553">
        <v>-33369</v>
      </c>
    </row>
    <row r="31" spans="1:4" ht="10.5" customHeight="1">
      <c r="A31" s="531">
        <v>2013</v>
      </c>
      <c r="B31" s="553">
        <v>-22037</v>
      </c>
      <c r="C31" s="553">
        <v>4489</v>
      </c>
      <c r="D31" s="553">
        <v>-26526</v>
      </c>
    </row>
    <row r="32" spans="1:4" ht="10.5" customHeight="1">
      <c r="A32" s="533">
        <v>2014</v>
      </c>
      <c r="B32" s="532">
        <v>-11780</v>
      </c>
      <c r="C32" s="532">
        <v>1674</v>
      </c>
      <c r="D32" s="532">
        <v>-13454</v>
      </c>
    </row>
    <row r="33" spans="1:4" ht="10.5" customHeight="1">
      <c r="A33" s="533">
        <v>2015</v>
      </c>
      <c r="B33" s="532">
        <v>-17124</v>
      </c>
      <c r="C33" s="532">
        <v>1167</v>
      </c>
      <c r="D33" s="532">
        <v>-18291</v>
      </c>
    </row>
    <row r="34" spans="1:4" ht="15" customHeight="1">
      <c r="A34" s="533">
        <v>2016</v>
      </c>
      <c r="B34" s="532">
        <v>-15038</v>
      </c>
      <c r="C34" s="532">
        <v>-105</v>
      </c>
      <c r="D34" s="532">
        <v>-14933</v>
      </c>
    </row>
    <row r="35" spans="1:4" ht="10.5" customHeight="1">
      <c r="A35" s="533">
        <v>2017</v>
      </c>
      <c r="B35" s="532">
        <v>-6353</v>
      </c>
      <c r="C35" s="532">
        <v>996</v>
      </c>
      <c r="D35" s="532">
        <v>-7349</v>
      </c>
    </row>
    <row r="36" spans="1:4" ht="10.5" customHeight="1">
      <c r="A36" s="533">
        <v>2018</v>
      </c>
      <c r="B36" s="532">
        <v>-11338</v>
      </c>
      <c r="C36" s="532">
        <v>2494</v>
      </c>
      <c r="D36" s="532">
        <v>-13832</v>
      </c>
    </row>
    <row r="37" spans="1:4" ht="10.5" customHeight="1">
      <c r="A37" s="533">
        <v>2019</v>
      </c>
      <c r="B37" s="532">
        <v>-9910</v>
      </c>
      <c r="C37" s="532">
        <v>3109</v>
      </c>
      <c r="D37" s="532">
        <v>-13019</v>
      </c>
    </row>
    <row r="38" spans="1:4" ht="10.5" customHeight="1">
      <c r="A38" s="533">
        <v>2020</v>
      </c>
      <c r="B38" s="532">
        <v>-30192</v>
      </c>
      <c r="C38" s="532">
        <v>4801</v>
      </c>
      <c r="D38" s="532">
        <v>-34993</v>
      </c>
    </row>
    <row r="39" spans="1:4" ht="15" customHeight="1">
      <c r="A39" s="533">
        <v>2021</v>
      </c>
      <c r="B39" s="532">
        <v>-24874</v>
      </c>
      <c r="C39" s="532">
        <v>7907</v>
      </c>
      <c r="D39" s="532">
        <v>-32781</v>
      </c>
    </row>
    <row r="40" spans="1:4" ht="10.5" customHeight="1">
      <c r="A40" s="534">
        <v>2022</v>
      </c>
      <c r="B40" s="535">
        <v>-2446</v>
      </c>
      <c r="C40" s="535">
        <v>8685</v>
      </c>
      <c r="D40" s="535">
        <v>-11131</v>
      </c>
    </row>
    <row r="41" spans="1:4">
      <c r="A41" s="519" t="s">
        <v>676</v>
      </c>
    </row>
    <row r="45" spans="1:4" ht="15" customHeight="1"/>
    <row r="46" spans="1:4" ht="10.7" customHeight="1"/>
    <row r="64" s="519" customFormat="1" ht="54.75" customHeight="1"/>
    <row r="65" s="519" customFormat="1" ht="59.25" customHeight="1"/>
    <row r="66" s="519" customFormat="1" ht="48" customHeight="1"/>
  </sheetData>
  <mergeCells count="4098">
    <mergeCell ref="B8:D8"/>
    <mergeCell ref="A2:D2"/>
    <mergeCell ref="E2:H2"/>
    <mergeCell ref="I2:L2"/>
    <mergeCell ref="M2:P2"/>
    <mergeCell ref="Q2:T2"/>
    <mergeCell ref="U2:X2"/>
    <mergeCell ref="Y2:AB2"/>
    <mergeCell ref="AC2:AF2"/>
    <mergeCell ref="A3:D3"/>
    <mergeCell ref="BA2:BD2"/>
    <mergeCell ref="BE2:BH2"/>
    <mergeCell ref="BI2:BL2"/>
    <mergeCell ref="BM2:BP2"/>
    <mergeCell ref="BQ2:BT2"/>
    <mergeCell ref="AG2:AJ2"/>
    <mergeCell ref="AK2:AN2"/>
    <mergeCell ref="AO2:AR2"/>
    <mergeCell ref="AS2:AV2"/>
    <mergeCell ref="AW2:AZ2"/>
    <mergeCell ref="CO2:CR2"/>
    <mergeCell ref="CS2:CV2"/>
    <mergeCell ref="CW2:CZ2"/>
    <mergeCell ref="DA2:DD2"/>
    <mergeCell ref="DE2:DH2"/>
    <mergeCell ref="BU2:BX2"/>
    <mergeCell ref="BY2:CB2"/>
    <mergeCell ref="CC2:CF2"/>
    <mergeCell ref="CG2:CJ2"/>
    <mergeCell ref="CK2:CN2"/>
    <mergeCell ref="EC2:EF2"/>
    <mergeCell ref="EG2:EJ2"/>
    <mergeCell ref="EK2:EN2"/>
    <mergeCell ref="EO2:ER2"/>
    <mergeCell ref="ES2:EV2"/>
    <mergeCell ref="DI2:DL2"/>
    <mergeCell ref="DM2:DP2"/>
    <mergeCell ref="DQ2:DT2"/>
    <mergeCell ref="DU2:DX2"/>
    <mergeCell ref="DY2:EB2"/>
    <mergeCell ref="FQ2:FT2"/>
    <mergeCell ref="FU2:FX2"/>
    <mergeCell ref="FY2:GB2"/>
    <mergeCell ref="GC2:GF2"/>
    <mergeCell ref="GG2:GJ2"/>
    <mergeCell ref="EW2:EZ2"/>
    <mergeCell ref="FA2:FD2"/>
    <mergeCell ref="FE2:FH2"/>
    <mergeCell ref="FI2:FL2"/>
    <mergeCell ref="FM2:FP2"/>
    <mergeCell ref="HE2:HH2"/>
    <mergeCell ref="HI2:HL2"/>
    <mergeCell ref="HM2:HP2"/>
    <mergeCell ref="HQ2:HT2"/>
    <mergeCell ref="HU2:HX2"/>
    <mergeCell ref="GK2:GN2"/>
    <mergeCell ref="GO2:GR2"/>
    <mergeCell ref="GS2:GV2"/>
    <mergeCell ref="GW2:GZ2"/>
    <mergeCell ref="HA2:HD2"/>
    <mergeCell ref="IS2:IV2"/>
    <mergeCell ref="IW2:IZ2"/>
    <mergeCell ref="JA2:JD2"/>
    <mergeCell ref="JE2:JH2"/>
    <mergeCell ref="JI2:JL2"/>
    <mergeCell ref="HY2:IB2"/>
    <mergeCell ref="IC2:IF2"/>
    <mergeCell ref="IG2:IJ2"/>
    <mergeCell ref="IK2:IN2"/>
    <mergeCell ref="IO2:IR2"/>
    <mergeCell ref="KG2:KJ2"/>
    <mergeCell ref="KK2:KN2"/>
    <mergeCell ref="KO2:KR2"/>
    <mergeCell ref="KS2:KV2"/>
    <mergeCell ref="KW2:KZ2"/>
    <mergeCell ref="JM2:JP2"/>
    <mergeCell ref="JQ2:JT2"/>
    <mergeCell ref="JU2:JX2"/>
    <mergeCell ref="JY2:KB2"/>
    <mergeCell ref="KC2:KF2"/>
    <mergeCell ref="LU2:LX2"/>
    <mergeCell ref="LY2:MB2"/>
    <mergeCell ref="MC2:MF2"/>
    <mergeCell ref="MG2:MJ2"/>
    <mergeCell ref="MK2:MN2"/>
    <mergeCell ref="LA2:LD2"/>
    <mergeCell ref="LE2:LH2"/>
    <mergeCell ref="LI2:LL2"/>
    <mergeCell ref="LM2:LP2"/>
    <mergeCell ref="LQ2:LT2"/>
    <mergeCell ref="NI2:NL2"/>
    <mergeCell ref="NM2:NP2"/>
    <mergeCell ref="NQ2:NT2"/>
    <mergeCell ref="NU2:NX2"/>
    <mergeCell ref="NY2:OB2"/>
    <mergeCell ref="MO2:MR2"/>
    <mergeCell ref="MS2:MV2"/>
    <mergeCell ref="MW2:MZ2"/>
    <mergeCell ref="NA2:ND2"/>
    <mergeCell ref="NE2:NH2"/>
    <mergeCell ref="OW2:OZ2"/>
    <mergeCell ref="PA2:PD2"/>
    <mergeCell ref="PE2:PH2"/>
    <mergeCell ref="PI2:PL2"/>
    <mergeCell ref="PM2:PP2"/>
    <mergeCell ref="OC2:OF2"/>
    <mergeCell ref="OG2:OJ2"/>
    <mergeCell ref="OK2:ON2"/>
    <mergeCell ref="OO2:OR2"/>
    <mergeCell ref="OS2:OV2"/>
    <mergeCell ref="QK2:QN2"/>
    <mergeCell ref="QO2:QR2"/>
    <mergeCell ref="QS2:QV2"/>
    <mergeCell ref="QW2:QZ2"/>
    <mergeCell ref="RA2:RD2"/>
    <mergeCell ref="PQ2:PT2"/>
    <mergeCell ref="PU2:PX2"/>
    <mergeCell ref="PY2:QB2"/>
    <mergeCell ref="QC2:QF2"/>
    <mergeCell ref="QG2:QJ2"/>
    <mergeCell ref="RY2:SB2"/>
    <mergeCell ref="SC2:SF2"/>
    <mergeCell ref="SG2:SJ2"/>
    <mergeCell ref="SK2:SN2"/>
    <mergeCell ref="SO2:SR2"/>
    <mergeCell ref="RE2:RH2"/>
    <mergeCell ref="RI2:RL2"/>
    <mergeCell ref="RM2:RP2"/>
    <mergeCell ref="RQ2:RT2"/>
    <mergeCell ref="RU2:RX2"/>
    <mergeCell ref="TM2:TP2"/>
    <mergeCell ref="TQ2:TT2"/>
    <mergeCell ref="TU2:TX2"/>
    <mergeCell ref="TY2:UB2"/>
    <mergeCell ref="UC2:UF2"/>
    <mergeCell ref="SS2:SV2"/>
    <mergeCell ref="SW2:SZ2"/>
    <mergeCell ref="TA2:TD2"/>
    <mergeCell ref="TE2:TH2"/>
    <mergeCell ref="TI2:TL2"/>
    <mergeCell ref="VA2:VD2"/>
    <mergeCell ref="VE2:VH2"/>
    <mergeCell ref="VI2:VL2"/>
    <mergeCell ref="VM2:VP2"/>
    <mergeCell ref="VQ2:VT2"/>
    <mergeCell ref="UG2:UJ2"/>
    <mergeCell ref="UK2:UN2"/>
    <mergeCell ref="UO2:UR2"/>
    <mergeCell ref="US2:UV2"/>
    <mergeCell ref="UW2:UZ2"/>
    <mergeCell ref="WO2:WR2"/>
    <mergeCell ref="WS2:WV2"/>
    <mergeCell ref="WW2:WZ2"/>
    <mergeCell ref="XA2:XD2"/>
    <mergeCell ref="XE2:XH2"/>
    <mergeCell ref="VU2:VX2"/>
    <mergeCell ref="VY2:WB2"/>
    <mergeCell ref="WC2:WF2"/>
    <mergeCell ref="WG2:WJ2"/>
    <mergeCell ref="WK2:WN2"/>
    <mergeCell ref="YC2:YF2"/>
    <mergeCell ref="YG2:YJ2"/>
    <mergeCell ref="YK2:YN2"/>
    <mergeCell ref="YO2:YR2"/>
    <mergeCell ref="YS2:YV2"/>
    <mergeCell ref="XI2:XL2"/>
    <mergeCell ref="XM2:XP2"/>
    <mergeCell ref="XQ2:XT2"/>
    <mergeCell ref="XU2:XX2"/>
    <mergeCell ref="XY2:YB2"/>
    <mergeCell ref="ZQ2:ZT2"/>
    <mergeCell ref="ZU2:ZX2"/>
    <mergeCell ref="ZY2:AAB2"/>
    <mergeCell ref="AAC2:AAF2"/>
    <mergeCell ref="AAG2:AAJ2"/>
    <mergeCell ref="YW2:YZ2"/>
    <mergeCell ref="ZA2:ZD2"/>
    <mergeCell ref="ZE2:ZH2"/>
    <mergeCell ref="ZI2:ZL2"/>
    <mergeCell ref="ZM2:ZP2"/>
    <mergeCell ref="ABE2:ABH2"/>
    <mergeCell ref="ABI2:ABL2"/>
    <mergeCell ref="ABM2:ABP2"/>
    <mergeCell ref="ABQ2:ABT2"/>
    <mergeCell ref="ABU2:ABX2"/>
    <mergeCell ref="AAK2:AAN2"/>
    <mergeCell ref="AAO2:AAR2"/>
    <mergeCell ref="AAS2:AAV2"/>
    <mergeCell ref="AAW2:AAZ2"/>
    <mergeCell ref="ABA2:ABD2"/>
    <mergeCell ref="ACS2:ACV2"/>
    <mergeCell ref="ACW2:ACZ2"/>
    <mergeCell ref="ADA2:ADD2"/>
    <mergeCell ref="ADE2:ADH2"/>
    <mergeCell ref="ADI2:ADL2"/>
    <mergeCell ref="ABY2:ACB2"/>
    <mergeCell ref="ACC2:ACF2"/>
    <mergeCell ref="ACG2:ACJ2"/>
    <mergeCell ref="ACK2:ACN2"/>
    <mergeCell ref="ACO2:ACR2"/>
    <mergeCell ref="AEG2:AEJ2"/>
    <mergeCell ref="AEK2:AEN2"/>
    <mergeCell ref="AEO2:AER2"/>
    <mergeCell ref="AES2:AEV2"/>
    <mergeCell ref="AEW2:AEZ2"/>
    <mergeCell ref="ADM2:ADP2"/>
    <mergeCell ref="ADQ2:ADT2"/>
    <mergeCell ref="ADU2:ADX2"/>
    <mergeCell ref="ADY2:AEB2"/>
    <mergeCell ref="AEC2:AEF2"/>
    <mergeCell ref="AFU2:AFX2"/>
    <mergeCell ref="AFY2:AGB2"/>
    <mergeCell ref="AGC2:AGF2"/>
    <mergeCell ref="AGG2:AGJ2"/>
    <mergeCell ref="AGK2:AGN2"/>
    <mergeCell ref="AFA2:AFD2"/>
    <mergeCell ref="AFE2:AFH2"/>
    <mergeCell ref="AFI2:AFL2"/>
    <mergeCell ref="AFM2:AFP2"/>
    <mergeCell ref="AFQ2:AFT2"/>
    <mergeCell ref="AHI2:AHL2"/>
    <mergeCell ref="AHM2:AHP2"/>
    <mergeCell ref="AHQ2:AHT2"/>
    <mergeCell ref="AHU2:AHX2"/>
    <mergeCell ref="AHY2:AIB2"/>
    <mergeCell ref="AGO2:AGR2"/>
    <mergeCell ref="AGS2:AGV2"/>
    <mergeCell ref="AGW2:AGZ2"/>
    <mergeCell ref="AHA2:AHD2"/>
    <mergeCell ref="AHE2:AHH2"/>
    <mergeCell ref="AIW2:AIZ2"/>
    <mergeCell ref="AJA2:AJD2"/>
    <mergeCell ref="AJE2:AJH2"/>
    <mergeCell ref="AJI2:AJL2"/>
    <mergeCell ref="AJM2:AJP2"/>
    <mergeCell ref="AIC2:AIF2"/>
    <mergeCell ref="AIG2:AIJ2"/>
    <mergeCell ref="AIK2:AIN2"/>
    <mergeCell ref="AIO2:AIR2"/>
    <mergeCell ref="AIS2:AIV2"/>
    <mergeCell ref="AKK2:AKN2"/>
    <mergeCell ref="AKO2:AKR2"/>
    <mergeCell ref="AKS2:AKV2"/>
    <mergeCell ref="AKW2:AKZ2"/>
    <mergeCell ref="ALA2:ALD2"/>
    <mergeCell ref="AJQ2:AJT2"/>
    <mergeCell ref="AJU2:AJX2"/>
    <mergeCell ref="AJY2:AKB2"/>
    <mergeCell ref="AKC2:AKF2"/>
    <mergeCell ref="AKG2:AKJ2"/>
    <mergeCell ref="ALY2:AMB2"/>
    <mergeCell ref="AMC2:AMF2"/>
    <mergeCell ref="AMG2:AMJ2"/>
    <mergeCell ref="AMK2:AMN2"/>
    <mergeCell ref="AMO2:AMR2"/>
    <mergeCell ref="ALE2:ALH2"/>
    <mergeCell ref="ALI2:ALL2"/>
    <mergeCell ref="ALM2:ALP2"/>
    <mergeCell ref="ALQ2:ALT2"/>
    <mergeCell ref="ALU2:ALX2"/>
    <mergeCell ref="ANM2:ANP2"/>
    <mergeCell ref="ANQ2:ANT2"/>
    <mergeCell ref="ANU2:ANX2"/>
    <mergeCell ref="ANY2:AOB2"/>
    <mergeCell ref="AOC2:AOF2"/>
    <mergeCell ref="AMS2:AMV2"/>
    <mergeCell ref="AMW2:AMZ2"/>
    <mergeCell ref="ANA2:AND2"/>
    <mergeCell ref="ANE2:ANH2"/>
    <mergeCell ref="ANI2:ANL2"/>
    <mergeCell ref="APA2:APD2"/>
    <mergeCell ref="APE2:APH2"/>
    <mergeCell ref="API2:APL2"/>
    <mergeCell ref="APM2:APP2"/>
    <mergeCell ref="APQ2:APT2"/>
    <mergeCell ref="AOG2:AOJ2"/>
    <mergeCell ref="AOK2:AON2"/>
    <mergeCell ref="AOO2:AOR2"/>
    <mergeCell ref="AOS2:AOV2"/>
    <mergeCell ref="AOW2:AOZ2"/>
    <mergeCell ref="AQO2:AQR2"/>
    <mergeCell ref="AQS2:AQV2"/>
    <mergeCell ref="AQW2:AQZ2"/>
    <mergeCell ref="ARA2:ARD2"/>
    <mergeCell ref="ARE2:ARH2"/>
    <mergeCell ref="APU2:APX2"/>
    <mergeCell ref="APY2:AQB2"/>
    <mergeCell ref="AQC2:AQF2"/>
    <mergeCell ref="AQG2:AQJ2"/>
    <mergeCell ref="AQK2:AQN2"/>
    <mergeCell ref="ASC2:ASF2"/>
    <mergeCell ref="ASG2:ASJ2"/>
    <mergeCell ref="ASK2:ASN2"/>
    <mergeCell ref="ASO2:ASR2"/>
    <mergeCell ref="ASS2:ASV2"/>
    <mergeCell ref="ARI2:ARL2"/>
    <mergeCell ref="ARM2:ARP2"/>
    <mergeCell ref="ARQ2:ART2"/>
    <mergeCell ref="ARU2:ARX2"/>
    <mergeCell ref="ARY2:ASB2"/>
    <mergeCell ref="ATQ2:ATT2"/>
    <mergeCell ref="ATU2:ATX2"/>
    <mergeCell ref="ATY2:AUB2"/>
    <mergeCell ref="AUC2:AUF2"/>
    <mergeCell ref="AUG2:AUJ2"/>
    <mergeCell ref="ASW2:ASZ2"/>
    <mergeCell ref="ATA2:ATD2"/>
    <mergeCell ref="ATE2:ATH2"/>
    <mergeCell ref="ATI2:ATL2"/>
    <mergeCell ref="ATM2:ATP2"/>
    <mergeCell ref="AVE2:AVH2"/>
    <mergeCell ref="AVI2:AVL2"/>
    <mergeCell ref="AVM2:AVP2"/>
    <mergeCell ref="AVQ2:AVT2"/>
    <mergeCell ref="AVU2:AVX2"/>
    <mergeCell ref="AUK2:AUN2"/>
    <mergeCell ref="AUO2:AUR2"/>
    <mergeCell ref="AUS2:AUV2"/>
    <mergeCell ref="AUW2:AUZ2"/>
    <mergeCell ref="AVA2:AVD2"/>
    <mergeCell ref="AWS2:AWV2"/>
    <mergeCell ref="AWW2:AWZ2"/>
    <mergeCell ref="AXA2:AXD2"/>
    <mergeCell ref="AXE2:AXH2"/>
    <mergeCell ref="AXI2:AXL2"/>
    <mergeCell ref="AVY2:AWB2"/>
    <mergeCell ref="AWC2:AWF2"/>
    <mergeCell ref="AWG2:AWJ2"/>
    <mergeCell ref="AWK2:AWN2"/>
    <mergeCell ref="AWO2:AWR2"/>
    <mergeCell ref="AYG2:AYJ2"/>
    <mergeCell ref="AYK2:AYN2"/>
    <mergeCell ref="AYO2:AYR2"/>
    <mergeCell ref="AYS2:AYV2"/>
    <mergeCell ref="AYW2:AYZ2"/>
    <mergeCell ref="AXM2:AXP2"/>
    <mergeCell ref="AXQ2:AXT2"/>
    <mergeCell ref="AXU2:AXX2"/>
    <mergeCell ref="AXY2:AYB2"/>
    <mergeCell ref="AYC2:AYF2"/>
    <mergeCell ref="AZU2:AZX2"/>
    <mergeCell ref="AZY2:BAB2"/>
    <mergeCell ref="BAC2:BAF2"/>
    <mergeCell ref="BAG2:BAJ2"/>
    <mergeCell ref="BAK2:BAN2"/>
    <mergeCell ref="AZA2:AZD2"/>
    <mergeCell ref="AZE2:AZH2"/>
    <mergeCell ref="AZI2:AZL2"/>
    <mergeCell ref="AZM2:AZP2"/>
    <mergeCell ref="AZQ2:AZT2"/>
    <mergeCell ref="BBI2:BBL2"/>
    <mergeCell ref="BBM2:BBP2"/>
    <mergeCell ref="BBQ2:BBT2"/>
    <mergeCell ref="BBU2:BBX2"/>
    <mergeCell ref="BBY2:BCB2"/>
    <mergeCell ref="BAO2:BAR2"/>
    <mergeCell ref="BAS2:BAV2"/>
    <mergeCell ref="BAW2:BAZ2"/>
    <mergeCell ref="BBA2:BBD2"/>
    <mergeCell ref="BBE2:BBH2"/>
    <mergeCell ref="BCW2:BCZ2"/>
    <mergeCell ref="BDA2:BDD2"/>
    <mergeCell ref="BDE2:BDH2"/>
    <mergeCell ref="BDI2:BDL2"/>
    <mergeCell ref="BDM2:BDP2"/>
    <mergeCell ref="BCC2:BCF2"/>
    <mergeCell ref="BCG2:BCJ2"/>
    <mergeCell ref="BCK2:BCN2"/>
    <mergeCell ref="BCO2:BCR2"/>
    <mergeCell ref="BCS2:BCV2"/>
    <mergeCell ref="BEK2:BEN2"/>
    <mergeCell ref="BEO2:BER2"/>
    <mergeCell ref="BES2:BEV2"/>
    <mergeCell ref="BEW2:BEZ2"/>
    <mergeCell ref="BFA2:BFD2"/>
    <mergeCell ref="BDQ2:BDT2"/>
    <mergeCell ref="BDU2:BDX2"/>
    <mergeCell ref="BDY2:BEB2"/>
    <mergeCell ref="BEC2:BEF2"/>
    <mergeCell ref="BEG2:BEJ2"/>
    <mergeCell ref="BFY2:BGB2"/>
    <mergeCell ref="BGC2:BGF2"/>
    <mergeCell ref="BGG2:BGJ2"/>
    <mergeCell ref="BGK2:BGN2"/>
    <mergeCell ref="BGO2:BGR2"/>
    <mergeCell ref="BFE2:BFH2"/>
    <mergeCell ref="BFI2:BFL2"/>
    <mergeCell ref="BFM2:BFP2"/>
    <mergeCell ref="BFQ2:BFT2"/>
    <mergeCell ref="BFU2:BFX2"/>
    <mergeCell ref="BHM2:BHP2"/>
    <mergeCell ref="BHQ2:BHT2"/>
    <mergeCell ref="BHU2:BHX2"/>
    <mergeCell ref="BHY2:BIB2"/>
    <mergeCell ref="BIC2:BIF2"/>
    <mergeCell ref="BGS2:BGV2"/>
    <mergeCell ref="BGW2:BGZ2"/>
    <mergeCell ref="BHA2:BHD2"/>
    <mergeCell ref="BHE2:BHH2"/>
    <mergeCell ref="BHI2:BHL2"/>
    <mergeCell ref="BJA2:BJD2"/>
    <mergeCell ref="BJE2:BJH2"/>
    <mergeCell ref="BJI2:BJL2"/>
    <mergeCell ref="BJM2:BJP2"/>
    <mergeCell ref="BJQ2:BJT2"/>
    <mergeCell ref="BIG2:BIJ2"/>
    <mergeCell ref="BIK2:BIN2"/>
    <mergeCell ref="BIO2:BIR2"/>
    <mergeCell ref="BIS2:BIV2"/>
    <mergeCell ref="BIW2:BIZ2"/>
    <mergeCell ref="BKO2:BKR2"/>
    <mergeCell ref="BKS2:BKV2"/>
    <mergeCell ref="BKW2:BKZ2"/>
    <mergeCell ref="BLA2:BLD2"/>
    <mergeCell ref="BLE2:BLH2"/>
    <mergeCell ref="BJU2:BJX2"/>
    <mergeCell ref="BJY2:BKB2"/>
    <mergeCell ref="BKC2:BKF2"/>
    <mergeCell ref="BKG2:BKJ2"/>
    <mergeCell ref="BKK2:BKN2"/>
    <mergeCell ref="BMC2:BMF2"/>
    <mergeCell ref="BMG2:BMJ2"/>
    <mergeCell ref="BMK2:BMN2"/>
    <mergeCell ref="BMO2:BMR2"/>
    <mergeCell ref="BMS2:BMV2"/>
    <mergeCell ref="BLI2:BLL2"/>
    <mergeCell ref="BLM2:BLP2"/>
    <mergeCell ref="BLQ2:BLT2"/>
    <mergeCell ref="BLU2:BLX2"/>
    <mergeCell ref="BLY2:BMB2"/>
    <mergeCell ref="BNQ2:BNT2"/>
    <mergeCell ref="BNU2:BNX2"/>
    <mergeCell ref="BNY2:BOB2"/>
    <mergeCell ref="BOC2:BOF2"/>
    <mergeCell ref="BOG2:BOJ2"/>
    <mergeCell ref="BMW2:BMZ2"/>
    <mergeCell ref="BNA2:BND2"/>
    <mergeCell ref="BNE2:BNH2"/>
    <mergeCell ref="BNI2:BNL2"/>
    <mergeCell ref="BNM2:BNP2"/>
    <mergeCell ref="BPE2:BPH2"/>
    <mergeCell ref="BPI2:BPL2"/>
    <mergeCell ref="BPM2:BPP2"/>
    <mergeCell ref="BPQ2:BPT2"/>
    <mergeCell ref="BPU2:BPX2"/>
    <mergeCell ref="BOK2:BON2"/>
    <mergeCell ref="BOO2:BOR2"/>
    <mergeCell ref="BOS2:BOV2"/>
    <mergeCell ref="BOW2:BOZ2"/>
    <mergeCell ref="BPA2:BPD2"/>
    <mergeCell ref="BQS2:BQV2"/>
    <mergeCell ref="BQW2:BQZ2"/>
    <mergeCell ref="BRA2:BRD2"/>
    <mergeCell ref="BRE2:BRH2"/>
    <mergeCell ref="BRI2:BRL2"/>
    <mergeCell ref="BPY2:BQB2"/>
    <mergeCell ref="BQC2:BQF2"/>
    <mergeCell ref="BQG2:BQJ2"/>
    <mergeCell ref="BQK2:BQN2"/>
    <mergeCell ref="BQO2:BQR2"/>
    <mergeCell ref="BSG2:BSJ2"/>
    <mergeCell ref="BSK2:BSN2"/>
    <mergeCell ref="BSO2:BSR2"/>
    <mergeCell ref="BSS2:BSV2"/>
    <mergeCell ref="BSW2:BSZ2"/>
    <mergeCell ref="BRM2:BRP2"/>
    <mergeCell ref="BRQ2:BRT2"/>
    <mergeCell ref="BRU2:BRX2"/>
    <mergeCell ref="BRY2:BSB2"/>
    <mergeCell ref="BSC2:BSF2"/>
    <mergeCell ref="BTU2:BTX2"/>
    <mergeCell ref="BTY2:BUB2"/>
    <mergeCell ref="BUC2:BUF2"/>
    <mergeCell ref="BUG2:BUJ2"/>
    <mergeCell ref="BUK2:BUN2"/>
    <mergeCell ref="BTA2:BTD2"/>
    <mergeCell ref="BTE2:BTH2"/>
    <mergeCell ref="BTI2:BTL2"/>
    <mergeCell ref="BTM2:BTP2"/>
    <mergeCell ref="BTQ2:BTT2"/>
    <mergeCell ref="BVI2:BVL2"/>
    <mergeCell ref="BVM2:BVP2"/>
    <mergeCell ref="BVQ2:BVT2"/>
    <mergeCell ref="BVU2:BVX2"/>
    <mergeCell ref="BVY2:BWB2"/>
    <mergeCell ref="BUO2:BUR2"/>
    <mergeCell ref="BUS2:BUV2"/>
    <mergeCell ref="BUW2:BUZ2"/>
    <mergeCell ref="BVA2:BVD2"/>
    <mergeCell ref="BVE2:BVH2"/>
    <mergeCell ref="BWW2:BWZ2"/>
    <mergeCell ref="BXA2:BXD2"/>
    <mergeCell ref="BXE2:BXH2"/>
    <mergeCell ref="BXI2:BXL2"/>
    <mergeCell ref="BXM2:BXP2"/>
    <mergeCell ref="BWC2:BWF2"/>
    <mergeCell ref="BWG2:BWJ2"/>
    <mergeCell ref="BWK2:BWN2"/>
    <mergeCell ref="BWO2:BWR2"/>
    <mergeCell ref="BWS2:BWV2"/>
    <mergeCell ref="BYK2:BYN2"/>
    <mergeCell ref="BYO2:BYR2"/>
    <mergeCell ref="BYS2:BYV2"/>
    <mergeCell ref="BYW2:BYZ2"/>
    <mergeCell ref="BZA2:BZD2"/>
    <mergeCell ref="BXQ2:BXT2"/>
    <mergeCell ref="BXU2:BXX2"/>
    <mergeCell ref="BXY2:BYB2"/>
    <mergeCell ref="BYC2:BYF2"/>
    <mergeCell ref="BYG2:BYJ2"/>
    <mergeCell ref="BZY2:CAB2"/>
    <mergeCell ref="CAC2:CAF2"/>
    <mergeCell ref="CAG2:CAJ2"/>
    <mergeCell ref="CAK2:CAN2"/>
    <mergeCell ref="CAO2:CAR2"/>
    <mergeCell ref="BZE2:BZH2"/>
    <mergeCell ref="BZI2:BZL2"/>
    <mergeCell ref="BZM2:BZP2"/>
    <mergeCell ref="BZQ2:BZT2"/>
    <mergeCell ref="BZU2:BZX2"/>
    <mergeCell ref="CBM2:CBP2"/>
    <mergeCell ref="CBQ2:CBT2"/>
    <mergeCell ref="CBU2:CBX2"/>
    <mergeCell ref="CBY2:CCB2"/>
    <mergeCell ref="CCC2:CCF2"/>
    <mergeCell ref="CAS2:CAV2"/>
    <mergeCell ref="CAW2:CAZ2"/>
    <mergeCell ref="CBA2:CBD2"/>
    <mergeCell ref="CBE2:CBH2"/>
    <mergeCell ref="CBI2:CBL2"/>
    <mergeCell ref="CDA2:CDD2"/>
    <mergeCell ref="CDE2:CDH2"/>
    <mergeCell ref="CDI2:CDL2"/>
    <mergeCell ref="CDM2:CDP2"/>
    <mergeCell ref="CDQ2:CDT2"/>
    <mergeCell ref="CCG2:CCJ2"/>
    <mergeCell ref="CCK2:CCN2"/>
    <mergeCell ref="CCO2:CCR2"/>
    <mergeCell ref="CCS2:CCV2"/>
    <mergeCell ref="CCW2:CCZ2"/>
    <mergeCell ref="CEO2:CER2"/>
    <mergeCell ref="CES2:CEV2"/>
    <mergeCell ref="CEW2:CEZ2"/>
    <mergeCell ref="CFA2:CFD2"/>
    <mergeCell ref="CFE2:CFH2"/>
    <mergeCell ref="CDU2:CDX2"/>
    <mergeCell ref="CDY2:CEB2"/>
    <mergeCell ref="CEC2:CEF2"/>
    <mergeCell ref="CEG2:CEJ2"/>
    <mergeCell ref="CEK2:CEN2"/>
    <mergeCell ref="CGC2:CGF2"/>
    <mergeCell ref="CGG2:CGJ2"/>
    <mergeCell ref="CGK2:CGN2"/>
    <mergeCell ref="CGO2:CGR2"/>
    <mergeCell ref="CGS2:CGV2"/>
    <mergeCell ref="CFI2:CFL2"/>
    <mergeCell ref="CFM2:CFP2"/>
    <mergeCell ref="CFQ2:CFT2"/>
    <mergeCell ref="CFU2:CFX2"/>
    <mergeCell ref="CFY2:CGB2"/>
    <mergeCell ref="CHQ2:CHT2"/>
    <mergeCell ref="CHU2:CHX2"/>
    <mergeCell ref="CHY2:CIB2"/>
    <mergeCell ref="CIC2:CIF2"/>
    <mergeCell ref="CIG2:CIJ2"/>
    <mergeCell ref="CGW2:CGZ2"/>
    <mergeCell ref="CHA2:CHD2"/>
    <mergeCell ref="CHE2:CHH2"/>
    <mergeCell ref="CHI2:CHL2"/>
    <mergeCell ref="CHM2:CHP2"/>
    <mergeCell ref="CJE2:CJH2"/>
    <mergeCell ref="CJI2:CJL2"/>
    <mergeCell ref="CJM2:CJP2"/>
    <mergeCell ref="CJQ2:CJT2"/>
    <mergeCell ref="CJU2:CJX2"/>
    <mergeCell ref="CIK2:CIN2"/>
    <mergeCell ref="CIO2:CIR2"/>
    <mergeCell ref="CIS2:CIV2"/>
    <mergeCell ref="CIW2:CIZ2"/>
    <mergeCell ref="CJA2:CJD2"/>
    <mergeCell ref="CKS2:CKV2"/>
    <mergeCell ref="CKW2:CKZ2"/>
    <mergeCell ref="CLA2:CLD2"/>
    <mergeCell ref="CLE2:CLH2"/>
    <mergeCell ref="CLI2:CLL2"/>
    <mergeCell ref="CJY2:CKB2"/>
    <mergeCell ref="CKC2:CKF2"/>
    <mergeCell ref="CKG2:CKJ2"/>
    <mergeCell ref="CKK2:CKN2"/>
    <mergeCell ref="CKO2:CKR2"/>
    <mergeCell ref="CMG2:CMJ2"/>
    <mergeCell ref="CMK2:CMN2"/>
    <mergeCell ref="CMO2:CMR2"/>
    <mergeCell ref="CMS2:CMV2"/>
    <mergeCell ref="CMW2:CMZ2"/>
    <mergeCell ref="CLM2:CLP2"/>
    <mergeCell ref="CLQ2:CLT2"/>
    <mergeCell ref="CLU2:CLX2"/>
    <mergeCell ref="CLY2:CMB2"/>
    <mergeCell ref="CMC2:CMF2"/>
    <mergeCell ref="CNU2:CNX2"/>
    <mergeCell ref="CNY2:COB2"/>
    <mergeCell ref="COC2:COF2"/>
    <mergeCell ref="COG2:COJ2"/>
    <mergeCell ref="COK2:CON2"/>
    <mergeCell ref="CNA2:CND2"/>
    <mergeCell ref="CNE2:CNH2"/>
    <mergeCell ref="CNI2:CNL2"/>
    <mergeCell ref="CNM2:CNP2"/>
    <mergeCell ref="CNQ2:CNT2"/>
    <mergeCell ref="CPI2:CPL2"/>
    <mergeCell ref="CPM2:CPP2"/>
    <mergeCell ref="CPQ2:CPT2"/>
    <mergeCell ref="CPU2:CPX2"/>
    <mergeCell ref="CPY2:CQB2"/>
    <mergeCell ref="COO2:COR2"/>
    <mergeCell ref="COS2:COV2"/>
    <mergeCell ref="COW2:COZ2"/>
    <mergeCell ref="CPA2:CPD2"/>
    <mergeCell ref="CPE2:CPH2"/>
    <mergeCell ref="CQW2:CQZ2"/>
    <mergeCell ref="CRA2:CRD2"/>
    <mergeCell ref="CRE2:CRH2"/>
    <mergeCell ref="CRI2:CRL2"/>
    <mergeCell ref="CRM2:CRP2"/>
    <mergeCell ref="CQC2:CQF2"/>
    <mergeCell ref="CQG2:CQJ2"/>
    <mergeCell ref="CQK2:CQN2"/>
    <mergeCell ref="CQO2:CQR2"/>
    <mergeCell ref="CQS2:CQV2"/>
    <mergeCell ref="CSK2:CSN2"/>
    <mergeCell ref="CSO2:CSR2"/>
    <mergeCell ref="CSS2:CSV2"/>
    <mergeCell ref="CSW2:CSZ2"/>
    <mergeCell ref="CTA2:CTD2"/>
    <mergeCell ref="CRQ2:CRT2"/>
    <mergeCell ref="CRU2:CRX2"/>
    <mergeCell ref="CRY2:CSB2"/>
    <mergeCell ref="CSC2:CSF2"/>
    <mergeCell ref="CSG2:CSJ2"/>
    <mergeCell ref="CTY2:CUB2"/>
    <mergeCell ref="CUC2:CUF2"/>
    <mergeCell ref="CUG2:CUJ2"/>
    <mergeCell ref="CUK2:CUN2"/>
    <mergeCell ref="CUO2:CUR2"/>
    <mergeCell ref="CTE2:CTH2"/>
    <mergeCell ref="CTI2:CTL2"/>
    <mergeCell ref="CTM2:CTP2"/>
    <mergeCell ref="CTQ2:CTT2"/>
    <mergeCell ref="CTU2:CTX2"/>
    <mergeCell ref="CVM2:CVP2"/>
    <mergeCell ref="CVQ2:CVT2"/>
    <mergeCell ref="CVU2:CVX2"/>
    <mergeCell ref="CVY2:CWB2"/>
    <mergeCell ref="CWC2:CWF2"/>
    <mergeCell ref="CUS2:CUV2"/>
    <mergeCell ref="CUW2:CUZ2"/>
    <mergeCell ref="CVA2:CVD2"/>
    <mergeCell ref="CVE2:CVH2"/>
    <mergeCell ref="CVI2:CVL2"/>
    <mergeCell ref="CXA2:CXD2"/>
    <mergeCell ref="CXE2:CXH2"/>
    <mergeCell ref="CXI2:CXL2"/>
    <mergeCell ref="CXM2:CXP2"/>
    <mergeCell ref="CXQ2:CXT2"/>
    <mergeCell ref="CWG2:CWJ2"/>
    <mergeCell ref="CWK2:CWN2"/>
    <mergeCell ref="CWO2:CWR2"/>
    <mergeCell ref="CWS2:CWV2"/>
    <mergeCell ref="CWW2:CWZ2"/>
    <mergeCell ref="CYO2:CYR2"/>
    <mergeCell ref="CYS2:CYV2"/>
    <mergeCell ref="CYW2:CYZ2"/>
    <mergeCell ref="CZA2:CZD2"/>
    <mergeCell ref="CZE2:CZH2"/>
    <mergeCell ref="CXU2:CXX2"/>
    <mergeCell ref="CXY2:CYB2"/>
    <mergeCell ref="CYC2:CYF2"/>
    <mergeCell ref="CYG2:CYJ2"/>
    <mergeCell ref="CYK2:CYN2"/>
    <mergeCell ref="DAC2:DAF2"/>
    <mergeCell ref="DAG2:DAJ2"/>
    <mergeCell ref="DAK2:DAN2"/>
    <mergeCell ref="DAO2:DAR2"/>
    <mergeCell ref="DAS2:DAV2"/>
    <mergeCell ref="CZI2:CZL2"/>
    <mergeCell ref="CZM2:CZP2"/>
    <mergeCell ref="CZQ2:CZT2"/>
    <mergeCell ref="CZU2:CZX2"/>
    <mergeCell ref="CZY2:DAB2"/>
    <mergeCell ref="DBQ2:DBT2"/>
    <mergeCell ref="DBU2:DBX2"/>
    <mergeCell ref="DBY2:DCB2"/>
    <mergeCell ref="DCC2:DCF2"/>
    <mergeCell ref="DCG2:DCJ2"/>
    <mergeCell ref="DAW2:DAZ2"/>
    <mergeCell ref="DBA2:DBD2"/>
    <mergeCell ref="DBE2:DBH2"/>
    <mergeCell ref="DBI2:DBL2"/>
    <mergeCell ref="DBM2:DBP2"/>
    <mergeCell ref="DDE2:DDH2"/>
    <mergeCell ref="DDI2:DDL2"/>
    <mergeCell ref="DDM2:DDP2"/>
    <mergeCell ref="DDQ2:DDT2"/>
    <mergeCell ref="DDU2:DDX2"/>
    <mergeCell ref="DCK2:DCN2"/>
    <mergeCell ref="DCO2:DCR2"/>
    <mergeCell ref="DCS2:DCV2"/>
    <mergeCell ref="DCW2:DCZ2"/>
    <mergeCell ref="DDA2:DDD2"/>
    <mergeCell ref="DES2:DEV2"/>
    <mergeCell ref="DEW2:DEZ2"/>
    <mergeCell ref="DFA2:DFD2"/>
    <mergeCell ref="DFE2:DFH2"/>
    <mergeCell ref="DFI2:DFL2"/>
    <mergeCell ref="DDY2:DEB2"/>
    <mergeCell ref="DEC2:DEF2"/>
    <mergeCell ref="DEG2:DEJ2"/>
    <mergeCell ref="DEK2:DEN2"/>
    <mergeCell ref="DEO2:DER2"/>
    <mergeCell ref="DGG2:DGJ2"/>
    <mergeCell ref="DGK2:DGN2"/>
    <mergeCell ref="DGO2:DGR2"/>
    <mergeCell ref="DGS2:DGV2"/>
    <mergeCell ref="DGW2:DGZ2"/>
    <mergeCell ref="DFM2:DFP2"/>
    <mergeCell ref="DFQ2:DFT2"/>
    <mergeCell ref="DFU2:DFX2"/>
    <mergeCell ref="DFY2:DGB2"/>
    <mergeCell ref="DGC2:DGF2"/>
    <mergeCell ref="DHU2:DHX2"/>
    <mergeCell ref="DHY2:DIB2"/>
    <mergeCell ref="DIC2:DIF2"/>
    <mergeCell ref="DIG2:DIJ2"/>
    <mergeCell ref="DIK2:DIN2"/>
    <mergeCell ref="DHA2:DHD2"/>
    <mergeCell ref="DHE2:DHH2"/>
    <mergeCell ref="DHI2:DHL2"/>
    <mergeCell ref="DHM2:DHP2"/>
    <mergeCell ref="DHQ2:DHT2"/>
    <mergeCell ref="DJI2:DJL2"/>
    <mergeCell ref="DJM2:DJP2"/>
    <mergeCell ref="DJQ2:DJT2"/>
    <mergeCell ref="DJU2:DJX2"/>
    <mergeCell ref="DJY2:DKB2"/>
    <mergeCell ref="DIO2:DIR2"/>
    <mergeCell ref="DIS2:DIV2"/>
    <mergeCell ref="DIW2:DIZ2"/>
    <mergeCell ref="DJA2:DJD2"/>
    <mergeCell ref="DJE2:DJH2"/>
    <mergeCell ref="DKW2:DKZ2"/>
    <mergeCell ref="DLA2:DLD2"/>
    <mergeCell ref="DLE2:DLH2"/>
    <mergeCell ref="DLI2:DLL2"/>
    <mergeCell ref="DLM2:DLP2"/>
    <mergeCell ref="DKC2:DKF2"/>
    <mergeCell ref="DKG2:DKJ2"/>
    <mergeCell ref="DKK2:DKN2"/>
    <mergeCell ref="DKO2:DKR2"/>
    <mergeCell ref="DKS2:DKV2"/>
    <mergeCell ref="DMK2:DMN2"/>
    <mergeCell ref="DMO2:DMR2"/>
    <mergeCell ref="DMS2:DMV2"/>
    <mergeCell ref="DMW2:DMZ2"/>
    <mergeCell ref="DNA2:DND2"/>
    <mergeCell ref="DLQ2:DLT2"/>
    <mergeCell ref="DLU2:DLX2"/>
    <mergeCell ref="DLY2:DMB2"/>
    <mergeCell ref="DMC2:DMF2"/>
    <mergeCell ref="DMG2:DMJ2"/>
    <mergeCell ref="DNY2:DOB2"/>
    <mergeCell ref="DOC2:DOF2"/>
    <mergeCell ref="DOG2:DOJ2"/>
    <mergeCell ref="DOK2:DON2"/>
    <mergeCell ref="DOO2:DOR2"/>
    <mergeCell ref="DNE2:DNH2"/>
    <mergeCell ref="DNI2:DNL2"/>
    <mergeCell ref="DNM2:DNP2"/>
    <mergeCell ref="DNQ2:DNT2"/>
    <mergeCell ref="DNU2:DNX2"/>
    <mergeCell ref="DPM2:DPP2"/>
    <mergeCell ref="DPQ2:DPT2"/>
    <mergeCell ref="DPU2:DPX2"/>
    <mergeCell ref="DPY2:DQB2"/>
    <mergeCell ref="DQC2:DQF2"/>
    <mergeCell ref="DOS2:DOV2"/>
    <mergeCell ref="DOW2:DOZ2"/>
    <mergeCell ref="DPA2:DPD2"/>
    <mergeCell ref="DPE2:DPH2"/>
    <mergeCell ref="DPI2:DPL2"/>
    <mergeCell ref="DRA2:DRD2"/>
    <mergeCell ref="DRE2:DRH2"/>
    <mergeCell ref="DRI2:DRL2"/>
    <mergeCell ref="DRM2:DRP2"/>
    <mergeCell ref="DRQ2:DRT2"/>
    <mergeCell ref="DQG2:DQJ2"/>
    <mergeCell ref="DQK2:DQN2"/>
    <mergeCell ref="DQO2:DQR2"/>
    <mergeCell ref="DQS2:DQV2"/>
    <mergeCell ref="DQW2:DQZ2"/>
    <mergeCell ref="DSO2:DSR2"/>
    <mergeCell ref="DSS2:DSV2"/>
    <mergeCell ref="DSW2:DSZ2"/>
    <mergeCell ref="DTA2:DTD2"/>
    <mergeCell ref="DTE2:DTH2"/>
    <mergeCell ref="DRU2:DRX2"/>
    <mergeCell ref="DRY2:DSB2"/>
    <mergeCell ref="DSC2:DSF2"/>
    <mergeCell ref="DSG2:DSJ2"/>
    <mergeCell ref="DSK2:DSN2"/>
    <mergeCell ref="DUC2:DUF2"/>
    <mergeCell ref="DUG2:DUJ2"/>
    <mergeCell ref="DUK2:DUN2"/>
    <mergeCell ref="DUO2:DUR2"/>
    <mergeCell ref="DUS2:DUV2"/>
    <mergeCell ref="DTI2:DTL2"/>
    <mergeCell ref="DTM2:DTP2"/>
    <mergeCell ref="DTQ2:DTT2"/>
    <mergeCell ref="DTU2:DTX2"/>
    <mergeCell ref="DTY2:DUB2"/>
    <mergeCell ref="DVQ2:DVT2"/>
    <mergeCell ref="DVU2:DVX2"/>
    <mergeCell ref="DVY2:DWB2"/>
    <mergeCell ref="DWC2:DWF2"/>
    <mergeCell ref="DWG2:DWJ2"/>
    <mergeCell ref="DUW2:DUZ2"/>
    <mergeCell ref="DVA2:DVD2"/>
    <mergeCell ref="DVE2:DVH2"/>
    <mergeCell ref="DVI2:DVL2"/>
    <mergeCell ref="DVM2:DVP2"/>
    <mergeCell ref="DXE2:DXH2"/>
    <mergeCell ref="DXI2:DXL2"/>
    <mergeCell ref="DXM2:DXP2"/>
    <mergeCell ref="DXQ2:DXT2"/>
    <mergeCell ref="DXU2:DXX2"/>
    <mergeCell ref="DWK2:DWN2"/>
    <mergeCell ref="DWO2:DWR2"/>
    <mergeCell ref="DWS2:DWV2"/>
    <mergeCell ref="DWW2:DWZ2"/>
    <mergeCell ref="DXA2:DXD2"/>
    <mergeCell ref="DYS2:DYV2"/>
    <mergeCell ref="DYW2:DYZ2"/>
    <mergeCell ref="DZA2:DZD2"/>
    <mergeCell ref="DZE2:DZH2"/>
    <mergeCell ref="DZI2:DZL2"/>
    <mergeCell ref="DXY2:DYB2"/>
    <mergeCell ref="DYC2:DYF2"/>
    <mergeCell ref="DYG2:DYJ2"/>
    <mergeCell ref="DYK2:DYN2"/>
    <mergeCell ref="DYO2:DYR2"/>
    <mergeCell ref="EAG2:EAJ2"/>
    <mergeCell ref="EAK2:EAN2"/>
    <mergeCell ref="EAO2:EAR2"/>
    <mergeCell ref="EAS2:EAV2"/>
    <mergeCell ref="EAW2:EAZ2"/>
    <mergeCell ref="DZM2:DZP2"/>
    <mergeCell ref="DZQ2:DZT2"/>
    <mergeCell ref="DZU2:DZX2"/>
    <mergeCell ref="DZY2:EAB2"/>
    <mergeCell ref="EAC2:EAF2"/>
    <mergeCell ref="EBU2:EBX2"/>
    <mergeCell ref="EBY2:ECB2"/>
    <mergeCell ref="ECC2:ECF2"/>
    <mergeCell ref="ECG2:ECJ2"/>
    <mergeCell ref="ECK2:ECN2"/>
    <mergeCell ref="EBA2:EBD2"/>
    <mergeCell ref="EBE2:EBH2"/>
    <mergeCell ref="EBI2:EBL2"/>
    <mergeCell ref="EBM2:EBP2"/>
    <mergeCell ref="EBQ2:EBT2"/>
    <mergeCell ref="EDI2:EDL2"/>
    <mergeCell ref="EDM2:EDP2"/>
    <mergeCell ref="EDQ2:EDT2"/>
    <mergeCell ref="EDU2:EDX2"/>
    <mergeCell ref="EDY2:EEB2"/>
    <mergeCell ref="ECO2:ECR2"/>
    <mergeCell ref="ECS2:ECV2"/>
    <mergeCell ref="ECW2:ECZ2"/>
    <mergeCell ref="EDA2:EDD2"/>
    <mergeCell ref="EDE2:EDH2"/>
    <mergeCell ref="EEW2:EEZ2"/>
    <mergeCell ref="EFA2:EFD2"/>
    <mergeCell ref="EFE2:EFH2"/>
    <mergeCell ref="EFI2:EFL2"/>
    <mergeCell ref="EFM2:EFP2"/>
    <mergeCell ref="EEC2:EEF2"/>
    <mergeCell ref="EEG2:EEJ2"/>
    <mergeCell ref="EEK2:EEN2"/>
    <mergeCell ref="EEO2:EER2"/>
    <mergeCell ref="EES2:EEV2"/>
    <mergeCell ref="EGK2:EGN2"/>
    <mergeCell ref="EGO2:EGR2"/>
    <mergeCell ref="EGS2:EGV2"/>
    <mergeCell ref="EGW2:EGZ2"/>
    <mergeCell ref="EHA2:EHD2"/>
    <mergeCell ref="EFQ2:EFT2"/>
    <mergeCell ref="EFU2:EFX2"/>
    <mergeCell ref="EFY2:EGB2"/>
    <mergeCell ref="EGC2:EGF2"/>
    <mergeCell ref="EGG2:EGJ2"/>
    <mergeCell ref="EHY2:EIB2"/>
    <mergeCell ref="EIC2:EIF2"/>
    <mergeCell ref="EIG2:EIJ2"/>
    <mergeCell ref="EIK2:EIN2"/>
    <mergeCell ref="EIO2:EIR2"/>
    <mergeCell ref="EHE2:EHH2"/>
    <mergeCell ref="EHI2:EHL2"/>
    <mergeCell ref="EHM2:EHP2"/>
    <mergeCell ref="EHQ2:EHT2"/>
    <mergeCell ref="EHU2:EHX2"/>
    <mergeCell ref="EJM2:EJP2"/>
    <mergeCell ref="EJQ2:EJT2"/>
    <mergeCell ref="EJU2:EJX2"/>
    <mergeCell ref="EJY2:EKB2"/>
    <mergeCell ref="EKC2:EKF2"/>
    <mergeCell ref="EIS2:EIV2"/>
    <mergeCell ref="EIW2:EIZ2"/>
    <mergeCell ref="EJA2:EJD2"/>
    <mergeCell ref="EJE2:EJH2"/>
    <mergeCell ref="EJI2:EJL2"/>
    <mergeCell ref="ELA2:ELD2"/>
    <mergeCell ref="ELE2:ELH2"/>
    <mergeCell ref="ELI2:ELL2"/>
    <mergeCell ref="ELM2:ELP2"/>
    <mergeCell ref="ELQ2:ELT2"/>
    <mergeCell ref="EKG2:EKJ2"/>
    <mergeCell ref="EKK2:EKN2"/>
    <mergeCell ref="EKO2:EKR2"/>
    <mergeCell ref="EKS2:EKV2"/>
    <mergeCell ref="EKW2:EKZ2"/>
    <mergeCell ref="EMO2:EMR2"/>
    <mergeCell ref="EMS2:EMV2"/>
    <mergeCell ref="EMW2:EMZ2"/>
    <mergeCell ref="ENA2:END2"/>
    <mergeCell ref="ENE2:ENH2"/>
    <mergeCell ref="ELU2:ELX2"/>
    <mergeCell ref="ELY2:EMB2"/>
    <mergeCell ref="EMC2:EMF2"/>
    <mergeCell ref="EMG2:EMJ2"/>
    <mergeCell ref="EMK2:EMN2"/>
    <mergeCell ref="EOC2:EOF2"/>
    <mergeCell ref="EOG2:EOJ2"/>
    <mergeCell ref="EOK2:EON2"/>
    <mergeCell ref="EOO2:EOR2"/>
    <mergeCell ref="EOS2:EOV2"/>
    <mergeCell ref="ENI2:ENL2"/>
    <mergeCell ref="ENM2:ENP2"/>
    <mergeCell ref="ENQ2:ENT2"/>
    <mergeCell ref="ENU2:ENX2"/>
    <mergeCell ref="ENY2:EOB2"/>
    <mergeCell ref="EPQ2:EPT2"/>
    <mergeCell ref="EPU2:EPX2"/>
    <mergeCell ref="EPY2:EQB2"/>
    <mergeCell ref="EQC2:EQF2"/>
    <mergeCell ref="EQG2:EQJ2"/>
    <mergeCell ref="EOW2:EOZ2"/>
    <mergeCell ref="EPA2:EPD2"/>
    <mergeCell ref="EPE2:EPH2"/>
    <mergeCell ref="EPI2:EPL2"/>
    <mergeCell ref="EPM2:EPP2"/>
    <mergeCell ref="ERE2:ERH2"/>
    <mergeCell ref="ERI2:ERL2"/>
    <mergeCell ref="ERM2:ERP2"/>
    <mergeCell ref="ERQ2:ERT2"/>
    <mergeCell ref="ERU2:ERX2"/>
    <mergeCell ref="EQK2:EQN2"/>
    <mergeCell ref="EQO2:EQR2"/>
    <mergeCell ref="EQS2:EQV2"/>
    <mergeCell ref="EQW2:EQZ2"/>
    <mergeCell ref="ERA2:ERD2"/>
    <mergeCell ref="ESS2:ESV2"/>
    <mergeCell ref="ESW2:ESZ2"/>
    <mergeCell ref="ETA2:ETD2"/>
    <mergeCell ref="ETE2:ETH2"/>
    <mergeCell ref="ETI2:ETL2"/>
    <mergeCell ref="ERY2:ESB2"/>
    <mergeCell ref="ESC2:ESF2"/>
    <mergeCell ref="ESG2:ESJ2"/>
    <mergeCell ref="ESK2:ESN2"/>
    <mergeCell ref="ESO2:ESR2"/>
    <mergeCell ref="EUG2:EUJ2"/>
    <mergeCell ref="EUK2:EUN2"/>
    <mergeCell ref="EUO2:EUR2"/>
    <mergeCell ref="EUS2:EUV2"/>
    <mergeCell ref="EUW2:EUZ2"/>
    <mergeCell ref="ETM2:ETP2"/>
    <mergeCell ref="ETQ2:ETT2"/>
    <mergeCell ref="ETU2:ETX2"/>
    <mergeCell ref="ETY2:EUB2"/>
    <mergeCell ref="EUC2:EUF2"/>
    <mergeCell ref="EVU2:EVX2"/>
    <mergeCell ref="EVY2:EWB2"/>
    <mergeCell ref="EWC2:EWF2"/>
    <mergeCell ref="EWG2:EWJ2"/>
    <mergeCell ref="EWK2:EWN2"/>
    <mergeCell ref="EVA2:EVD2"/>
    <mergeCell ref="EVE2:EVH2"/>
    <mergeCell ref="EVI2:EVL2"/>
    <mergeCell ref="EVM2:EVP2"/>
    <mergeCell ref="EVQ2:EVT2"/>
    <mergeCell ref="EXI2:EXL2"/>
    <mergeCell ref="EXM2:EXP2"/>
    <mergeCell ref="EXQ2:EXT2"/>
    <mergeCell ref="EXU2:EXX2"/>
    <mergeCell ref="EXY2:EYB2"/>
    <mergeCell ref="EWO2:EWR2"/>
    <mergeCell ref="EWS2:EWV2"/>
    <mergeCell ref="EWW2:EWZ2"/>
    <mergeCell ref="EXA2:EXD2"/>
    <mergeCell ref="EXE2:EXH2"/>
    <mergeCell ref="EYW2:EYZ2"/>
    <mergeCell ref="EZA2:EZD2"/>
    <mergeCell ref="EZE2:EZH2"/>
    <mergeCell ref="EZI2:EZL2"/>
    <mergeCell ref="EZM2:EZP2"/>
    <mergeCell ref="EYC2:EYF2"/>
    <mergeCell ref="EYG2:EYJ2"/>
    <mergeCell ref="EYK2:EYN2"/>
    <mergeCell ref="EYO2:EYR2"/>
    <mergeCell ref="EYS2:EYV2"/>
    <mergeCell ref="FAK2:FAN2"/>
    <mergeCell ref="FAO2:FAR2"/>
    <mergeCell ref="FAS2:FAV2"/>
    <mergeCell ref="FAW2:FAZ2"/>
    <mergeCell ref="FBA2:FBD2"/>
    <mergeCell ref="EZQ2:EZT2"/>
    <mergeCell ref="EZU2:EZX2"/>
    <mergeCell ref="EZY2:FAB2"/>
    <mergeCell ref="FAC2:FAF2"/>
    <mergeCell ref="FAG2:FAJ2"/>
    <mergeCell ref="FBY2:FCB2"/>
    <mergeCell ref="FCC2:FCF2"/>
    <mergeCell ref="FCG2:FCJ2"/>
    <mergeCell ref="FCK2:FCN2"/>
    <mergeCell ref="FCO2:FCR2"/>
    <mergeCell ref="FBE2:FBH2"/>
    <mergeCell ref="FBI2:FBL2"/>
    <mergeCell ref="FBM2:FBP2"/>
    <mergeCell ref="FBQ2:FBT2"/>
    <mergeCell ref="FBU2:FBX2"/>
    <mergeCell ref="FDM2:FDP2"/>
    <mergeCell ref="FDQ2:FDT2"/>
    <mergeCell ref="FDU2:FDX2"/>
    <mergeCell ref="FDY2:FEB2"/>
    <mergeCell ref="FEC2:FEF2"/>
    <mergeCell ref="FCS2:FCV2"/>
    <mergeCell ref="FCW2:FCZ2"/>
    <mergeCell ref="FDA2:FDD2"/>
    <mergeCell ref="FDE2:FDH2"/>
    <mergeCell ref="FDI2:FDL2"/>
    <mergeCell ref="FFA2:FFD2"/>
    <mergeCell ref="FFE2:FFH2"/>
    <mergeCell ref="FFI2:FFL2"/>
    <mergeCell ref="FFM2:FFP2"/>
    <mergeCell ref="FFQ2:FFT2"/>
    <mergeCell ref="FEG2:FEJ2"/>
    <mergeCell ref="FEK2:FEN2"/>
    <mergeCell ref="FEO2:FER2"/>
    <mergeCell ref="FES2:FEV2"/>
    <mergeCell ref="FEW2:FEZ2"/>
    <mergeCell ref="FGO2:FGR2"/>
    <mergeCell ref="FGS2:FGV2"/>
    <mergeCell ref="FGW2:FGZ2"/>
    <mergeCell ref="FHA2:FHD2"/>
    <mergeCell ref="FHE2:FHH2"/>
    <mergeCell ref="FFU2:FFX2"/>
    <mergeCell ref="FFY2:FGB2"/>
    <mergeCell ref="FGC2:FGF2"/>
    <mergeCell ref="FGG2:FGJ2"/>
    <mergeCell ref="FGK2:FGN2"/>
    <mergeCell ref="FIC2:FIF2"/>
    <mergeCell ref="FIG2:FIJ2"/>
    <mergeCell ref="FIK2:FIN2"/>
    <mergeCell ref="FIO2:FIR2"/>
    <mergeCell ref="FIS2:FIV2"/>
    <mergeCell ref="FHI2:FHL2"/>
    <mergeCell ref="FHM2:FHP2"/>
    <mergeCell ref="FHQ2:FHT2"/>
    <mergeCell ref="FHU2:FHX2"/>
    <mergeCell ref="FHY2:FIB2"/>
    <mergeCell ref="FJQ2:FJT2"/>
    <mergeCell ref="FJU2:FJX2"/>
    <mergeCell ref="FJY2:FKB2"/>
    <mergeCell ref="FKC2:FKF2"/>
    <mergeCell ref="FKG2:FKJ2"/>
    <mergeCell ref="FIW2:FIZ2"/>
    <mergeCell ref="FJA2:FJD2"/>
    <mergeCell ref="FJE2:FJH2"/>
    <mergeCell ref="FJI2:FJL2"/>
    <mergeCell ref="FJM2:FJP2"/>
    <mergeCell ref="FLE2:FLH2"/>
    <mergeCell ref="FLI2:FLL2"/>
    <mergeCell ref="FLM2:FLP2"/>
    <mergeCell ref="FLQ2:FLT2"/>
    <mergeCell ref="FLU2:FLX2"/>
    <mergeCell ref="FKK2:FKN2"/>
    <mergeCell ref="FKO2:FKR2"/>
    <mergeCell ref="FKS2:FKV2"/>
    <mergeCell ref="FKW2:FKZ2"/>
    <mergeCell ref="FLA2:FLD2"/>
    <mergeCell ref="FMS2:FMV2"/>
    <mergeCell ref="FMW2:FMZ2"/>
    <mergeCell ref="FNA2:FND2"/>
    <mergeCell ref="FNE2:FNH2"/>
    <mergeCell ref="FNI2:FNL2"/>
    <mergeCell ref="FLY2:FMB2"/>
    <mergeCell ref="FMC2:FMF2"/>
    <mergeCell ref="FMG2:FMJ2"/>
    <mergeCell ref="FMK2:FMN2"/>
    <mergeCell ref="FMO2:FMR2"/>
    <mergeCell ref="FOG2:FOJ2"/>
    <mergeCell ref="FOK2:FON2"/>
    <mergeCell ref="FOO2:FOR2"/>
    <mergeCell ref="FOS2:FOV2"/>
    <mergeCell ref="FOW2:FOZ2"/>
    <mergeCell ref="FNM2:FNP2"/>
    <mergeCell ref="FNQ2:FNT2"/>
    <mergeCell ref="FNU2:FNX2"/>
    <mergeCell ref="FNY2:FOB2"/>
    <mergeCell ref="FOC2:FOF2"/>
    <mergeCell ref="FPU2:FPX2"/>
    <mergeCell ref="FPY2:FQB2"/>
    <mergeCell ref="FQC2:FQF2"/>
    <mergeCell ref="FQG2:FQJ2"/>
    <mergeCell ref="FQK2:FQN2"/>
    <mergeCell ref="FPA2:FPD2"/>
    <mergeCell ref="FPE2:FPH2"/>
    <mergeCell ref="FPI2:FPL2"/>
    <mergeCell ref="FPM2:FPP2"/>
    <mergeCell ref="FPQ2:FPT2"/>
    <mergeCell ref="FRI2:FRL2"/>
    <mergeCell ref="FRM2:FRP2"/>
    <mergeCell ref="FRQ2:FRT2"/>
    <mergeCell ref="FRU2:FRX2"/>
    <mergeCell ref="FRY2:FSB2"/>
    <mergeCell ref="FQO2:FQR2"/>
    <mergeCell ref="FQS2:FQV2"/>
    <mergeCell ref="FQW2:FQZ2"/>
    <mergeCell ref="FRA2:FRD2"/>
    <mergeCell ref="FRE2:FRH2"/>
    <mergeCell ref="FSW2:FSZ2"/>
    <mergeCell ref="FTA2:FTD2"/>
    <mergeCell ref="FTE2:FTH2"/>
    <mergeCell ref="FTI2:FTL2"/>
    <mergeCell ref="FTM2:FTP2"/>
    <mergeCell ref="FSC2:FSF2"/>
    <mergeCell ref="FSG2:FSJ2"/>
    <mergeCell ref="FSK2:FSN2"/>
    <mergeCell ref="FSO2:FSR2"/>
    <mergeCell ref="FSS2:FSV2"/>
    <mergeCell ref="FUK2:FUN2"/>
    <mergeCell ref="FUO2:FUR2"/>
    <mergeCell ref="FUS2:FUV2"/>
    <mergeCell ref="FUW2:FUZ2"/>
    <mergeCell ref="FVA2:FVD2"/>
    <mergeCell ref="FTQ2:FTT2"/>
    <mergeCell ref="FTU2:FTX2"/>
    <mergeCell ref="FTY2:FUB2"/>
    <mergeCell ref="FUC2:FUF2"/>
    <mergeCell ref="FUG2:FUJ2"/>
    <mergeCell ref="FVY2:FWB2"/>
    <mergeCell ref="FWC2:FWF2"/>
    <mergeCell ref="FWG2:FWJ2"/>
    <mergeCell ref="FWK2:FWN2"/>
    <mergeCell ref="FWO2:FWR2"/>
    <mergeCell ref="FVE2:FVH2"/>
    <mergeCell ref="FVI2:FVL2"/>
    <mergeCell ref="FVM2:FVP2"/>
    <mergeCell ref="FVQ2:FVT2"/>
    <mergeCell ref="FVU2:FVX2"/>
    <mergeCell ref="FXM2:FXP2"/>
    <mergeCell ref="FXQ2:FXT2"/>
    <mergeCell ref="FXU2:FXX2"/>
    <mergeCell ref="FXY2:FYB2"/>
    <mergeCell ref="FYC2:FYF2"/>
    <mergeCell ref="FWS2:FWV2"/>
    <mergeCell ref="FWW2:FWZ2"/>
    <mergeCell ref="FXA2:FXD2"/>
    <mergeCell ref="FXE2:FXH2"/>
    <mergeCell ref="FXI2:FXL2"/>
    <mergeCell ref="FZA2:FZD2"/>
    <mergeCell ref="FZE2:FZH2"/>
    <mergeCell ref="FZI2:FZL2"/>
    <mergeCell ref="FZM2:FZP2"/>
    <mergeCell ref="FZQ2:FZT2"/>
    <mergeCell ref="FYG2:FYJ2"/>
    <mergeCell ref="FYK2:FYN2"/>
    <mergeCell ref="FYO2:FYR2"/>
    <mergeCell ref="FYS2:FYV2"/>
    <mergeCell ref="FYW2:FYZ2"/>
    <mergeCell ref="GAO2:GAR2"/>
    <mergeCell ref="GAS2:GAV2"/>
    <mergeCell ref="GAW2:GAZ2"/>
    <mergeCell ref="GBA2:GBD2"/>
    <mergeCell ref="GBE2:GBH2"/>
    <mergeCell ref="FZU2:FZX2"/>
    <mergeCell ref="FZY2:GAB2"/>
    <mergeCell ref="GAC2:GAF2"/>
    <mergeCell ref="GAG2:GAJ2"/>
    <mergeCell ref="GAK2:GAN2"/>
    <mergeCell ref="GCC2:GCF2"/>
    <mergeCell ref="GCG2:GCJ2"/>
    <mergeCell ref="GCK2:GCN2"/>
    <mergeCell ref="GCO2:GCR2"/>
    <mergeCell ref="GCS2:GCV2"/>
    <mergeCell ref="GBI2:GBL2"/>
    <mergeCell ref="GBM2:GBP2"/>
    <mergeCell ref="GBQ2:GBT2"/>
    <mergeCell ref="GBU2:GBX2"/>
    <mergeCell ref="GBY2:GCB2"/>
    <mergeCell ref="GDQ2:GDT2"/>
    <mergeCell ref="GDU2:GDX2"/>
    <mergeCell ref="GDY2:GEB2"/>
    <mergeCell ref="GEC2:GEF2"/>
    <mergeCell ref="GEG2:GEJ2"/>
    <mergeCell ref="GCW2:GCZ2"/>
    <mergeCell ref="GDA2:GDD2"/>
    <mergeCell ref="GDE2:GDH2"/>
    <mergeCell ref="GDI2:GDL2"/>
    <mergeCell ref="GDM2:GDP2"/>
    <mergeCell ref="GFE2:GFH2"/>
    <mergeCell ref="GFI2:GFL2"/>
    <mergeCell ref="GFM2:GFP2"/>
    <mergeCell ref="GFQ2:GFT2"/>
    <mergeCell ref="GFU2:GFX2"/>
    <mergeCell ref="GEK2:GEN2"/>
    <mergeCell ref="GEO2:GER2"/>
    <mergeCell ref="GES2:GEV2"/>
    <mergeCell ref="GEW2:GEZ2"/>
    <mergeCell ref="GFA2:GFD2"/>
    <mergeCell ref="GGS2:GGV2"/>
    <mergeCell ref="GGW2:GGZ2"/>
    <mergeCell ref="GHA2:GHD2"/>
    <mergeCell ref="GHE2:GHH2"/>
    <mergeCell ref="GHI2:GHL2"/>
    <mergeCell ref="GFY2:GGB2"/>
    <mergeCell ref="GGC2:GGF2"/>
    <mergeCell ref="GGG2:GGJ2"/>
    <mergeCell ref="GGK2:GGN2"/>
    <mergeCell ref="GGO2:GGR2"/>
    <mergeCell ref="GIG2:GIJ2"/>
    <mergeCell ref="GIK2:GIN2"/>
    <mergeCell ref="GIO2:GIR2"/>
    <mergeCell ref="GIS2:GIV2"/>
    <mergeCell ref="GIW2:GIZ2"/>
    <mergeCell ref="GHM2:GHP2"/>
    <mergeCell ref="GHQ2:GHT2"/>
    <mergeCell ref="GHU2:GHX2"/>
    <mergeCell ref="GHY2:GIB2"/>
    <mergeCell ref="GIC2:GIF2"/>
    <mergeCell ref="GJU2:GJX2"/>
    <mergeCell ref="GJY2:GKB2"/>
    <mergeCell ref="GKC2:GKF2"/>
    <mergeCell ref="GKG2:GKJ2"/>
    <mergeCell ref="GKK2:GKN2"/>
    <mergeCell ref="GJA2:GJD2"/>
    <mergeCell ref="GJE2:GJH2"/>
    <mergeCell ref="GJI2:GJL2"/>
    <mergeCell ref="GJM2:GJP2"/>
    <mergeCell ref="GJQ2:GJT2"/>
    <mergeCell ref="GLI2:GLL2"/>
    <mergeCell ref="GLM2:GLP2"/>
    <mergeCell ref="GLQ2:GLT2"/>
    <mergeCell ref="GLU2:GLX2"/>
    <mergeCell ref="GLY2:GMB2"/>
    <mergeCell ref="GKO2:GKR2"/>
    <mergeCell ref="GKS2:GKV2"/>
    <mergeCell ref="GKW2:GKZ2"/>
    <mergeCell ref="GLA2:GLD2"/>
    <mergeCell ref="GLE2:GLH2"/>
    <mergeCell ref="GMW2:GMZ2"/>
    <mergeCell ref="GNA2:GND2"/>
    <mergeCell ref="GNE2:GNH2"/>
    <mergeCell ref="GNI2:GNL2"/>
    <mergeCell ref="GNM2:GNP2"/>
    <mergeCell ref="GMC2:GMF2"/>
    <mergeCell ref="GMG2:GMJ2"/>
    <mergeCell ref="GMK2:GMN2"/>
    <mergeCell ref="GMO2:GMR2"/>
    <mergeCell ref="GMS2:GMV2"/>
    <mergeCell ref="GOK2:GON2"/>
    <mergeCell ref="GOO2:GOR2"/>
    <mergeCell ref="GOS2:GOV2"/>
    <mergeCell ref="GOW2:GOZ2"/>
    <mergeCell ref="GPA2:GPD2"/>
    <mergeCell ref="GNQ2:GNT2"/>
    <mergeCell ref="GNU2:GNX2"/>
    <mergeCell ref="GNY2:GOB2"/>
    <mergeCell ref="GOC2:GOF2"/>
    <mergeCell ref="GOG2:GOJ2"/>
    <mergeCell ref="GPY2:GQB2"/>
    <mergeCell ref="GQC2:GQF2"/>
    <mergeCell ref="GQG2:GQJ2"/>
    <mergeCell ref="GQK2:GQN2"/>
    <mergeCell ref="GQO2:GQR2"/>
    <mergeCell ref="GPE2:GPH2"/>
    <mergeCell ref="GPI2:GPL2"/>
    <mergeCell ref="GPM2:GPP2"/>
    <mergeCell ref="GPQ2:GPT2"/>
    <mergeCell ref="GPU2:GPX2"/>
    <mergeCell ref="GRM2:GRP2"/>
    <mergeCell ref="GRQ2:GRT2"/>
    <mergeCell ref="GRU2:GRX2"/>
    <mergeCell ref="GRY2:GSB2"/>
    <mergeCell ref="GSC2:GSF2"/>
    <mergeCell ref="GQS2:GQV2"/>
    <mergeCell ref="GQW2:GQZ2"/>
    <mergeCell ref="GRA2:GRD2"/>
    <mergeCell ref="GRE2:GRH2"/>
    <mergeCell ref="GRI2:GRL2"/>
    <mergeCell ref="GTA2:GTD2"/>
    <mergeCell ref="GTE2:GTH2"/>
    <mergeCell ref="GTI2:GTL2"/>
    <mergeCell ref="GTM2:GTP2"/>
    <mergeCell ref="GTQ2:GTT2"/>
    <mergeCell ref="GSG2:GSJ2"/>
    <mergeCell ref="GSK2:GSN2"/>
    <mergeCell ref="GSO2:GSR2"/>
    <mergeCell ref="GSS2:GSV2"/>
    <mergeCell ref="GSW2:GSZ2"/>
    <mergeCell ref="GUO2:GUR2"/>
    <mergeCell ref="GUS2:GUV2"/>
    <mergeCell ref="GUW2:GUZ2"/>
    <mergeCell ref="GVA2:GVD2"/>
    <mergeCell ref="GVE2:GVH2"/>
    <mergeCell ref="GTU2:GTX2"/>
    <mergeCell ref="GTY2:GUB2"/>
    <mergeCell ref="GUC2:GUF2"/>
    <mergeCell ref="GUG2:GUJ2"/>
    <mergeCell ref="GUK2:GUN2"/>
    <mergeCell ref="GWC2:GWF2"/>
    <mergeCell ref="GWG2:GWJ2"/>
    <mergeCell ref="GWK2:GWN2"/>
    <mergeCell ref="GWO2:GWR2"/>
    <mergeCell ref="GWS2:GWV2"/>
    <mergeCell ref="GVI2:GVL2"/>
    <mergeCell ref="GVM2:GVP2"/>
    <mergeCell ref="GVQ2:GVT2"/>
    <mergeCell ref="GVU2:GVX2"/>
    <mergeCell ref="GVY2:GWB2"/>
    <mergeCell ref="GXQ2:GXT2"/>
    <mergeCell ref="GXU2:GXX2"/>
    <mergeCell ref="GXY2:GYB2"/>
    <mergeCell ref="GYC2:GYF2"/>
    <mergeCell ref="GYG2:GYJ2"/>
    <mergeCell ref="GWW2:GWZ2"/>
    <mergeCell ref="GXA2:GXD2"/>
    <mergeCell ref="GXE2:GXH2"/>
    <mergeCell ref="GXI2:GXL2"/>
    <mergeCell ref="GXM2:GXP2"/>
    <mergeCell ref="GZE2:GZH2"/>
    <mergeCell ref="GZI2:GZL2"/>
    <mergeCell ref="GZM2:GZP2"/>
    <mergeCell ref="GZQ2:GZT2"/>
    <mergeCell ref="GZU2:GZX2"/>
    <mergeCell ref="GYK2:GYN2"/>
    <mergeCell ref="GYO2:GYR2"/>
    <mergeCell ref="GYS2:GYV2"/>
    <mergeCell ref="GYW2:GYZ2"/>
    <mergeCell ref="GZA2:GZD2"/>
    <mergeCell ref="HAS2:HAV2"/>
    <mergeCell ref="HAW2:HAZ2"/>
    <mergeCell ref="HBA2:HBD2"/>
    <mergeCell ref="HBE2:HBH2"/>
    <mergeCell ref="HBI2:HBL2"/>
    <mergeCell ref="GZY2:HAB2"/>
    <mergeCell ref="HAC2:HAF2"/>
    <mergeCell ref="HAG2:HAJ2"/>
    <mergeCell ref="HAK2:HAN2"/>
    <mergeCell ref="HAO2:HAR2"/>
    <mergeCell ref="HCG2:HCJ2"/>
    <mergeCell ref="HCK2:HCN2"/>
    <mergeCell ref="HCO2:HCR2"/>
    <mergeCell ref="HCS2:HCV2"/>
    <mergeCell ref="HCW2:HCZ2"/>
    <mergeCell ref="HBM2:HBP2"/>
    <mergeCell ref="HBQ2:HBT2"/>
    <mergeCell ref="HBU2:HBX2"/>
    <mergeCell ref="HBY2:HCB2"/>
    <mergeCell ref="HCC2:HCF2"/>
    <mergeCell ref="HDU2:HDX2"/>
    <mergeCell ref="HDY2:HEB2"/>
    <mergeCell ref="HEC2:HEF2"/>
    <mergeCell ref="HEG2:HEJ2"/>
    <mergeCell ref="HEK2:HEN2"/>
    <mergeCell ref="HDA2:HDD2"/>
    <mergeCell ref="HDE2:HDH2"/>
    <mergeCell ref="HDI2:HDL2"/>
    <mergeCell ref="HDM2:HDP2"/>
    <mergeCell ref="HDQ2:HDT2"/>
    <mergeCell ref="HFI2:HFL2"/>
    <mergeCell ref="HFM2:HFP2"/>
    <mergeCell ref="HFQ2:HFT2"/>
    <mergeCell ref="HFU2:HFX2"/>
    <mergeCell ref="HFY2:HGB2"/>
    <mergeCell ref="HEO2:HER2"/>
    <mergeCell ref="HES2:HEV2"/>
    <mergeCell ref="HEW2:HEZ2"/>
    <mergeCell ref="HFA2:HFD2"/>
    <mergeCell ref="HFE2:HFH2"/>
    <mergeCell ref="HGW2:HGZ2"/>
    <mergeCell ref="HHA2:HHD2"/>
    <mergeCell ref="HHE2:HHH2"/>
    <mergeCell ref="HHI2:HHL2"/>
    <mergeCell ref="HHM2:HHP2"/>
    <mergeCell ref="HGC2:HGF2"/>
    <mergeCell ref="HGG2:HGJ2"/>
    <mergeCell ref="HGK2:HGN2"/>
    <mergeCell ref="HGO2:HGR2"/>
    <mergeCell ref="HGS2:HGV2"/>
    <mergeCell ref="HIK2:HIN2"/>
    <mergeCell ref="HIO2:HIR2"/>
    <mergeCell ref="HIS2:HIV2"/>
    <mergeCell ref="HIW2:HIZ2"/>
    <mergeCell ref="HJA2:HJD2"/>
    <mergeCell ref="HHQ2:HHT2"/>
    <mergeCell ref="HHU2:HHX2"/>
    <mergeCell ref="HHY2:HIB2"/>
    <mergeCell ref="HIC2:HIF2"/>
    <mergeCell ref="HIG2:HIJ2"/>
    <mergeCell ref="HJY2:HKB2"/>
    <mergeCell ref="HKC2:HKF2"/>
    <mergeCell ref="HKG2:HKJ2"/>
    <mergeCell ref="HKK2:HKN2"/>
    <mergeCell ref="HKO2:HKR2"/>
    <mergeCell ref="HJE2:HJH2"/>
    <mergeCell ref="HJI2:HJL2"/>
    <mergeCell ref="HJM2:HJP2"/>
    <mergeCell ref="HJQ2:HJT2"/>
    <mergeCell ref="HJU2:HJX2"/>
    <mergeCell ref="HLM2:HLP2"/>
    <mergeCell ref="HLQ2:HLT2"/>
    <mergeCell ref="HLU2:HLX2"/>
    <mergeCell ref="HLY2:HMB2"/>
    <mergeCell ref="HMC2:HMF2"/>
    <mergeCell ref="HKS2:HKV2"/>
    <mergeCell ref="HKW2:HKZ2"/>
    <mergeCell ref="HLA2:HLD2"/>
    <mergeCell ref="HLE2:HLH2"/>
    <mergeCell ref="HLI2:HLL2"/>
    <mergeCell ref="HNA2:HND2"/>
    <mergeCell ref="HNE2:HNH2"/>
    <mergeCell ref="HNI2:HNL2"/>
    <mergeCell ref="HNM2:HNP2"/>
    <mergeCell ref="HNQ2:HNT2"/>
    <mergeCell ref="HMG2:HMJ2"/>
    <mergeCell ref="HMK2:HMN2"/>
    <mergeCell ref="HMO2:HMR2"/>
    <mergeCell ref="HMS2:HMV2"/>
    <mergeCell ref="HMW2:HMZ2"/>
    <mergeCell ref="HOO2:HOR2"/>
    <mergeCell ref="HOS2:HOV2"/>
    <mergeCell ref="HOW2:HOZ2"/>
    <mergeCell ref="HPA2:HPD2"/>
    <mergeCell ref="HPE2:HPH2"/>
    <mergeCell ref="HNU2:HNX2"/>
    <mergeCell ref="HNY2:HOB2"/>
    <mergeCell ref="HOC2:HOF2"/>
    <mergeCell ref="HOG2:HOJ2"/>
    <mergeCell ref="HOK2:HON2"/>
    <mergeCell ref="HQC2:HQF2"/>
    <mergeCell ref="HQG2:HQJ2"/>
    <mergeCell ref="HQK2:HQN2"/>
    <mergeCell ref="HQO2:HQR2"/>
    <mergeCell ref="HQS2:HQV2"/>
    <mergeCell ref="HPI2:HPL2"/>
    <mergeCell ref="HPM2:HPP2"/>
    <mergeCell ref="HPQ2:HPT2"/>
    <mergeCell ref="HPU2:HPX2"/>
    <mergeCell ref="HPY2:HQB2"/>
    <mergeCell ref="HRQ2:HRT2"/>
    <mergeCell ref="HRU2:HRX2"/>
    <mergeCell ref="HRY2:HSB2"/>
    <mergeCell ref="HSC2:HSF2"/>
    <mergeCell ref="HSG2:HSJ2"/>
    <mergeCell ref="HQW2:HQZ2"/>
    <mergeCell ref="HRA2:HRD2"/>
    <mergeCell ref="HRE2:HRH2"/>
    <mergeCell ref="HRI2:HRL2"/>
    <mergeCell ref="HRM2:HRP2"/>
    <mergeCell ref="HTE2:HTH2"/>
    <mergeCell ref="HTI2:HTL2"/>
    <mergeCell ref="HTM2:HTP2"/>
    <mergeCell ref="HTQ2:HTT2"/>
    <mergeCell ref="HTU2:HTX2"/>
    <mergeCell ref="HSK2:HSN2"/>
    <mergeCell ref="HSO2:HSR2"/>
    <mergeCell ref="HSS2:HSV2"/>
    <mergeCell ref="HSW2:HSZ2"/>
    <mergeCell ref="HTA2:HTD2"/>
    <mergeCell ref="HUS2:HUV2"/>
    <mergeCell ref="HUW2:HUZ2"/>
    <mergeCell ref="HVA2:HVD2"/>
    <mergeCell ref="HVE2:HVH2"/>
    <mergeCell ref="HVI2:HVL2"/>
    <mergeCell ref="HTY2:HUB2"/>
    <mergeCell ref="HUC2:HUF2"/>
    <mergeCell ref="HUG2:HUJ2"/>
    <mergeCell ref="HUK2:HUN2"/>
    <mergeCell ref="HUO2:HUR2"/>
    <mergeCell ref="HWG2:HWJ2"/>
    <mergeCell ref="HWK2:HWN2"/>
    <mergeCell ref="HWO2:HWR2"/>
    <mergeCell ref="HWS2:HWV2"/>
    <mergeCell ref="HWW2:HWZ2"/>
    <mergeCell ref="HVM2:HVP2"/>
    <mergeCell ref="HVQ2:HVT2"/>
    <mergeCell ref="HVU2:HVX2"/>
    <mergeCell ref="HVY2:HWB2"/>
    <mergeCell ref="HWC2:HWF2"/>
    <mergeCell ref="HXU2:HXX2"/>
    <mergeCell ref="HXY2:HYB2"/>
    <mergeCell ref="HYC2:HYF2"/>
    <mergeCell ref="HYG2:HYJ2"/>
    <mergeCell ref="HYK2:HYN2"/>
    <mergeCell ref="HXA2:HXD2"/>
    <mergeCell ref="HXE2:HXH2"/>
    <mergeCell ref="HXI2:HXL2"/>
    <mergeCell ref="HXM2:HXP2"/>
    <mergeCell ref="HXQ2:HXT2"/>
    <mergeCell ref="HZI2:HZL2"/>
    <mergeCell ref="HZM2:HZP2"/>
    <mergeCell ref="HZQ2:HZT2"/>
    <mergeCell ref="HZU2:HZX2"/>
    <mergeCell ref="HZY2:IAB2"/>
    <mergeCell ref="HYO2:HYR2"/>
    <mergeCell ref="HYS2:HYV2"/>
    <mergeCell ref="HYW2:HYZ2"/>
    <mergeCell ref="HZA2:HZD2"/>
    <mergeCell ref="HZE2:HZH2"/>
    <mergeCell ref="IAW2:IAZ2"/>
    <mergeCell ref="IBA2:IBD2"/>
    <mergeCell ref="IBE2:IBH2"/>
    <mergeCell ref="IBI2:IBL2"/>
    <mergeCell ref="IBM2:IBP2"/>
    <mergeCell ref="IAC2:IAF2"/>
    <mergeCell ref="IAG2:IAJ2"/>
    <mergeCell ref="IAK2:IAN2"/>
    <mergeCell ref="IAO2:IAR2"/>
    <mergeCell ref="IAS2:IAV2"/>
    <mergeCell ref="ICK2:ICN2"/>
    <mergeCell ref="ICO2:ICR2"/>
    <mergeCell ref="ICS2:ICV2"/>
    <mergeCell ref="ICW2:ICZ2"/>
    <mergeCell ref="IDA2:IDD2"/>
    <mergeCell ref="IBQ2:IBT2"/>
    <mergeCell ref="IBU2:IBX2"/>
    <mergeCell ref="IBY2:ICB2"/>
    <mergeCell ref="ICC2:ICF2"/>
    <mergeCell ref="ICG2:ICJ2"/>
    <mergeCell ref="IDY2:IEB2"/>
    <mergeCell ref="IEC2:IEF2"/>
    <mergeCell ref="IEG2:IEJ2"/>
    <mergeCell ref="IEK2:IEN2"/>
    <mergeCell ref="IEO2:IER2"/>
    <mergeCell ref="IDE2:IDH2"/>
    <mergeCell ref="IDI2:IDL2"/>
    <mergeCell ref="IDM2:IDP2"/>
    <mergeCell ref="IDQ2:IDT2"/>
    <mergeCell ref="IDU2:IDX2"/>
    <mergeCell ref="IFM2:IFP2"/>
    <mergeCell ref="IFQ2:IFT2"/>
    <mergeCell ref="IFU2:IFX2"/>
    <mergeCell ref="IFY2:IGB2"/>
    <mergeCell ref="IGC2:IGF2"/>
    <mergeCell ref="IES2:IEV2"/>
    <mergeCell ref="IEW2:IEZ2"/>
    <mergeCell ref="IFA2:IFD2"/>
    <mergeCell ref="IFE2:IFH2"/>
    <mergeCell ref="IFI2:IFL2"/>
    <mergeCell ref="IHA2:IHD2"/>
    <mergeCell ref="IHE2:IHH2"/>
    <mergeCell ref="IHI2:IHL2"/>
    <mergeCell ref="IHM2:IHP2"/>
    <mergeCell ref="IHQ2:IHT2"/>
    <mergeCell ref="IGG2:IGJ2"/>
    <mergeCell ref="IGK2:IGN2"/>
    <mergeCell ref="IGO2:IGR2"/>
    <mergeCell ref="IGS2:IGV2"/>
    <mergeCell ref="IGW2:IGZ2"/>
    <mergeCell ref="IIO2:IIR2"/>
    <mergeCell ref="IIS2:IIV2"/>
    <mergeCell ref="IIW2:IIZ2"/>
    <mergeCell ref="IJA2:IJD2"/>
    <mergeCell ref="IJE2:IJH2"/>
    <mergeCell ref="IHU2:IHX2"/>
    <mergeCell ref="IHY2:IIB2"/>
    <mergeCell ref="IIC2:IIF2"/>
    <mergeCell ref="IIG2:IIJ2"/>
    <mergeCell ref="IIK2:IIN2"/>
    <mergeCell ref="IKC2:IKF2"/>
    <mergeCell ref="IKG2:IKJ2"/>
    <mergeCell ref="IKK2:IKN2"/>
    <mergeCell ref="IKO2:IKR2"/>
    <mergeCell ref="IKS2:IKV2"/>
    <mergeCell ref="IJI2:IJL2"/>
    <mergeCell ref="IJM2:IJP2"/>
    <mergeCell ref="IJQ2:IJT2"/>
    <mergeCell ref="IJU2:IJX2"/>
    <mergeCell ref="IJY2:IKB2"/>
    <mergeCell ref="ILQ2:ILT2"/>
    <mergeCell ref="ILU2:ILX2"/>
    <mergeCell ref="ILY2:IMB2"/>
    <mergeCell ref="IMC2:IMF2"/>
    <mergeCell ref="IMG2:IMJ2"/>
    <mergeCell ref="IKW2:IKZ2"/>
    <mergeCell ref="ILA2:ILD2"/>
    <mergeCell ref="ILE2:ILH2"/>
    <mergeCell ref="ILI2:ILL2"/>
    <mergeCell ref="ILM2:ILP2"/>
    <mergeCell ref="INE2:INH2"/>
    <mergeCell ref="INI2:INL2"/>
    <mergeCell ref="INM2:INP2"/>
    <mergeCell ref="INQ2:INT2"/>
    <mergeCell ref="INU2:INX2"/>
    <mergeCell ref="IMK2:IMN2"/>
    <mergeCell ref="IMO2:IMR2"/>
    <mergeCell ref="IMS2:IMV2"/>
    <mergeCell ref="IMW2:IMZ2"/>
    <mergeCell ref="INA2:IND2"/>
    <mergeCell ref="IOS2:IOV2"/>
    <mergeCell ref="IOW2:IOZ2"/>
    <mergeCell ref="IPA2:IPD2"/>
    <mergeCell ref="IPE2:IPH2"/>
    <mergeCell ref="IPI2:IPL2"/>
    <mergeCell ref="INY2:IOB2"/>
    <mergeCell ref="IOC2:IOF2"/>
    <mergeCell ref="IOG2:IOJ2"/>
    <mergeCell ref="IOK2:ION2"/>
    <mergeCell ref="IOO2:IOR2"/>
    <mergeCell ref="IQG2:IQJ2"/>
    <mergeCell ref="IQK2:IQN2"/>
    <mergeCell ref="IQO2:IQR2"/>
    <mergeCell ref="IQS2:IQV2"/>
    <mergeCell ref="IQW2:IQZ2"/>
    <mergeCell ref="IPM2:IPP2"/>
    <mergeCell ref="IPQ2:IPT2"/>
    <mergeCell ref="IPU2:IPX2"/>
    <mergeCell ref="IPY2:IQB2"/>
    <mergeCell ref="IQC2:IQF2"/>
    <mergeCell ref="IRU2:IRX2"/>
    <mergeCell ref="IRY2:ISB2"/>
    <mergeCell ref="ISC2:ISF2"/>
    <mergeCell ref="ISG2:ISJ2"/>
    <mergeCell ref="ISK2:ISN2"/>
    <mergeCell ref="IRA2:IRD2"/>
    <mergeCell ref="IRE2:IRH2"/>
    <mergeCell ref="IRI2:IRL2"/>
    <mergeCell ref="IRM2:IRP2"/>
    <mergeCell ref="IRQ2:IRT2"/>
    <mergeCell ref="ITI2:ITL2"/>
    <mergeCell ref="ITM2:ITP2"/>
    <mergeCell ref="ITQ2:ITT2"/>
    <mergeCell ref="ITU2:ITX2"/>
    <mergeCell ref="ITY2:IUB2"/>
    <mergeCell ref="ISO2:ISR2"/>
    <mergeCell ref="ISS2:ISV2"/>
    <mergeCell ref="ISW2:ISZ2"/>
    <mergeCell ref="ITA2:ITD2"/>
    <mergeCell ref="ITE2:ITH2"/>
    <mergeCell ref="IUW2:IUZ2"/>
    <mergeCell ref="IVA2:IVD2"/>
    <mergeCell ref="IVE2:IVH2"/>
    <mergeCell ref="IVI2:IVL2"/>
    <mergeCell ref="IVM2:IVP2"/>
    <mergeCell ref="IUC2:IUF2"/>
    <mergeCell ref="IUG2:IUJ2"/>
    <mergeCell ref="IUK2:IUN2"/>
    <mergeCell ref="IUO2:IUR2"/>
    <mergeCell ref="IUS2:IUV2"/>
    <mergeCell ref="IWK2:IWN2"/>
    <mergeCell ref="IWO2:IWR2"/>
    <mergeCell ref="IWS2:IWV2"/>
    <mergeCell ref="IWW2:IWZ2"/>
    <mergeCell ref="IXA2:IXD2"/>
    <mergeCell ref="IVQ2:IVT2"/>
    <mergeCell ref="IVU2:IVX2"/>
    <mergeCell ref="IVY2:IWB2"/>
    <mergeCell ref="IWC2:IWF2"/>
    <mergeCell ref="IWG2:IWJ2"/>
    <mergeCell ref="IXY2:IYB2"/>
    <mergeCell ref="IYC2:IYF2"/>
    <mergeCell ref="IYG2:IYJ2"/>
    <mergeCell ref="IYK2:IYN2"/>
    <mergeCell ref="IYO2:IYR2"/>
    <mergeCell ref="IXE2:IXH2"/>
    <mergeCell ref="IXI2:IXL2"/>
    <mergeCell ref="IXM2:IXP2"/>
    <mergeCell ref="IXQ2:IXT2"/>
    <mergeCell ref="IXU2:IXX2"/>
    <mergeCell ref="IZM2:IZP2"/>
    <mergeCell ref="IZQ2:IZT2"/>
    <mergeCell ref="IZU2:IZX2"/>
    <mergeCell ref="IZY2:JAB2"/>
    <mergeCell ref="JAC2:JAF2"/>
    <mergeCell ref="IYS2:IYV2"/>
    <mergeCell ref="IYW2:IYZ2"/>
    <mergeCell ref="IZA2:IZD2"/>
    <mergeCell ref="IZE2:IZH2"/>
    <mergeCell ref="IZI2:IZL2"/>
    <mergeCell ref="JBA2:JBD2"/>
    <mergeCell ref="JBE2:JBH2"/>
    <mergeCell ref="JBI2:JBL2"/>
    <mergeCell ref="JBM2:JBP2"/>
    <mergeCell ref="JBQ2:JBT2"/>
    <mergeCell ref="JAG2:JAJ2"/>
    <mergeCell ref="JAK2:JAN2"/>
    <mergeCell ref="JAO2:JAR2"/>
    <mergeCell ref="JAS2:JAV2"/>
    <mergeCell ref="JAW2:JAZ2"/>
    <mergeCell ref="JCO2:JCR2"/>
    <mergeCell ref="JCS2:JCV2"/>
    <mergeCell ref="JCW2:JCZ2"/>
    <mergeCell ref="JDA2:JDD2"/>
    <mergeCell ref="JDE2:JDH2"/>
    <mergeCell ref="JBU2:JBX2"/>
    <mergeCell ref="JBY2:JCB2"/>
    <mergeCell ref="JCC2:JCF2"/>
    <mergeCell ref="JCG2:JCJ2"/>
    <mergeCell ref="JCK2:JCN2"/>
    <mergeCell ref="JEC2:JEF2"/>
    <mergeCell ref="JEG2:JEJ2"/>
    <mergeCell ref="JEK2:JEN2"/>
    <mergeCell ref="JEO2:JER2"/>
    <mergeCell ref="JES2:JEV2"/>
    <mergeCell ref="JDI2:JDL2"/>
    <mergeCell ref="JDM2:JDP2"/>
    <mergeCell ref="JDQ2:JDT2"/>
    <mergeCell ref="JDU2:JDX2"/>
    <mergeCell ref="JDY2:JEB2"/>
    <mergeCell ref="JFQ2:JFT2"/>
    <mergeCell ref="JFU2:JFX2"/>
    <mergeCell ref="JFY2:JGB2"/>
    <mergeCell ref="JGC2:JGF2"/>
    <mergeCell ref="JGG2:JGJ2"/>
    <mergeCell ref="JEW2:JEZ2"/>
    <mergeCell ref="JFA2:JFD2"/>
    <mergeCell ref="JFE2:JFH2"/>
    <mergeCell ref="JFI2:JFL2"/>
    <mergeCell ref="JFM2:JFP2"/>
    <mergeCell ref="JHE2:JHH2"/>
    <mergeCell ref="JHI2:JHL2"/>
    <mergeCell ref="JHM2:JHP2"/>
    <mergeCell ref="JHQ2:JHT2"/>
    <mergeCell ref="JHU2:JHX2"/>
    <mergeCell ref="JGK2:JGN2"/>
    <mergeCell ref="JGO2:JGR2"/>
    <mergeCell ref="JGS2:JGV2"/>
    <mergeCell ref="JGW2:JGZ2"/>
    <mergeCell ref="JHA2:JHD2"/>
    <mergeCell ref="JIS2:JIV2"/>
    <mergeCell ref="JIW2:JIZ2"/>
    <mergeCell ref="JJA2:JJD2"/>
    <mergeCell ref="JJE2:JJH2"/>
    <mergeCell ref="JJI2:JJL2"/>
    <mergeCell ref="JHY2:JIB2"/>
    <mergeCell ref="JIC2:JIF2"/>
    <mergeCell ref="JIG2:JIJ2"/>
    <mergeCell ref="JIK2:JIN2"/>
    <mergeCell ref="JIO2:JIR2"/>
    <mergeCell ref="JKG2:JKJ2"/>
    <mergeCell ref="JKK2:JKN2"/>
    <mergeCell ref="JKO2:JKR2"/>
    <mergeCell ref="JKS2:JKV2"/>
    <mergeCell ref="JKW2:JKZ2"/>
    <mergeCell ref="JJM2:JJP2"/>
    <mergeCell ref="JJQ2:JJT2"/>
    <mergeCell ref="JJU2:JJX2"/>
    <mergeCell ref="JJY2:JKB2"/>
    <mergeCell ref="JKC2:JKF2"/>
    <mergeCell ref="JLU2:JLX2"/>
    <mergeCell ref="JLY2:JMB2"/>
    <mergeCell ref="JMC2:JMF2"/>
    <mergeCell ref="JMG2:JMJ2"/>
    <mergeCell ref="JMK2:JMN2"/>
    <mergeCell ref="JLA2:JLD2"/>
    <mergeCell ref="JLE2:JLH2"/>
    <mergeCell ref="JLI2:JLL2"/>
    <mergeCell ref="JLM2:JLP2"/>
    <mergeCell ref="JLQ2:JLT2"/>
    <mergeCell ref="JNI2:JNL2"/>
    <mergeCell ref="JNM2:JNP2"/>
    <mergeCell ref="JNQ2:JNT2"/>
    <mergeCell ref="JNU2:JNX2"/>
    <mergeCell ref="JNY2:JOB2"/>
    <mergeCell ref="JMO2:JMR2"/>
    <mergeCell ref="JMS2:JMV2"/>
    <mergeCell ref="JMW2:JMZ2"/>
    <mergeCell ref="JNA2:JND2"/>
    <mergeCell ref="JNE2:JNH2"/>
    <mergeCell ref="JOW2:JOZ2"/>
    <mergeCell ref="JPA2:JPD2"/>
    <mergeCell ref="JPE2:JPH2"/>
    <mergeCell ref="JPI2:JPL2"/>
    <mergeCell ref="JPM2:JPP2"/>
    <mergeCell ref="JOC2:JOF2"/>
    <mergeCell ref="JOG2:JOJ2"/>
    <mergeCell ref="JOK2:JON2"/>
    <mergeCell ref="JOO2:JOR2"/>
    <mergeCell ref="JOS2:JOV2"/>
    <mergeCell ref="JQK2:JQN2"/>
    <mergeCell ref="JQO2:JQR2"/>
    <mergeCell ref="JQS2:JQV2"/>
    <mergeCell ref="JQW2:JQZ2"/>
    <mergeCell ref="JRA2:JRD2"/>
    <mergeCell ref="JPQ2:JPT2"/>
    <mergeCell ref="JPU2:JPX2"/>
    <mergeCell ref="JPY2:JQB2"/>
    <mergeCell ref="JQC2:JQF2"/>
    <mergeCell ref="JQG2:JQJ2"/>
    <mergeCell ref="JRY2:JSB2"/>
    <mergeCell ref="JSC2:JSF2"/>
    <mergeCell ref="JSG2:JSJ2"/>
    <mergeCell ref="JSK2:JSN2"/>
    <mergeCell ref="JSO2:JSR2"/>
    <mergeCell ref="JRE2:JRH2"/>
    <mergeCell ref="JRI2:JRL2"/>
    <mergeCell ref="JRM2:JRP2"/>
    <mergeCell ref="JRQ2:JRT2"/>
    <mergeCell ref="JRU2:JRX2"/>
    <mergeCell ref="JTM2:JTP2"/>
    <mergeCell ref="JTQ2:JTT2"/>
    <mergeCell ref="JTU2:JTX2"/>
    <mergeCell ref="JTY2:JUB2"/>
    <mergeCell ref="JUC2:JUF2"/>
    <mergeCell ref="JSS2:JSV2"/>
    <mergeCell ref="JSW2:JSZ2"/>
    <mergeCell ref="JTA2:JTD2"/>
    <mergeCell ref="JTE2:JTH2"/>
    <mergeCell ref="JTI2:JTL2"/>
    <mergeCell ref="JVA2:JVD2"/>
    <mergeCell ref="JVE2:JVH2"/>
    <mergeCell ref="JVI2:JVL2"/>
    <mergeCell ref="JVM2:JVP2"/>
    <mergeCell ref="JVQ2:JVT2"/>
    <mergeCell ref="JUG2:JUJ2"/>
    <mergeCell ref="JUK2:JUN2"/>
    <mergeCell ref="JUO2:JUR2"/>
    <mergeCell ref="JUS2:JUV2"/>
    <mergeCell ref="JUW2:JUZ2"/>
    <mergeCell ref="JWO2:JWR2"/>
    <mergeCell ref="JWS2:JWV2"/>
    <mergeCell ref="JWW2:JWZ2"/>
    <mergeCell ref="JXA2:JXD2"/>
    <mergeCell ref="JXE2:JXH2"/>
    <mergeCell ref="JVU2:JVX2"/>
    <mergeCell ref="JVY2:JWB2"/>
    <mergeCell ref="JWC2:JWF2"/>
    <mergeCell ref="JWG2:JWJ2"/>
    <mergeCell ref="JWK2:JWN2"/>
    <mergeCell ref="JYC2:JYF2"/>
    <mergeCell ref="JYG2:JYJ2"/>
    <mergeCell ref="JYK2:JYN2"/>
    <mergeCell ref="JYO2:JYR2"/>
    <mergeCell ref="JYS2:JYV2"/>
    <mergeCell ref="JXI2:JXL2"/>
    <mergeCell ref="JXM2:JXP2"/>
    <mergeCell ref="JXQ2:JXT2"/>
    <mergeCell ref="JXU2:JXX2"/>
    <mergeCell ref="JXY2:JYB2"/>
    <mergeCell ref="JZQ2:JZT2"/>
    <mergeCell ref="JZU2:JZX2"/>
    <mergeCell ref="JZY2:KAB2"/>
    <mergeCell ref="KAC2:KAF2"/>
    <mergeCell ref="KAG2:KAJ2"/>
    <mergeCell ref="JYW2:JYZ2"/>
    <mergeCell ref="JZA2:JZD2"/>
    <mergeCell ref="JZE2:JZH2"/>
    <mergeCell ref="JZI2:JZL2"/>
    <mergeCell ref="JZM2:JZP2"/>
    <mergeCell ref="KBE2:KBH2"/>
    <mergeCell ref="KBI2:KBL2"/>
    <mergeCell ref="KBM2:KBP2"/>
    <mergeCell ref="KBQ2:KBT2"/>
    <mergeCell ref="KBU2:KBX2"/>
    <mergeCell ref="KAK2:KAN2"/>
    <mergeCell ref="KAO2:KAR2"/>
    <mergeCell ref="KAS2:KAV2"/>
    <mergeCell ref="KAW2:KAZ2"/>
    <mergeCell ref="KBA2:KBD2"/>
    <mergeCell ref="KCS2:KCV2"/>
    <mergeCell ref="KCW2:KCZ2"/>
    <mergeCell ref="KDA2:KDD2"/>
    <mergeCell ref="KDE2:KDH2"/>
    <mergeCell ref="KDI2:KDL2"/>
    <mergeCell ref="KBY2:KCB2"/>
    <mergeCell ref="KCC2:KCF2"/>
    <mergeCell ref="KCG2:KCJ2"/>
    <mergeCell ref="KCK2:KCN2"/>
    <mergeCell ref="KCO2:KCR2"/>
    <mergeCell ref="KEG2:KEJ2"/>
    <mergeCell ref="KEK2:KEN2"/>
    <mergeCell ref="KEO2:KER2"/>
    <mergeCell ref="KES2:KEV2"/>
    <mergeCell ref="KEW2:KEZ2"/>
    <mergeCell ref="KDM2:KDP2"/>
    <mergeCell ref="KDQ2:KDT2"/>
    <mergeCell ref="KDU2:KDX2"/>
    <mergeCell ref="KDY2:KEB2"/>
    <mergeCell ref="KEC2:KEF2"/>
    <mergeCell ref="KFU2:KFX2"/>
    <mergeCell ref="KFY2:KGB2"/>
    <mergeCell ref="KGC2:KGF2"/>
    <mergeCell ref="KGG2:KGJ2"/>
    <mergeCell ref="KGK2:KGN2"/>
    <mergeCell ref="KFA2:KFD2"/>
    <mergeCell ref="KFE2:KFH2"/>
    <mergeCell ref="KFI2:KFL2"/>
    <mergeCell ref="KFM2:KFP2"/>
    <mergeCell ref="KFQ2:KFT2"/>
    <mergeCell ref="KHI2:KHL2"/>
    <mergeCell ref="KHM2:KHP2"/>
    <mergeCell ref="KHQ2:KHT2"/>
    <mergeCell ref="KHU2:KHX2"/>
    <mergeCell ref="KHY2:KIB2"/>
    <mergeCell ref="KGO2:KGR2"/>
    <mergeCell ref="KGS2:KGV2"/>
    <mergeCell ref="KGW2:KGZ2"/>
    <mergeCell ref="KHA2:KHD2"/>
    <mergeCell ref="KHE2:KHH2"/>
    <mergeCell ref="KIW2:KIZ2"/>
    <mergeCell ref="KJA2:KJD2"/>
    <mergeCell ref="KJE2:KJH2"/>
    <mergeCell ref="KJI2:KJL2"/>
    <mergeCell ref="KJM2:KJP2"/>
    <mergeCell ref="KIC2:KIF2"/>
    <mergeCell ref="KIG2:KIJ2"/>
    <mergeCell ref="KIK2:KIN2"/>
    <mergeCell ref="KIO2:KIR2"/>
    <mergeCell ref="KIS2:KIV2"/>
    <mergeCell ref="KKK2:KKN2"/>
    <mergeCell ref="KKO2:KKR2"/>
    <mergeCell ref="KKS2:KKV2"/>
    <mergeCell ref="KKW2:KKZ2"/>
    <mergeCell ref="KLA2:KLD2"/>
    <mergeCell ref="KJQ2:KJT2"/>
    <mergeCell ref="KJU2:KJX2"/>
    <mergeCell ref="KJY2:KKB2"/>
    <mergeCell ref="KKC2:KKF2"/>
    <mergeCell ref="KKG2:KKJ2"/>
    <mergeCell ref="KLY2:KMB2"/>
    <mergeCell ref="KMC2:KMF2"/>
    <mergeCell ref="KMG2:KMJ2"/>
    <mergeCell ref="KMK2:KMN2"/>
    <mergeCell ref="KMO2:KMR2"/>
    <mergeCell ref="KLE2:KLH2"/>
    <mergeCell ref="KLI2:KLL2"/>
    <mergeCell ref="KLM2:KLP2"/>
    <mergeCell ref="KLQ2:KLT2"/>
    <mergeCell ref="KLU2:KLX2"/>
    <mergeCell ref="KNM2:KNP2"/>
    <mergeCell ref="KNQ2:KNT2"/>
    <mergeCell ref="KNU2:KNX2"/>
    <mergeCell ref="KNY2:KOB2"/>
    <mergeCell ref="KOC2:KOF2"/>
    <mergeCell ref="KMS2:KMV2"/>
    <mergeCell ref="KMW2:KMZ2"/>
    <mergeCell ref="KNA2:KND2"/>
    <mergeCell ref="KNE2:KNH2"/>
    <mergeCell ref="KNI2:KNL2"/>
    <mergeCell ref="KPA2:KPD2"/>
    <mergeCell ref="KPE2:KPH2"/>
    <mergeCell ref="KPI2:KPL2"/>
    <mergeCell ref="KPM2:KPP2"/>
    <mergeCell ref="KPQ2:KPT2"/>
    <mergeCell ref="KOG2:KOJ2"/>
    <mergeCell ref="KOK2:KON2"/>
    <mergeCell ref="KOO2:KOR2"/>
    <mergeCell ref="KOS2:KOV2"/>
    <mergeCell ref="KOW2:KOZ2"/>
    <mergeCell ref="KQO2:KQR2"/>
    <mergeCell ref="KQS2:KQV2"/>
    <mergeCell ref="KQW2:KQZ2"/>
    <mergeCell ref="KRA2:KRD2"/>
    <mergeCell ref="KRE2:KRH2"/>
    <mergeCell ref="KPU2:KPX2"/>
    <mergeCell ref="KPY2:KQB2"/>
    <mergeCell ref="KQC2:KQF2"/>
    <mergeCell ref="KQG2:KQJ2"/>
    <mergeCell ref="KQK2:KQN2"/>
    <mergeCell ref="KSC2:KSF2"/>
    <mergeCell ref="KSG2:KSJ2"/>
    <mergeCell ref="KSK2:KSN2"/>
    <mergeCell ref="KSO2:KSR2"/>
    <mergeCell ref="KSS2:KSV2"/>
    <mergeCell ref="KRI2:KRL2"/>
    <mergeCell ref="KRM2:KRP2"/>
    <mergeCell ref="KRQ2:KRT2"/>
    <mergeCell ref="KRU2:KRX2"/>
    <mergeCell ref="KRY2:KSB2"/>
    <mergeCell ref="KTQ2:KTT2"/>
    <mergeCell ref="KTU2:KTX2"/>
    <mergeCell ref="KTY2:KUB2"/>
    <mergeCell ref="KUC2:KUF2"/>
    <mergeCell ref="KUG2:KUJ2"/>
    <mergeCell ref="KSW2:KSZ2"/>
    <mergeCell ref="KTA2:KTD2"/>
    <mergeCell ref="KTE2:KTH2"/>
    <mergeCell ref="KTI2:KTL2"/>
    <mergeCell ref="KTM2:KTP2"/>
    <mergeCell ref="KVE2:KVH2"/>
    <mergeCell ref="KVI2:KVL2"/>
    <mergeCell ref="KVM2:KVP2"/>
    <mergeCell ref="KVQ2:KVT2"/>
    <mergeCell ref="KVU2:KVX2"/>
    <mergeCell ref="KUK2:KUN2"/>
    <mergeCell ref="KUO2:KUR2"/>
    <mergeCell ref="KUS2:KUV2"/>
    <mergeCell ref="KUW2:KUZ2"/>
    <mergeCell ref="KVA2:KVD2"/>
    <mergeCell ref="KWS2:KWV2"/>
    <mergeCell ref="KWW2:KWZ2"/>
    <mergeCell ref="KXA2:KXD2"/>
    <mergeCell ref="KXE2:KXH2"/>
    <mergeCell ref="KXI2:KXL2"/>
    <mergeCell ref="KVY2:KWB2"/>
    <mergeCell ref="KWC2:KWF2"/>
    <mergeCell ref="KWG2:KWJ2"/>
    <mergeCell ref="KWK2:KWN2"/>
    <mergeCell ref="KWO2:KWR2"/>
    <mergeCell ref="KYG2:KYJ2"/>
    <mergeCell ref="KYK2:KYN2"/>
    <mergeCell ref="KYO2:KYR2"/>
    <mergeCell ref="KYS2:KYV2"/>
    <mergeCell ref="KYW2:KYZ2"/>
    <mergeCell ref="KXM2:KXP2"/>
    <mergeCell ref="KXQ2:KXT2"/>
    <mergeCell ref="KXU2:KXX2"/>
    <mergeCell ref="KXY2:KYB2"/>
    <mergeCell ref="KYC2:KYF2"/>
    <mergeCell ref="KZU2:KZX2"/>
    <mergeCell ref="KZY2:LAB2"/>
    <mergeCell ref="LAC2:LAF2"/>
    <mergeCell ref="LAG2:LAJ2"/>
    <mergeCell ref="LAK2:LAN2"/>
    <mergeCell ref="KZA2:KZD2"/>
    <mergeCell ref="KZE2:KZH2"/>
    <mergeCell ref="KZI2:KZL2"/>
    <mergeCell ref="KZM2:KZP2"/>
    <mergeCell ref="KZQ2:KZT2"/>
    <mergeCell ref="LBI2:LBL2"/>
    <mergeCell ref="LBM2:LBP2"/>
    <mergeCell ref="LBQ2:LBT2"/>
    <mergeCell ref="LBU2:LBX2"/>
    <mergeCell ref="LBY2:LCB2"/>
    <mergeCell ref="LAO2:LAR2"/>
    <mergeCell ref="LAS2:LAV2"/>
    <mergeCell ref="LAW2:LAZ2"/>
    <mergeCell ref="LBA2:LBD2"/>
    <mergeCell ref="LBE2:LBH2"/>
    <mergeCell ref="LCW2:LCZ2"/>
    <mergeCell ref="LDA2:LDD2"/>
    <mergeCell ref="LDE2:LDH2"/>
    <mergeCell ref="LDI2:LDL2"/>
    <mergeCell ref="LDM2:LDP2"/>
    <mergeCell ref="LCC2:LCF2"/>
    <mergeCell ref="LCG2:LCJ2"/>
    <mergeCell ref="LCK2:LCN2"/>
    <mergeCell ref="LCO2:LCR2"/>
    <mergeCell ref="LCS2:LCV2"/>
    <mergeCell ref="LEK2:LEN2"/>
    <mergeCell ref="LEO2:LER2"/>
    <mergeCell ref="LES2:LEV2"/>
    <mergeCell ref="LEW2:LEZ2"/>
    <mergeCell ref="LFA2:LFD2"/>
    <mergeCell ref="LDQ2:LDT2"/>
    <mergeCell ref="LDU2:LDX2"/>
    <mergeCell ref="LDY2:LEB2"/>
    <mergeCell ref="LEC2:LEF2"/>
    <mergeCell ref="LEG2:LEJ2"/>
    <mergeCell ref="LFY2:LGB2"/>
    <mergeCell ref="LGC2:LGF2"/>
    <mergeCell ref="LGG2:LGJ2"/>
    <mergeCell ref="LGK2:LGN2"/>
    <mergeCell ref="LGO2:LGR2"/>
    <mergeCell ref="LFE2:LFH2"/>
    <mergeCell ref="LFI2:LFL2"/>
    <mergeCell ref="LFM2:LFP2"/>
    <mergeCell ref="LFQ2:LFT2"/>
    <mergeCell ref="LFU2:LFX2"/>
    <mergeCell ref="LHM2:LHP2"/>
    <mergeCell ref="LHQ2:LHT2"/>
    <mergeCell ref="LHU2:LHX2"/>
    <mergeCell ref="LHY2:LIB2"/>
    <mergeCell ref="LIC2:LIF2"/>
    <mergeCell ref="LGS2:LGV2"/>
    <mergeCell ref="LGW2:LGZ2"/>
    <mergeCell ref="LHA2:LHD2"/>
    <mergeCell ref="LHE2:LHH2"/>
    <mergeCell ref="LHI2:LHL2"/>
    <mergeCell ref="LJA2:LJD2"/>
    <mergeCell ref="LJE2:LJH2"/>
    <mergeCell ref="LJI2:LJL2"/>
    <mergeCell ref="LJM2:LJP2"/>
    <mergeCell ref="LJQ2:LJT2"/>
    <mergeCell ref="LIG2:LIJ2"/>
    <mergeCell ref="LIK2:LIN2"/>
    <mergeCell ref="LIO2:LIR2"/>
    <mergeCell ref="LIS2:LIV2"/>
    <mergeCell ref="LIW2:LIZ2"/>
    <mergeCell ref="LKO2:LKR2"/>
    <mergeCell ref="LKS2:LKV2"/>
    <mergeCell ref="LKW2:LKZ2"/>
    <mergeCell ref="LLA2:LLD2"/>
    <mergeCell ref="LLE2:LLH2"/>
    <mergeCell ref="LJU2:LJX2"/>
    <mergeCell ref="LJY2:LKB2"/>
    <mergeCell ref="LKC2:LKF2"/>
    <mergeCell ref="LKG2:LKJ2"/>
    <mergeCell ref="LKK2:LKN2"/>
    <mergeCell ref="LMC2:LMF2"/>
    <mergeCell ref="LMG2:LMJ2"/>
    <mergeCell ref="LMK2:LMN2"/>
    <mergeCell ref="LMO2:LMR2"/>
    <mergeCell ref="LMS2:LMV2"/>
    <mergeCell ref="LLI2:LLL2"/>
    <mergeCell ref="LLM2:LLP2"/>
    <mergeCell ref="LLQ2:LLT2"/>
    <mergeCell ref="LLU2:LLX2"/>
    <mergeCell ref="LLY2:LMB2"/>
    <mergeCell ref="LNQ2:LNT2"/>
    <mergeCell ref="LNU2:LNX2"/>
    <mergeCell ref="LNY2:LOB2"/>
    <mergeCell ref="LOC2:LOF2"/>
    <mergeCell ref="LOG2:LOJ2"/>
    <mergeCell ref="LMW2:LMZ2"/>
    <mergeCell ref="LNA2:LND2"/>
    <mergeCell ref="LNE2:LNH2"/>
    <mergeCell ref="LNI2:LNL2"/>
    <mergeCell ref="LNM2:LNP2"/>
    <mergeCell ref="LPE2:LPH2"/>
    <mergeCell ref="LPI2:LPL2"/>
    <mergeCell ref="LPM2:LPP2"/>
    <mergeCell ref="LPQ2:LPT2"/>
    <mergeCell ref="LPU2:LPX2"/>
    <mergeCell ref="LOK2:LON2"/>
    <mergeCell ref="LOO2:LOR2"/>
    <mergeCell ref="LOS2:LOV2"/>
    <mergeCell ref="LOW2:LOZ2"/>
    <mergeCell ref="LPA2:LPD2"/>
    <mergeCell ref="LQS2:LQV2"/>
    <mergeCell ref="LQW2:LQZ2"/>
    <mergeCell ref="LRA2:LRD2"/>
    <mergeCell ref="LRE2:LRH2"/>
    <mergeCell ref="LRI2:LRL2"/>
    <mergeCell ref="LPY2:LQB2"/>
    <mergeCell ref="LQC2:LQF2"/>
    <mergeCell ref="LQG2:LQJ2"/>
    <mergeCell ref="LQK2:LQN2"/>
    <mergeCell ref="LQO2:LQR2"/>
    <mergeCell ref="LSG2:LSJ2"/>
    <mergeCell ref="LSK2:LSN2"/>
    <mergeCell ref="LSO2:LSR2"/>
    <mergeCell ref="LSS2:LSV2"/>
    <mergeCell ref="LSW2:LSZ2"/>
    <mergeCell ref="LRM2:LRP2"/>
    <mergeCell ref="LRQ2:LRT2"/>
    <mergeCell ref="LRU2:LRX2"/>
    <mergeCell ref="LRY2:LSB2"/>
    <mergeCell ref="LSC2:LSF2"/>
    <mergeCell ref="LTU2:LTX2"/>
    <mergeCell ref="LTY2:LUB2"/>
    <mergeCell ref="LUC2:LUF2"/>
    <mergeCell ref="LUG2:LUJ2"/>
    <mergeCell ref="LUK2:LUN2"/>
    <mergeCell ref="LTA2:LTD2"/>
    <mergeCell ref="LTE2:LTH2"/>
    <mergeCell ref="LTI2:LTL2"/>
    <mergeCell ref="LTM2:LTP2"/>
    <mergeCell ref="LTQ2:LTT2"/>
    <mergeCell ref="LVI2:LVL2"/>
    <mergeCell ref="LVM2:LVP2"/>
    <mergeCell ref="LVQ2:LVT2"/>
    <mergeCell ref="LVU2:LVX2"/>
    <mergeCell ref="LVY2:LWB2"/>
    <mergeCell ref="LUO2:LUR2"/>
    <mergeCell ref="LUS2:LUV2"/>
    <mergeCell ref="LUW2:LUZ2"/>
    <mergeCell ref="LVA2:LVD2"/>
    <mergeCell ref="LVE2:LVH2"/>
    <mergeCell ref="LWW2:LWZ2"/>
    <mergeCell ref="LXA2:LXD2"/>
    <mergeCell ref="LXE2:LXH2"/>
    <mergeCell ref="LXI2:LXL2"/>
    <mergeCell ref="LXM2:LXP2"/>
    <mergeCell ref="LWC2:LWF2"/>
    <mergeCell ref="LWG2:LWJ2"/>
    <mergeCell ref="LWK2:LWN2"/>
    <mergeCell ref="LWO2:LWR2"/>
    <mergeCell ref="LWS2:LWV2"/>
    <mergeCell ref="LYK2:LYN2"/>
    <mergeCell ref="LYO2:LYR2"/>
    <mergeCell ref="LYS2:LYV2"/>
    <mergeCell ref="LYW2:LYZ2"/>
    <mergeCell ref="LZA2:LZD2"/>
    <mergeCell ref="LXQ2:LXT2"/>
    <mergeCell ref="LXU2:LXX2"/>
    <mergeCell ref="LXY2:LYB2"/>
    <mergeCell ref="LYC2:LYF2"/>
    <mergeCell ref="LYG2:LYJ2"/>
    <mergeCell ref="LZY2:MAB2"/>
    <mergeCell ref="MAC2:MAF2"/>
    <mergeCell ref="MAG2:MAJ2"/>
    <mergeCell ref="MAK2:MAN2"/>
    <mergeCell ref="MAO2:MAR2"/>
    <mergeCell ref="LZE2:LZH2"/>
    <mergeCell ref="LZI2:LZL2"/>
    <mergeCell ref="LZM2:LZP2"/>
    <mergeCell ref="LZQ2:LZT2"/>
    <mergeCell ref="LZU2:LZX2"/>
    <mergeCell ref="MBM2:MBP2"/>
    <mergeCell ref="MBQ2:MBT2"/>
    <mergeCell ref="MBU2:MBX2"/>
    <mergeCell ref="MBY2:MCB2"/>
    <mergeCell ref="MCC2:MCF2"/>
    <mergeCell ref="MAS2:MAV2"/>
    <mergeCell ref="MAW2:MAZ2"/>
    <mergeCell ref="MBA2:MBD2"/>
    <mergeCell ref="MBE2:MBH2"/>
    <mergeCell ref="MBI2:MBL2"/>
    <mergeCell ref="MDA2:MDD2"/>
    <mergeCell ref="MDE2:MDH2"/>
    <mergeCell ref="MDI2:MDL2"/>
    <mergeCell ref="MDM2:MDP2"/>
    <mergeCell ref="MDQ2:MDT2"/>
    <mergeCell ref="MCG2:MCJ2"/>
    <mergeCell ref="MCK2:MCN2"/>
    <mergeCell ref="MCO2:MCR2"/>
    <mergeCell ref="MCS2:MCV2"/>
    <mergeCell ref="MCW2:MCZ2"/>
    <mergeCell ref="MEO2:MER2"/>
    <mergeCell ref="MES2:MEV2"/>
    <mergeCell ref="MEW2:MEZ2"/>
    <mergeCell ref="MFA2:MFD2"/>
    <mergeCell ref="MFE2:MFH2"/>
    <mergeCell ref="MDU2:MDX2"/>
    <mergeCell ref="MDY2:MEB2"/>
    <mergeCell ref="MEC2:MEF2"/>
    <mergeCell ref="MEG2:MEJ2"/>
    <mergeCell ref="MEK2:MEN2"/>
    <mergeCell ref="MGC2:MGF2"/>
    <mergeCell ref="MGG2:MGJ2"/>
    <mergeCell ref="MGK2:MGN2"/>
    <mergeCell ref="MGO2:MGR2"/>
    <mergeCell ref="MGS2:MGV2"/>
    <mergeCell ref="MFI2:MFL2"/>
    <mergeCell ref="MFM2:MFP2"/>
    <mergeCell ref="MFQ2:MFT2"/>
    <mergeCell ref="MFU2:MFX2"/>
    <mergeCell ref="MFY2:MGB2"/>
    <mergeCell ref="MHQ2:MHT2"/>
    <mergeCell ref="MHU2:MHX2"/>
    <mergeCell ref="MHY2:MIB2"/>
    <mergeCell ref="MIC2:MIF2"/>
    <mergeCell ref="MIG2:MIJ2"/>
    <mergeCell ref="MGW2:MGZ2"/>
    <mergeCell ref="MHA2:MHD2"/>
    <mergeCell ref="MHE2:MHH2"/>
    <mergeCell ref="MHI2:MHL2"/>
    <mergeCell ref="MHM2:MHP2"/>
    <mergeCell ref="MJE2:MJH2"/>
    <mergeCell ref="MJI2:MJL2"/>
    <mergeCell ref="MJM2:MJP2"/>
    <mergeCell ref="MJQ2:MJT2"/>
    <mergeCell ref="MJU2:MJX2"/>
    <mergeCell ref="MIK2:MIN2"/>
    <mergeCell ref="MIO2:MIR2"/>
    <mergeCell ref="MIS2:MIV2"/>
    <mergeCell ref="MIW2:MIZ2"/>
    <mergeCell ref="MJA2:MJD2"/>
    <mergeCell ref="MKS2:MKV2"/>
    <mergeCell ref="MKW2:MKZ2"/>
    <mergeCell ref="MLA2:MLD2"/>
    <mergeCell ref="MLE2:MLH2"/>
    <mergeCell ref="MLI2:MLL2"/>
    <mergeCell ref="MJY2:MKB2"/>
    <mergeCell ref="MKC2:MKF2"/>
    <mergeCell ref="MKG2:MKJ2"/>
    <mergeCell ref="MKK2:MKN2"/>
    <mergeCell ref="MKO2:MKR2"/>
    <mergeCell ref="MMG2:MMJ2"/>
    <mergeCell ref="MMK2:MMN2"/>
    <mergeCell ref="MMO2:MMR2"/>
    <mergeCell ref="MMS2:MMV2"/>
    <mergeCell ref="MMW2:MMZ2"/>
    <mergeCell ref="MLM2:MLP2"/>
    <mergeCell ref="MLQ2:MLT2"/>
    <mergeCell ref="MLU2:MLX2"/>
    <mergeCell ref="MLY2:MMB2"/>
    <mergeCell ref="MMC2:MMF2"/>
    <mergeCell ref="MNU2:MNX2"/>
    <mergeCell ref="MNY2:MOB2"/>
    <mergeCell ref="MOC2:MOF2"/>
    <mergeCell ref="MOG2:MOJ2"/>
    <mergeCell ref="MOK2:MON2"/>
    <mergeCell ref="MNA2:MND2"/>
    <mergeCell ref="MNE2:MNH2"/>
    <mergeCell ref="MNI2:MNL2"/>
    <mergeCell ref="MNM2:MNP2"/>
    <mergeCell ref="MNQ2:MNT2"/>
    <mergeCell ref="MPI2:MPL2"/>
    <mergeCell ref="MPM2:MPP2"/>
    <mergeCell ref="MPQ2:MPT2"/>
    <mergeCell ref="MPU2:MPX2"/>
    <mergeCell ref="MPY2:MQB2"/>
    <mergeCell ref="MOO2:MOR2"/>
    <mergeCell ref="MOS2:MOV2"/>
    <mergeCell ref="MOW2:MOZ2"/>
    <mergeCell ref="MPA2:MPD2"/>
    <mergeCell ref="MPE2:MPH2"/>
    <mergeCell ref="MQW2:MQZ2"/>
    <mergeCell ref="MRA2:MRD2"/>
    <mergeCell ref="MRE2:MRH2"/>
    <mergeCell ref="MRI2:MRL2"/>
    <mergeCell ref="MRM2:MRP2"/>
    <mergeCell ref="MQC2:MQF2"/>
    <mergeCell ref="MQG2:MQJ2"/>
    <mergeCell ref="MQK2:MQN2"/>
    <mergeCell ref="MQO2:MQR2"/>
    <mergeCell ref="MQS2:MQV2"/>
    <mergeCell ref="MSK2:MSN2"/>
    <mergeCell ref="MSO2:MSR2"/>
    <mergeCell ref="MSS2:MSV2"/>
    <mergeCell ref="MSW2:MSZ2"/>
    <mergeCell ref="MTA2:MTD2"/>
    <mergeCell ref="MRQ2:MRT2"/>
    <mergeCell ref="MRU2:MRX2"/>
    <mergeCell ref="MRY2:MSB2"/>
    <mergeCell ref="MSC2:MSF2"/>
    <mergeCell ref="MSG2:MSJ2"/>
    <mergeCell ref="MTY2:MUB2"/>
    <mergeCell ref="MUC2:MUF2"/>
    <mergeCell ref="MUG2:MUJ2"/>
    <mergeCell ref="MUK2:MUN2"/>
    <mergeCell ref="MUO2:MUR2"/>
    <mergeCell ref="MTE2:MTH2"/>
    <mergeCell ref="MTI2:MTL2"/>
    <mergeCell ref="MTM2:MTP2"/>
    <mergeCell ref="MTQ2:MTT2"/>
    <mergeCell ref="MTU2:MTX2"/>
    <mergeCell ref="MVM2:MVP2"/>
    <mergeCell ref="MVQ2:MVT2"/>
    <mergeCell ref="MVU2:MVX2"/>
    <mergeCell ref="MVY2:MWB2"/>
    <mergeCell ref="MWC2:MWF2"/>
    <mergeCell ref="MUS2:MUV2"/>
    <mergeCell ref="MUW2:MUZ2"/>
    <mergeCell ref="MVA2:MVD2"/>
    <mergeCell ref="MVE2:MVH2"/>
    <mergeCell ref="MVI2:MVL2"/>
    <mergeCell ref="MXA2:MXD2"/>
    <mergeCell ref="MXE2:MXH2"/>
    <mergeCell ref="MXI2:MXL2"/>
    <mergeCell ref="MXM2:MXP2"/>
    <mergeCell ref="MXQ2:MXT2"/>
    <mergeCell ref="MWG2:MWJ2"/>
    <mergeCell ref="MWK2:MWN2"/>
    <mergeCell ref="MWO2:MWR2"/>
    <mergeCell ref="MWS2:MWV2"/>
    <mergeCell ref="MWW2:MWZ2"/>
    <mergeCell ref="MYO2:MYR2"/>
    <mergeCell ref="MYS2:MYV2"/>
    <mergeCell ref="MYW2:MYZ2"/>
    <mergeCell ref="MZA2:MZD2"/>
    <mergeCell ref="MZE2:MZH2"/>
    <mergeCell ref="MXU2:MXX2"/>
    <mergeCell ref="MXY2:MYB2"/>
    <mergeCell ref="MYC2:MYF2"/>
    <mergeCell ref="MYG2:MYJ2"/>
    <mergeCell ref="MYK2:MYN2"/>
    <mergeCell ref="NAC2:NAF2"/>
    <mergeCell ref="NAG2:NAJ2"/>
    <mergeCell ref="NAK2:NAN2"/>
    <mergeCell ref="NAO2:NAR2"/>
    <mergeCell ref="NAS2:NAV2"/>
    <mergeCell ref="MZI2:MZL2"/>
    <mergeCell ref="MZM2:MZP2"/>
    <mergeCell ref="MZQ2:MZT2"/>
    <mergeCell ref="MZU2:MZX2"/>
    <mergeCell ref="MZY2:NAB2"/>
    <mergeCell ref="NBQ2:NBT2"/>
    <mergeCell ref="NBU2:NBX2"/>
    <mergeCell ref="NBY2:NCB2"/>
    <mergeCell ref="NCC2:NCF2"/>
    <mergeCell ref="NCG2:NCJ2"/>
    <mergeCell ref="NAW2:NAZ2"/>
    <mergeCell ref="NBA2:NBD2"/>
    <mergeCell ref="NBE2:NBH2"/>
    <mergeCell ref="NBI2:NBL2"/>
    <mergeCell ref="NBM2:NBP2"/>
    <mergeCell ref="NDE2:NDH2"/>
    <mergeCell ref="NDI2:NDL2"/>
    <mergeCell ref="NDM2:NDP2"/>
    <mergeCell ref="NDQ2:NDT2"/>
    <mergeCell ref="NDU2:NDX2"/>
    <mergeCell ref="NCK2:NCN2"/>
    <mergeCell ref="NCO2:NCR2"/>
    <mergeCell ref="NCS2:NCV2"/>
    <mergeCell ref="NCW2:NCZ2"/>
    <mergeCell ref="NDA2:NDD2"/>
    <mergeCell ref="NES2:NEV2"/>
    <mergeCell ref="NEW2:NEZ2"/>
    <mergeCell ref="NFA2:NFD2"/>
    <mergeCell ref="NFE2:NFH2"/>
    <mergeCell ref="NFI2:NFL2"/>
    <mergeCell ref="NDY2:NEB2"/>
    <mergeCell ref="NEC2:NEF2"/>
    <mergeCell ref="NEG2:NEJ2"/>
    <mergeCell ref="NEK2:NEN2"/>
    <mergeCell ref="NEO2:NER2"/>
    <mergeCell ref="NGG2:NGJ2"/>
    <mergeCell ref="NGK2:NGN2"/>
    <mergeCell ref="NGO2:NGR2"/>
    <mergeCell ref="NGS2:NGV2"/>
    <mergeCell ref="NGW2:NGZ2"/>
    <mergeCell ref="NFM2:NFP2"/>
    <mergeCell ref="NFQ2:NFT2"/>
    <mergeCell ref="NFU2:NFX2"/>
    <mergeCell ref="NFY2:NGB2"/>
    <mergeCell ref="NGC2:NGF2"/>
    <mergeCell ref="NHU2:NHX2"/>
    <mergeCell ref="NHY2:NIB2"/>
    <mergeCell ref="NIC2:NIF2"/>
    <mergeCell ref="NIG2:NIJ2"/>
    <mergeCell ref="NIK2:NIN2"/>
    <mergeCell ref="NHA2:NHD2"/>
    <mergeCell ref="NHE2:NHH2"/>
    <mergeCell ref="NHI2:NHL2"/>
    <mergeCell ref="NHM2:NHP2"/>
    <mergeCell ref="NHQ2:NHT2"/>
    <mergeCell ref="NJI2:NJL2"/>
    <mergeCell ref="NJM2:NJP2"/>
    <mergeCell ref="NJQ2:NJT2"/>
    <mergeCell ref="NJU2:NJX2"/>
    <mergeCell ref="NJY2:NKB2"/>
    <mergeCell ref="NIO2:NIR2"/>
    <mergeCell ref="NIS2:NIV2"/>
    <mergeCell ref="NIW2:NIZ2"/>
    <mergeCell ref="NJA2:NJD2"/>
    <mergeCell ref="NJE2:NJH2"/>
    <mergeCell ref="NKW2:NKZ2"/>
    <mergeCell ref="NLA2:NLD2"/>
    <mergeCell ref="NLE2:NLH2"/>
    <mergeCell ref="NLI2:NLL2"/>
    <mergeCell ref="NLM2:NLP2"/>
    <mergeCell ref="NKC2:NKF2"/>
    <mergeCell ref="NKG2:NKJ2"/>
    <mergeCell ref="NKK2:NKN2"/>
    <mergeCell ref="NKO2:NKR2"/>
    <mergeCell ref="NKS2:NKV2"/>
    <mergeCell ref="NMK2:NMN2"/>
    <mergeCell ref="NMO2:NMR2"/>
    <mergeCell ref="NMS2:NMV2"/>
    <mergeCell ref="NMW2:NMZ2"/>
    <mergeCell ref="NNA2:NND2"/>
    <mergeCell ref="NLQ2:NLT2"/>
    <mergeCell ref="NLU2:NLX2"/>
    <mergeCell ref="NLY2:NMB2"/>
    <mergeCell ref="NMC2:NMF2"/>
    <mergeCell ref="NMG2:NMJ2"/>
    <mergeCell ref="NNY2:NOB2"/>
    <mergeCell ref="NOC2:NOF2"/>
    <mergeCell ref="NOG2:NOJ2"/>
    <mergeCell ref="NOK2:NON2"/>
    <mergeCell ref="NOO2:NOR2"/>
    <mergeCell ref="NNE2:NNH2"/>
    <mergeCell ref="NNI2:NNL2"/>
    <mergeCell ref="NNM2:NNP2"/>
    <mergeCell ref="NNQ2:NNT2"/>
    <mergeCell ref="NNU2:NNX2"/>
    <mergeCell ref="NPM2:NPP2"/>
    <mergeCell ref="NPQ2:NPT2"/>
    <mergeCell ref="NPU2:NPX2"/>
    <mergeCell ref="NPY2:NQB2"/>
    <mergeCell ref="NQC2:NQF2"/>
    <mergeCell ref="NOS2:NOV2"/>
    <mergeCell ref="NOW2:NOZ2"/>
    <mergeCell ref="NPA2:NPD2"/>
    <mergeCell ref="NPE2:NPH2"/>
    <mergeCell ref="NPI2:NPL2"/>
    <mergeCell ref="NRA2:NRD2"/>
    <mergeCell ref="NRE2:NRH2"/>
    <mergeCell ref="NRI2:NRL2"/>
    <mergeCell ref="NRM2:NRP2"/>
    <mergeCell ref="NRQ2:NRT2"/>
    <mergeCell ref="NQG2:NQJ2"/>
    <mergeCell ref="NQK2:NQN2"/>
    <mergeCell ref="NQO2:NQR2"/>
    <mergeCell ref="NQS2:NQV2"/>
    <mergeCell ref="NQW2:NQZ2"/>
    <mergeCell ref="NSO2:NSR2"/>
    <mergeCell ref="NSS2:NSV2"/>
    <mergeCell ref="NSW2:NSZ2"/>
    <mergeCell ref="NTA2:NTD2"/>
    <mergeCell ref="NTE2:NTH2"/>
    <mergeCell ref="NRU2:NRX2"/>
    <mergeCell ref="NRY2:NSB2"/>
    <mergeCell ref="NSC2:NSF2"/>
    <mergeCell ref="NSG2:NSJ2"/>
    <mergeCell ref="NSK2:NSN2"/>
    <mergeCell ref="NUC2:NUF2"/>
    <mergeCell ref="NUG2:NUJ2"/>
    <mergeCell ref="NUK2:NUN2"/>
    <mergeCell ref="NUO2:NUR2"/>
    <mergeCell ref="NUS2:NUV2"/>
    <mergeCell ref="NTI2:NTL2"/>
    <mergeCell ref="NTM2:NTP2"/>
    <mergeCell ref="NTQ2:NTT2"/>
    <mergeCell ref="NTU2:NTX2"/>
    <mergeCell ref="NTY2:NUB2"/>
    <mergeCell ref="NVQ2:NVT2"/>
    <mergeCell ref="NVU2:NVX2"/>
    <mergeCell ref="NVY2:NWB2"/>
    <mergeCell ref="NWC2:NWF2"/>
    <mergeCell ref="NWG2:NWJ2"/>
    <mergeCell ref="NUW2:NUZ2"/>
    <mergeCell ref="NVA2:NVD2"/>
    <mergeCell ref="NVE2:NVH2"/>
    <mergeCell ref="NVI2:NVL2"/>
    <mergeCell ref="NVM2:NVP2"/>
    <mergeCell ref="NXE2:NXH2"/>
    <mergeCell ref="NXI2:NXL2"/>
    <mergeCell ref="NXM2:NXP2"/>
    <mergeCell ref="NXQ2:NXT2"/>
    <mergeCell ref="NXU2:NXX2"/>
    <mergeCell ref="NWK2:NWN2"/>
    <mergeCell ref="NWO2:NWR2"/>
    <mergeCell ref="NWS2:NWV2"/>
    <mergeCell ref="NWW2:NWZ2"/>
    <mergeCell ref="NXA2:NXD2"/>
    <mergeCell ref="NYS2:NYV2"/>
    <mergeCell ref="NYW2:NYZ2"/>
    <mergeCell ref="NZA2:NZD2"/>
    <mergeCell ref="NZE2:NZH2"/>
    <mergeCell ref="NZI2:NZL2"/>
    <mergeCell ref="NXY2:NYB2"/>
    <mergeCell ref="NYC2:NYF2"/>
    <mergeCell ref="NYG2:NYJ2"/>
    <mergeCell ref="NYK2:NYN2"/>
    <mergeCell ref="NYO2:NYR2"/>
    <mergeCell ref="OAG2:OAJ2"/>
    <mergeCell ref="OAK2:OAN2"/>
    <mergeCell ref="OAO2:OAR2"/>
    <mergeCell ref="OAS2:OAV2"/>
    <mergeCell ref="OAW2:OAZ2"/>
    <mergeCell ref="NZM2:NZP2"/>
    <mergeCell ref="NZQ2:NZT2"/>
    <mergeCell ref="NZU2:NZX2"/>
    <mergeCell ref="NZY2:OAB2"/>
    <mergeCell ref="OAC2:OAF2"/>
    <mergeCell ref="OBU2:OBX2"/>
    <mergeCell ref="OBY2:OCB2"/>
    <mergeCell ref="OCC2:OCF2"/>
    <mergeCell ref="OCG2:OCJ2"/>
    <mergeCell ref="OCK2:OCN2"/>
    <mergeCell ref="OBA2:OBD2"/>
    <mergeCell ref="OBE2:OBH2"/>
    <mergeCell ref="OBI2:OBL2"/>
    <mergeCell ref="OBM2:OBP2"/>
    <mergeCell ref="OBQ2:OBT2"/>
    <mergeCell ref="ODI2:ODL2"/>
    <mergeCell ref="ODM2:ODP2"/>
    <mergeCell ref="ODQ2:ODT2"/>
    <mergeCell ref="ODU2:ODX2"/>
    <mergeCell ref="ODY2:OEB2"/>
    <mergeCell ref="OCO2:OCR2"/>
    <mergeCell ref="OCS2:OCV2"/>
    <mergeCell ref="OCW2:OCZ2"/>
    <mergeCell ref="ODA2:ODD2"/>
    <mergeCell ref="ODE2:ODH2"/>
    <mergeCell ref="OEW2:OEZ2"/>
    <mergeCell ref="OFA2:OFD2"/>
    <mergeCell ref="OFE2:OFH2"/>
    <mergeCell ref="OFI2:OFL2"/>
    <mergeCell ref="OFM2:OFP2"/>
    <mergeCell ref="OEC2:OEF2"/>
    <mergeCell ref="OEG2:OEJ2"/>
    <mergeCell ref="OEK2:OEN2"/>
    <mergeCell ref="OEO2:OER2"/>
    <mergeCell ref="OES2:OEV2"/>
    <mergeCell ref="OGK2:OGN2"/>
    <mergeCell ref="OGO2:OGR2"/>
    <mergeCell ref="OGS2:OGV2"/>
    <mergeCell ref="OGW2:OGZ2"/>
    <mergeCell ref="OHA2:OHD2"/>
    <mergeCell ref="OFQ2:OFT2"/>
    <mergeCell ref="OFU2:OFX2"/>
    <mergeCell ref="OFY2:OGB2"/>
    <mergeCell ref="OGC2:OGF2"/>
    <mergeCell ref="OGG2:OGJ2"/>
    <mergeCell ref="OHY2:OIB2"/>
    <mergeCell ref="OIC2:OIF2"/>
    <mergeCell ref="OIG2:OIJ2"/>
    <mergeCell ref="OIK2:OIN2"/>
    <mergeCell ref="OIO2:OIR2"/>
    <mergeCell ref="OHE2:OHH2"/>
    <mergeCell ref="OHI2:OHL2"/>
    <mergeCell ref="OHM2:OHP2"/>
    <mergeCell ref="OHQ2:OHT2"/>
    <mergeCell ref="OHU2:OHX2"/>
    <mergeCell ref="OJM2:OJP2"/>
    <mergeCell ref="OJQ2:OJT2"/>
    <mergeCell ref="OJU2:OJX2"/>
    <mergeCell ref="OJY2:OKB2"/>
    <mergeCell ref="OKC2:OKF2"/>
    <mergeCell ref="OIS2:OIV2"/>
    <mergeCell ref="OIW2:OIZ2"/>
    <mergeCell ref="OJA2:OJD2"/>
    <mergeCell ref="OJE2:OJH2"/>
    <mergeCell ref="OJI2:OJL2"/>
    <mergeCell ref="OLA2:OLD2"/>
    <mergeCell ref="OLE2:OLH2"/>
    <mergeCell ref="OLI2:OLL2"/>
    <mergeCell ref="OLM2:OLP2"/>
    <mergeCell ref="OLQ2:OLT2"/>
    <mergeCell ref="OKG2:OKJ2"/>
    <mergeCell ref="OKK2:OKN2"/>
    <mergeCell ref="OKO2:OKR2"/>
    <mergeCell ref="OKS2:OKV2"/>
    <mergeCell ref="OKW2:OKZ2"/>
    <mergeCell ref="OMO2:OMR2"/>
    <mergeCell ref="OMS2:OMV2"/>
    <mergeCell ref="OMW2:OMZ2"/>
    <mergeCell ref="ONA2:OND2"/>
    <mergeCell ref="ONE2:ONH2"/>
    <mergeCell ref="OLU2:OLX2"/>
    <mergeCell ref="OLY2:OMB2"/>
    <mergeCell ref="OMC2:OMF2"/>
    <mergeCell ref="OMG2:OMJ2"/>
    <mergeCell ref="OMK2:OMN2"/>
    <mergeCell ref="OOC2:OOF2"/>
    <mergeCell ref="OOG2:OOJ2"/>
    <mergeCell ref="OOK2:OON2"/>
    <mergeCell ref="OOO2:OOR2"/>
    <mergeCell ref="OOS2:OOV2"/>
    <mergeCell ref="ONI2:ONL2"/>
    <mergeCell ref="ONM2:ONP2"/>
    <mergeCell ref="ONQ2:ONT2"/>
    <mergeCell ref="ONU2:ONX2"/>
    <mergeCell ref="ONY2:OOB2"/>
    <mergeCell ref="OPQ2:OPT2"/>
    <mergeCell ref="OPU2:OPX2"/>
    <mergeCell ref="OPY2:OQB2"/>
    <mergeCell ref="OQC2:OQF2"/>
    <mergeCell ref="OQG2:OQJ2"/>
    <mergeCell ref="OOW2:OOZ2"/>
    <mergeCell ref="OPA2:OPD2"/>
    <mergeCell ref="OPE2:OPH2"/>
    <mergeCell ref="OPI2:OPL2"/>
    <mergeCell ref="OPM2:OPP2"/>
    <mergeCell ref="ORE2:ORH2"/>
    <mergeCell ref="ORI2:ORL2"/>
    <mergeCell ref="ORM2:ORP2"/>
    <mergeCell ref="ORQ2:ORT2"/>
    <mergeCell ref="ORU2:ORX2"/>
    <mergeCell ref="OQK2:OQN2"/>
    <mergeCell ref="OQO2:OQR2"/>
    <mergeCell ref="OQS2:OQV2"/>
    <mergeCell ref="OQW2:OQZ2"/>
    <mergeCell ref="ORA2:ORD2"/>
    <mergeCell ref="OSS2:OSV2"/>
    <mergeCell ref="OSW2:OSZ2"/>
    <mergeCell ref="OTA2:OTD2"/>
    <mergeCell ref="OTE2:OTH2"/>
    <mergeCell ref="OTI2:OTL2"/>
    <mergeCell ref="ORY2:OSB2"/>
    <mergeCell ref="OSC2:OSF2"/>
    <mergeCell ref="OSG2:OSJ2"/>
    <mergeCell ref="OSK2:OSN2"/>
    <mergeCell ref="OSO2:OSR2"/>
    <mergeCell ref="OUG2:OUJ2"/>
    <mergeCell ref="OUK2:OUN2"/>
    <mergeCell ref="OUO2:OUR2"/>
    <mergeCell ref="OUS2:OUV2"/>
    <mergeCell ref="OUW2:OUZ2"/>
    <mergeCell ref="OTM2:OTP2"/>
    <mergeCell ref="OTQ2:OTT2"/>
    <mergeCell ref="OTU2:OTX2"/>
    <mergeCell ref="OTY2:OUB2"/>
    <mergeCell ref="OUC2:OUF2"/>
    <mergeCell ref="OVU2:OVX2"/>
    <mergeCell ref="OVY2:OWB2"/>
    <mergeCell ref="OWC2:OWF2"/>
    <mergeCell ref="OWG2:OWJ2"/>
    <mergeCell ref="OWK2:OWN2"/>
    <mergeCell ref="OVA2:OVD2"/>
    <mergeCell ref="OVE2:OVH2"/>
    <mergeCell ref="OVI2:OVL2"/>
    <mergeCell ref="OVM2:OVP2"/>
    <mergeCell ref="OVQ2:OVT2"/>
    <mergeCell ref="OXI2:OXL2"/>
    <mergeCell ref="OXM2:OXP2"/>
    <mergeCell ref="OXQ2:OXT2"/>
    <mergeCell ref="OXU2:OXX2"/>
    <mergeCell ref="OXY2:OYB2"/>
    <mergeCell ref="OWO2:OWR2"/>
    <mergeCell ref="OWS2:OWV2"/>
    <mergeCell ref="OWW2:OWZ2"/>
    <mergeCell ref="OXA2:OXD2"/>
    <mergeCell ref="OXE2:OXH2"/>
    <mergeCell ref="OYW2:OYZ2"/>
    <mergeCell ref="OZA2:OZD2"/>
    <mergeCell ref="OZE2:OZH2"/>
    <mergeCell ref="OZI2:OZL2"/>
    <mergeCell ref="OZM2:OZP2"/>
    <mergeCell ref="OYC2:OYF2"/>
    <mergeCell ref="OYG2:OYJ2"/>
    <mergeCell ref="OYK2:OYN2"/>
    <mergeCell ref="OYO2:OYR2"/>
    <mergeCell ref="OYS2:OYV2"/>
    <mergeCell ref="PAK2:PAN2"/>
    <mergeCell ref="PAO2:PAR2"/>
    <mergeCell ref="PAS2:PAV2"/>
    <mergeCell ref="PAW2:PAZ2"/>
    <mergeCell ref="PBA2:PBD2"/>
    <mergeCell ref="OZQ2:OZT2"/>
    <mergeCell ref="OZU2:OZX2"/>
    <mergeCell ref="OZY2:PAB2"/>
    <mergeCell ref="PAC2:PAF2"/>
    <mergeCell ref="PAG2:PAJ2"/>
    <mergeCell ref="PBY2:PCB2"/>
    <mergeCell ref="PCC2:PCF2"/>
    <mergeCell ref="PCG2:PCJ2"/>
    <mergeCell ref="PCK2:PCN2"/>
    <mergeCell ref="PCO2:PCR2"/>
    <mergeCell ref="PBE2:PBH2"/>
    <mergeCell ref="PBI2:PBL2"/>
    <mergeCell ref="PBM2:PBP2"/>
    <mergeCell ref="PBQ2:PBT2"/>
    <mergeCell ref="PBU2:PBX2"/>
    <mergeCell ref="PDM2:PDP2"/>
    <mergeCell ref="PDQ2:PDT2"/>
    <mergeCell ref="PDU2:PDX2"/>
    <mergeCell ref="PDY2:PEB2"/>
    <mergeCell ref="PEC2:PEF2"/>
    <mergeCell ref="PCS2:PCV2"/>
    <mergeCell ref="PCW2:PCZ2"/>
    <mergeCell ref="PDA2:PDD2"/>
    <mergeCell ref="PDE2:PDH2"/>
    <mergeCell ref="PDI2:PDL2"/>
    <mergeCell ref="PFA2:PFD2"/>
    <mergeCell ref="PFE2:PFH2"/>
    <mergeCell ref="PFI2:PFL2"/>
    <mergeCell ref="PFM2:PFP2"/>
    <mergeCell ref="PFQ2:PFT2"/>
    <mergeCell ref="PEG2:PEJ2"/>
    <mergeCell ref="PEK2:PEN2"/>
    <mergeCell ref="PEO2:PER2"/>
    <mergeCell ref="PES2:PEV2"/>
    <mergeCell ref="PEW2:PEZ2"/>
    <mergeCell ref="PGO2:PGR2"/>
    <mergeCell ref="PGS2:PGV2"/>
    <mergeCell ref="PGW2:PGZ2"/>
    <mergeCell ref="PHA2:PHD2"/>
    <mergeCell ref="PHE2:PHH2"/>
    <mergeCell ref="PFU2:PFX2"/>
    <mergeCell ref="PFY2:PGB2"/>
    <mergeCell ref="PGC2:PGF2"/>
    <mergeCell ref="PGG2:PGJ2"/>
    <mergeCell ref="PGK2:PGN2"/>
    <mergeCell ref="PIC2:PIF2"/>
    <mergeCell ref="PIG2:PIJ2"/>
    <mergeCell ref="PIK2:PIN2"/>
    <mergeCell ref="PIO2:PIR2"/>
    <mergeCell ref="PIS2:PIV2"/>
    <mergeCell ref="PHI2:PHL2"/>
    <mergeCell ref="PHM2:PHP2"/>
    <mergeCell ref="PHQ2:PHT2"/>
    <mergeCell ref="PHU2:PHX2"/>
    <mergeCell ref="PHY2:PIB2"/>
    <mergeCell ref="PJQ2:PJT2"/>
    <mergeCell ref="PJU2:PJX2"/>
    <mergeCell ref="PJY2:PKB2"/>
    <mergeCell ref="PKC2:PKF2"/>
    <mergeCell ref="PKG2:PKJ2"/>
    <mergeCell ref="PIW2:PIZ2"/>
    <mergeCell ref="PJA2:PJD2"/>
    <mergeCell ref="PJE2:PJH2"/>
    <mergeCell ref="PJI2:PJL2"/>
    <mergeCell ref="PJM2:PJP2"/>
    <mergeCell ref="PLE2:PLH2"/>
    <mergeCell ref="PLI2:PLL2"/>
    <mergeCell ref="PLM2:PLP2"/>
    <mergeCell ref="PLQ2:PLT2"/>
    <mergeCell ref="PLU2:PLX2"/>
    <mergeCell ref="PKK2:PKN2"/>
    <mergeCell ref="PKO2:PKR2"/>
    <mergeCell ref="PKS2:PKV2"/>
    <mergeCell ref="PKW2:PKZ2"/>
    <mergeCell ref="PLA2:PLD2"/>
    <mergeCell ref="PMS2:PMV2"/>
    <mergeCell ref="PMW2:PMZ2"/>
    <mergeCell ref="PNA2:PND2"/>
    <mergeCell ref="PNE2:PNH2"/>
    <mergeCell ref="PNI2:PNL2"/>
    <mergeCell ref="PLY2:PMB2"/>
    <mergeCell ref="PMC2:PMF2"/>
    <mergeCell ref="PMG2:PMJ2"/>
    <mergeCell ref="PMK2:PMN2"/>
    <mergeCell ref="PMO2:PMR2"/>
    <mergeCell ref="POG2:POJ2"/>
    <mergeCell ref="POK2:PON2"/>
    <mergeCell ref="POO2:POR2"/>
    <mergeCell ref="POS2:POV2"/>
    <mergeCell ref="POW2:POZ2"/>
    <mergeCell ref="PNM2:PNP2"/>
    <mergeCell ref="PNQ2:PNT2"/>
    <mergeCell ref="PNU2:PNX2"/>
    <mergeCell ref="PNY2:POB2"/>
    <mergeCell ref="POC2:POF2"/>
    <mergeCell ref="PPU2:PPX2"/>
    <mergeCell ref="PPY2:PQB2"/>
    <mergeCell ref="PQC2:PQF2"/>
    <mergeCell ref="PQG2:PQJ2"/>
    <mergeCell ref="PQK2:PQN2"/>
    <mergeCell ref="PPA2:PPD2"/>
    <mergeCell ref="PPE2:PPH2"/>
    <mergeCell ref="PPI2:PPL2"/>
    <mergeCell ref="PPM2:PPP2"/>
    <mergeCell ref="PPQ2:PPT2"/>
    <mergeCell ref="PRI2:PRL2"/>
    <mergeCell ref="PRM2:PRP2"/>
    <mergeCell ref="PRQ2:PRT2"/>
    <mergeCell ref="PRU2:PRX2"/>
    <mergeCell ref="PRY2:PSB2"/>
    <mergeCell ref="PQO2:PQR2"/>
    <mergeCell ref="PQS2:PQV2"/>
    <mergeCell ref="PQW2:PQZ2"/>
    <mergeCell ref="PRA2:PRD2"/>
    <mergeCell ref="PRE2:PRH2"/>
    <mergeCell ref="PSW2:PSZ2"/>
    <mergeCell ref="PTA2:PTD2"/>
    <mergeCell ref="PTE2:PTH2"/>
    <mergeCell ref="PTI2:PTL2"/>
    <mergeCell ref="PTM2:PTP2"/>
    <mergeCell ref="PSC2:PSF2"/>
    <mergeCell ref="PSG2:PSJ2"/>
    <mergeCell ref="PSK2:PSN2"/>
    <mergeCell ref="PSO2:PSR2"/>
    <mergeCell ref="PSS2:PSV2"/>
    <mergeCell ref="PUK2:PUN2"/>
    <mergeCell ref="PUO2:PUR2"/>
    <mergeCell ref="PUS2:PUV2"/>
    <mergeCell ref="PUW2:PUZ2"/>
    <mergeCell ref="PVA2:PVD2"/>
    <mergeCell ref="PTQ2:PTT2"/>
    <mergeCell ref="PTU2:PTX2"/>
    <mergeCell ref="PTY2:PUB2"/>
    <mergeCell ref="PUC2:PUF2"/>
    <mergeCell ref="PUG2:PUJ2"/>
    <mergeCell ref="PVY2:PWB2"/>
    <mergeCell ref="PWC2:PWF2"/>
    <mergeCell ref="PWG2:PWJ2"/>
    <mergeCell ref="PWK2:PWN2"/>
    <mergeCell ref="PWO2:PWR2"/>
    <mergeCell ref="PVE2:PVH2"/>
    <mergeCell ref="PVI2:PVL2"/>
    <mergeCell ref="PVM2:PVP2"/>
    <mergeCell ref="PVQ2:PVT2"/>
    <mergeCell ref="PVU2:PVX2"/>
    <mergeCell ref="PXM2:PXP2"/>
    <mergeCell ref="PXQ2:PXT2"/>
    <mergeCell ref="PXU2:PXX2"/>
    <mergeCell ref="PXY2:PYB2"/>
    <mergeCell ref="PYC2:PYF2"/>
    <mergeCell ref="PWS2:PWV2"/>
    <mergeCell ref="PWW2:PWZ2"/>
    <mergeCell ref="PXA2:PXD2"/>
    <mergeCell ref="PXE2:PXH2"/>
    <mergeCell ref="PXI2:PXL2"/>
    <mergeCell ref="PZA2:PZD2"/>
    <mergeCell ref="PZE2:PZH2"/>
    <mergeCell ref="PZI2:PZL2"/>
    <mergeCell ref="PZM2:PZP2"/>
    <mergeCell ref="PZQ2:PZT2"/>
    <mergeCell ref="PYG2:PYJ2"/>
    <mergeCell ref="PYK2:PYN2"/>
    <mergeCell ref="PYO2:PYR2"/>
    <mergeCell ref="PYS2:PYV2"/>
    <mergeCell ref="PYW2:PYZ2"/>
    <mergeCell ref="QAO2:QAR2"/>
    <mergeCell ref="QAS2:QAV2"/>
    <mergeCell ref="QAW2:QAZ2"/>
    <mergeCell ref="QBA2:QBD2"/>
    <mergeCell ref="QBE2:QBH2"/>
    <mergeCell ref="PZU2:PZX2"/>
    <mergeCell ref="PZY2:QAB2"/>
    <mergeCell ref="QAC2:QAF2"/>
    <mergeCell ref="QAG2:QAJ2"/>
    <mergeCell ref="QAK2:QAN2"/>
    <mergeCell ref="QCC2:QCF2"/>
    <mergeCell ref="QCG2:QCJ2"/>
    <mergeCell ref="QCK2:QCN2"/>
    <mergeCell ref="QCO2:QCR2"/>
    <mergeCell ref="QCS2:QCV2"/>
    <mergeCell ref="QBI2:QBL2"/>
    <mergeCell ref="QBM2:QBP2"/>
    <mergeCell ref="QBQ2:QBT2"/>
    <mergeCell ref="QBU2:QBX2"/>
    <mergeCell ref="QBY2:QCB2"/>
    <mergeCell ref="QDQ2:QDT2"/>
    <mergeCell ref="QDU2:QDX2"/>
    <mergeCell ref="QDY2:QEB2"/>
    <mergeCell ref="QEC2:QEF2"/>
    <mergeCell ref="QEG2:QEJ2"/>
    <mergeCell ref="QCW2:QCZ2"/>
    <mergeCell ref="QDA2:QDD2"/>
    <mergeCell ref="QDE2:QDH2"/>
    <mergeCell ref="QDI2:QDL2"/>
    <mergeCell ref="QDM2:QDP2"/>
    <mergeCell ref="QFE2:QFH2"/>
    <mergeCell ref="QFI2:QFL2"/>
    <mergeCell ref="QFM2:QFP2"/>
    <mergeCell ref="QFQ2:QFT2"/>
    <mergeCell ref="QFU2:QFX2"/>
    <mergeCell ref="QEK2:QEN2"/>
    <mergeCell ref="QEO2:QER2"/>
    <mergeCell ref="QES2:QEV2"/>
    <mergeCell ref="QEW2:QEZ2"/>
    <mergeCell ref="QFA2:QFD2"/>
    <mergeCell ref="QGS2:QGV2"/>
    <mergeCell ref="QGW2:QGZ2"/>
    <mergeCell ref="QHA2:QHD2"/>
    <mergeCell ref="QHE2:QHH2"/>
    <mergeCell ref="QHI2:QHL2"/>
    <mergeCell ref="QFY2:QGB2"/>
    <mergeCell ref="QGC2:QGF2"/>
    <mergeCell ref="QGG2:QGJ2"/>
    <mergeCell ref="QGK2:QGN2"/>
    <mergeCell ref="QGO2:QGR2"/>
    <mergeCell ref="QIG2:QIJ2"/>
    <mergeCell ref="QIK2:QIN2"/>
    <mergeCell ref="QIO2:QIR2"/>
    <mergeCell ref="QIS2:QIV2"/>
    <mergeCell ref="QIW2:QIZ2"/>
    <mergeCell ref="QHM2:QHP2"/>
    <mergeCell ref="QHQ2:QHT2"/>
    <mergeCell ref="QHU2:QHX2"/>
    <mergeCell ref="QHY2:QIB2"/>
    <mergeCell ref="QIC2:QIF2"/>
    <mergeCell ref="QJU2:QJX2"/>
    <mergeCell ref="QJY2:QKB2"/>
    <mergeCell ref="QKC2:QKF2"/>
    <mergeCell ref="QKG2:QKJ2"/>
    <mergeCell ref="QKK2:QKN2"/>
    <mergeCell ref="QJA2:QJD2"/>
    <mergeCell ref="QJE2:QJH2"/>
    <mergeCell ref="QJI2:QJL2"/>
    <mergeCell ref="QJM2:QJP2"/>
    <mergeCell ref="QJQ2:QJT2"/>
    <mergeCell ref="QLI2:QLL2"/>
    <mergeCell ref="QLM2:QLP2"/>
    <mergeCell ref="QLQ2:QLT2"/>
    <mergeCell ref="QLU2:QLX2"/>
    <mergeCell ref="QLY2:QMB2"/>
    <mergeCell ref="QKO2:QKR2"/>
    <mergeCell ref="QKS2:QKV2"/>
    <mergeCell ref="QKW2:QKZ2"/>
    <mergeCell ref="QLA2:QLD2"/>
    <mergeCell ref="QLE2:QLH2"/>
    <mergeCell ref="QMW2:QMZ2"/>
    <mergeCell ref="QNA2:QND2"/>
    <mergeCell ref="QNE2:QNH2"/>
    <mergeCell ref="QNI2:QNL2"/>
    <mergeCell ref="QNM2:QNP2"/>
    <mergeCell ref="QMC2:QMF2"/>
    <mergeCell ref="QMG2:QMJ2"/>
    <mergeCell ref="QMK2:QMN2"/>
    <mergeCell ref="QMO2:QMR2"/>
    <mergeCell ref="QMS2:QMV2"/>
    <mergeCell ref="QOK2:QON2"/>
    <mergeCell ref="QOO2:QOR2"/>
    <mergeCell ref="QOS2:QOV2"/>
    <mergeCell ref="QOW2:QOZ2"/>
    <mergeCell ref="QPA2:QPD2"/>
    <mergeCell ref="QNQ2:QNT2"/>
    <mergeCell ref="QNU2:QNX2"/>
    <mergeCell ref="QNY2:QOB2"/>
    <mergeCell ref="QOC2:QOF2"/>
    <mergeCell ref="QOG2:QOJ2"/>
    <mergeCell ref="QPY2:QQB2"/>
    <mergeCell ref="QQC2:QQF2"/>
    <mergeCell ref="QQG2:QQJ2"/>
    <mergeCell ref="QQK2:QQN2"/>
    <mergeCell ref="QQO2:QQR2"/>
    <mergeCell ref="QPE2:QPH2"/>
    <mergeCell ref="QPI2:QPL2"/>
    <mergeCell ref="QPM2:QPP2"/>
    <mergeCell ref="QPQ2:QPT2"/>
    <mergeCell ref="QPU2:QPX2"/>
    <mergeCell ref="QRM2:QRP2"/>
    <mergeCell ref="QRQ2:QRT2"/>
    <mergeCell ref="QRU2:QRX2"/>
    <mergeCell ref="QRY2:QSB2"/>
    <mergeCell ref="QSC2:QSF2"/>
    <mergeCell ref="QQS2:QQV2"/>
    <mergeCell ref="QQW2:QQZ2"/>
    <mergeCell ref="QRA2:QRD2"/>
    <mergeCell ref="QRE2:QRH2"/>
    <mergeCell ref="QRI2:QRL2"/>
    <mergeCell ref="QTA2:QTD2"/>
    <mergeCell ref="QTE2:QTH2"/>
    <mergeCell ref="QTI2:QTL2"/>
    <mergeCell ref="QTM2:QTP2"/>
    <mergeCell ref="QTQ2:QTT2"/>
    <mergeCell ref="QSG2:QSJ2"/>
    <mergeCell ref="QSK2:QSN2"/>
    <mergeCell ref="QSO2:QSR2"/>
    <mergeCell ref="QSS2:QSV2"/>
    <mergeCell ref="QSW2:QSZ2"/>
    <mergeCell ref="QUO2:QUR2"/>
    <mergeCell ref="QUS2:QUV2"/>
    <mergeCell ref="QUW2:QUZ2"/>
    <mergeCell ref="QVA2:QVD2"/>
    <mergeCell ref="QVE2:QVH2"/>
    <mergeCell ref="QTU2:QTX2"/>
    <mergeCell ref="QTY2:QUB2"/>
    <mergeCell ref="QUC2:QUF2"/>
    <mergeCell ref="QUG2:QUJ2"/>
    <mergeCell ref="QUK2:QUN2"/>
    <mergeCell ref="QWC2:QWF2"/>
    <mergeCell ref="QWG2:QWJ2"/>
    <mergeCell ref="QWK2:QWN2"/>
    <mergeCell ref="QWO2:QWR2"/>
    <mergeCell ref="QWS2:QWV2"/>
    <mergeCell ref="QVI2:QVL2"/>
    <mergeCell ref="QVM2:QVP2"/>
    <mergeCell ref="QVQ2:QVT2"/>
    <mergeCell ref="QVU2:QVX2"/>
    <mergeCell ref="QVY2:QWB2"/>
    <mergeCell ref="QXQ2:QXT2"/>
    <mergeCell ref="QXU2:QXX2"/>
    <mergeCell ref="QXY2:QYB2"/>
    <mergeCell ref="QYC2:QYF2"/>
    <mergeCell ref="QYG2:QYJ2"/>
    <mergeCell ref="QWW2:QWZ2"/>
    <mergeCell ref="QXA2:QXD2"/>
    <mergeCell ref="QXE2:QXH2"/>
    <mergeCell ref="QXI2:QXL2"/>
    <mergeCell ref="QXM2:QXP2"/>
    <mergeCell ref="QZE2:QZH2"/>
    <mergeCell ref="QZI2:QZL2"/>
    <mergeCell ref="QZM2:QZP2"/>
    <mergeCell ref="QZQ2:QZT2"/>
    <mergeCell ref="QZU2:QZX2"/>
    <mergeCell ref="QYK2:QYN2"/>
    <mergeCell ref="QYO2:QYR2"/>
    <mergeCell ref="QYS2:QYV2"/>
    <mergeCell ref="QYW2:QYZ2"/>
    <mergeCell ref="QZA2:QZD2"/>
    <mergeCell ref="RAS2:RAV2"/>
    <mergeCell ref="RAW2:RAZ2"/>
    <mergeCell ref="RBA2:RBD2"/>
    <mergeCell ref="RBE2:RBH2"/>
    <mergeCell ref="RBI2:RBL2"/>
    <mergeCell ref="QZY2:RAB2"/>
    <mergeCell ref="RAC2:RAF2"/>
    <mergeCell ref="RAG2:RAJ2"/>
    <mergeCell ref="RAK2:RAN2"/>
    <mergeCell ref="RAO2:RAR2"/>
    <mergeCell ref="RCG2:RCJ2"/>
    <mergeCell ref="RCK2:RCN2"/>
    <mergeCell ref="RCO2:RCR2"/>
    <mergeCell ref="RCS2:RCV2"/>
    <mergeCell ref="RCW2:RCZ2"/>
    <mergeCell ref="RBM2:RBP2"/>
    <mergeCell ref="RBQ2:RBT2"/>
    <mergeCell ref="RBU2:RBX2"/>
    <mergeCell ref="RBY2:RCB2"/>
    <mergeCell ref="RCC2:RCF2"/>
    <mergeCell ref="RDU2:RDX2"/>
    <mergeCell ref="RDY2:REB2"/>
    <mergeCell ref="REC2:REF2"/>
    <mergeCell ref="REG2:REJ2"/>
    <mergeCell ref="REK2:REN2"/>
    <mergeCell ref="RDA2:RDD2"/>
    <mergeCell ref="RDE2:RDH2"/>
    <mergeCell ref="RDI2:RDL2"/>
    <mergeCell ref="RDM2:RDP2"/>
    <mergeCell ref="RDQ2:RDT2"/>
    <mergeCell ref="RFI2:RFL2"/>
    <mergeCell ref="RFM2:RFP2"/>
    <mergeCell ref="RFQ2:RFT2"/>
    <mergeCell ref="RFU2:RFX2"/>
    <mergeCell ref="RFY2:RGB2"/>
    <mergeCell ref="REO2:RER2"/>
    <mergeCell ref="RES2:REV2"/>
    <mergeCell ref="REW2:REZ2"/>
    <mergeCell ref="RFA2:RFD2"/>
    <mergeCell ref="RFE2:RFH2"/>
    <mergeCell ref="RGW2:RGZ2"/>
    <mergeCell ref="RHA2:RHD2"/>
    <mergeCell ref="RHE2:RHH2"/>
    <mergeCell ref="RHI2:RHL2"/>
    <mergeCell ref="RHM2:RHP2"/>
    <mergeCell ref="RGC2:RGF2"/>
    <mergeCell ref="RGG2:RGJ2"/>
    <mergeCell ref="RGK2:RGN2"/>
    <mergeCell ref="RGO2:RGR2"/>
    <mergeCell ref="RGS2:RGV2"/>
    <mergeCell ref="RIK2:RIN2"/>
    <mergeCell ref="RIO2:RIR2"/>
    <mergeCell ref="RIS2:RIV2"/>
    <mergeCell ref="RIW2:RIZ2"/>
    <mergeCell ref="RJA2:RJD2"/>
    <mergeCell ref="RHQ2:RHT2"/>
    <mergeCell ref="RHU2:RHX2"/>
    <mergeCell ref="RHY2:RIB2"/>
    <mergeCell ref="RIC2:RIF2"/>
    <mergeCell ref="RIG2:RIJ2"/>
    <mergeCell ref="RJY2:RKB2"/>
    <mergeCell ref="RKC2:RKF2"/>
    <mergeCell ref="RKG2:RKJ2"/>
    <mergeCell ref="RKK2:RKN2"/>
    <mergeCell ref="RKO2:RKR2"/>
    <mergeCell ref="RJE2:RJH2"/>
    <mergeCell ref="RJI2:RJL2"/>
    <mergeCell ref="RJM2:RJP2"/>
    <mergeCell ref="RJQ2:RJT2"/>
    <mergeCell ref="RJU2:RJX2"/>
    <mergeCell ref="RLM2:RLP2"/>
    <mergeCell ref="RLQ2:RLT2"/>
    <mergeCell ref="RLU2:RLX2"/>
    <mergeCell ref="RLY2:RMB2"/>
    <mergeCell ref="RMC2:RMF2"/>
    <mergeCell ref="RKS2:RKV2"/>
    <mergeCell ref="RKW2:RKZ2"/>
    <mergeCell ref="RLA2:RLD2"/>
    <mergeCell ref="RLE2:RLH2"/>
    <mergeCell ref="RLI2:RLL2"/>
    <mergeCell ref="RNA2:RND2"/>
    <mergeCell ref="RNE2:RNH2"/>
    <mergeCell ref="RNI2:RNL2"/>
    <mergeCell ref="RNM2:RNP2"/>
    <mergeCell ref="RNQ2:RNT2"/>
    <mergeCell ref="RMG2:RMJ2"/>
    <mergeCell ref="RMK2:RMN2"/>
    <mergeCell ref="RMO2:RMR2"/>
    <mergeCell ref="RMS2:RMV2"/>
    <mergeCell ref="RMW2:RMZ2"/>
    <mergeCell ref="ROO2:ROR2"/>
    <mergeCell ref="ROS2:ROV2"/>
    <mergeCell ref="ROW2:ROZ2"/>
    <mergeCell ref="RPA2:RPD2"/>
    <mergeCell ref="RPE2:RPH2"/>
    <mergeCell ref="RNU2:RNX2"/>
    <mergeCell ref="RNY2:ROB2"/>
    <mergeCell ref="ROC2:ROF2"/>
    <mergeCell ref="ROG2:ROJ2"/>
    <mergeCell ref="ROK2:RON2"/>
    <mergeCell ref="RQC2:RQF2"/>
    <mergeCell ref="RQG2:RQJ2"/>
    <mergeCell ref="RQK2:RQN2"/>
    <mergeCell ref="RQO2:RQR2"/>
    <mergeCell ref="RQS2:RQV2"/>
    <mergeCell ref="RPI2:RPL2"/>
    <mergeCell ref="RPM2:RPP2"/>
    <mergeCell ref="RPQ2:RPT2"/>
    <mergeCell ref="RPU2:RPX2"/>
    <mergeCell ref="RPY2:RQB2"/>
    <mergeCell ref="RRQ2:RRT2"/>
    <mergeCell ref="RRU2:RRX2"/>
    <mergeCell ref="RRY2:RSB2"/>
    <mergeCell ref="RSC2:RSF2"/>
    <mergeCell ref="RSG2:RSJ2"/>
    <mergeCell ref="RQW2:RQZ2"/>
    <mergeCell ref="RRA2:RRD2"/>
    <mergeCell ref="RRE2:RRH2"/>
    <mergeCell ref="RRI2:RRL2"/>
    <mergeCell ref="RRM2:RRP2"/>
    <mergeCell ref="RTE2:RTH2"/>
    <mergeCell ref="RTI2:RTL2"/>
    <mergeCell ref="RTM2:RTP2"/>
    <mergeCell ref="RTQ2:RTT2"/>
    <mergeCell ref="RTU2:RTX2"/>
    <mergeCell ref="RSK2:RSN2"/>
    <mergeCell ref="RSO2:RSR2"/>
    <mergeCell ref="RSS2:RSV2"/>
    <mergeCell ref="RSW2:RSZ2"/>
    <mergeCell ref="RTA2:RTD2"/>
    <mergeCell ref="RUS2:RUV2"/>
    <mergeCell ref="RUW2:RUZ2"/>
    <mergeCell ref="RVA2:RVD2"/>
    <mergeCell ref="RVE2:RVH2"/>
    <mergeCell ref="RVI2:RVL2"/>
    <mergeCell ref="RTY2:RUB2"/>
    <mergeCell ref="RUC2:RUF2"/>
    <mergeCell ref="RUG2:RUJ2"/>
    <mergeCell ref="RUK2:RUN2"/>
    <mergeCell ref="RUO2:RUR2"/>
    <mergeCell ref="RWG2:RWJ2"/>
    <mergeCell ref="RWK2:RWN2"/>
    <mergeCell ref="RWO2:RWR2"/>
    <mergeCell ref="RWS2:RWV2"/>
    <mergeCell ref="RWW2:RWZ2"/>
    <mergeCell ref="RVM2:RVP2"/>
    <mergeCell ref="RVQ2:RVT2"/>
    <mergeCell ref="RVU2:RVX2"/>
    <mergeCell ref="RVY2:RWB2"/>
    <mergeCell ref="RWC2:RWF2"/>
    <mergeCell ref="RXU2:RXX2"/>
    <mergeCell ref="RXY2:RYB2"/>
    <mergeCell ref="RYC2:RYF2"/>
    <mergeCell ref="RYG2:RYJ2"/>
    <mergeCell ref="RYK2:RYN2"/>
    <mergeCell ref="RXA2:RXD2"/>
    <mergeCell ref="RXE2:RXH2"/>
    <mergeCell ref="RXI2:RXL2"/>
    <mergeCell ref="RXM2:RXP2"/>
    <mergeCell ref="RXQ2:RXT2"/>
    <mergeCell ref="RZI2:RZL2"/>
    <mergeCell ref="RZM2:RZP2"/>
    <mergeCell ref="RZQ2:RZT2"/>
    <mergeCell ref="RZU2:RZX2"/>
    <mergeCell ref="RZY2:SAB2"/>
    <mergeCell ref="RYO2:RYR2"/>
    <mergeCell ref="RYS2:RYV2"/>
    <mergeCell ref="RYW2:RYZ2"/>
    <mergeCell ref="RZA2:RZD2"/>
    <mergeCell ref="RZE2:RZH2"/>
    <mergeCell ref="SAW2:SAZ2"/>
    <mergeCell ref="SBA2:SBD2"/>
    <mergeCell ref="SBE2:SBH2"/>
    <mergeCell ref="SBI2:SBL2"/>
    <mergeCell ref="SBM2:SBP2"/>
    <mergeCell ref="SAC2:SAF2"/>
    <mergeCell ref="SAG2:SAJ2"/>
    <mergeCell ref="SAK2:SAN2"/>
    <mergeCell ref="SAO2:SAR2"/>
    <mergeCell ref="SAS2:SAV2"/>
    <mergeCell ref="SCK2:SCN2"/>
    <mergeCell ref="SCO2:SCR2"/>
    <mergeCell ref="SCS2:SCV2"/>
    <mergeCell ref="SCW2:SCZ2"/>
    <mergeCell ref="SDA2:SDD2"/>
    <mergeCell ref="SBQ2:SBT2"/>
    <mergeCell ref="SBU2:SBX2"/>
    <mergeCell ref="SBY2:SCB2"/>
    <mergeCell ref="SCC2:SCF2"/>
    <mergeCell ref="SCG2:SCJ2"/>
    <mergeCell ref="SDY2:SEB2"/>
    <mergeCell ref="SEC2:SEF2"/>
    <mergeCell ref="SEG2:SEJ2"/>
    <mergeCell ref="SEK2:SEN2"/>
    <mergeCell ref="SEO2:SER2"/>
    <mergeCell ref="SDE2:SDH2"/>
    <mergeCell ref="SDI2:SDL2"/>
    <mergeCell ref="SDM2:SDP2"/>
    <mergeCell ref="SDQ2:SDT2"/>
    <mergeCell ref="SDU2:SDX2"/>
    <mergeCell ref="SFM2:SFP2"/>
    <mergeCell ref="SFQ2:SFT2"/>
    <mergeCell ref="SFU2:SFX2"/>
    <mergeCell ref="SFY2:SGB2"/>
    <mergeCell ref="SGC2:SGF2"/>
    <mergeCell ref="SES2:SEV2"/>
    <mergeCell ref="SEW2:SEZ2"/>
    <mergeCell ref="SFA2:SFD2"/>
    <mergeCell ref="SFE2:SFH2"/>
    <mergeCell ref="SFI2:SFL2"/>
    <mergeCell ref="SHA2:SHD2"/>
    <mergeCell ref="SHE2:SHH2"/>
    <mergeCell ref="SHI2:SHL2"/>
    <mergeCell ref="SHM2:SHP2"/>
    <mergeCell ref="SHQ2:SHT2"/>
    <mergeCell ref="SGG2:SGJ2"/>
    <mergeCell ref="SGK2:SGN2"/>
    <mergeCell ref="SGO2:SGR2"/>
    <mergeCell ref="SGS2:SGV2"/>
    <mergeCell ref="SGW2:SGZ2"/>
    <mergeCell ref="SIO2:SIR2"/>
    <mergeCell ref="SIS2:SIV2"/>
    <mergeCell ref="SIW2:SIZ2"/>
    <mergeCell ref="SJA2:SJD2"/>
    <mergeCell ref="SJE2:SJH2"/>
    <mergeCell ref="SHU2:SHX2"/>
    <mergeCell ref="SHY2:SIB2"/>
    <mergeCell ref="SIC2:SIF2"/>
    <mergeCell ref="SIG2:SIJ2"/>
    <mergeCell ref="SIK2:SIN2"/>
    <mergeCell ref="SKC2:SKF2"/>
    <mergeCell ref="SKG2:SKJ2"/>
    <mergeCell ref="SKK2:SKN2"/>
    <mergeCell ref="SKO2:SKR2"/>
    <mergeCell ref="SKS2:SKV2"/>
    <mergeCell ref="SJI2:SJL2"/>
    <mergeCell ref="SJM2:SJP2"/>
    <mergeCell ref="SJQ2:SJT2"/>
    <mergeCell ref="SJU2:SJX2"/>
    <mergeCell ref="SJY2:SKB2"/>
    <mergeCell ref="SLQ2:SLT2"/>
    <mergeCell ref="SLU2:SLX2"/>
    <mergeCell ref="SLY2:SMB2"/>
    <mergeCell ref="SMC2:SMF2"/>
    <mergeCell ref="SMG2:SMJ2"/>
    <mergeCell ref="SKW2:SKZ2"/>
    <mergeCell ref="SLA2:SLD2"/>
    <mergeCell ref="SLE2:SLH2"/>
    <mergeCell ref="SLI2:SLL2"/>
    <mergeCell ref="SLM2:SLP2"/>
    <mergeCell ref="SNE2:SNH2"/>
    <mergeCell ref="SNI2:SNL2"/>
    <mergeCell ref="SNM2:SNP2"/>
    <mergeCell ref="SNQ2:SNT2"/>
    <mergeCell ref="SNU2:SNX2"/>
    <mergeCell ref="SMK2:SMN2"/>
    <mergeCell ref="SMO2:SMR2"/>
    <mergeCell ref="SMS2:SMV2"/>
    <mergeCell ref="SMW2:SMZ2"/>
    <mergeCell ref="SNA2:SND2"/>
    <mergeCell ref="SOS2:SOV2"/>
    <mergeCell ref="SOW2:SOZ2"/>
    <mergeCell ref="SPA2:SPD2"/>
    <mergeCell ref="SPE2:SPH2"/>
    <mergeCell ref="SPI2:SPL2"/>
    <mergeCell ref="SNY2:SOB2"/>
    <mergeCell ref="SOC2:SOF2"/>
    <mergeCell ref="SOG2:SOJ2"/>
    <mergeCell ref="SOK2:SON2"/>
    <mergeCell ref="SOO2:SOR2"/>
    <mergeCell ref="SQG2:SQJ2"/>
    <mergeCell ref="SQK2:SQN2"/>
    <mergeCell ref="SQO2:SQR2"/>
    <mergeCell ref="SQS2:SQV2"/>
    <mergeCell ref="SQW2:SQZ2"/>
    <mergeCell ref="SPM2:SPP2"/>
    <mergeCell ref="SPQ2:SPT2"/>
    <mergeCell ref="SPU2:SPX2"/>
    <mergeCell ref="SPY2:SQB2"/>
    <mergeCell ref="SQC2:SQF2"/>
    <mergeCell ref="SRU2:SRX2"/>
    <mergeCell ref="SRY2:SSB2"/>
    <mergeCell ref="SSC2:SSF2"/>
    <mergeCell ref="SSG2:SSJ2"/>
    <mergeCell ref="SSK2:SSN2"/>
    <mergeCell ref="SRA2:SRD2"/>
    <mergeCell ref="SRE2:SRH2"/>
    <mergeCell ref="SRI2:SRL2"/>
    <mergeCell ref="SRM2:SRP2"/>
    <mergeCell ref="SRQ2:SRT2"/>
    <mergeCell ref="STI2:STL2"/>
    <mergeCell ref="STM2:STP2"/>
    <mergeCell ref="STQ2:STT2"/>
    <mergeCell ref="STU2:STX2"/>
    <mergeCell ref="STY2:SUB2"/>
    <mergeCell ref="SSO2:SSR2"/>
    <mergeCell ref="SSS2:SSV2"/>
    <mergeCell ref="SSW2:SSZ2"/>
    <mergeCell ref="STA2:STD2"/>
    <mergeCell ref="STE2:STH2"/>
    <mergeCell ref="SUW2:SUZ2"/>
    <mergeCell ref="SVA2:SVD2"/>
    <mergeCell ref="SVE2:SVH2"/>
    <mergeCell ref="SVI2:SVL2"/>
    <mergeCell ref="SVM2:SVP2"/>
    <mergeCell ref="SUC2:SUF2"/>
    <mergeCell ref="SUG2:SUJ2"/>
    <mergeCell ref="SUK2:SUN2"/>
    <mergeCell ref="SUO2:SUR2"/>
    <mergeCell ref="SUS2:SUV2"/>
    <mergeCell ref="SWK2:SWN2"/>
    <mergeCell ref="SWO2:SWR2"/>
    <mergeCell ref="SWS2:SWV2"/>
    <mergeCell ref="SWW2:SWZ2"/>
    <mergeCell ref="SXA2:SXD2"/>
    <mergeCell ref="SVQ2:SVT2"/>
    <mergeCell ref="SVU2:SVX2"/>
    <mergeCell ref="SVY2:SWB2"/>
    <mergeCell ref="SWC2:SWF2"/>
    <mergeCell ref="SWG2:SWJ2"/>
    <mergeCell ref="SXY2:SYB2"/>
    <mergeCell ref="SYC2:SYF2"/>
    <mergeCell ref="SYG2:SYJ2"/>
    <mergeCell ref="SYK2:SYN2"/>
    <mergeCell ref="SYO2:SYR2"/>
    <mergeCell ref="SXE2:SXH2"/>
    <mergeCell ref="SXI2:SXL2"/>
    <mergeCell ref="SXM2:SXP2"/>
    <mergeCell ref="SXQ2:SXT2"/>
    <mergeCell ref="SXU2:SXX2"/>
    <mergeCell ref="SZM2:SZP2"/>
    <mergeCell ref="SZQ2:SZT2"/>
    <mergeCell ref="SZU2:SZX2"/>
    <mergeCell ref="SZY2:TAB2"/>
    <mergeCell ref="TAC2:TAF2"/>
    <mergeCell ref="SYS2:SYV2"/>
    <mergeCell ref="SYW2:SYZ2"/>
    <mergeCell ref="SZA2:SZD2"/>
    <mergeCell ref="SZE2:SZH2"/>
    <mergeCell ref="SZI2:SZL2"/>
    <mergeCell ref="TBA2:TBD2"/>
    <mergeCell ref="TBE2:TBH2"/>
    <mergeCell ref="TBI2:TBL2"/>
    <mergeCell ref="TBM2:TBP2"/>
    <mergeCell ref="TBQ2:TBT2"/>
    <mergeCell ref="TAG2:TAJ2"/>
    <mergeCell ref="TAK2:TAN2"/>
    <mergeCell ref="TAO2:TAR2"/>
    <mergeCell ref="TAS2:TAV2"/>
    <mergeCell ref="TAW2:TAZ2"/>
    <mergeCell ref="TCO2:TCR2"/>
    <mergeCell ref="TCS2:TCV2"/>
    <mergeCell ref="TCW2:TCZ2"/>
    <mergeCell ref="TDA2:TDD2"/>
    <mergeCell ref="TDE2:TDH2"/>
    <mergeCell ref="TBU2:TBX2"/>
    <mergeCell ref="TBY2:TCB2"/>
    <mergeCell ref="TCC2:TCF2"/>
    <mergeCell ref="TCG2:TCJ2"/>
    <mergeCell ref="TCK2:TCN2"/>
    <mergeCell ref="TEC2:TEF2"/>
    <mergeCell ref="TEG2:TEJ2"/>
    <mergeCell ref="TEK2:TEN2"/>
    <mergeCell ref="TEO2:TER2"/>
    <mergeCell ref="TES2:TEV2"/>
    <mergeCell ref="TDI2:TDL2"/>
    <mergeCell ref="TDM2:TDP2"/>
    <mergeCell ref="TDQ2:TDT2"/>
    <mergeCell ref="TDU2:TDX2"/>
    <mergeCell ref="TDY2:TEB2"/>
    <mergeCell ref="TFQ2:TFT2"/>
    <mergeCell ref="TFU2:TFX2"/>
    <mergeCell ref="TFY2:TGB2"/>
    <mergeCell ref="TGC2:TGF2"/>
    <mergeCell ref="TGG2:TGJ2"/>
    <mergeCell ref="TEW2:TEZ2"/>
    <mergeCell ref="TFA2:TFD2"/>
    <mergeCell ref="TFE2:TFH2"/>
    <mergeCell ref="TFI2:TFL2"/>
    <mergeCell ref="TFM2:TFP2"/>
    <mergeCell ref="THE2:THH2"/>
    <mergeCell ref="THI2:THL2"/>
    <mergeCell ref="THM2:THP2"/>
    <mergeCell ref="THQ2:THT2"/>
    <mergeCell ref="THU2:THX2"/>
    <mergeCell ref="TGK2:TGN2"/>
    <mergeCell ref="TGO2:TGR2"/>
    <mergeCell ref="TGS2:TGV2"/>
    <mergeCell ref="TGW2:TGZ2"/>
    <mergeCell ref="THA2:THD2"/>
    <mergeCell ref="TIS2:TIV2"/>
    <mergeCell ref="TIW2:TIZ2"/>
    <mergeCell ref="TJA2:TJD2"/>
    <mergeCell ref="TJE2:TJH2"/>
    <mergeCell ref="TJI2:TJL2"/>
    <mergeCell ref="THY2:TIB2"/>
    <mergeCell ref="TIC2:TIF2"/>
    <mergeCell ref="TIG2:TIJ2"/>
    <mergeCell ref="TIK2:TIN2"/>
    <mergeCell ref="TIO2:TIR2"/>
    <mergeCell ref="TKG2:TKJ2"/>
    <mergeCell ref="TKK2:TKN2"/>
    <mergeCell ref="TKO2:TKR2"/>
    <mergeCell ref="TKS2:TKV2"/>
    <mergeCell ref="TKW2:TKZ2"/>
    <mergeCell ref="TJM2:TJP2"/>
    <mergeCell ref="TJQ2:TJT2"/>
    <mergeCell ref="TJU2:TJX2"/>
    <mergeCell ref="TJY2:TKB2"/>
    <mergeCell ref="TKC2:TKF2"/>
    <mergeCell ref="TLU2:TLX2"/>
    <mergeCell ref="TLY2:TMB2"/>
    <mergeCell ref="TMC2:TMF2"/>
    <mergeCell ref="TMG2:TMJ2"/>
    <mergeCell ref="TMK2:TMN2"/>
    <mergeCell ref="TLA2:TLD2"/>
    <mergeCell ref="TLE2:TLH2"/>
    <mergeCell ref="TLI2:TLL2"/>
    <mergeCell ref="TLM2:TLP2"/>
    <mergeCell ref="TLQ2:TLT2"/>
    <mergeCell ref="TNI2:TNL2"/>
    <mergeCell ref="TNM2:TNP2"/>
    <mergeCell ref="TNQ2:TNT2"/>
    <mergeCell ref="TNU2:TNX2"/>
    <mergeCell ref="TNY2:TOB2"/>
    <mergeCell ref="TMO2:TMR2"/>
    <mergeCell ref="TMS2:TMV2"/>
    <mergeCell ref="TMW2:TMZ2"/>
    <mergeCell ref="TNA2:TND2"/>
    <mergeCell ref="TNE2:TNH2"/>
    <mergeCell ref="TOW2:TOZ2"/>
    <mergeCell ref="TPA2:TPD2"/>
    <mergeCell ref="TPE2:TPH2"/>
    <mergeCell ref="TPI2:TPL2"/>
    <mergeCell ref="TPM2:TPP2"/>
    <mergeCell ref="TOC2:TOF2"/>
    <mergeCell ref="TOG2:TOJ2"/>
    <mergeCell ref="TOK2:TON2"/>
    <mergeCell ref="TOO2:TOR2"/>
    <mergeCell ref="TOS2:TOV2"/>
    <mergeCell ref="TQK2:TQN2"/>
    <mergeCell ref="TQO2:TQR2"/>
    <mergeCell ref="TQS2:TQV2"/>
    <mergeCell ref="TQW2:TQZ2"/>
    <mergeCell ref="TRA2:TRD2"/>
    <mergeCell ref="TPQ2:TPT2"/>
    <mergeCell ref="TPU2:TPX2"/>
    <mergeCell ref="TPY2:TQB2"/>
    <mergeCell ref="TQC2:TQF2"/>
    <mergeCell ref="TQG2:TQJ2"/>
    <mergeCell ref="TRY2:TSB2"/>
    <mergeCell ref="TSC2:TSF2"/>
    <mergeCell ref="TSG2:TSJ2"/>
    <mergeCell ref="TSK2:TSN2"/>
    <mergeCell ref="TSO2:TSR2"/>
    <mergeCell ref="TRE2:TRH2"/>
    <mergeCell ref="TRI2:TRL2"/>
    <mergeCell ref="TRM2:TRP2"/>
    <mergeCell ref="TRQ2:TRT2"/>
    <mergeCell ref="TRU2:TRX2"/>
    <mergeCell ref="TTM2:TTP2"/>
    <mergeCell ref="TTQ2:TTT2"/>
    <mergeCell ref="TTU2:TTX2"/>
    <mergeCell ref="TTY2:TUB2"/>
    <mergeCell ref="TUC2:TUF2"/>
    <mergeCell ref="TSS2:TSV2"/>
    <mergeCell ref="TSW2:TSZ2"/>
    <mergeCell ref="TTA2:TTD2"/>
    <mergeCell ref="TTE2:TTH2"/>
    <mergeCell ref="TTI2:TTL2"/>
    <mergeCell ref="TVA2:TVD2"/>
    <mergeCell ref="TVE2:TVH2"/>
    <mergeCell ref="TVI2:TVL2"/>
    <mergeCell ref="TVM2:TVP2"/>
    <mergeCell ref="TVQ2:TVT2"/>
    <mergeCell ref="TUG2:TUJ2"/>
    <mergeCell ref="TUK2:TUN2"/>
    <mergeCell ref="TUO2:TUR2"/>
    <mergeCell ref="TUS2:TUV2"/>
    <mergeCell ref="TUW2:TUZ2"/>
    <mergeCell ref="TWO2:TWR2"/>
    <mergeCell ref="TWS2:TWV2"/>
    <mergeCell ref="TWW2:TWZ2"/>
    <mergeCell ref="TXA2:TXD2"/>
    <mergeCell ref="TXE2:TXH2"/>
    <mergeCell ref="TVU2:TVX2"/>
    <mergeCell ref="TVY2:TWB2"/>
    <mergeCell ref="TWC2:TWF2"/>
    <mergeCell ref="TWG2:TWJ2"/>
    <mergeCell ref="TWK2:TWN2"/>
    <mergeCell ref="TYC2:TYF2"/>
    <mergeCell ref="TYG2:TYJ2"/>
    <mergeCell ref="TYK2:TYN2"/>
    <mergeCell ref="TYO2:TYR2"/>
    <mergeCell ref="TYS2:TYV2"/>
    <mergeCell ref="TXI2:TXL2"/>
    <mergeCell ref="TXM2:TXP2"/>
    <mergeCell ref="TXQ2:TXT2"/>
    <mergeCell ref="TXU2:TXX2"/>
    <mergeCell ref="TXY2:TYB2"/>
    <mergeCell ref="TZQ2:TZT2"/>
    <mergeCell ref="TZU2:TZX2"/>
    <mergeCell ref="TZY2:UAB2"/>
    <mergeCell ref="UAC2:UAF2"/>
    <mergeCell ref="UAG2:UAJ2"/>
    <mergeCell ref="TYW2:TYZ2"/>
    <mergeCell ref="TZA2:TZD2"/>
    <mergeCell ref="TZE2:TZH2"/>
    <mergeCell ref="TZI2:TZL2"/>
    <mergeCell ref="TZM2:TZP2"/>
    <mergeCell ref="UBE2:UBH2"/>
    <mergeCell ref="UBI2:UBL2"/>
    <mergeCell ref="UBM2:UBP2"/>
    <mergeCell ref="UBQ2:UBT2"/>
    <mergeCell ref="UBU2:UBX2"/>
    <mergeCell ref="UAK2:UAN2"/>
    <mergeCell ref="UAO2:UAR2"/>
    <mergeCell ref="UAS2:UAV2"/>
    <mergeCell ref="UAW2:UAZ2"/>
    <mergeCell ref="UBA2:UBD2"/>
    <mergeCell ref="UCS2:UCV2"/>
    <mergeCell ref="UCW2:UCZ2"/>
    <mergeCell ref="UDA2:UDD2"/>
    <mergeCell ref="UDE2:UDH2"/>
    <mergeCell ref="UDI2:UDL2"/>
    <mergeCell ref="UBY2:UCB2"/>
    <mergeCell ref="UCC2:UCF2"/>
    <mergeCell ref="UCG2:UCJ2"/>
    <mergeCell ref="UCK2:UCN2"/>
    <mergeCell ref="UCO2:UCR2"/>
    <mergeCell ref="UEG2:UEJ2"/>
    <mergeCell ref="UEK2:UEN2"/>
    <mergeCell ref="UEO2:UER2"/>
    <mergeCell ref="UES2:UEV2"/>
    <mergeCell ref="UEW2:UEZ2"/>
    <mergeCell ref="UDM2:UDP2"/>
    <mergeCell ref="UDQ2:UDT2"/>
    <mergeCell ref="UDU2:UDX2"/>
    <mergeCell ref="UDY2:UEB2"/>
    <mergeCell ref="UEC2:UEF2"/>
    <mergeCell ref="UFU2:UFX2"/>
    <mergeCell ref="UFY2:UGB2"/>
    <mergeCell ref="UGC2:UGF2"/>
    <mergeCell ref="UGG2:UGJ2"/>
    <mergeCell ref="UGK2:UGN2"/>
    <mergeCell ref="UFA2:UFD2"/>
    <mergeCell ref="UFE2:UFH2"/>
    <mergeCell ref="UFI2:UFL2"/>
    <mergeCell ref="UFM2:UFP2"/>
    <mergeCell ref="UFQ2:UFT2"/>
    <mergeCell ref="UHI2:UHL2"/>
    <mergeCell ref="UHM2:UHP2"/>
    <mergeCell ref="UHQ2:UHT2"/>
    <mergeCell ref="UHU2:UHX2"/>
    <mergeCell ref="UHY2:UIB2"/>
    <mergeCell ref="UGO2:UGR2"/>
    <mergeCell ref="UGS2:UGV2"/>
    <mergeCell ref="UGW2:UGZ2"/>
    <mergeCell ref="UHA2:UHD2"/>
    <mergeCell ref="UHE2:UHH2"/>
    <mergeCell ref="UIW2:UIZ2"/>
    <mergeCell ref="UJA2:UJD2"/>
    <mergeCell ref="UJE2:UJH2"/>
    <mergeCell ref="UJI2:UJL2"/>
    <mergeCell ref="UJM2:UJP2"/>
    <mergeCell ref="UIC2:UIF2"/>
    <mergeCell ref="UIG2:UIJ2"/>
    <mergeCell ref="UIK2:UIN2"/>
    <mergeCell ref="UIO2:UIR2"/>
    <mergeCell ref="UIS2:UIV2"/>
    <mergeCell ref="UKK2:UKN2"/>
    <mergeCell ref="UKO2:UKR2"/>
    <mergeCell ref="UKS2:UKV2"/>
    <mergeCell ref="UKW2:UKZ2"/>
    <mergeCell ref="ULA2:ULD2"/>
    <mergeCell ref="UJQ2:UJT2"/>
    <mergeCell ref="UJU2:UJX2"/>
    <mergeCell ref="UJY2:UKB2"/>
    <mergeCell ref="UKC2:UKF2"/>
    <mergeCell ref="UKG2:UKJ2"/>
    <mergeCell ref="ULY2:UMB2"/>
    <mergeCell ref="UMC2:UMF2"/>
    <mergeCell ref="UMG2:UMJ2"/>
    <mergeCell ref="UMK2:UMN2"/>
    <mergeCell ref="UMO2:UMR2"/>
    <mergeCell ref="ULE2:ULH2"/>
    <mergeCell ref="ULI2:ULL2"/>
    <mergeCell ref="ULM2:ULP2"/>
    <mergeCell ref="ULQ2:ULT2"/>
    <mergeCell ref="ULU2:ULX2"/>
    <mergeCell ref="UNM2:UNP2"/>
    <mergeCell ref="UNQ2:UNT2"/>
    <mergeCell ref="UNU2:UNX2"/>
    <mergeCell ref="UNY2:UOB2"/>
    <mergeCell ref="UOC2:UOF2"/>
    <mergeCell ref="UMS2:UMV2"/>
    <mergeCell ref="UMW2:UMZ2"/>
    <mergeCell ref="UNA2:UND2"/>
    <mergeCell ref="UNE2:UNH2"/>
    <mergeCell ref="UNI2:UNL2"/>
    <mergeCell ref="UPA2:UPD2"/>
    <mergeCell ref="UPE2:UPH2"/>
    <mergeCell ref="UPI2:UPL2"/>
    <mergeCell ref="UPM2:UPP2"/>
    <mergeCell ref="UPQ2:UPT2"/>
    <mergeCell ref="UOG2:UOJ2"/>
    <mergeCell ref="UOK2:UON2"/>
    <mergeCell ref="UOO2:UOR2"/>
    <mergeCell ref="UOS2:UOV2"/>
    <mergeCell ref="UOW2:UOZ2"/>
    <mergeCell ref="UQO2:UQR2"/>
    <mergeCell ref="UQS2:UQV2"/>
    <mergeCell ref="UQW2:UQZ2"/>
    <mergeCell ref="URA2:URD2"/>
    <mergeCell ref="URE2:URH2"/>
    <mergeCell ref="UPU2:UPX2"/>
    <mergeCell ref="UPY2:UQB2"/>
    <mergeCell ref="UQC2:UQF2"/>
    <mergeCell ref="UQG2:UQJ2"/>
    <mergeCell ref="UQK2:UQN2"/>
    <mergeCell ref="USC2:USF2"/>
    <mergeCell ref="USG2:USJ2"/>
    <mergeCell ref="USK2:USN2"/>
    <mergeCell ref="USO2:USR2"/>
    <mergeCell ref="USS2:USV2"/>
    <mergeCell ref="URI2:URL2"/>
    <mergeCell ref="URM2:URP2"/>
    <mergeCell ref="URQ2:URT2"/>
    <mergeCell ref="URU2:URX2"/>
    <mergeCell ref="URY2:USB2"/>
    <mergeCell ref="UTQ2:UTT2"/>
    <mergeCell ref="UTU2:UTX2"/>
    <mergeCell ref="UTY2:UUB2"/>
    <mergeCell ref="UUC2:UUF2"/>
    <mergeCell ref="UUG2:UUJ2"/>
    <mergeCell ref="USW2:USZ2"/>
    <mergeCell ref="UTA2:UTD2"/>
    <mergeCell ref="UTE2:UTH2"/>
    <mergeCell ref="UTI2:UTL2"/>
    <mergeCell ref="UTM2:UTP2"/>
    <mergeCell ref="UVE2:UVH2"/>
    <mergeCell ref="UVI2:UVL2"/>
    <mergeCell ref="UVM2:UVP2"/>
    <mergeCell ref="UVQ2:UVT2"/>
    <mergeCell ref="UVU2:UVX2"/>
    <mergeCell ref="UUK2:UUN2"/>
    <mergeCell ref="UUO2:UUR2"/>
    <mergeCell ref="UUS2:UUV2"/>
    <mergeCell ref="UUW2:UUZ2"/>
    <mergeCell ref="UVA2:UVD2"/>
    <mergeCell ref="UWS2:UWV2"/>
    <mergeCell ref="UWW2:UWZ2"/>
    <mergeCell ref="UXA2:UXD2"/>
    <mergeCell ref="UXE2:UXH2"/>
    <mergeCell ref="UXI2:UXL2"/>
    <mergeCell ref="UVY2:UWB2"/>
    <mergeCell ref="UWC2:UWF2"/>
    <mergeCell ref="UWG2:UWJ2"/>
    <mergeCell ref="UWK2:UWN2"/>
    <mergeCell ref="UWO2:UWR2"/>
    <mergeCell ref="UYG2:UYJ2"/>
    <mergeCell ref="UYK2:UYN2"/>
    <mergeCell ref="UYO2:UYR2"/>
    <mergeCell ref="UYS2:UYV2"/>
    <mergeCell ref="UYW2:UYZ2"/>
    <mergeCell ref="UXM2:UXP2"/>
    <mergeCell ref="UXQ2:UXT2"/>
    <mergeCell ref="UXU2:UXX2"/>
    <mergeCell ref="UXY2:UYB2"/>
    <mergeCell ref="UYC2:UYF2"/>
    <mergeCell ref="UZU2:UZX2"/>
    <mergeCell ref="UZY2:VAB2"/>
    <mergeCell ref="VAC2:VAF2"/>
    <mergeCell ref="VAG2:VAJ2"/>
    <mergeCell ref="VAK2:VAN2"/>
    <mergeCell ref="UZA2:UZD2"/>
    <mergeCell ref="UZE2:UZH2"/>
    <mergeCell ref="UZI2:UZL2"/>
    <mergeCell ref="UZM2:UZP2"/>
    <mergeCell ref="UZQ2:UZT2"/>
    <mergeCell ref="VBI2:VBL2"/>
    <mergeCell ref="VBM2:VBP2"/>
    <mergeCell ref="VBQ2:VBT2"/>
    <mergeCell ref="VBU2:VBX2"/>
    <mergeCell ref="VBY2:VCB2"/>
    <mergeCell ref="VAO2:VAR2"/>
    <mergeCell ref="VAS2:VAV2"/>
    <mergeCell ref="VAW2:VAZ2"/>
    <mergeCell ref="VBA2:VBD2"/>
    <mergeCell ref="VBE2:VBH2"/>
    <mergeCell ref="VCW2:VCZ2"/>
    <mergeCell ref="VDA2:VDD2"/>
    <mergeCell ref="VDE2:VDH2"/>
    <mergeCell ref="VDI2:VDL2"/>
    <mergeCell ref="VDM2:VDP2"/>
    <mergeCell ref="VCC2:VCF2"/>
    <mergeCell ref="VCG2:VCJ2"/>
    <mergeCell ref="VCK2:VCN2"/>
    <mergeCell ref="VCO2:VCR2"/>
    <mergeCell ref="VCS2:VCV2"/>
    <mergeCell ref="VEK2:VEN2"/>
    <mergeCell ref="VEO2:VER2"/>
    <mergeCell ref="VES2:VEV2"/>
    <mergeCell ref="VEW2:VEZ2"/>
    <mergeCell ref="VFA2:VFD2"/>
    <mergeCell ref="VDQ2:VDT2"/>
    <mergeCell ref="VDU2:VDX2"/>
    <mergeCell ref="VDY2:VEB2"/>
    <mergeCell ref="VEC2:VEF2"/>
    <mergeCell ref="VEG2:VEJ2"/>
    <mergeCell ref="VFY2:VGB2"/>
    <mergeCell ref="VGC2:VGF2"/>
    <mergeCell ref="VGG2:VGJ2"/>
    <mergeCell ref="VGK2:VGN2"/>
    <mergeCell ref="VGO2:VGR2"/>
    <mergeCell ref="VFE2:VFH2"/>
    <mergeCell ref="VFI2:VFL2"/>
    <mergeCell ref="VFM2:VFP2"/>
    <mergeCell ref="VFQ2:VFT2"/>
    <mergeCell ref="VFU2:VFX2"/>
    <mergeCell ref="VHM2:VHP2"/>
    <mergeCell ref="VHQ2:VHT2"/>
    <mergeCell ref="VHU2:VHX2"/>
    <mergeCell ref="VHY2:VIB2"/>
    <mergeCell ref="VIC2:VIF2"/>
    <mergeCell ref="VGS2:VGV2"/>
    <mergeCell ref="VGW2:VGZ2"/>
    <mergeCell ref="VHA2:VHD2"/>
    <mergeCell ref="VHE2:VHH2"/>
    <mergeCell ref="VHI2:VHL2"/>
    <mergeCell ref="VJA2:VJD2"/>
    <mergeCell ref="VJE2:VJH2"/>
    <mergeCell ref="VJI2:VJL2"/>
    <mergeCell ref="VJM2:VJP2"/>
    <mergeCell ref="VJQ2:VJT2"/>
    <mergeCell ref="VIG2:VIJ2"/>
    <mergeCell ref="VIK2:VIN2"/>
    <mergeCell ref="VIO2:VIR2"/>
    <mergeCell ref="VIS2:VIV2"/>
    <mergeCell ref="VIW2:VIZ2"/>
    <mergeCell ref="VKO2:VKR2"/>
    <mergeCell ref="VKS2:VKV2"/>
    <mergeCell ref="VKW2:VKZ2"/>
    <mergeCell ref="VLA2:VLD2"/>
    <mergeCell ref="VLE2:VLH2"/>
    <mergeCell ref="VJU2:VJX2"/>
    <mergeCell ref="VJY2:VKB2"/>
    <mergeCell ref="VKC2:VKF2"/>
    <mergeCell ref="VKG2:VKJ2"/>
    <mergeCell ref="VKK2:VKN2"/>
    <mergeCell ref="VMC2:VMF2"/>
    <mergeCell ref="VMG2:VMJ2"/>
    <mergeCell ref="VMK2:VMN2"/>
    <mergeCell ref="VMO2:VMR2"/>
    <mergeCell ref="VMS2:VMV2"/>
    <mergeCell ref="VLI2:VLL2"/>
    <mergeCell ref="VLM2:VLP2"/>
    <mergeCell ref="VLQ2:VLT2"/>
    <mergeCell ref="VLU2:VLX2"/>
    <mergeCell ref="VLY2:VMB2"/>
    <mergeCell ref="VNQ2:VNT2"/>
    <mergeCell ref="VNU2:VNX2"/>
    <mergeCell ref="VNY2:VOB2"/>
    <mergeCell ref="VOC2:VOF2"/>
    <mergeCell ref="VOG2:VOJ2"/>
    <mergeCell ref="VMW2:VMZ2"/>
    <mergeCell ref="VNA2:VND2"/>
    <mergeCell ref="VNE2:VNH2"/>
    <mergeCell ref="VNI2:VNL2"/>
    <mergeCell ref="VNM2:VNP2"/>
    <mergeCell ref="VPE2:VPH2"/>
    <mergeCell ref="VPI2:VPL2"/>
    <mergeCell ref="VPM2:VPP2"/>
    <mergeCell ref="VPQ2:VPT2"/>
    <mergeCell ref="VPU2:VPX2"/>
    <mergeCell ref="VOK2:VON2"/>
    <mergeCell ref="VOO2:VOR2"/>
    <mergeCell ref="VOS2:VOV2"/>
    <mergeCell ref="VOW2:VOZ2"/>
    <mergeCell ref="VPA2:VPD2"/>
    <mergeCell ref="VQS2:VQV2"/>
    <mergeCell ref="VQW2:VQZ2"/>
    <mergeCell ref="VRA2:VRD2"/>
    <mergeCell ref="VRE2:VRH2"/>
    <mergeCell ref="VRI2:VRL2"/>
    <mergeCell ref="VPY2:VQB2"/>
    <mergeCell ref="VQC2:VQF2"/>
    <mergeCell ref="VQG2:VQJ2"/>
    <mergeCell ref="VQK2:VQN2"/>
    <mergeCell ref="VQO2:VQR2"/>
    <mergeCell ref="VSG2:VSJ2"/>
    <mergeCell ref="VSK2:VSN2"/>
    <mergeCell ref="VSO2:VSR2"/>
    <mergeCell ref="VSS2:VSV2"/>
    <mergeCell ref="VSW2:VSZ2"/>
    <mergeCell ref="VRM2:VRP2"/>
    <mergeCell ref="VRQ2:VRT2"/>
    <mergeCell ref="VRU2:VRX2"/>
    <mergeCell ref="VRY2:VSB2"/>
    <mergeCell ref="VSC2:VSF2"/>
    <mergeCell ref="VTU2:VTX2"/>
    <mergeCell ref="VTY2:VUB2"/>
    <mergeCell ref="VUC2:VUF2"/>
    <mergeCell ref="VUG2:VUJ2"/>
    <mergeCell ref="VUK2:VUN2"/>
    <mergeCell ref="VTA2:VTD2"/>
    <mergeCell ref="VTE2:VTH2"/>
    <mergeCell ref="VTI2:VTL2"/>
    <mergeCell ref="VTM2:VTP2"/>
    <mergeCell ref="VTQ2:VTT2"/>
    <mergeCell ref="VVI2:VVL2"/>
    <mergeCell ref="VVM2:VVP2"/>
    <mergeCell ref="VVQ2:VVT2"/>
    <mergeCell ref="VVU2:VVX2"/>
    <mergeCell ref="VVY2:VWB2"/>
    <mergeCell ref="VUO2:VUR2"/>
    <mergeCell ref="VUS2:VUV2"/>
    <mergeCell ref="VUW2:VUZ2"/>
    <mergeCell ref="VVA2:VVD2"/>
    <mergeCell ref="VVE2:VVH2"/>
    <mergeCell ref="VWW2:VWZ2"/>
    <mergeCell ref="VXA2:VXD2"/>
    <mergeCell ref="VXE2:VXH2"/>
    <mergeCell ref="VXI2:VXL2"/>
    <mergeCell ref="VXM2:VXP2"/>
    <mergeCell ref="VWC2:VWF2"/>
    <mergeCell ref="VWG2:VWJ2"/>
    <mergeCell ref="VWK2:VWN2"/>
    <mergeCell ref="VWO2:VWR2"/>
    <mergeCell ref="VWS2:VWV2"/>
    <mergeCell ref="VYK2:VYN2"/>
    <mergeCell ref="VYO2:VYR2"/>
    <mergeCell ref="VYS2:VYV2"/>
    <mergeCell ref="VYW2:VYZ2"/>
    <mergeCell ref="VZA2:VZD2"/>
    <mergeCell ref="VXQ2:VXT2"/>
    <mergeCell ref="VXU2:VXX2"/>
    <mergeCell ref="VXY2:VYB2"/>
    <mergeCell ref="VYC2:VYF2"/>
    <mergeCell ref="VYG2:VYJ2"/>
    <mergeCell ref="VZY2:WAB2"/>
    <mergeCell ref="WAC2:WAF2"/>
    <mergeCell ref="WAG2:WAJ2"/>
    <mergeCell ref="WAK2:WAN2"/>
    <mergeCell ref="WAO2:WAR2"/>
    <mergeCell ref="VZE2:VZH2"/>
    <mergeCell ref="VZI2:VZL2"/>
    <mergeCell ref="VZM2:VZP2"/>
    <mergeCell ref="VZQ2:VZT2"/>
    <mergeCell ref="VZU2:VZX2"/>
    <mergeCell ref="WBM2:WBP2"/>
    <mergeCell ref="WBQ2:WBT2"/>
    <mergeCell ref="WBU2:WBX2"/>
    <mergeCell ref="WBY2:WCB2"/>
    <mergeCell ref="WCC2:WCF2"/>
    <mergeCell ref="WAS2:WAV2"/>
    <mergeCell ref="WAW2:WAZ2"/>
    <mergeCell ref="WBA2:WBD2"/>
    <mergeCell ref="WBE2:WBH2"/>
    <mergeCell ref="WBI2:WBL2"/>
    <mergeCell ref="WDA2:WDD2"/>
    <mergeCell ref="WDE2:WDH2"/>
    <mergeCell ref="WDI2:WDL2"/>
    <mergeCell ref="WDM2:WDP2"/>
    <mergeCell ref="WDQ2:WDT2"/>
    <mergeCell ref="WCG2:WCJ2"/>
    <mergeCell ref="WCK2:WCN2"/>
    <mergeCell ref="WCO2:WCR2"/>
    <mergeCell ref="WCS2:WCV2"/>
    <mergeCell ref="WCW2:WCZ2"/>
    <mergeCell ref="WEO2:WER2"/>
    <mergeCell ref="WES2:WEV2"/>
    <mergeCell ref="WEW2:WEZ2"/>
    <mergeCell ref="WFA2:WFD2"/>
    <mergeCell ref="WFE2:WFH2"/>
    <mergeCell ref="WDU2:WDX2"/>
    <mergeCell ref="WDY2:WEB2"/>
    <mergeCell ref="WEC2:WEF2"/>
    <mergeCell ref="WEG2:WEJ2"/>
    <mergeCell ref="WEK2:WEN2"/>
    <mergeCell ref="WGC2:WGF2"/>
    <mergeCell ref="WGG2:WGJ2"/>
    <mergeCell ref="WGK2:WGN2"/>
    <mergeCell ref="WGO2:WGR2"/>
    <mergeCell ref="WGS2:WGV2"/>
    <mergeCell ref="WFI2:WFL2"/>
    <mergeCell ref="WFM2:WFP2"/>
    <mergeCell ref="WFQ2:WFT2"/>
    <mergeCell ref="WFU2:WFX2"/>
    <mergeCell ref="WFY2:WGB2"/>
    <mergeCell ref="WHQ2:WHT2"/>
    <mergeCell ref="WHU2:WHX2"/>
    <mergeCell ref="WHY2:WIB2"/>
    <mergeCell ref="WIC2:WIF2"/>
    <mergeCell ref="WIG2:WIJ2"/>
    <mergeCell ref="WGW2:WGZ2"/>
    <mergeCell ref="WHA2:WHD2"/>
    <mergeCell ref="WHE2:WHH2"/>
    <mergeCell ref="WHI2:WHL2"/>
    <mergeCell ref="WHM2:WHP2"/>
    <mergeCell ref="WJE2:WJH2"/>
    <mergeCell ref="WJI2:WJL2"/>
    <mergeCell ref="WJM2:WJP2"/>
    <mergeCell ref="WJQ2:WJT2"/>
    <mergeCell ref="WJU2:WJX2"/>
    <mergeCell ref="WIK2:WIN2"/>
    <mergeCell ref="WIO2:WIR2"/>
    <mergeCell ref="WIS2:WIV2"/>
    <mergeCell ref="WIW2:WIZ2"/>
    <mergeCell ref="WJA2:WJD2"/>
    <mergeCell ref="WKS2:WKV2"/>
    <mergeCell ref="WKW2:WKZ2"/>
    <mergeCell ref="WLA2:WLD2"/>
    <mergeCell ref="WLE2:WLH2"/>
    <mergeCell ref="WLI2:WLL2"/>
    <mergeCell ref="WJY2:WKB2"/>
    <mergeCell ref="WKC2:WKF2"/>
    <mergeCell ref="WKG2:WKJ2"/>
    <mergeCell ref="WKK2:WKN2"/>
    <mergeCell ref="WKO2:WKR2"/>
    <mergeCell ref="WMG2:WMJ2"/>
    <mergeCell ref="WMK2:WMN2"/>
    <mergeCell ref="WMO2:WMR2"/>
    <mergeCell ref="WMS2:WMV2"/>
    <mergeCell ref="WMW2:WMZ2"/>
    <mergeCell ref="WLM2:WLP2"/>
    <mergeCell ref="WLQ2:WLT2"/>
    <mergeCell ref="WLU2:WLX2"/>
    <mergeCell ref="WLY2:WMB2"/>
    <mergeCell ref="WMC2:WMF2"/>
    <mergeCell ref="WNU2:WNX2"/>
    <mergeCell ref="WNY2:WOB2"/>
    <mergeCell ref="WOC2:WOF2"/>
    <mergeCell ref="WOG2:WOJ2"/>
    <mergeCell ref="WOK2:WON2"/>
    <mergeCell ref="WNA2:WND2"/>
    <mergeCell ref="WNE2:WNH2"/>
    <mergeCell ref="WNI2:WNL2"/>
    <mergeCell ref="WNM2:WNP2"/>
    <mergeCell ref="WNQ2:WNT2"/>
    <mergeCell ref="WPI2:WPL2"/>
    <mergeCell ref="WPM2:WPP2"/>
    <mergeCell ref="WPQ2:WPT2"/>
    <mergeCell ref="WPU2:WPX2"/>
    <mergeCell ref="WPY2:WQB2"/>
    <mergeCell ref="WOO2:WOR2"/>
    <mergeCell ref="WOS2:WOV2"/>
    <mergeCell ref="WOW2:WOZ2"/>
    <mergeCell ref="WPA2:WPD2"/>
    <mergeCell ref="WPE2:WPH2"/>
    <mergeCell ref="WQW2:WQZ2"/>
    <mergeCell ref="WRA2:WRD2"/>
    <mergeCell ref="WRE2:WRH2"/>
    <mergeCell ref="WRI2:WRL2"/>
    <mergeCell ref="WRM2:WRP2"/>
    <mergeCell ref="WQC2:WQF2"/>
    <mergeCell ref="WQG2:WQJ2"/>
    <mergeCell ref="WQK2:WQN2"/>
    <mergeCell ref="WQO2:WQR2"/>
    <mergeCell ref="WQS2:WQV2"/>
    <mergeCell ref="WSK2:WSN2"/>
    <mergeCell ref="WSO2:WSR2"/>
    <mergeCell ref="WSS2:WSV2"/>
    <mergeCell ref="WSW2:WSZ2"/>
    <mergeCell ref="WTA2:WTD2"/>
    <mergeCell ref="WRQ2:WRT2"/>
    <mergeCell ref="WRU2:WRX2"/>
    <mergeCell ref="WRY2:WSB2"/>
    <mergeCell ref="WSC2:WSF2"/>
    <mergeCell ref="WSG2:WSJ2"/>
    <mergeCell ref="WTY2:WUB2"/>
    <mergeCell ref="WUC2:WUF2"/>
    <mergeCell ref="WUG2:WUJ2"/>
    <mergeCell ref="WUK2:WUN2"/>
    <mergeCell ref="WUO2:WUR2"/>
    <mergeCell ref="WTE2:WTH2"/>
    <mergeCell ref="WTI2:WTL2"/>
    <mergeCell ref="WTM2:WTP2"/>
    <mergeCell ref="WTQ2:WTT2"/>
    <mergeCell ref="WTU2:WTX2"/>
    <mergeCell ref="WVM2:WVP2"/>
    <mergeCell ref="WVQ2:WVT2"/>
    <mergeCell ref="WVU2:WVX2"/>
    <mergeCell ref="WVY2:WWB2"/>
    <mergeCell ref="WWC2:WWF2"/>
    <mergeCell ref="WUS2:WUV2"/>
    <mergeCell ref="WUW2:WUZ2"/>
    <mergeCell ref="WVA2:WVD2"/>
    <mergeCell ref="WVE2:WVH2"/>
    <mergeCell ref="WVI2:WVL2"/>
    <mergeCell ref="WXA2:WXD2"/>
    <mergeCell ref="WXE2:WXH2"/>
    <mergeCell ref="WXI2:WXL2"/>
    <mergeCell ref="WXM2:WXP2"/>
    <mergeCell ref="WXQ2:WXT2"/>
    <mergeCell ref="WWG2:WWJ2"/>
    <mergeCell ref="WWK2:WWN2"/>
    <mergeCell ref="WWO2:WWR2"/>
    <mergeCell ref="WWS2:WWV2"/>
    <mergeCell ref="WWW2:WWZ2"/>
    <mergeCell ref="WYO2:WYR2"/>
    <mergeCell ref="WYS2:WYV2"/>
    <mergeCell ref="WYW2:WYZ2"/>
    <mergeCell ref="WZA2:WZD2"/>
    <mergeCell ref="WZE2:WZH2"/>
    <mergeCell ref="WXU2:WXX2"/>
    <mergeCell ref="WXY2:WYB2"/>
    <mergeCell ref="WYC2:WYF2"/>
    <mergeCell ref="WYG2:WYJ2"/>
    <mergeCell ref="WYK2:WYN2"/>
    <mergeCell ref="XAC2:XAF2"/>
    <mergeCell ref="XAG2:XAJ2"/>
    <mergeCell ref="XAK2:XAN2"/>
    <mergeCell ref="XAO2:XAR2"/>
    <mergeCell ref="XAS2:XAV2"/>
    <mergeCell ref="WZI2:WZL2"/>
    <mergeCell ref="WZM2:WZP2"/>
    <mergeCell ref="WZQ2:WZT2"/>
    <mergeCell ref="WZU2:WZX2"/>
    <mergeCell ref="WZY2:XAB2"/>
    <mergeCell ref="XBQ2:XBT2"/>
    <mergeCell ref="XBU2:XBX2"/>
    <mergeCell ref="XBY2:XCB2"/>
    <mergeCell ref="XCC2:XCF2"/>
    <mergeCell ref="XCG2:XCJ2"/>
    <mergeCell ref="XAW2:XAZ2"/>
    <mergeCell ref="XBA2:XBD2"/>
    <mergeCell ref="XBE2:XBH2"/>
    <mergeCell ref="XBI2:XBL2"/>
    <mergeCell ref="XBM2:XBP2"/>
    <mergeCell ref="XDE2:XDH2"/>
    <mergeCell ref="XDI2:XDL2"/>
    <mergeCell ref="XDM2:XDP2"/>
    <mergeCell ref="XDQ2:XDT2"/>
    <mergeCell ref="XDU2:XDX2"/>
    <mergeCell ref="XCK2:XCN2"/>
    <mergeCell ref="XCO2:XCR2"/>
    <mergeCell ref="XCS2:XCV2"/>
    <mergeCell ref="XCW2:XCZ2"/>
    <mergeCell ref="XDA2:XDD2"/>
    <mergeCell ref="XES2:XEV2"/>
    <mergeCell ref="XEW2:XEZ2"/>
    <mergeCell ref="XFA2:XFD2"/>
    <mergeCell ref="XDY2:XEB2"/>
    <mergeCell ref="XEC2:XEF2"/>
    <mergeCell ref="XEG2:XEJ2"/>
    <mergeCell ref="XEK2:XEN2"/>
    <mergeCell ref="XEO2:XER2"/>
  </mergeCells>
  <pageMargins left="1" right="1" top="0.75" bottom="0.75" header="0.5" footer="0.5"/>
  <pageSetup orientation="portrait" r:id="rId1"/>
  <headerFooter alignWithMargins="0">
    <oddFooter>&amp;C&amp;"Times New Roman,Regular"47</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K66"/>
  <sheetViews>
    <sheetView view="pageBreakPreview" topLeftCell="A5" zoomScale="115" zoomScaleNormal="100" zoomScaleSheetLayoutView="115" workbookViewId="0">
      <selection activeCell="O31" sqref="O31"/>
    </sheetView>
  </sheetViews>
  <sheetFormatPr defaultColWidth="9.140625" defaultRowHeight="11.25"/>
  <cols>
    <col min="1" max="1" width="9.140625" style="519"/>
    <col min="2" max="2" width="10.5703125" style="519" customWidth="1"/>
    <col min="3" max="3" width="11.42578125" style="519" customWidth="1"/>
    <col min="4" max="4" width="9.5703125" style="519" customWidth="1"/>
    <col min="5" max="5" width="9.140625" style="519"/>
    <col min="6" max="6" width="12.28515625" style="519" customWidth="1"/>
    <col min="7" max="7" width="9.140625" style="519"/>
    <col min="8" max="8" width="9.5703125" style="519" bestFit="1" customWidth="1"/>
    <col min="9" max="9" width="10.42578125" style="519" customWidth="1"/>
    <col min="10" max="16384" width="9.140625" style="519"/>
  </cols>
  <sheetData>
    <row r="1" spans="1:11" ht="12.75" customHeight="1">
      <c r="A1" s="516" t="s">
        <v>283</v>
      </c>
      <c r="B1" s="517"/>
      <c r="C1" s="517"/>
      <c r="D1" s="517"/>
      <c r="E1" s="517"/>
      <c r="F1" s="517"/>
      <c r="G1" s="517"/>
      <c r="H1" s="290"/>
      <c r="I1" s="290"/>
      <c r="J1" s="290"/>
      <c r="K1" s="290"/>
    </row>
    <row r="2" spans="1:11" s="522" customFormat="1" ht="15" customHeight="1">
      <c r="A2" s="762" t="s">
        <v>282</v>
      </c>
      <c r="B2" s="736"/>
      <c r="C2" s="736"/>
      <c r="D2" s="736"/>
      <c r="E2" s="735"/>
      <c r="F2" s="735"/>
      <c r="G2" s="517"/>
      <c r="H2" s="521"/>
      <c r="I2" s="572"/>
      <c r="J2" s="521"/>
      <c r="K2" s="521"/>
    </row>
    <row r="3" spans="1:11" s="522" customFormat="1" ht="14.1" customHeight="1">
      <c r="A3" s="516" t="s">
        <v>247</v>
      </c>
      <c r="B3" s="517"/>
      <c r="C3" s="517"/>
      <c r="D3" s="517"/>
      <c r="E3" s="517"/>
      <c r="F3" s="517"/>
      <c r="G3" s="517"/>
      <c r="H3" s="517"/>
      <c r="I3" s="572"/>
      <c r="J3" s="521"/>
      <c r="K3" s="521"/>
    </row>
    <row r="4" spans="1:11" s="564" customFormat="1" ht="12" customHeight="1">
      <c r="A4" s="558"/>
      <c r="B4" s="559"/>
      <c r="C4" s="432"/>
      <c r="D4" s="432"/>
      <c r="E4" s="432"/>
      <c r="F4" s="432"/>
      <c r="G4" s="559"/>
      <c r="H4" s="559"/>
      <c r="I4" s="559"/>
      <c r="J4" s="559"/>
      <c r="K4" s="573"/>
    </row>
    <row r="5" spans="1:11" s="564" customFormat="1" ht="10.7" customHeight="1">
      <c r="A5" s="516"/>
      <c r="B5" s="241" t="s">
        <v>451</v>
      </c>
      <c r="C5" s="529"/>
      <c r="D5" s="561"/>
      <c r="E5" s="529"/>
      <c r="F5" s="241" t="s">
        <v>502</v>
      </c>
      <c r="G5" s="529"/>
      <c r="H5" s="529"/>
      <c r="I5" s="529"/>
      <c r="J5" s="529"/>
      <c r="K5" s="560"/>
    </row>
    <row r="6" spans="1:11" s="564" customFormat="1" ht="10.7" customHeight="1">
      <c r="A6" s="527"/>
      <c r="B6" s="241" t="s">
        <v>281</v>
      </c>
      <c r="C6" s="241" t="s">
        <v>459</v>
      </c>
      <c r="D6" s="241"/>
      <c r="E6" s="241" t="s">
        <v>451</v>
      </c>
      <c r="F6" s="241" t="s">
        <v>452</v>
      </c>
      <c r="G6" s="241"/>
      <c r="H6" s="241"/>
      <c r="I6" s="241"/>
      <c r="J6" s="241"/>
      <c r="K6" s="241"/>
    </row>
    <row r="7" spans="1:11" s="564" customFormat="1" ht="10.7" customHeight="1">
      <c r="A7" s="527"/>
      <c r="B7" s="241" t="s">
        <v>245</v>
      </c>
      <c r="C7" s="241" t="s">
        <v>244</v>
      </c>
      <c r="D7" s="241"/>
      <c r="E7" s="241" t="s">
        <v>244</v>
      </c>
      <c r="F7" s="241" t="s">
        <v>450</v>
      </c>
      <c r="G7" s="241" t="s">
        <v>14</v>
      </c>
      <c r="H7" s="241"/>
      <c r="I7" s="241"/>
      <c r="J7" s="241"/>
      <c r="K7" s="241"/>
    </row>
    <row r="8" spans="1:11" s="564" customFormat="1" ht="10.7" customHeight="1">
      <c r="A8" s="527"/>
      <c r="B8" s="241" t="s">
        <v>243</v>
      </c>
      <c r="C8" s="241" t="s">
        <v>242</v>
      </c>
      <c r="D8" s="241" t="s">
        <v>514</v>
      </c>
      <c r="E8" s="241" t="s">
        <v>241</v>
      </c>
      <c r="F8" s="241" t="s">
        <v>271</v>
      </c>
      <c r="G8" s="241" t="s">
        <v>233</v>
      </c>
      <c r="H8" s="241" t="s">
        <v>96</v>
      </c>
      <c r="I8" s="241" t="s">
        <v>453</v>
      </c>
      <c r="J8" s="241" t="s">
        <v>14</v>
      </c>
      <c r="K8" s="241" t="s">
        <v>95</v>
      </c>
    </row>
    <row r="9" spans="1:11" s="564" customFormat="1" ht="10.7" customHeight="1">
      <c r="A9" s="528" t="s">
        <v>25</v>
      </c>
      <c r="B9" s="244" t="s">
        <v>239</v>
      </c>
      <c r="C9" s="244" t="s">
        <v>238</v>
      </c>
      <c r="D9" s="244" t="s">
        <v>237</v>
      </c>
      <c r="E9" s="244" t="s">
        <v>236</v>
      </c>
      <c r="F9" s="244" t="s">
        <v>235</v>
      </c>
      <c r="G9" s="244" t="s">
        <v>232</v>
      </c>
      <c r="H9" s="244" t="s">
        <v>234</v>
      </c>
      <c r="I9" s="244" t="s">
        <v>233</v>
      </c>
      <c r="J9" s="244" t="s">
        <v>280</v>
      </c>
      <c r="K9" s="244" t="s">
        <v>233</v>
      </c>
    </row>
    <row r="10" spans="1:11" s="565" customFormat="1">
      <c r="A10" s="527"/>
      <c r="B10" s="760" t="s">
        <v>33</v>
      </c>
      <c r="C10" s="760"/>
      <c r="D10" s="760"/>
      <c r="E10" s="760"/>
      <c r="F10" s="760"/>
      <c r="G10" s="760"/>
      <c r="H10" s="760"/>
      <c r="I10" s="760"/>
      <c r="J10" s="760"/>
      <c r="K10" s="760"/>
    </row>
    <row r="11" spans="1:11" ht="15" customHeight="1">
      <c r="A11" s="531">
        <v>1991</v>
      </c>
      <c r="B11" s="553">
        <v>0</v>
      </c>
      <c r="C11" s="553">
        <v>0</v>
      </c>
      <c r="D11" s="553">
        <v>26189</v>
      </c>
      <c r="E11" s="553">
        <v>383</v>
      </c>
      <c r="F11" s="553">
        <v>0</v>
      </c>
      <c r="G11" s="553">
        <v>10</v>
      </c>
      <c r="H11" s="553">
        <v>0</v>
      </c>
      <c r="I11" s="553">
        <v>30198</v>
      </c>
      <c r="J11" s="553">
        <v>9893</v>
      </c>
      <c r="K11" s="553">
        <v>66673</v>
      </c>
    </row>
    <row r="12" spans="1:11" ht="10.5" customHeight="1">
      <c r="A12" s="531">
        <v>1992</v>
      </c>
      <c r="B12" s="553">
        <v>0</v>
      </c>
      <c r="C12" s="553">
        <v>0</v>
      </c>
      <c r="D12" s="553">
        <v>28156</v>
      </c>
      <c r="E12" s="553">
        <v>400</v>
      </c>
      <c r="F12" s="553">
        <v>0</v>
      </c>
      <c r="G12" s="553">
        <v>9</v>
      </c>
      <c r="H12" s="553">
        <v>0</v>
      </c>
      <c r="I12" s="553">
        <v>33202</v>
      </c>
      <c r="J12" s="553">
        <v>10049</v>
      </c>
      <c r="K12" s="553">
        <v>71816</v>
      </c>
    </row>
    <row r="13" spans="1:11" ht="10.5" customHeight="1">
      <c r="A13" s="531">
        <v>1993</v>
      </c>
      <c r="B13" s="553">
        <v>0</v>
      </c>
      <c r="C13" s="553">
        <v>0</v>
      </c>
      <c r="D13" s="553">
        <v>29116</v>
      </c>
      <c r="E13" s="553">
        <v>376</v>
      </c>
      <c r="F13" s="553">
        <v>0</v>
      </c>
      <c r="G13" s="553">
        <v>13</v>
      </c>
      <c r="H13" s="553">
        <v>0</v>
      </c>
      <c r="I13" s="553">
        <v>33479</v>
      </c>
      <c r="J13" s="553">
        <v>10533</v>
      </c>
      <c r="K13" s="553">
        <v>73517</v>
      </c>
    </row>
    <row r="14" spans="1:11" ht="10.5" customHeight="1">
      <c r="A14" s="531">
        <v>1994</v>
      </c>
      <c r="B14" s="553">
        <v>0</v>
      </c>
      <c r="C14" s="553">
        <v>0</v>
      </c>
      <c r="D14" s="553">
        <v>29182</v>
      </c>
      <c r="E14" s="553">
        <v>412</v>
      </c>
      <c r="F14" s="553">
        <v>0</v>
      </c>
      <c r="G14" s="553">
        <v>13</v>
      </c>
      <c r="H14" s="553">
        <v>0</v>
      </c>
      <c r="I14" s="553">
        <v>34476</v>
      </c>
      <c r="J14" s="553">
        <v>10946</v>
      </c>
      <c r="K14" s="553">
        <v>75029</v>
      </c>
    </row>
    <row r="15" spans="1:11" s="522" customFormat="1" ht="10.5" customHeight="1">
      <c r="A15" s="531">
        <v>1995</v>
      </c>
      <c r="B15" s="553">
        <v>0</v>
      </c>
      <c r="C15" s="553">
        <v>0</v>
      </c>
      <c r="D15" s="553">
        <v>29339</v>
      </c>
      <c r="E15" s="553">
        <v>406</v>
      </c>
      <c r="F15" s="553">
        <v>0</v>
      </c>
      <c r="G15" s="553">
        <v>16</v>
      </c>
      <c r="H15" s="553">
        <v>0</v>
      </c>
      <c r="I15" s="553">
        <v>35632</v>
      </c>
      <c r="J15" s="553">
        <v>11584</v>
      </c>
      <c r="K15" s="553">
        <v>76977</v>
      </c>
    </row>
    <row r="16" spans="1:11" s="522" customFormat="1" ht="15" customHeight="1">
      <c r="A16" s="531">
        <v>1996</v>
      </c>
      <c r="B16" s="553">
        <v>0</v>
      </c>
      <c r="C16" s="553">
        <v>0</v>
      </c>
      <c r="D16" s="553">
        <v>29979</v>
      </c>
      <c r="E16" s="553">
        <v>430</v>
      </c>
      <c r="F16" s="553">
        <v>0</v>
      </c>
      <c r="G16" s="553">
        <v>65</v>
      </c>
      <c r="H16" s="553">
        <v>0</v>
      </c>
      <c r="I16" s="553">
        <v>33822</v>
      </c>
      <c r="J16" s="553">
        <v>11475</v>
      </c>
      <c r="K16" s="553">
        <v>75771</v>
      </c>
    </row>
    <row r="17" spans="1:11" s="522" customFormat="1" ht="10.5" customHeight="1">
      <c r="A17" s="531">
        <v>1997</v>
      </c>
      <c r="B17" s="553">
        <v>0</v>
      </c>
      <c r="C17" s="553">
        <v>0</v>
      </c>
      <c r="D17" s="553">
        <v>31090</v>
      </c>
      <c r="E17" s="553">
        <v>488</v>
      </c>
      <c r="F17" s="553">
        <v>0</v>
      </c>
      <c r="G17" s="553">
        <v>74</v>
      </c>
      <c r="H17" s="553">
        <v>0</v>
      </c>
      <c r="I17" s="553">
        <v>33698</v>
      </c>
      <c r="J17" s="553">
        <v>12068</v>
      </c>
      <c r="K17" s="553">
        <v>77418</v>
      </c>
    </row>
    <row r="18" spans="1:11" s="522" customFormat="1" ht="10.5" customHeight="1">
      <c r="A18" s="531">
        <v>1998</v>
      </c>
      <c r="B18" s="553">
        <v>0</v>
      </c>
      <c r="C18" s="553">
        <v>0</v>
      </c>
      <c r="D18" s="553">
        <v>31003</v>
      </c>
      <c r="E18" s="553">
        <v>520</v>
      </c>
      <c r="F18" s="553">
        <v>0</v>
      </c>
      <c r="G18" s="553">
        <v>59</v>
      </c>
      <c r="H18" s="553">
        <v>0</v>
      </c>
      <c r="I18" s="553">
        <v>39401</v>
      </c>
      <c r="J18" s="553">
        <v>13146</v>
      </c>
      <c r="K18" s="553">
        <v>84129</v>
      </c>
    </row>
    <row r="19" spans="1:11" s="522" customFormat="1" ht="10.5" customHeight="1">
      <c r="A19" s="531">
        <v>1999</v>
      </c>
      <c r="B19" s="553">
        <v>0</v>
      </c>
      <c r="C19" s="553">
        <v>0</v>
      </c>
      <c r="D19" s="553">
        <v>32247</v>
      </c>
      <c r="E19" s="553">
        <v>598</v>
      </c>
      <c r="F19" s="553">
        <v>0</v>
      </c>
      <c r="G19" s="553">
        <v>50</v>
      </c>
      <c r="H19" s="553">
        <v>0</v>
      </c>
      <c r="I19" s="553">
        <v>37902</v>
      </c>
      <c r="J19" s="553">
        <v>14142</v>
      </c>
      <c r="K19" s="553">
        <v>84939</v>
      </c>
    </row>
    <row r="20" spans="1:11" s="522" customFormat="1" ht="10.5" customHeight="1">
      <c r="A20" s="531">
        <v>2000</v>
      </c>
      <c r="B20" s="553">
        <v>0</v>
      </c>
      <c r="C20" s="553">
        <v>0</v>
      </c>
      <c r="D20" s="553">
        <v>32459</v>
      </c>
      <c r="E20" s="553">
        <v>614</v>
      </c>
      <c r="F20" s="553">
        <v>0</v>
      </c>
      <c r="G20" s="553">
        <v>51</v>
      </c>
      <c r="H20" s="553">
        <v>0</v>
      </c>
      <c r="I20" s="553">
        <v>36882</v>
      </c>
      <c r="J20" s="553">
        <v>14596</v>
      </c>
      <c r="K20" s="553">
        <v>84602</v>
      </c>
    </row>
    <row r="21" spans="1:11" s="522" customFormat="1" ht="15" customHeight="1">
      <c r="A21" s="531">
        <v>2001</v>
      </c>
      <c r="B21" s="553">
        <v>0</v>
      </c>
      <c r="C21" s="553">
        <v>0</v>
      </c>
      <c r="D21" s="553">
        <v>33439</v>
      </c>
      <c r="E21" s="553">
        <v>672</v>
      </c>
      <c r="F21" s="553">
        <v>0</v>
      </c>
      <c r="G21" s="553">
        <v>53</v>
      </c>
      <c r="H21" s="553">
        <v>0</v>
      </c>
      <c r="I21" s="553">
        <v>38139</v>
      </c>
      <c r="J21" s="553">
        <v>15098</v>
      </c>
      <c r="K21" s="553">
        <v>87401</v>
      </c>
    </row>
    <row r="22" spans="1:11" s="522" customFormat="1" ht="10.5" customHeight="1">
      <c r="A22" s="531">
        <v>2002</v>
      </c>
      <c r="B22" s="553">
        <v>0</v>
      </c>
      <c r="C22" s="553">
        <v>0</v>
      </c>
      <c r="D22" s="553">
        <v>34390</v>
      </c>
      <c r="E22" s="553">
        <v>748</v>
      </c>
      <c r="F22" s="553">
        <v>0</v>
      </c>
      <c r="G22" s="553">
        <v>67</v>
      </c>
      <c r="H22" s="553">
        <v>0</v>
      </c>
      <c r="I22" s="553">
        <v>39784</v>
      </c>
      <c r="J22" s="553">
        <v>15303</v>
      </c>
      <c r="K22" s="553">
        <v>90292</v>
      </c>
    </row>
    <row r="23" spans="1:11" s="522" customFormat="1" ht="10.5" customHeight="1">
      <c r="A23" s="531">
        <v>2003</v>
      </c>
      <c r="B23" s="553">
        <v>0</v>
      </c>
      <c r="C23" s="553">
        <v>0</v>
      </c>
      <c r="D23" s="553">
        <v>35958</v>
      </c>
      <c r="E23" s="553">
        <v>769</v>
      </c>
      <c r="F23" s="553">
        <v>0</v>
      </c>
      <c r="G23" s="553">
        <v>71</v>
      </c>
      <c r="H23" s="553">
        <v>0</v>
      </c>
      <c r="I23" s="553">
        <v>42057</v>
      </c>
      <c r="J23" s="553">
        <v>16197</v>
      </c>
      <c r="K23" s="553">
        <v>95052</v>
      </c>
    </row>
    <row r="24" spans="1:11" s="522" customFormat="1" ht="10.5" customHeight="1">
      <c r="A24" s="531">
        <v>2004</v>
      </c>
      <c r="B24" s="553">
        <v>0</v>
      </c>
      <c r="C24" s="553">
        <v>0</v>
      </c>
      <c r="D24" s="553">
        <v>37907</v>
      </c>
      <c r="E24" s="553">
        <v>853</v>
      </c>
      <c r="F24" s="553">
        <v>0</v>
      </c>
      <c r="G24" s="553">
        <v>95</v>
      </c>
      <c r="H24" s="553">
        <v>0</v>
      </c>
      <c r="I24" s="553">
        <v>44328</v>
      </c>
      <c r="J24" s="553">
        <v>17527</v>
      </c>
      <c r="K24" s="553">
        <v>100710</v>
      </c>
    </row>
    <row r="25" spans="1:11" s="522" customFormat="1" ht="10.5" customHeight="1">
      <c r="A25" s="531">
        <v>2005</v>
      </c>
      <c r="B25" s="553">
        <v>0</v>
      </c>
      <c r="C25" s="553">
        <v>0</v>
      </c>
      <c r="D25" s="553">
        <v>40205</v>
      </c>
      <c r="E25" s="553">
        <v>925</v>
      </c>
      <c r="F25" s="553">
        <v>0</v>
      </c>
      <c r="G25" s="553">
        <v>100</v>
      </c>
      <c r="H25" s="553">
        <v>0</v>
      </c>
      <c r="I25" s="553">
        <v>48681</v>
      </c>
      <c r="J25" s="553">
        <v>18787</v>
      </c>
      <c r="K25" s="553">
        <v>108698</v>
      </c>
    </row>
    <row r="26" spans="1:11" s="522" customFormat="1" ht="15" customHeight="1">
      <c r="A26" s="531">
        <v>2006</v>
      </c>
      <c r="B26" s="553">
        <v>0</v>
      </c>
      <c r="C26" s="553">
        <v>0</v>
      </c>
      <c r="D26" s="553">
        <v>42045</v>
      </c>
      <c r="E26" s="553">
        <v>981</v>
      </c>
      <c r="F26" s="553">
        <v>0</v>
      </c>
      <c r="G26" s="553">
        <v>104</v>
      </c>
      <c r="H26" s="553">
        <v>0</v>
      </c>
      <c r="I26" s="553">
        <v>53833</v>
      </c>
      <c r="J26" s="553">
        <v>20503</v>
      </c>
      <c r="K26" s="553">
        <v>117466</v>
      </c>
    </row>
    <row r="27" spans="1:11" s="522" customFormat="1" ht="10.5" customHeight="1">
      <c r="A27" s="531">
        <v>2007</v>
      </c>
      <c r="B27" s="553">
        <v>0</v>
      </c>
      <c r="C27" s="553">
        <v>0</v>
      </c>
      <c r="D27" s="553">
        <v>46089</v>
      </c>
      <c r="E27" s="553">
        <v>1355</v>
      </c>
      <c r="F27" s="553">
        <v>0</v>
      </c>
      <c r="G27" s="553">
        <v>83</v>
      </c>
      <c r="H27" s="553">
        <v>0</v>
      </c>
      <c r="I27" s="553">
        <v>56024</v>
      </c>
      <c r="J27" s="553">
        <v>21619</v>
      </c>
      <c r="K27" s="553">
        <v>125170</v>
      </c>
    </row>
    <row r="28" spans="1:11" s="522" customFormat="1" ht="10.5" customHeight="1">
      <c r="A28" s="531">
        <v>2008</v>
      </c>
      <c r="B28" s="553">
        <v>0</v>
      </c>
      <c r="C28" s="553">
        <v>0</v>
      </c>
      <c r="D28" s="553">
        <v>48899</v>
      </c>
      <c r="E28" s="553">
        <v>1418</v>
      </c>
      <c r="F28" s="553">
        <v>0</v>
      </c>
      <c r="G28" s="553">
        <v>88</v>
      </c>
      <c r="H28" s="553">
        <v>0</v>
      </c>
      <c r="I28" s="553">
        <v>57076</v>
      </c>
      <c r="J28" s="553">
        <v>22447</v>
      </c>
      <c r="K28" s="553">
        <v>129928</v>
      </c>
    </row>
    <row r="29" spans="1:11" s="522" customFormat="1" ht="10.5" customHeight="1">
      <c r="A29" s="531">
        <v>2009</v>
      </c>
      <c r="B29" s="553">
        <v>0</v>
      </c>
      <c r="C29" s="553">
        <v>0</v>
      </c>
      <c r="D29" s="553">
        <v>51028</v>
      </c>
      <c r="E29" s="553">
        <v>1439</v>
      </c>
      <c r="F29" s="553">
        <v>0</v>
      </c>
      <c r="G29" s="553">
        <v>99</v>
      </c>
      <c r="H29" s="553">
        <v>0</v>
      </c>
      <c r="I29" s="553">
        <v>62341</v>
      </c>
      <c r="J29" s="553">
        <v>23791</v>
      </c>
      <c r="K29" s="553">
        <v>138698</v>
      </c>
    </row>
    <row r="30" spans="1:11" s="522" customFormat="1" ht="10.5" customHeight="1">
      <c r="A30" s="531">
        <v>2010</v>
      </c>
      <c r="B30" s="553">
        <v>0</v>
      </c>
      <c r="C30" s="553">
        <v>0</v>
      </c>
      <c r="D30" s="553">
        <v>53659</v>
      </c>
      <c r="E30" s="553">
        <v>1630</v>
      </c>
      <c r="F30" s="553">
        <v>0</v>
      </c>
      <c r="G30" s="553">
        <v>90</v>
      </c>
      <c r="H30" s="553">
        <v>0</v>
      </c>
      <c r="I30" s="553">
        <v>72837</v>
      </c>
      <c r="J30" s="553">
        <v>24682</v>
      </c>
      <c r="K30" s="553">
        <v>152898</v>
      </c>
    </row>
    <row r="31" spans="1:11" ht="15" customHeight="1">
      <c r="A31" s="531">
        <v>2011</v>
      </c>
      <c r="B31" s="553">
        <v>0</v>
      </c>
      <c r="C31" s="553">
        <v>0</v>
      </c>
      <c r="D31" s="553">
        <v>55188</v>
      </c>
      <c r="E31" s="553">
        <v>1707</v>
      </c>
      <c r="F31" s="553">
        <v>0</v>
      </c>
      <c r="G31" s="553">
        <v>92</v>
      </c>
      <c r="H31" s="553">
        <v>0</v>
      </c>
      <c r="I31" s="553">
        <v>65954</v>
      </c>
      <c r="J31" s="553">
        <v>26261</v>
      </c>
      <c r="K31" s="553">
        <v>149202</v>
      </c>
    </row>
    <row r="32" spans="1:11" ht="10.5" customHeight="1">
      <c r="A32" s="531">
        <v>2012</v>
      </c>
      <c r="B32" s="553">
        <v>0</v>
      </c>
      <c r="C32" s="553">
        <v>0</v>
      </c>
      <c r="D32" s="553">
        <v>57788</v>
      </c>
      <c r="E32" s="553">
        <v>1843</v>
      </c>
      <c r="F32" s="553">
        <v>0</v>
      </c>
      <c r="G32" s="553">
        <v>107</v>
      </c>
      <c r="H32" s="553">
        <v>0</v>
      </c>
      <c r="I32" s="553">
        <v>67038</v>
      </c>
      <c r="J32" s="553">
        <v>26925</v>
      </c>
      <c r="K32" s="553">
        <v>153701</v>
      </c>
    </row>
    <row r="33" spans="1:11" ht="10.5" customHeight="1">
      <c r="A33" s="531">
        <v>2013</v>
      </c>
      <c r="B33" s="553">
        <v>0</v>
      </c>
      <c r="C33" s="553">
        <v>0</v>
      </c>
      <c r="D33" s="553">
        <v>60095</v>
      </c>
      <c r="E33" s="553">
        <v>1922</v>
      </c>
      <c r="F33" s="553">
        <v>0</v>
      </c>
      <c r="G33" s="553">
        <v>111</v>
      </c>
      <c r="H33" s="553">
        <v>0</v>
      </c>
      <c r="I33" s="553">
        <v>69021</v>
      </c>
      <c r="J33" s="553">
        <v>27694</v>
      </c>
      <c r="K33" s="553">
        <v>158843</v>
      </c>
    </row>
    <row r="34" spans="1:11" ht="10.5" customHeight="1">
      <c r="A34" s="531">
        <v>2014</v>
      </c>
      <c r="B34" s="553">
        <v>0</v>
      </c>
      <c r="C34" s="553">
        <v>0</v>
      </c>
      <c r="D34" s="553">
        <v>62627</v>
      </c>
      <c r="E34" s="553">
        <v>2065</v>
      </c>
      <c r="F34" s="553">
        <v>0</v>
      </c>
      <c r="G34" s="553">
        <v>99</v>
      </c>
      <c r="H34" s="553">
        <v>0</v>
      </c>
      <c r="I34" s="553">
        <v>69118</v>
      </c>
      <c r="J34" s="553">
        <v>28572</v>
      </c>
      <c r="K34" s="553">
        <v>162481</v>
      </c>
    </row>
    <row r="35" spans="1:11" ht="10.5" customHeight="1">
      <c r="A35" s="531">
        <v>2015</v>
      </c>
      <c r="B35" s="553">
        <v>0</v>
      </c>
      <c r="C35" s="553">
        <v>0</v>
      </c>
      <c r="D35" s="553">
        <v>65700</v>
      </c>
      <c r="E35" s="553">
        <v>2069</v>
      </c>
      <c r="F35" s="553">
        <v>0</v>
      </c>
      <c r="G35" s="553">
        <v>88</v>
      </c>
      <c r="H35" s="553">
        <v>0</v>
      </c>
      <c r="I35" s="553">
        <v>71231</v>
      </c>
      <c r="J35" s="553">
        <v>29861</v>
      </c>
      <c r="K35" s="553">
        <v>168949</v>
      </c>
    </row>
    <row r="36" spans="1:11" ht="15" customHeight="1">
      <c r="A36" s="533">
        <v>2016</v>
      </c>
      <c r="B36" s="532">
        <v>0</v>
      </c>
      <c r="C36" s="532">
        <v>0</v>
      </c>
      <c r="D36" s="532">
        <v>68040</v>
      </c>
      <c r="E36" s="532">
        <v>2077</v>
      </c>
      <c r="F36" s="532">
        <v>0</v>
      </c>
      <c r="G36" s="532">
        <v>95</v>
      </c>
      <c r="H36" s="532">
        <v>0</v>
      </c>
      <c r="I36" s="532">
        <v>74837</v>
      </c>
      <c r="J36" s="532">
        <v>30434</v>
      </c>
      <c r="K36" s="532">
        <v>175483</v>
      </c>
    </row>
    <row r="37" spans="1:11" ht="10.5" customHeight="1">
      <c r="A37" s="533">
        <v>2017</v>
      </c>
      <c r="B37" s="532">
        <v>0</v>
      </c>
      <c r="C37" s="532">
        <v>0</v>
      </c>
      <c r="D37" s="532">
        <v>70305</v>
      </c>
      <c r="E37" s="532">
        <v>2169</v>
      </c>
      <c r="F37" s="532">
        <v>0</v>
      </c>
      <c r="G37" s="532">
        <v>97</v>
      </c>
      <c r="H37" s="532">
        <v>0</v>
      </c>
      <c r="I37" s="532">
        <v>78999</v>
      </c>
      <c r="J37" s="532">
        <v>31652</v>
      </c>
      <c r="K37" s="532">
        <v>183222</v>
      </c>
    </row>
    <row r="38" spans="1:11" ht="10.5" customHeight="1">
      <c r="A38" s="533">
        <v>2018</v>
      </c>
      <c r="B38" s="532">
        <v>0</v>
      </c>
      <c r="C38" s="532">
        <v>0</v>
      </c>
      <c r="D38" s="532">
        <v>71818</v>
      </c>
      <c r="E38" s="532">
        <v>2312</v>
      </c>
      <c r="F38" s="532">
        <v>0</v>
      </c>
      <c r="G38" s="532">
        <v>95</v>
      </c>
      <c r="H38" s="532">
        <v>0</v>
      </c>
      <c r="I38" s="532">
        <v>87555</v>
      </c>
      <c r="J38" s="532">
        <v>33757</v>
      </c>
      <c r="K38" s="532">
        <v>195537</v>
      </c>
    </row>
    <row r="39" spans="1:11" ht="10.5" customHeight="1">
      <c r="A39" s="533">
        <v>2019</v>
      </c>
      <c r="B39" s="532">
        <v>0</v>
      </c>
      <c r="C39" s="532">
        <v>0</v>
      </c>
      <c r="D39" s="532">
        <v>74306</v>
      </c>
      <c r="E39" s="532">
        <v>2426</v>
      </c>
      <c r="F39" s="532">
        <v>0</v>
      </c>
      <c r="G39" s="532">
        <v>85</v>
      </c>
      <c r="H39" s="532">
        <v>0</v>
      </c>
      <c r="I39" s="532">
        <v>91787</v>
      </c>
      <c r="J39" s="532">
        <v>34866</v>
      </c>
      <c r="K39" s="532">
        <v>203470</v>
      </c>
    </row>
    <row r="40" spans="1:11" ht="10.5" customHeight="1">
      <c r="A40" s="533">
        <v>2020</v>
      </c>
      <c r="B40" s="532">
        <v>0</v>
      </c>
      <c r="C40" s="532">
        <v>0</v>
      </c>
      <c r="D40" s="532">
        <v>74205</v>
      </c>
      <c r="E40" s="532">
        <v>2115</v>
      </c>
      <c r="F40" s="532">
        <v>0</v>
      </c>
      <c r="G40" s="532">
        <v>100</v>
      </c>
      <c r="H40" s="532">
        <v>0</v>
      </c>
      <c r="I40" s="532">
        <v>100394</v>
      </c>
      <c r="J40" s="532">
        <v>32382</v>
      </c>
      <c r="K40" s="532">
        <v>209196</v>
      </c>
    </row>
    <row r="41" spans="1:11" ht="15" customHeight="1">
      <c r="A41" s="533">
        <v>2021</v>
      </c>
      <c r="B41" s="532">
        <v>0</v>
      </c>
      <c r="C41" s="532">
        <v>0</v>
      </c>
      <c r="D41" s="532">
        <v>76342</v>
      </c>
      <c r="E41" s="532">
        <v>2381</v>
      </c>
      <c r="F41" s="532">
        <v>0</v>
      </c>
      <c r="G41" s="532">
        <v>93</v>
      </c>
      <c r="H41" s="532">
        <v>0</v>
      </c>
      <c r="I41" s="532">
        <v>105358</v>
      </c>
      <c r="J41" s="532">
        <v>34177</v>
      </c>
      <c r="K41" s="532">
        <v>218351</v>
      </c>
    </row>
    <row r="42" spans="1:11" ht="10.5" customHeight="1">
      <c r="A42" s="534">
        <v>2022</v>
      </c>
      <c r="B42" s="535">
        <v>0</v>
      </c>
      <c r="C42" s="535">
        <v>0</v>
      </c>
      <c r="D42" s="535">
        <v>78079</v>
      </c>
      <c r="E42" s="535">
        <v>2716</v>
      </c>
      <c r="F42" s="535">
        <v>0</v>
      </c>
      <c r="G42" s="535">
        <v>89</v>
      </c>
      <c r="H42" s="535">
        <v>0</v>
      </c>
      <c r="I42" s="535">
        <v>107392</v>
      </c>
      <c r="J42" s="535">
        <v>36281</v>
      </c>
      <c r="K42" s="535">
        <v>224557</v>
      </c>
    </row>
    <row r="43" spans="1:11">
      <c r="A43" s="519" t="s">
        <v>445</v>
      </c>
    </row>
    <row r="47" spans="1:11" ht="15" customHeight="1"/>
    <row r="48" spans="1:11" ht="15" customHeight="1"/>
    <row r="64" s="519" customFormat="1" ht="54.75" customHeight="1"/>
    <row r="65" s="519" customFormat="1" ht="59.25" customHeight="1"/>
    <row r="66" s="519" customFormat="1" ht="48" customHeight="1"/>
  </sheetData>
  <mergeCells count="2">
    <mergeCell ref="A2:F2"/>
    <mergeCell ref="B10:K10"/>
  </mergeCells>
  <pageMargins left="1" right="1" top="0.75" bottom="0.75" header="0.5" footer="0.5"/>
  <pageSetup scale="75" orientation="portrait" r:id="rId1"/>
  <headerFooter alignWithMargins="0">
    <oddFooter>&amp;C&amp;"Times New Roman,Regular"48</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J66"/>
  <sheetViews>
    <sheetView view="pageBreakPreview" zoomScaleNormal="100" zoomScaleSheetLayoutView="100" workbookViewId="0">
      <selection activeCell="O28" sqref="O28"/>
    </sheetView>
  </sheetViews>
  <sheetFormatPr defaultColWidth="9.140625" defaultRowHeight="11.25"/>
  <cols>
    <col min="1" max="1" width="9.140625" style="519"/>
    <col min="2" max="2" width="11.42578125" style="519" customWidth="1"/>
    <col min="3" max="3" width="9.85546875" style="519" customWidth="1"/>
    <col min="4" max="4" width="13" style="519" customWidth="1"/>
    <col min="5" max="16384" width="9.140625" style="519"/>
  </cols>
  <sheetData>
    <row r="1" spans="1:10" ht="12.75" customHeight="1">
      <c r="A1" s="516" t="s">
        <v>284</v>
      </c>
      <c r="B1" s="517"/>
      <c r="C1" s="517"/>
      <c r="D1" s="517"/>
      <c r="E1" s="517"/>
      <c r="F1" s="517"/>
      <c r="G1" s="517"/>
      <c r="H1" s="290"/>
      <c r="I1" s="290"/>
      <c r="J1" s="290"/>
    </row>
    <row r="2" spans="1:10" s="522" customFormat="1" ht="15" customHeight="1">
      <c r="A2" s="520" t="s">
        <v>519</v>
      </c>
      <c r="B2" s="517"/>
      <c r="C2" s="517"/>
      <c r="D2" s="517"/>
      <c r="E2" s="517"/>
      <c r="F2" s="517"/>
      <c r="G2" s="517"/>
      <c r="H2" s="521"/>
      <c r="I2" s="521"/>
      <c r="J2" s="521"/>
    </row>
    <row r="3" spans="1:10" s="522" customFormat="1" ht="14.1" customHeight="1">
      <c r="A3" s="523" t="s">
        <v>247</v>
      </c>
      <c r="B3" s="524"/>
      <c r="C3" s="524"/>
      <c r="D3" s="524"/>
      <c r="E3" s="524"/>
      <c r="F3" s="524"/>
      <c r="G3" s="524"/>
      <c r="H3" s="524"/>
      <c r="I3" s="521"/>
      <c r="J3" s="521"/>
    </row>
    <row r="4" spans="1:10" s="564" customFormat="1" ht="10.7" customHeight="1">
      <c r="A4" s="541"/>
      <c r="B4" s="542" t="s">
        <v>256</v>
      </c>
      <c r="C4" s="542" t="s">
        <v>255</v>
      </c>
      <c r="D4" s="542" t="s">
        <v>254</v>
      </c>
      <c r="E4" s="542"/>
      <c r="F4" s="542"/>
      <c r="G4" s="542"/>
      <c r="H4" s="542"/>
      <c r="I4" s="542"/>
      <c r="J4" s="542"/>
    </row>
    <row r="5" spans="1:10" s="564" customFormat="1" ht="10.7" customHeight="1">
      <c r="A5" s="527"/>
      <c r="B5" s="241" t="s">
        <v>200</v>
      </c>
      <c r="C5" s="241" t="s">
        <v>507</v>
      </c>
      <c r="D5" s="241" t="s">
        <v>253</v>
      </c>
      <c r="E5" s="241"/>
      <c r="F5" s="241" t="s">
        <v>453</v>
      </c>
      <c r="G5" s="241" t="s">
        <v>136</v>
      </c>
      <c r="H5" s="241" t="s">
        <v>14</v>
      </c>
      <c r="I5" s="241"/>
      <c r="J5" s="241" t="s">
        <v>95</v>
      </c>
    </row>
    <row r="6" spans="1:10" s="564" customFormat="1" ht="10.7" customHeight="1">
      <c r="A6" s="528" t="s">
        <v>25</v>
      </c>
      <c r="B6" s="241" t="s">
        <v>252</v>
      </c>
      <c r="C6" s="241" t="s">
        <v>236</v>
      </c>
      <c r="D6" s="241" t="s">
        <v>251</v>
      </c>
      <c r="E6" s="244" t="s">
        <v>250</v>
      </c>
      <c r="F6" s="244" t="s">
        <v>1</v>
      </c>
      <c r="G6" s="244" t="s">
        <v>234</v>
      </c>
      <c r="H6" s="244" t="s">
        <v>1</v>
      </c>
      <c r="I6" s="244" t="s">
        <v>508</v>
      </c>
      <c r="J6" s="244" t="s">
        <v>1</v>
      </c>
    </row>
    <row r="7" spans="1:10" s="565" customFormat="1">
      <c r="A7" s="516"/>
      <c r="B7" s="753" t="s">
        <v>33</v>
      </c>
      <c r="C7" s="699"/>
      <c r="D7" s="699"/>
      <c r="E7" s="699"/>
      <c r="F7" s="699"/>
      <c r="G7" s="699"/>
      <c r="H7" s="699"/>
      <c r="I7" s="699"/>
      <c r="J7" s="699"/>
    </row>
    <row r="8" spans="1:10" ht="15" customHeight="1">
      <c r="A8" s="531">
        <v>1991</v>
      </c>
      <c r="B8" s="553">
        <v>38128</v>
      </c>
      <c r="C8" s="553">
        <v>12538</v>
      </c>
      <c r="D8" s="553">
        <v>5893</v>
      </c>
      <c r="E8" s="553">
        <v>1037</v>
      </c>
      <c r="F8" s="553">
        <v>131</v>
      </c>
      <c r="G8" s="553">
        <v>3155</v>
      </c>
      <c r="H8" s="553">
        <v>474</v>
      </c>
      <c r="I8" s="553">
        <v>4155</v>
      </c>
      <c r="J8" s="553">
        <v>65511</v>
      </c>
    </row>
    <row r="9" spans="1:10" ht="10.5" customHeight="1">
      <c r="A9" s="531">
        <v>1992</v>
      </c>
      <c r="B9" s="553">
        <v>41139</v>
      </c>
      <c r="C9" s="553">
        <v>12563</v>
      </c>
      <c r="D9" s="553">
        <v>6107</v>
      </c>
      <c r="E9" s="553">
        <v>1291</v>
      </c>
      <c r="F9" s="553">
        <v>145</v>
      </c>
      <c r="G9" s="553">
        <v>4018</v>
      </c>
      <c r="H9" s="553">
        <v>520</v>
      </c>
      <c r="I9" s="553">
        <v>4370</v>
      </c>
      <c r="J9" s="553">
        <v>70153</v>
      </c>
    </row>
    <row r="10" spans="1:10" ht="10.5" customHeight="1">
      <c r="A10" s="531">
        <v>1993</v>
      </c>
      <c r="B10" s="553">
        <v>42060</v>
      </c>
      <c r="C10" s="553">
        <v>13110</v>
      </c>
      <c r="D10" s="553">
        <v>6318</v>
      </c>
      <c r="E10" s="553">
        <v>1327</v>
      </c>
      <c r="F10" s="553">
        <v>180</v>
      </c>
      <c r="G10" s="553">
        <v>4600</v>
      </c>
      <c r="H10" s="553">
        <v>528</v>
      </c>
      <c r="I10" s="553">
        <v>4599</v>
      </c>
      <c r="J10" s="553">
        <v>72722</v>
      </c>
    </row>
    <row r="11" spans="1:10" ht="10.5" customHeight="1">
      <c r="A11" s="531">
        <v>1994</v>
      </c>
      <c r="B11" s="553">
        <v>42401</v>
      </c>
      <c r="C11" s="553">
        <v>13467</v>
      </c>
      <c r="D11" s="553">
        <v>6704</v>
      </c>
      <c r="E11" s="553">
        <v>1223</v>
      </c>
      <c r="F11" s="553">
        <v>172</v>
      </c>
      <c r="G11" s="553">
        <v>4679</v>
      </c>
      <c r="H11" s="553">
        <v>582</v>
      </c>
      <c r="I11" s="553">
        <v>4515</v>
      </c>
      <c r="J11" s="553">
        <v>73743</v>
      </c>
    </row>
    <row r="12" spans="1:10" s="522" customFormat="1" ht="10.5" customHeight="1">
      <c r="A12" s="531">
        <v>1995</v>
      </c>
      <c r="B12" s="553">
        <v>42566</v>
      </c>
      <c r="C12" s="553">
        <v>14031</v>
      </c>
      <c r="D12" s="553">
        <v>7135</v>
      </c>
      <c r="E12" s="553">
        <v>1225</v>
      </c>
      <c r="F12" s="553">
        <v>111</v>
      </c>
      <c r="G12" s="553">
        <v>4426</v>
      </c>
      <c r="H12" s="553">
        <v>707</v>
      </c>
      <c r="I12" s="553">
        <v>4612</v>
      </c>
      <c r="J12" s="553">
        <v>74813</v>
      </c>
    </row>
    <row r="13" spans="1:10" s="522" customFormat="1" ht="15" customHeight="1">
      <c r="A13" s="531">
        <v>1996</v>
      </c>
      <c r="B13" s="553">
        <v>42557</v>
      </c>
      <c r="C13" s="553">
        <v>14195</v>
      </c>
      <c r="D13" s="553">
        <v>7566</v>
      </c>
      <c r="E13" s="553">
        <v>1121</v>
      </c>
      <c r="F13" s="553">
        <v>185</v>
      </c>
      <c r="G13" s="553">
        <v>3475</v>
      </c>
      <c r="H13" s="553">
        <v>693</v>
      </c>
      <c r="I13" s="553">
        <v>4530</v>
      </c>
      <c r="J13" s="553">
        <v>74322</v>
      </c>
    </row>
    <row r="14" spans="1:10" s="522" customFormat="1" ht="10.5" customHeight="1">
      <c r="A14" s="531">
        <v>1997</v>
      </c>
      <c r="B14" s="553">
        <v>42267</v>
      </c>
      <c r="C14" s="553">
        <v>15207</v>
      </c>
      <c r="D14" s="553">
        <v>7973</v>
      </c>
      <c r="E14" s="553">
        <v>1347</v>
      </c>
      <c r="F14" s="553">
        <v>307</v>
      </c>
      <c r="G14" s="553">
        <v>3098</v>
      </c>
      <c r="H14" s="553">
        <v>839</v>
      </c>
      <c r="I14" s="553">
        <v>4316</v>
      </c>
      <c r="J14" s="553">
        <v>75354</v>
      </c>
    </row>
    <row r="15" spans="1:10" s="522" customFormat="1" ht="10.5" customHeight="1">
      <c r="A15" s="531">
        <v>1998</v>
      </c>
      <c r="B15" s="553">
        <v>42670</v>
      </c>
      <c r="C15" s="553">
        <v>17854</v>
      </c>
      <c r="D15" s="553">
        <v>8232</v>
      </c>
      <c r="E15" s="553">
        <v>970</v>
      </c>
      <c r="F15" s="553">
        <v>488</v>
      </c>
      <c r="G15" s="553">
        <v>3825</v>
      </c>
      <c r="H15" s="553">
        <v>1278</v>
      </c>
      <c r="I15" s="553">
        <v>4015</v>
      </c>
      <c r="J15" s="553">
        <v>79332</v>
      </c>
    </row>
    <row r="16" spans="1:10" s="522" customFormat="1" ht="10.5" customHeight="1">
      <c r="A16" s="531">
        <v>1999</v>
      </c>
      <c r="B16" s="553">
        <v>43523</v>
      </c>
      <c r="C16" s="553">
        <v>18859</v>
      </c>
      <c r="D16" s="553">
        <v>8547</v>
      </c>
      <c r="E16" s="553">
        <v>1195</v>
      </c>
      <c r="F16" s="553">
        <v>440</v>
      </c>
      <c r="G16" s="553">
        <v>3507</v>
      </c>
      <c r="H16" s="553">
        <v>1078</v>
      </c>
      <c r="I16" s="553">
        <v>3796</v>
      </c>
      <c r="J16" s="553">
        <v>80945</v>
      </c>
    </row>
    <row r="17" spans="1:10" s="522" customFormat="1" ht="10.5" customHeight="1">
      <c r="A17" s="531">
        <v>2000</v>
      </c>
      <c r="B17" s="553">
        <v>44897</v>
      </c>
      <c r="C17" s="553">
        <v>21010</v>
      </c>
      <c r="D17" s="553">
        <v>9061</v>
      </c>
      <c r="E17" s="553">
        <v>1223</v>
      </c>
      <c r="F17" s="553">
        <v>346</v>
      </c>
      <c r="G17" s="553">
        <v>3915</v>
      </c>
      <c r="H17" s="553">
        <v>1029</v>
      </c>
      <c r="I17" s="553">
        <v>3667</v>
      </c>
      <c r="J17" s="553">
        <v>85148</v>
      </c>
    </row>
    <row r="18" spans="1:10" s="522" customFormat="1" ht="15" customHeight="1">
      <c r="A18" s="531">
        <v>2001</v>
      </c>
      <c r="B18" s="553">
        <v>46758</v>
      </c>
      <c r="C18" s="553">
        <v>21638</v>
      </c>
      <c r="D18" s="553">
        <v>9432</v>
      </c>
      <c r="E18" s="553">
        <v>1312</v>
      </c>
      <c r="F18" s="553">
        <v>106</v>
      </c>
      <c r="G18" s="553">
        <v>4053</v>
      </c>
      <c r="H18" s="553">
        <v>1029</v>
      </c>
      <c r="I18" s="553">
        <v>3815</v>
      </c>
      <c r="J18" s="553">
        <v>88143</v>
      </c>
    </row>
    <row r="19" spans="1:10" s="522" customFormat="1" ht="10.5" customHeight="1">
      <c r="A19" s="531">
        <v>2002</v>
      </c>
      <c r="B19" s="553">
        <v>49036</v>
      </c>
      <c r="C19" s="553">
        <v>22400</v>
      </c>
      <c r="D19" s="553">
        <v>9777</v>
      </c>
      <c r="E19" s="553">
        <v>1770</v>
      </c>
      <c r="F19" s="553">
        <v>106</v>
      </c>
      <c r="G19" s="553">
        <v>2830</v>
      </c>
      <c r="H19" s="553">
        <v>1098</v>
      </c>
      <c r="I19" s="553">
        <v>3692</v>
      </c>
      <c r="J19" s="553">
        <v>90709</v>
      </c>
    </row>
    <row r="20" spans="1:10" s="522" customFormat="1" ht="10.5" customHeight="1">
      <c r="A20" s="531">
        <v>2003</v>
      </c>
      <c r="B20" s="553">
        <v>52110</v>
      </c>
      <c r="C20" s="553">
        <v>23349</v>
      </c>
      <c r="D20" s="553">
        <v>10054</v>
      </c>
      <c r="E20" s="553">
        <v>2211</v>
      </c>
      <c r="F20" s="553">
        <v>122</v>
      </c>
      <c r="G20" s="553">
        <v>2859</v>
      </c>
      <c r="H20" s="553">
        <v>1255</v>
      </c>
      <c r="I20" s="553">
        <v>3701</v>
      </c>
      <c r="J20" s="553">
        <v>95661</v>
      </c>
    </row>
    <row r="21" spans="1:10" s="522" customFormat="1" ht="10.5" customHeight="1">
      <c r="A21" s="531">
        <v>2004</v>
      </c>
      <c r="B21" s="553">
        <v>53976</v>
      </c>
      <c r="C21" s="553">
        <v>24688</v>
      </c>
      <c r="D21" s="553">
        <v>10518</v>
      </c>
      <c r="E21" s="553">
        <v>2309</v>
      </c>
      <c r="F21" s="553">
        <v>127</v>
      </c>
      <c r="G21" s="553">
        <v>2926</v>
      </c>
      <c r="H21" s="553">
        <v>1524</v>
      </c>
      <c r="I21" s="553">
        <v>3837</v>
      </c>
      <c r="J21" s="553">
        <v>99905</v>
      </c>
    </row>
    <row r="22" spans="1:10" s="522" customFormat="1" ht="10.5" customHeight="1">
      <c r="A22" s="531">
        <v>2005</v>
      </c>
      <c r="B22" s="553">
        <v>56339</v>
      </c>
      <c r="C22" s="553">
        <v>26369</v>
      </c>
      <c r="D22" s="553">
        <v>11150</v>
      </c>
      <c r="E22" s="553">
        <v>2391</v>
      </c>
      <c r="F22" s="553">
        <v>148</v>
      </c>
      <c r="G22" s="553">
        <v>2952</v>
      </c>
      <c r="H22" s="553">
        <v>1810</v>
      </c>
      <c r="I22" s="553">
        <v>3606</v>
      </c>
      <c r="J22" s="553">
        <v>104765</v>
      </c>
    </row>
    <row r="23" spans="1:10" s="522" customFormat="1" ht="15" customHeight="1">
      <c r="A23" s="531">
        <v>2006</v>
      </c>
      <c r="B23" s="553">
        <v>59839</v>
      </c>
      <c r="C23" s="553">
        <v>27558</v>
      </c>
      <c r="D23" s="553">
        <v>12065</v>
      </c>
      <c r="E23" s="553">
        <v>2599</v>
      </c>
      <c r="F23" s="553">
        <v>164</v>
      </c>
      <c r="G23" s="553">
        <v>2907</v>
      </c>
      <c r="H23" s="553">
        <v>1692</v>
      </c>
      <c r="I23" s="553">
        <v>3384</v>
      </c>
      <c r="J23" s="553">
        <v>110208</v>
      </c>
    </row>
    <row r="24" spans="1:10" s="522" customFormat="1" ht="10.5" customHeight="1">
      <c r="A24" s="531">
        <v>2007</v>
      </c>
      <c r="B24" s="553">
        <v>61932</v>
      </c>
      <c r="C24" s="553">
        <v>29221</v>
      </c>
      <c r="D24" s="553">
        <v>13175</v>
      </c>
      <c r="E24" s="553">
        <v>2551</v>
      </c>
      <c r="F24" s="553">
        <v>204</v>
      </c>
      <c r="G24" s="553">
        <v>3258</v>
      </c>
      <c r="H24" s="553">
        <v>2277</v>
      </c>
      <c r="I24" s="553">
        <v>1927</v>
      </c>
      <c r="J24" s="553">
        <v>114545</v>
      </c>
    </row>
    <row r="25" spans="1:10" s="522" customFormat="1" ht="10.5" customHeight="1">
      <c r="A25" s="531">
        <v>2008</v>
      </c>
      <c r="B25" s="553">
        <v>65423</v>
      </c>
      <c r="C25" s="553">
        <v>30604</v>
      </c>
      <c r="D25" s="553">
        <v>14833</v>
      </c>
      <c r="E25" s="553">
        <v>2576</v>
      </c>
      <c r="F25" s="553">
        <v>379</v>
      </c>
      <c r="G25" s="553">
        <v>3136</v>
      </c>
      <c r="H25" s="553">
        <v>3518</v>
      </c>
      <c r="I25" s="553">
        <v>3083</v>
      </c>
      <c r="J25" s="553">
        <v>123552</v>
      </c>
    </row>
    <row r="26" spans="1:10" s="522" customFormat="1" ht="10.5" customHeight="1">
      <c r="A26" s="531">
        <v>2009</v>
      </c>
      <c r="B26" s="553">
        <v>68840</v>
      </c>
      <c r="C26" s="553">
        <v>33469</v>
      </c>
      <c r="D26" s="553">
        <v>15748</v>
      </c>
      <c r="E26" s="553">
        <v>2707</v>
      </c>
      <c r="F26" s="553">
        <v>378</v>
      </c>
      <c r="G26" s="553">
        <v>3515</v>
      </c>
      <c r="H26" s="553">
        <v>2111</v>
      </c>
      <c r="I26" s="553">
        <v>3075</v>
      </c>
      <c r="J26" s="553">
        <v>129843</v>
      </c>
    </row>
    <row r="27" spans="1:10" s="522" customFormat="1" ht="10.5" customHeight="1">
      <c r="A27" s="531">
        <v>2010</v>
      </c>
      <c r="B27" s="553">
        <v>70866</v>
      </c>
      <c r="C27" s="553">
        <v>35434</v>
      </c>
      <c r="D27" s="553">
        <v>17019</v>
      </c>
      <c r="E27" s="553">
        <v>2892</v>
      </c>
      <c r="F27" s="553">
        <v>413</v>
      </c>
      <c r="G27" s="553">
        <v>3900</v>
      </c>
      <c r="H27" s="553">
        <v>2433</v>
      </c>
      <c r="I27" s="553">
        <v>3461</v>
      </c>
      <c r="J27" s="553">
        <v>136418</v>
      </c>
    </row>
    <row r="28" spans="1:10" ht="15" customHeight="1">
      <c r="A28" s="531">
        <v>2011</v>
      </c>
      <c r="B28" s="553">
        <v>73951</v>
      </c>
      <c r="C28" s="553">
        <v>36823</v>
      </c>
      <c r="D28" s="553">
        <v>18457</v>
      </c>
      <c r="E28" s="553">
        <v>3127</v>
      </c>
      <c r="F28" s="553">
        <v>287</v>
      </c>
      <c r="G28" s="553">
        <v>3479</v>
      </c>
      <c r="H28" s="553">
        <v>2463</v>
      </c>
      <c r="I28" s="553">
        <v>3775</v>
      </c>
      <c r="J28" s="553">
        <v>142362</v>
      </c>
    </row>
    <row r="29" spans="1:10" ht="10.5" customHeight="1">
      <c r="A29" s="531">
        <v>2012</v>
      </c>
      <c r="B29" s="553">
        <v>76341</v>
      </c>
      <c r="C29" s="553">
        <v>37168</v>
      </c>
      <c r="D29" s="553">
        <v>19551</v>
      </c>
      <c r="E29" s="553">
        <v>3230</v>
      </c>
      <c r="F29" s="553">
        <v>238</v>
      </c>
      <c r="G29" s="553">
        <v>3440</v>
      </c>
      <c r="H29" s="553">
        <v>2618</v>
      </c>
      <c r="I29" s="553">
        <v>3819</v>
      </c>
      <c r="J29" s="553">
        <v>146405</v>
      </c>
    </row>
    <row r="30" spans="1:10" ht="10.5" customHeight="1">
      <c r="A30" s="531">
        <v>2013</v>
      </c>
      <c r="B30" s="553">
        <v>79222</v>
      </c>
      <c r="C30" s="553">
        <v>37589</v>
      </c>
      <c r="D30" s="553">
        <v>20253</v>
      </c>
      <c r="E30" s="553">
        <v>3305</v>
      </c>
      <c r="F30" s="553">
        <v>292</v>
      </c>
      <c r="G30" s="553">
        <v>3455</v>
      </c>
      <c r="H30" s="553">
        <v>2484</v>
      </c>
      <c r="I30" s="553">
        <v>3693</v>
      </c>
      <c r="J30" s="553">
        <v>150293</v>
      </c>
    </row>
    <row r="31" spans="1:10" ht="10.5" customHeight="1">
      <c r="A31" s="531">
        <v>2014</v>
      </c>
      <c r="B31" s="553">
        <v>82028</v>
      </c>
      <c r="C31" s="553">
        <v>38826</v>
      </c>
      <c r="D31" s="553">
        <v>21181</v>
      </c>
      <c r="E31" s="553">
        <v>3438</v>
      </c>
      <c r="F31" s="553">
        <v>378</v>
      </c>
      <c r="G31" s="553">
        <v>3547</v>
      </c>
      <c r="H31" s="553">
        <v>2447</v>
      </c>
      <c r="I31" s="553">
        <v>3512</v>
      </c>
      <c r="J31" s="553">
        <v>155357</v>
      </c>
    </row>
    <row r="32" spans="1:10" ht="10.5" customHeight="1">
      <c r="A32" s="531">
        <v>2015</v>
      </c>
      <c r="B32" s="553">
        <v>84968</v>
      </c>
      <c r="C32" s="553">
        <v>40325</v>
      </c>
      <c r="D32" s="553">
        <v>21946</v>
      </c>
      <c r="E32" s="553">
        <v>3972</v>
      </c>
      <c r="F32" s="553">
        <v>353</v>
      </c>
      <c r="G32" s="553">
        <v>3760</v>
      </c>
      <c r="H32" s="553">
        <v>2467</v>
      </c>
      <c r="I32" s="553">
        <v>3427</v>
      </c>
      <c r="J32" s="553">
        <v>161218</v>
      </c>
    </row>
    <row r="33" spans="1:10" ht="15" customHeight="1">
      <c r="A33" s="533">
        <v>2016</v>
      </c>
      <c r="B33" s="532">
        <v>87948</v>
      </c>
      <c r="C33" s="532">
        <v>41770</v>
      </c>
      <c r="D33" s="532">
        <v>22673</v>
      </c>
      <c r="E33" s="532">
        <v>4309</v>
      </c>
      <c r="F33" s="532">
        <v>391</v>
      </c>
      <c r="G33" s="532">
        <v>3751</v>
      </c>
      <c r="H33" s="532">
        <v>3403</v>
      </c>
      <c r="I33" s="532">
        <v>3286</v>
      </c>
      <c r="J33" s="532">
        <v>167531</v>
      </c>
    </row>
    <row r="34" spans="1:10" ht="10.5" customHeight="1">
      <c r="A34" s="533">
        <v>2017</v>
      </c>
      <c r="B34" s="532">
        <v>90374</v>
      </c>
      <c r="C34" s="532">
        <v>44575</v>
      </c>
      <c r="D34" s="532">
        <v>23601</v>
      </c>
      <c r="E34" s="532">
        <v>4485</v>
      </c>
      <c r="F34" s="532">
        <v>425</v>
      </c>
      <c r="G34" s="532">
        <v>4060</v>
      </c>
      <c r="H34" s="532">
        <v>3907</v>
      </c>
      <c r="I34" s="532">
        <v>3249</v>
      </c>
      <c r="J34" s="532">
        <v>174676</v>
      </c>
    </row>
    <row r="35" spans="1:10" ht="10.5" customHeight="1">
      <c r="A35" s="533">
        <v>2018</v>
      </c>
      <c r="B35" s="532">
        <v>93590</v>
      </c>
      <c r="C35" s="532">
        <v>48661</v>
      </c>
      <c r="D35" s="532">
        <v>24819</v>
      </c>
      <c r="E35" s="532">
        <v>4680</v>
      </c>
      <c r="F35" s="532">
        <v>387</v>
      </c>
      <c r="G35" s="532">
        <v>4346</v>
      </c>
      <c r="H35" s="532">
        <v>3956</v>
      </c>
      <c r="I35" s="532">
        <v>3313</v>
      </c>
      <c r="J35" s="532">
        <v>183752</v>
      </c>
    </row>
    <row r="36" spans="1:10" ht="10.5" customHeight="1">
      <c r="A36" s="533">
        <v>2019</v>
      </c>
      <c r="B36" s="532">
        <v>96900</v>
      </c>
      <c r="C36" s="532">
        <v>48455</v>
      </c>
      <c r="D36" s="532">
        <v>27731</v>
      </c>
      <c r="E36" s="532">
        <v>4777</v>
      </c>
      <c r="F36" s="532">
        <v>443</v>
      </c>
      <c r="G36" s="532">
        <v>4400</v>
      </c>
      <c r="H36" s="532">
        <v>4408</v>
      </c>
      <c r="I36" s="532">
        <v>3335</v>
      </c>
      <c r="J36" s="532">
        <v>190449</v>
      </c>
    </row>
    <row r="37" spans="1:10" ht="10.5" customHeight="1">
      <c r="A37" s="533">
        <v>2020</v>
      </c>
      <c r="B37" s="532">
        <v>97935</v>
      </c>
      <c r="C37" s="532">
        <v>49646</v>
      </c>
      <c r="D37" s="532">
        <v>27978</v>
      </c>
      <c r="E37" s="532">
        <v>5750</v>
      </c>
      <c r="F37" s="532">
        <v>428</v>
      </c>
      <c r="G37" s="532">
        <v>4702</v>
      </c>
      <c r="H37" s="532">
        <v>4240</v>
      </c>
      <c r="I37" s="532">
        <v>3306</v>
      </c>
      <c r="J37" s="532">
        <v>193985</v>
      </c>
    </row>
    <row r="38" spans="1:10" ht="15" customHeight="1">
      <c r="A38" s="533">
        <v>2021</v>
      </c>
      <c r="B38" s="532">
        <v>105024</v>
      </c>
      <c r="C38" s="532">
        <v>52898</v>
      </c>
      <c r="D38" s="532">
        <v>30112</v>
      </c>
      <c r="E38" s="532">
        <v>5550</v>
      </c>
      <c r="F38" s="532">
        <v>331</v>
      </c>
      <c r="G38" s="532">
        <v>4605</v>
      </c>
      <c r="H38" s="532">
        <v>4238</v>
      </c>
      <c r="I38" s="532">
        <v>3475</v>
      </c>
      <c r="J38" s="532">
        <v>206233</v>
      </c>
    </row>
    <row r="39" spans="1:10" ht="10.5" customHeight="1">
      <c r="A39" s="534">
        <v>2022</v>
      </c>
      <c r="B39" s="535">
        <v>111090</v>
      </c>
      <c r="C39" s="535">
        <v>55808</v>
      </c>
      <c r="D39" s="535">
        <v>33727</v>
      </c>
      <c r="E39" s="535">
        <v>5430</v>
      </c>
      <c r="F39" s="535">
        <v>301</v>
      </c>
      <c r="G39" s="535">
        <v>4614</v>
      </c>
      <c r="H39" s="535">
        <v>5128</v>
      </c>
      <c r="I39" s="535">
        <v>3562</v>
      </c>
      <c r="J39" s="535">
        <v>219660</v>
      </c>
    </row>
    <row r="40" spans="1:10">
      <c r="A40" s="519" t="s">
        <v>445</v>
      </c>
    </row>
    <row r="44" spans="1:10">
      <c r="H44" s="519" t="s">
        <v>4</v>
      </c>
    </row>
    <row r="45" spans="1:10" s="522" customFormat="1" ht="15" customHeight="1">
      <c r="A45" s="519"/>
      <c r="B45" s="519"/>
      <c r="C45" s="519"/>
      <c r="D45" s="519"/>
      <c r="E45" s="519"/>
      <c r="F45" s="519"/>
      <c r="G45" s="519"/>
      <c r="H45" s="519"/>
      <c r="I45" s="519"/>
      <c r="J45" s="519"/>
    </row>
    <row r="46" spans="1:10" ht="15" customHeight="1">
      <c r="A46" s="522"/>
      <c r="B46" s="522"/>
      <c r="C46" s="522"/>
      <c r="D46" s="522"/>
      <c r="E46" s="522"/>
      <c r="F46" s="522"/>
      <c r="G46" s="522"/>
      <c r="H46" s="522"/>
      <c r="I46" s="522"/>
      <c r="J46" s="522"/>
    </row>
    <row r="64" s="519" customFormat="1" ht="54.75" customHeight="1"/>
    <row r="65" s="519" customFormat="1" ht="59.25" customHeight="1"/>
    <row r="66" s="519" customFormat="1" ht="48" customHeight="1"/>
  </sheetData>
  <mergeCells count="1">
    <mergeCell ref="B7:J7"/>
  </mergeCells>
  <pageMargins left="1" right="1" top="0.75" bottom="0.75" header="0.5" footer="0.5"/>
  <pageSetup scale="84" orientation="portrait" r:id="rId1"/>
  <headerFooter alignWithMargins="0">
    <oddFooter>&amp;C&amp;"Times New Roman,Regular"49</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F66"/>
  <sheetViews>
    <sheetView view="pageBreakPreview" zoomScaleNormal="100" zoomScaleSheetLayoutView="100" workbookViewId="0">
      <selection activeCell="J24" sqref="J24"/>
    </sheetView>
  </sheetViews>
  <sheetFormatPr defaultColWidth="9.140625" defaultRowHeight="11.25"/>
  <cols>
    <col min="1" max="1" width="9.140625" style="519"/>
    <col min="2" max="2" width="15" style="519" customWidth="1"/>
    <col min="3" max="3" width="18.42578125" style="519" customWidth="1"/>
    <col min="4" max="4" width="19.42578125" style="519" customWidth="1"/>
    <col min="5" max="16384" width="9.140625" style="519"/>
  </cols>
  <sheetData>
    <row r="1" spans="1:6" ht="12.75" customHeight="1">
      <c r="A1" s="516" t="s">
        <v>286</v>
      </c>
      <c r="B1" s="517"/>
      <c r="C1" s="517"/>
      <c r="D1" s="517"/>
    </row>
    <row r="2" spans="1:6" s="522" customFormat="1" ht="15" customHeight="1">
      <c r="A2" s="763" t="s">
        <v>285</v>
      </c>
      <c r="B2" s="763"/>
      <c r="C2" s="763"/>
      <c r="D2" s="763"/>
      <c r="E2" s="763"/>
      <c r="F2" s="763"/>
    </row>
    <row r="3" spans="1:6" s="522" customFormat="1" ht="14.1" customHeight="1">
      <c r="A3" s="523" t="s">
        <v>247</v>
      </c>
      <c r="B3" s="524"/>
      <c r="C3" s="524"/>
      <c r="D3" s="524"/>
      <c r="F3" s="519"/>
    </row>
    <row r="4" spans="1:6" s="564" customFormat="1" ht="10.7" customHeight="1">
      <c r="A4" s="541"/>
      <c r="B4" s="542" t="s">
        <v>217</v>
      </c>
      <c r="C4" s="542" t="s">
        <v>511</v>
      </c>
      <c r="D4" s="542" t="s">
        <v>456</v>
      </c>
      <c r="F4" s="519"/>
    </row>
    <row r="5" spans="1:6" s="564" customFormat="1" ht="10.7" customHeight="1">
      <c r="A5" s="527"/>
      <c r="B5" s="241" t="s">
        <v>261</v>
      </c>
      <c r="C5" s="241" t="s">
        <v>260</v>
      </c>
      <c r="D5" s="241" t="s">
        <v>454</v>
      </c>
      <c r="F5" s="519"/>
    </row>
    <row r="6" spans="1:6" s="564" customFormat="1" ht="10.7" customHeight="1">
      <c r="A6" s="528" t="s">
        <v>25</v>
      </c>
      <c r="B6" s="241" t="s">
        <v>259</v>
      </c>
      <c r="C6" s="241" t="s">
        <v>258</v>
      </c>
      <c r="D6" s="241" t="s">
        <v>455</v>
      </c>
      <c r="F6" s="519"/>
    </row>
    <row r="7" spans="1:6" s="565" customFormat="1">
      <c r="A7" s="516"/>
      <c r="B7" s="753" t="s">
        <v>33</v>
      </c>
      <c r="C7" s="753"/>
      <c r="D7" s="753"/>
      <c r="E7" s="574"/>
      <c r="F7" s="519"/>
    </row>
    <row r="8" spans="1:6" ht="15" customHeight="1">
      <c r="A8" s="531">
        <v>1991</v>
      </c>
      <c r="B8" s="553">
        <v>1162</v>
      </c>
      <c r="C8" s="553">
        <v>3470</v>
      </c>
      <c r="D8" s="553">
        <v>-2308</v>
      </c>
    </row>
    <row r="9" spans="1:6" ht="10.5" customHeight="1">
      <c r="A9" s="531">
        <v>1992</v>
      </c>
      <c r="B9" s="553">
        <v>1663</v>
      </c>
      <c r="C9" s="553">
        <v>3114</v>
      </c>
      <c r="D9" s="553">
        <v>-1451</v>
      </c>
    </row>
    <row r="10" spans="1:6" ht="10.5" customHeight="1">
      <c r="A10" s="531">
        <v>1993</v>
      </c>
      <c r="B10" s="553">
        <v>795</v>
      </c>
      <c r="C10" s="553">
        <v>2618</v>
      </c>
      <c r="D10" s="553">
        <v>-1823</v>
      </c>
    </row>
    <row r="11" spans="1:6" ht="10.5" customHeight="1">
      <c r="A11" s="531">
        <v>1994</v>
      </c>
      <c r="B11" s="553">
        <v>1286</v>
      </c>
      <c r="C11" s="553">
        <v>3007</v>
      </c>
      <c r="D11" s="553">
        <v>-1721</v>
      </c>
    </row>
    <row r="12" spans="1:6" s="522" customFormat="1" ht="10.5" customHeight="1">
      <c r="A12" s="531">
        <v>1995</v>
      </c>
      <c r="B12" s="553">
        <v>2164</v>
      </c>
      <c r="C12" s="553">
        <v>3408</v>
      </c>
      <c r="D12" s="553">
        <v>-1244</v>
      </c>
    </row>
    <row r="13" spans="1:6" ht="15" customHeight="1">
      <c r="A13" s="531">
        <v>1996</v>
      </c>
      <c r="B13" s="553">
        <v>1449</v>
      </c>
      <c r="C13" s="553">
        <v>2586</v>
      </c>
      <c r="D13" s="553">
        <v>-1137</v>
      </c>
    </row>
    <row r="14" spans="1:6" ht="10.5" customHeight="1">
      <c r="A14" s="531">
        <v>1997</v>
      </c>
      <c r="B14" s="553">
        <v>2064</v>
      </c>
      <c r="C14" s="553">
        <v>2137</v>
      </c>
      <c r="D14" s="553">
        <v>-73</v>
      </c>
    </row>
    <row r="15" spans="1:6" s="522" customFormat="1" ht="10.5" customHeight="1">
      <c r="A15" s="531">
        <v>1998</v>
      </c>
      <c r="B15" s="553">
        <v>4797</v>
      </c>
      <c r="C15" s="553">
        <v>1971</v>
      </c>
      <c r="D15" s="553">
        <v>2826</v>
      </c>
    </row>
    <row r="16" spans="1:6" s="522" customFormat="1" ht="10.5" customHeight="1">
      <c r="A16" s="531">
        <v>1999</v>
      </c>
      <c r="B16" s="553">
        <v>3994</v>
      </c>
      <c r="C16" s="553">
        <v>2264</v>
      </c>
      <c r="D16" s="553">
        <v>1730</v>
      </c>
    </row>
    <row r="17" spans="1:4" s="522" customFormat="1" ht="10.5" customHeight="1">
      <c r="A17" s="531">
        <v>2000</v>
      </c>
      <c r="B17" s="553">
        <v>-546</v>
      </c>
      <c r="C17" s="553">
        <v>2051</v>
      </c>
      <c r="D17" s="553">
        <v>-2597</v>
      </c>
    </row>
    <row r="18" spans="1:4" s="522" customFormat="1" ht="15" customHeight="1">
      <c r="A18" s="531">
        <v>2001</v>
      </c>
      <c r="B18" s="553">
        <v>-742</v>
      </c>
      <c r="C18" s="553">
        <v>3121</v>
      </c>
      <c r="D18" s="553">
        <v>-3863</v>
      </c>
    </row>
    <row r="19" spans="1:4" s="522" customFormat="1" ht="10.5" customHeight="1">
      <c r="A19" s="531">
        <v>2002</v>
      </c>
      <c r="B19" s="553">
        <v>-417</v>
      </c>
      <c r="C19" s="553">
        <v>3203</v>
      </c>
      <c r="D19" s="553">
        <v>-3620</v>
      </c>
    </row>
    <row r="20" spans="1:4" s="522" customFormat="1" ht="10.5" customHeight="1">
      <c r="A20" s="531">
        <v>2003</v>
      </c>
      <c r="B20" s="553">
        <v>-609</v>
      </c>
      <c r="C20" s="553">
        <v>3379</v>
      </c>
      <c r="D20" s="553">
        <v>-3988</v>
      </c>
    </row>
    <row r="21" spans="1:4" s="522" customFormat="1" ht="10.5" customHeight="1">
      <c r="A21" s="531">
        <v>2004</v>
      </c>
      <c r="B21" s="553">
        <v>805</v>
      </c>
      <c r="C21" s="553">
        <v>4552</v>
      </c>
      <c r="D21" s="553">
        <v>-3747</v>
      </c>
    </row>
    <row r="22" spans="1:4" s="522" customFormat="1" ht="10.5" customHeight="1">
      <c r="A22" s="531">
        <v>2005</v>
      </c>
      <c r="B22" s="553">
        <v>3933</v>
      </c>
      <c r="C22" s="553">
        <v>6445</v>
      </c>
      <c r="D22" s="553">
        <v>-2512</v>
      </c>
    </row>
    <row r="23" spans="1:4" s="522" customFormat="1" ht="15" customHeight="1">
      <c r="A23" s="531">
        <v>2006</v>
      </c>
      <c r="B23" s="553">
        <v>7258</v>
      </c>
      <c r="C23" s="553">
        <v>7487</v>
      </c>
      <c r="D23" s="553">
        <v>-229</v>
      </c>
    </row>
    <row r="24" spans="1:4" s="522" customFormat="1" ht="10.5" customHeight="1">
      <c r="A24" s="531">
        <v>2007</v>
      </c>
      <c r="B24" s="553">
        <v>10625</v>
      </c>
      <c r="C24" s="553">
        <v>10078</v>
      </c>
      <c r="D24" s="553">
        <v>547</v>
      </c>
    </row>
    <row r="25" spans="1:4" s="522" customFormat="1" ht="10.5" customHeight="1">
      <c r="A25" s="531">
        <v>2008</v>
      </c>
      <c r="B25" s="553">
        <v>6376</v>
      </c>
      <c r="C25" s="553">
        <v>10090</v>
      </c>
      <c r="D25" s="553">
        <v>-3714</v>
      </c>
    </row>
    <row r="26" spans="1:4" s="522" customFormat="1" ht="10.5" customHeight="1">
      <c r="A26" s="531">
        <v>2009</v>
      </c>
      <c r="B26" s="553">
        <v>8855</v>
      </c>
      <c r="C26" s="553">
        <v>11680</v>
      </c>
      <c r="D26" s="553">
        <v>-2825</v>
      </c>
    </row>
    <row r="27" spans="1:4" s="522" customFormat="1" ht="10.5" customHeight="1">
      <c r="A27" s="531">
        <v>2010</v>
      </c>
      <c r="B27" s="553">
        <v>16480</v>
      </c>
      <c r="C27" s="553">
        <v>14670</v>
      </c>
      <c r="D27" s="553">
        <v>1810</v>
      </c>
    </row>
    <row r="28" spans="1:4" ht="15" customHeight="1">
      <c r="A28" s="531">
        <v>2011</v>
      </c>
      <c r="B28" s="553">
        <v>6840</v>
      </c>
      <c r="C28" s="553">
        <v>10035</v>
      </c>
      <c r="D28" s="553">
        <v>-3195</v>
      </c>
    </row>
    <row r="29" spans="1:4" ht="10.5" customHeight="1">
      <c r="A29" s="531">
        <v>2012</v>
      </c>
      <c r="B29" s="553">
        <v>7296</v>
      </c>
      <c r="C29" s="553">
        <v>9580</v>
      </c>
      <c r="D29" s="553">
        <v>-2284</v>
      </c>
    </row>
    <row r="30" spans="1:4" ht="10.5" customHeight="1">
      <c r="A30" s="531">
        <v>2013</v>
      </c>
      <c r="B30" s="553">
        <v>8550</v>
      </c>
      <c r="C30" s="553">
        <v>8058</v>
      </c>
      <c r="D30" s="553">
        <v>492</v>
      </c>
    </row>
    <row r="31" spans="1:4" ht="10.5" customHeight="1">
      <c r="A31" s="531">
        <v>2014</v>
      </c>
      <c r="B31" s="553">
        <v>7124</v>
      </c>
      <c r="C31" s="553">
        <v>8080</v>
      </c>
      <c r="D31" s="553">
        <v>-956</v>
      </c>
    </row>
    <row r="32" spans="1:4" ht="10.5" customHeight="1">
      <c r="A32" s="531">
        <v>2015</v>
      </c>
      <c r="B32" s="553">
        <v>7731</v>
      </c>
      <c r="C32" s="553">
        <v>9487</v>
      </c>
      <c r="D32" s="553">
        <v>-1756</v>
      </c>
    </row>
    <row r="33" spans="1:4" s="522" customFormat="1" ht="15" customHeight="1">
      <c r="A33" s="533">
        <v>2016</v>
      </c>
      <c r="B33" s="532">
        <v>7952</v>
      </c>
      <c r="C33" s="532">
        <v>9438</v>
      </c>
      <c r="D33" s="532">
        <v>-1486</v>
      </c>
    </row>
    <row r="34" spans="1:4" s="522" customFormat="1" ht="10.5" customHeight="1">
      <c r="A34" s="533">
        <v>2017</v>
      </c>
      <c r="B34" s="532">
        <v>8546</v>
      </c>
      <c r="C34" s="532">
        <v>11854</v>
      </c>
      <c r="D34" s="532">
        <v>-3308</v>
      </c>
    </row>
    <row r="35" spans="1:4" ht="10.5" customHeight="1">
      <c r="A35" s="533">
        <v>2018</v>
      </c>
      <c r="B35" s="532">
        <v>11785</v>
      </c>
      <c r="C35" s="532">
        <v>8630</v>
      </c>
      <c r="D35" s="532">
        <v>3155</v>
      </c>
    </row>
    <row r="36" spans="1:4" ht="10.5" customHeight="1">
      <c r="A36" s="533">
        <v>2019</v>
      </c>
      <c r="B36" s="532">
        <v>13021</v>
      </c>
      <c r="C36" s="532">
        <v>4620</v>
      </c>
      <c r="D36" s="532">
        <v>8401</v>
      </c>
    </row>
    <row r="37" spans="1:4" ht="10.5" customHeight="1">
      <c r="A37" s="533">
        <v>2020</v>
      </c>
      <c r="B37" s="532">
        <v>15211</v>
      </c>
      <c r="C37" s="532">
        <v>7207</v>
      </c>
      <c r="D37" s="532">
        <v>8004</v>
      </c>
    </row>
    <row r="38" spans="1:4" ht="15" customHeight="1">
      <c r="A38" s="533">
        <v>2021</v>
      </c>
      <c r="B38" s="532">
        <v>12118</v>
      </c>
      <c r="C38" s="532">
        <v>6397</v>
      </c>
      <c r="D38" s="532">
        <v>5721</v>
      </c>
    </row>
    <row r="39" spans="1:4" ht="10.5" customHeight="1">
      <c r="A39" s="534">
        <v>2022</v>
      </c>
      <c r="B39" s="535">
        <v>4897</v>
      </c>
      <c r="C39" s="535">
        <v>7145</v>
      </c>
      <c r="D39" s="535">
        <v>-2248</v>
      </c>
    </row>
    <row r="40" spans="1:4" ht="26.25" customHeight="1">
      <c r="A40" s="764" t="s">
        <v>445</v>
      </c>
      <c r="B40" s="764"/>
      <c r="C40" s="764"/>
      <c r="D40" s="764"/>
    </row>
    <row r="64" s="519" customFormat="1" ht="54.75" customHeight="1"/>
    <row r="65" s="519" customFormat="1" ht="59.25" customHeight="1"/>
    <row r="66" s="519" customFormat="1" ht="48" customHeight="1"/>
  </sheetData>
  <mergeCells count="3">
    <mergeCell ref="A2:F2"/>
    <mergeCell ref="B7:D7"/>
    <mergeCell ref="A40:D40"/>
  </mergeCells>
  <printOptions horizontalCentered="1"/>
  <pageMargins left="0.98425196850393704" right="0.98425196850393704" top="0.74803149606299213" bottom="0.74803149606299213" header="0.51181102362204722" footer="0.51181102362204722"/>
  <pageSetup orientation="portrait" r:id="rId1"/>
  <headerFooter alignWithMargins="0">
    <oddFooter>&amp;C&amp;"Times New Roman,Regular"50</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G66"/>
  <sheetViews>
    <sheetView view="pageBreakPreview" topLeftCell="A3" zoomScale="115" zoomScaleNormal="100" zoomScaleSheetLayoutView="115" workbookViewId="0">
      <selection activeCell="K19" sqref="K19"/>
    </sheetView>
  </sheetViews>
  <sheetFormatPr defaultColWidth="9.140625" defaultRowHeight="11.25"/>
  <cols>
    <col min="1" max="2" width="9.140625" style="537"/>
    <col min="3" max="3" width="10.140625" style="537" customWidth="1"/>
    <col min="4" max="4" width="10.85546875" style="537" customWidth="1"/>
    <col min="5" max="5" width="9.85546875" style="537" customWidth="1"/>
    <col min="6" max="6" width="10.5703125" style="537" customWidth="1"/>
    <col min="7" max="16384" width="9.140625" style="537"/>
  </cols>
  <sheetData>
    <row r="1" spans="1:7" ht="12.75" customHeight="1">
      <c r="A1" s="516" t="s">
        <v>289</v>
      </c>
      <c r="B1" s="517"/>
      <c r="C1" s="517"/>
      <c r="D1" s="517"/>
      <c r="E1" s="517"/>
      <c r="F1" s="517"/>
      <c r="G1" s="290"/>
    </row>
    <row r="2" spans="1:7" s="539" customFormat="1" ht="27.75" customHeight="1">
      <c r="A2" s="762" t="s">
        <v>288</v>
      </c>
      <c r="B2" s="762"/>
      <c r="C2" s="762"/>
      <c r="D2" s="762"/>
      <c r="E2" s="762"/>
      <c r="F2" s="762"/>
      <c r="G2" s="762"/>
    </row>
    <row r="3" spans="1:7" s="539" customFormat="1" ht="14.1" customHeight="1">
      <c r="A3" s="523" t="s">
        <v>247</v>
      </c>
      <c r="B3" s="524"/>
      <c r="C3" s="524"/>
      <c r="D3" s="524"/>
      <c r="E3" s="524"/>
      <c r="F3" s="517"/>
      <c r="G3" s="517"/>
    </row>
    <row r="4" spans="1:7" s="539" customFormat="1" ht="14.1" customHeight="1">
      <c r="A4" s="541"/>
      <c r="B4" s="542"/>
      <c r="C4" s="542"/>
      <c r="D4" s="575" t="s">
        <v>199</v>
      </c>
      <c r="E4" s="241"/>
      <c r="F4" s="542"/>
      <c r="G4" s="241"/>
    </row>
    <row r="5" spans="1:7" s="543" customFormat="1" ht="10.7" customHeight="1">
      <c r="A5" s="527"/>
      <c r="B5" s="241"/>
      <c r="C5" s="241"/>
      <c r="D5" s="241" t="s">
        <v>287</v>
      </c>
      <c r="E5" s="576" t="s">
        <v>199</v>
      </c>
      <c r="F5" s="241" t="s">
        <v>456</v>
      </c>
      <c r="G5" s="241"/>
    </row>
    <row r="6" spans="1:7" s="543" customFormat="1" ht="10.7" customHeight="1">
      <c r="A6" s="527"/>
      <c r="B6" s="241" t="s">
        <v>96</v>
      </c>
      <c r="C6" s="241" t="s">
        <v>14</v>
      </c>
      <c r="D6" s="241" t="s">
        <v>520</v>
      </c>
      <c r="E6" s="241" t="s">
        <v>136</v>
      </c>
      <c r="F6" s="241" t="s">
        <v>454</v>
      </c>
      <c r="G6" s="241"/>
    </row>
    <row r="7" spans="1:7" s="543" customFormat="1" ht="10.7" customHeight="1">
      <c r="A7" s="528" t="s">
        <v>25</v>
      </c>
      <c r="B7" s="241" t="s">
        <v>234</v>
      </c>
      <c r="C7" s="241" t="s">
        <v>233</v>
      </c>
      <c r="D7" s="241" t="s">
        <v>611</v>
      </c>
      <c r="E7" s="241" t="s">
        <v>234</v>
      </c>
      <c r="F7" s="241" t="s">
        <v>455</v>
      </c>
      <c r="G7" s="577"/>
    </row>
    <row r="8" spans="1:7" s="545" customFormat="1">
      <c r="A8" s="516"/>
      <c r="B8" s="753" t="s">
        <v>33</v>
      </c>
      <c r="C8" s="667"/>
      <c r="D8" s="667"/>
      <c r="E8" s="667"/>
      <c r="F8" s="667"/>
      <c r="G8" s="577"/>
    </row>
    <row r="9" spans="1:7" ht="15" customHeight="1">
      <c r="A9" s="531">
        <v>1991</v>
      </c>
      <c r="B9" s="553">
        <v>10847</v>
      </c>
      <c r="C9" s="553">
        <v>5628</v>
      </c>
      <c r="D9" s="553">
        <v>225</v>
      </c>
      <c r="E9" s="553">
        <v>14899</v>
      </c>
      <c r="F9" s="553">
        <v>1351</v>
      </c>
      <c r="G9" s="519"/>
    </row>
    <row r="10" spans="1:7" ht="10.5" customHeight="1">
      <c r="A10" s="531">
        <v>1992</v>
      </c>
      <c r="B10" s="553">
        <v>11625</v>
      </c>
      <c r="C10" s="553">
        <v>5492</v>
      </c>
      <c r="D10" s="553">
        <v>235</v>
      </c>
      <c r="E10" s="553">
        <v>16804</v>
      </c>
      <c r="F10" s="553">
        <v>78</v>
      </c>
      <c r="G10" s="519"/>
    </row>
    <row r="11" spans="1:7" ht="10.5" customHeight="1">
      <c r="A11" s="531">
        <v>1993</v>
      </c>
      <c r="B11" s="553">
        <v>12208</v>
      </c>
      <c r="C11" s="553">
        <v>5443</v>
      </c>
      <c r="D11" s="553">
        <v>227</v>
      </c>
      <c r="E11" s="553">
        <v>18332</v>
      </c>
      <c r="F11" s="553">
        <v>-908</v>
      </c>
      <c r="G11" s="519"/>
    </row>
    <row r="12" spans="1:7" ht="10.5" customHeight="1">
      <c r="A12" s="531">
        <v>1994</v>
      </c>
      <c r="B12" s="553">
        <v>12931</v>
      </c>
      <c r="C12" s="553">
        <v>5326</v>
      </c>
      <c r="D12" s="553">
        <v>243</v>
      </c>
      <c r="E12" s="553">
        <v>19680</v>
      </c>
      <c r="F12" s="553">
        <v>-1666</v>
      </c>
      <c r="G12" s="519"/>
    </row>
    <row r="13" spans="1:7" ht="10.5" customHeight="1">
      <c r="A13" s="531">
        <v>1995</v>
      </c>
      <c r="B13" s="553">
        <v>14456</v>
      </c>
      <c r="C13" s="553">
        <v>5375</v>
      </c>
      <c r="D13" s="553">
        <v>250</v>
      </c>
      <c r="E13" s="553">
        <v>20609</v>
      </c>
      <c r="F13" s="553">
        <v>-1028</v>
      </c>
      <c r="G13" s="519"/>
    </row>
    <row r="14" spans="1:7" ht="15" customHeight="1">
      <c r="A14" s="531">
        <v>1996</v>
      </c>
      <c r="B14" s="553">
        <v>14761</v>
      </c>
      <c r="C14" s="553">
        <v>5035</v>
      </c>
      <c r="D14" s="553">
        <v>266</v>
      </c>
      <c r="E14" s="553">
        <v>21716</v>
      </c>
      <c r="F14" s="553">
        <v>-2186</v>
      </c>
      <c r="G14" s="519"/>
    </row>
    <row r="15" spans="1:7" ht="10.5" customHeight="1">
      <c r="A15" s="531">
        <v>1997</v>
      </c>
      <c r="B15" s="553">
        <v>15600</v>
      </c>
      <c r="C15" s="553">
        <v>4739</v>
      </c>
      <c r="D15" s="553">
        <v>296</v>
      </c>
      <c r="E15" s="553">
        <v>22751</v>
      </c>
      <c r="F15" s="553">
        <v>-2708</v>
      </c>
      <c r="G15" s="519"/>
    </row>
    <row r="16" spans="1:7" ht="10.5" customHeight="1">
      <c r="A16" s="531">
        <v>1998</v>
      </c>
      <c r="B16" s="553">
        <v>18280</v>
      </c>
      <c r="C16" s="553">
        <v>4652</v>
      </c>
      <c r="D16" s="553">
        <v>382</v>
      </c>
      <c r="E16" s="553">
        <v>23723</v>
      </c>
      <c r="F16" s="553">
        <v>-1173</v>
      </c>
      <c r="G16" s="519"/>
    </row>
    <row r="17" spans="1:7" ht="10.5" customHeight="1">
      <c r="A17" s="531">
        <v>1999</v>
      </c>
      <c r="B17" s="553">
        <v>21000</v>
      </c>
      <c r="C17" s="553">
        <v>4536</v>
      </c>
      <c r="D17" s="553">
        <v>330</v>
      </c>
      <c r="E17" s="553">
        <v>24419</v>
      </c>
      <c r="F17" s="553">
        <v>787</v>
      </c>
      <c r="G17" s="519"/>
    </row>
    <row r="18" spans="1:7" ht="10.5" customHeight="1">
      <c r="A18" s="531">
        <v>2000</v>
      </c>
      <c r="B18" s="553">
        <v>24921</v>
      </c>
      <c r="C18" s="553">
        <v>4755</v>
      </c>
      <c r="D18" s="553">
        <v>410</v>
      </c>
      <c r="E18" s="553">
        <v>25343</v>
      </c>
      <c r="F18" s="553">
        <v>3923</v>
      </c>
      <c r="G18" s="519"/>
    </row>
    <row r="19" spans="1:7" ht="15" customHeight="1">
      <c r="A19" s="531">
        <v>2001</v>
      </c>
      <c r="B19" s="553">
        <v>28621</v>
      </c>
      <c r="C19" s="553">
        <v>4065</v>
      </c>
      <c r="D19" s="553">
        <v>514</v>
      </c>
      <c r="E19" s="553">
        <v>26531</v>
      </c>
      <c r="F19" s="553">
        <v>5641</v>
      </c>
      <c r="G19" s="519"/>
    </row>
    <row r="20" spans="1:7" ht="10.5" customHeight="1">
      <c r="A20" s="531">
        <v>2002</v>
      </c>
      <c r="B20" s="553">
        <v>32527</v>
      </c>
      <c r="C20" s="553">
        <v>4308</v>
      </c>
      <c r="D20" s="553">
        <v>496</v>
      </c>
      <c r="E20" s="553">
        <v>27947</v>
      </c>
      <c r="F20" s="553">
        <v>8392</v>
      </c>
      <c r="G20" s="519"/>
    </row>
    <row r="21" spans="1:7" ht="10.5" customHeight="1">
      <c r="A21" s="531">
        <v>2003</v>
      </c>
      <c r="B21" s="553">
        <v>35208</v>
      </c>
      <c r="C21" s="553">
        <v>3981</v>
      </c>
      <c r="D21" s="553">
        <v>509</v>
      </c>
      <c r="E21" s="553">
        <v>29198</v>
      </c>
      <c r="F21" s="553">
        <v>9482</v>
      </c>
      <c r="G21" s="519"/>
    </row>
    <row r="22" spans="1:7" ht="10.5" customHeight="1">
      <c r="A22" s="531">
        <v>2004</v>
      </c>
      <c r="B22" s="553">
        <v>36805</v>
      </c>
      <c r="C22" s="553">
        <v>4138</v>
      </c>
      <c r="D22" s="553">
        <v>514</v>
      </c>
      <c r="E22" s="553">
        <v>30925</v>
      </c>
      <c r="F22" s="553">
        <v>9504</v>
      </c>
      <c r="G22" s="519"/>
    </row>
    <row r="23" spans="1:7" ht="10.5" customHeight="1">
      <c r="A23" s="531">
        <v>2005</v>
      </c>
      <c r="B23" s="553">
        <v>38834</v>
      </c>
      <c r="C23" s="553">
        <v>4243</v>
      </c>
      <c r="D23" s="553">
        <v>558</v>
      </c>
      <c r="E23" s="553">
        <v>32339</v>
      </c>
      <c r="F23" s="553">
        <v>10180</v>
      </c>
      <c r="G23" s="519"/>
    </row>
    <row r="24" spans="1:7" ht="15" customHeight="1">
      <c r="A24" s="531">
        <v>2006</v>
      </c>
      <c r="B24" s="553">
        <v>40987</v>
      </c>
      <c r="C24" s="553">
        <v>4789</v>
      </c>
      <c r="D24" s="553">
        <v>654</v>
      </c>
      <c r="E24" s="553">
        <v>34004</v>
      </c>
      <c r="F24" s="553">
        <v>11118</v>
      </c>
      <c r="G24" s="519"/>
    </row>
    <row r="25" spans="1:7" ht="10.5" customHeight="1">
      <c r="A25" s="531">
        <v>2007</v>
      </c>
      <c r="B25" s="553">
        <v>44730</v>
      </c>
      <c r="C25" s="553">
        <v>5173</v>
      </c>
      <c r="D25" s="553">
        <v>787</v>
      </c>
      <c r="E25" s="553">
        <v>35650</v>
      </c>
      <c r="F25" s="553">
        <v>13466</v>
      </c>
      <c r="G25" s="519"/>
    </row>
    <row r="26" spans="1:7" ht="10.5" customHeight="1">
      <c r="A26" s="531">
        <v>2008</v>
      </c>
      <c r="B26" s="553">
        <v>46201</v>
      </c>
      <c r="C26" s="553">
        <v>5770</v>
      </c>
      <c r="D26" s="553">
        <v>1042</v>
      </c>
      <c r="E26" s="553">
        <v>37619</v>
      </c>
      <c r="F26" s="553">
        <v>13310</v>
      </c>
      <c r="G26" s="519"/>
    </row>
    <row r="27" spans="1:7" ht="10.5" customHeight="1">
      <c r="A27" s="531">
        <v>2009</v>
      </c>
      <c r="B27" s="553">
        <v>47628</v>
      </c>
      <c r="C27" s="553">
        <v>4287</v>
      </c>
      <c r="D27" s="553">
        <v>1401</v>
      </c>
      <c r="E27" s="553">
        <v>39847</v>
      </c>
      <c r="F27" s="553">
        <v>10667</v>
      </c>
      <c r="G27" s="519"/>
    </row>
    <row r="28" spans="1:7" ht="10.5" customHeight="1">
      <c r="A28" s="533">
        <v>2010</v>
      </c>
      <c r="B28" s="532">
        <v>47238</v>
      </c>
      <c r="C28" s="532">
        <v>5214</v>
      </c>
      <c r="D28" s="532">
        <v>1588</v>
      </c>
      <c r="E28" s="532">
        <v>41265</v>
      </c>
      <c r="F28" s="532">
        <v>9591</v>
      </c>
      <c r="G28" s="519"/>
    </row>
    <row r="29" spans="1:7" ht="15" customHeight="1">
      <c r="A29" s="533">
        <v>2011</v>
      </c>
      <c r="B29" s="532">
        <v>49243</v>
      </c>
      <c r="C29" s="532">
        <v>6165</v>
      </c>
      <c r="D29" s="532">
        <v>1808</v>
      </c>
      <c r="E29" s="532">
        <v>43206</v>
      </c>
      <c r="F29" s="532">
        <v>10380</v>
      </c>
      <c r="G29" s="519"/>
    </row>
    <row r="30" spans="1:7" ht="10.5" customHeight="1">
      <c r="A30" s="533">
        <v>2012</v>
      </c>
      <c r="B30" s="532">
        <v>52538</v>
      </c>
      <c r="C30" s="532">
        <v>6775</v>
      </c>
      <c r="D30" s="532">
        <v>2325</v>
      </c>
      <c r="E30" s="532">
        <v>46246</v>
      </c>
      <c r="F30" s="532">
        <v>10715</v>
      </c>
      <c r="G30" s="519"/>
    </row>
    <row r="31" spans="1:7" ht="10.5" customHeight="1">
      <c r="A31" s="533">
        <v>2013</v>
      </c>
      <c r="B31" s="532">
        <v>54748</v>
      </c>
      <c r="C31" s="532">
        <v>7047</v>
      </c>
      <c r="D31" s="532">
        <v>2265</v>
      </c>
      <c r="E31" s="532">
        <v>49199</v>
      </c>
      <c r="F31" s="532">
        <v>10300</v>
      </c>
      <c r="G31" s="519"/>
    </row>
    <row r="32" spans="1:7" ht="10.5" customHeight="1">
      <c r="A32" s="533">
        <v>2014</v>
      </c>
      <c r="B32" s="532">
        <v>56880</v>
      </c>
      <c r="C32" s="532">
        <v>7519</v>
      </c>
      <c r="D32" s="532">
        <v>2511</v>
      </c>
      <c r="E32" s="532">
        <v>50567</v>
      </c>
      <c r="F32" s="532">
        <v>11289</v>
      </c>
      <c r="G32" s="519"/>
    </row>
    <row r="33" spans="1:7" ht="10.5" customHeight="1">
      <c r="A33" s="533">
        <v>2015</v>
      </c>
      <c r="B33" s="532">
        <v>59400</v>
      </c>
      <c r="C33" s="532">
        <v>9287</v>
      </c>
      <c r="D33" s="532">
        <v>3483</v>
      </c>
      <c r="E33" s="532">
        <v>53217</v>
      </c>
      <c r="F33" s="532">
        <v>11956</v>
      </c>
      <c r="G33" s="519"/>
    </row>
    <row r="34" spans="1:7" ht="15" customHeight="1">
      <c r="A34" s="533">
        <v>2016</v>
      </c>
      <c r="B34" s="532">
        <v>60268</v>
      </c>
      <c r="C34" s="532">
        <v>9375</v>
      </c>
      <c r="D34" s="532">
        <v>3222</v>
      </c>
      <c r="E34" s="532">
        <v>55435</v>
      </c>
      <c r="F34" s="532">
        <v>10873</v>
      </c>
      <c r="G34" s="519"/>
    </row>
    <row r="35" spans="1:7" ht="10.5" customHeight="1">
      <c r="A35" s="533">
        <v>2017</v>
      </c>
      <c r="B35" s="532">
        <v>63595</v>
      </c>
      <c r="C35" s="532">
        <v>10640</v>
      </c>
      <c r="D35" s="532">
        <v>3811</v>
      </c>
      <c r="E35" s="532">
        <v>57929</v>
      </c>
      <c r="F35" s="532">
        <v>12241</v>
      </c>
      <c r="G35" s="519"/>
    </row>
    <row r="36" spans="1:7" ht="10.5" customHeight="1">
      <c r="A36" s="533">
        <v>2018</v>
      </c>
      <c r="B36" s="532">
        <v>65995</v>
      </c>
      <c r="C36" s="532">
        <v>12232</v>
      </c>
      <c r="D36" s="532">
        <v>4157</v>
      </c>
      <c r="E36" s="532">
        <v>60450</v>
      </c>
      <c r="F36" s="532">
        <v>13166</v>
      </c>
      <c r="G36" s="519"/>
    </row>
    <row r="37" spans="1:7" ht="10.5" customHeight="1">
      <c r="A37" s="533">
        <v>2019</v>
      </c>
      <c r="B37" s="532">
        <v>70374</v>
      </c>
      <c r="C37" s="532">
        <v>13111</v>
      </c>
      <c r="D37" s="532">
        <v>4064</v>
      </c>
      <c r="E37" s="532">
        <v>63388</v>
      </c>
      <c r="F37" s="532">
        <v>15425</v>
      </c>
      <c r="G37" s="519"/>
    </row>
    <row r="38" spans="1:7" ht="10.5" customHeight="1">
      <c r="A38" s="533">
        <v>2020</v>
      </c>
      <c r="B38" s="532">
        <v>71446</v>
      </c>
      <c r="C38" s="532">
        <v>12286</v>
      </c>
      <c r="D38" s="532">
        <v>4987</v>
      </c>
      <c r="E38" s="532">
        <v>66334</v>
      </c>
      <c r="F38" s="532">
        <v>11540</v>
      </c>
      <c r="G38" s="519"/>
    </row>
    <row r="39" spans="1:7" ht="15" customHeight="1">
      <c r="A39" s="533">
        <v>2021</v>
      </c>
      <c r="B39" s="532">
        <v>80774</v>
      </c>
      <c r="C39" s="532">
        <v>13477</v>
      </c>
      <c r="D39" s="532">
        <v>5422</v>
      </c>
      <c r="E39" s="532">
        <v>68297</v>
      </c>
      <c r="F39" s="532">
        <v>19518</v>
      </c>
      <c r="G39" s="519"/>
    </row>
    <row r="40" spans="1:7" ht="10.5" customHeight="1">
      <c r="A40" s="534">
        <v>2022</v>
      </c>
      <c r="B40" s="535">
        <v>91374</v>
      </c>
      <c r="C40" s="535">
        <v>13713</v>
      </c>
      <c r="D40" s="535">
        <v>5845</v>
      </c>
      <c r="E40" s="535">
        <v>71730</v>
      </c>
      <c r="F40" s="535">
        <v>26760</v>
      </c>
      <c r="G40" s="519"/>
    </row>
    <row r="41" spans="1:7" ht="24.75" customHeight="1">
      <c r="A41" s="765" t="s">
        <v>677</v>
      </c>
      <c r="B41" s="765"/>
      <c r="C41" s="765"/>
      <c r="D41" s="765"/>
      <c r="E41" s="765"/>
      <c r="F41" s="765"/>
      <c r="G41" s="519"/>
    </row>
    <row r="64" s="537" customFormat="1" ht="54.75" customHeight="1"/>
    <row r="65" s="537" customFormat="1" ht="59.25" customHeight="1"/>
    <row r="66" s="537" customFormat="1" ht="48" customHeight="1"/>
  </sheetData>
  <mergeCells count="3">
    <mergeCell ref="A2:G2"/>
    <mergeCell ref="B8:F8"/>
    <mergeCell ref="A41:F41"/>
  </mergeCells>
  <printOptions horizontalCentered="1"/>
  <pageMargins left="0.98425196850393704" right="0.98425196850393704" top="0.74803149606299213" bottom="0.74803149606299213" header="0.51181102362204722" footer="0.51181102362204722"/>
  <pageSetup orientation="portrait" r:id="rId1"/>
  <headerFooter alignWithMargins="0">
    <oddFooter>&amp;C&amp;"Times New Roman,Regular"51</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Y116"/>
  <sheetViews>
    <sheetView view="pageBreakPreview" zoomScale="130" zoomScaleNormal="100" zoomScaleSheetLayoutView="130" workbookViewId="0">
      <selection activeCell="A40" sqref="A40:G40"/>
    </sheetView>
  </sheetViews>
  <sheetFormatPr defaultColWidth="13.85546875" defaultRowHeight="12.75"/>
  <cols>
    <col min="1" max="1" width="8.7109375" style="376" customWidth="1"/>
    <col min="2" max="7" width="13.85546875" style="376" customWidth="1"/>
    <col min="8" max="10" width="9.140625" style="376" customWidth="1"/>
    <col min="11" max="11" width="19" style="376" customWidth="1"/>
    <col min="12" max="253" width="9.140625" style="376" customWidth="1"/>
    <col min="254" max="256" width="13.85546875" style="376"/>
    <col min="257" max="257" width="8.7109375" style="376" customWidth="1"/>
    <col min="258" max="263" width="13.85546875" style="376" customWidth="1"/>
    <col min="264" max="509" width="9.140625" style="376" customWidth="1"/>
    <col min="510" max="512" width="13.85546875" style="376"/>
    <col min="513" max="513" width="8.7109375" style="376" customWidth="1"/>
    <col min="514" max="519" width="13.85546875" style="376" customWidth="1"/>
    <col min="520" max="765" width="9.140625" style="376" customWidth="1"/>
    <col min="766" max="768" width="13.85546875" style="376"/>
    <col min="769" max="769" width="8.7109375" style="376" customWidth="1"/>
    <col min="770" max="775" width="13.85546875" style="376" customWidth="1"/>
    <col min="776" max="1021" width="9.140625" style="376" customWidth="1"/>
    <col min="1022" max="1024" width="13.85546875" style="376"/>
    <col min="1025" max="1025" width="8.7109375" style="376" customWidth="1"/>
    <col min="1026" max="1031" width="13.85546875" style="376" customWidth="1"/>
    <col min="1032" max="1277" width="9.140625" style="376" customWidth="1"/>
    <col min="1278" max="1280" width="13.85546875" style="376"/>
    <col min="1281" max="1281" width="8.7109375" style="376" customWidth="1"/>
    <col min="1282" max="1287" width="13.85546875" style="376" customWidth="1"/>
    <col min="1288" max="1533" width="9.140625" style="376" customWidth="1"/>
    <col min="1534" max="1536" width="13.85546875" style="376"/>
    <col min="1537" max="1537" width="8.7109375" style="376" customWidth="1"/>
    <col min="1538" max="1543" width="13.85546875" style="376" customWidth="1"/>
    <col min="1544" max="1789" width="9.140625" style="376" customWidth="1"/>
    <col min="1790" max="1792" width="13.85546875" style="376"/>
    <col min="1793" max="1793" width="8.7109375" style="376" customWidth="1"/>
    <col min="1794" max="1799" width="13.85546875" style="376" customWidth="1"/>
    <col min="1800" max="2045" width="9.140625" style="376" customWidth="1"/>
    <col min="2046" max="2048" width="13.85546875" style="376"/>
    <col min="2049" max="2049" width="8.7109375" style="376" customWidth="1"/>
    <col min="2050" max="2055" width="13.85546875" style="376" customWidth="1"/>
    <col min="2056" max="2301" width="9.140625" style="376" customWidth="1"/>
    <col min="2302" max="2304" width="13.85546875" style="376"/>
    <col min="2305" max="2305" width="8.7109375" style="376" customWidth="1"/>
    <col min="2306" max="2311" width="13.85546875" style="376" customWidth="1"/>
    <col min="2312" max="2557" width="9.140625" style="376" customWidth="1"/>
    <col min="2558" max="2560" width="13.85546875" style="376"/>
    <col min="2561" max="2561" width="8.7109375" style="376" customWidth="1"/>
    <col min="2562" max="2567" width="13.85546875" style="376" customWidth="1"/>
    <col min="2568" max="2813" width="9.140625" style="376" customWidth="1"/>
    <col min="2814" max="2816" width="13.85546875" style="376"/>
    <col min="2817" max="2817" width="8.7109375" style="376" customWidth="1"/>
    <col min="2818" max="2823" width="13.85546875" style="376" customWidth="1"/>
    <col min="2824" max="3069" width="9.140625" style="376" customWidth="1"/>
    <col min="3070" max="3072" width="13.85546875" style="376"/>
    <col min="3073" max="3073" width="8.7109375" style="376" customWidth="1"/>
    <col min="3074" max="3079" width="13.85546875" style="376" customWidth="1"/>
    <col min="3080" max="3325" width="9.140625" style="376" customWidth="1"/>
    <col min="3326" max="3328" width="13.85546875" style="376"/>
    <col min="3329" max="3329" width="8.7109375" style="376" customWidth="1"/>
    <col min="3330" max="3335" width="13.85546875" style="376" customWidth="1"/>
    <col min="3336" max="3581" width="9.140625" style="376" customWidth="1"/>
    <col min="3582" max="3584" width="13.85546875" style="376"/>
    <col min="3585" max="3585" width="8.7109375" style="376" customWidth="1"/>
    <col min="3586" max="3591" width="13.85546875" style="376" customWidth="1"/>
    <col min="3592" max="3837" width="9.140625" style="376" customWidth="1"/>
    <col min="3838" max="3840" width="13.85546875" style="376"/>
    <col min="3841" max="3841" width="8.7109375" style="376" customWidth="1"/>
    <col min="3842" max="3847" width="13.85546875" style="376" customWidth="1"/>
    <col min="3848" max="4093" width="9.140625" style="376" customWidth="1"/>
    <col min="4094" max="4096" width="13.85546875" style="376"/>
    <col min="4097" max="4097" width="8.7109375" style="376" customWidth="1"/>
    <col min="4098" max="4103" width="13.85546875" style="376" customWidth="1"/>
    <col min="4104" max="4349" width="9.140625" style="376" customWidth="1"/>
    <col min="4350" max="4352" width="13.85546875" style="376"/>
    <col min="4353" max="4353" width="8.7109375" style="376" customWidth="1"/>
    <col min="4354" max="4359" width="13.85546875" style="376" customWidth="1"/>
    <col min="4360" max="4605" width="9.140625" style="376" customWidth="1"/>
    <col min="4606" max="4608" width="13.85546875" style="376"/>
    <col min="4609" max="4609" width="8.7109375" style="376" customWidth="1"/>
    <col min="4610" max="4615" width="13.85546875" style="376" customWidth="1"/>
    <col min="4616" max="4861" width="9.140625" style="376" customWidth="1"/>
    <col min="4862" max="4864" width="13.85546875" style="376"/>
    <col min="4865" max="4865" width="8.7109375" style="376" customWidth="1"/>
    <col min="4866" max="4871" width="13.85546875" style="376" customWidth="1"/>
    <col min="4872" max="5117" width="9.140625" style="376" customWidth="1"/>
    <col min="5118" max="5120" width="13.85546875" style="376"/>
    <col min="5121" max="5121" width="8.7109375" style="376" customWidth="1"/>
    <col min="5122" max="5127" width="13.85546875" style="376" customWidth="1"/>
    <col min="5128" max="5373" width="9.140625" style="376" customWidth="1"/>
    <col min="5374" max="5376" width="13.85546875" style="376"/>
    <col min="5377" max="5377" width="8.7109375" style="376" customWidth="1"/>
    <col min="5378" max="5383" width="13.85546875" style="376" customWidth="1"/>
    <col min="5384" max="5629" width="9.140625" style="376" customWidth="1"/>
    <col min="5630" max="5632" width="13.85546875" style="376"/>
    <col min="5633" max="5633" width="8.7109375" style="376" customWidth="1"/>
    <col min="5634" max="5639" width="13.85546875" style="376" customWidth="1"/>
    <col min="5640" max="5885" width="9.140625" style="376" customWidth="1"/>
    <col min="5886" max="5888" width="13.85546875" style="376"/>
    <col min="5889" max="5889" width="8.7109375" style="376" customWidth="1"/>
    <col min="5890" max="5895" width="13.85546875" style="376" customWidth="1"/>
    <col min="5896" max="6141" width="9.140625" style="376" customWidth="1"/>
    <col min="6142" max="6144" width="13.85546875" style="376"/>
    <col min="6145" max="6145" width="8.7109375" style="376" customWidth="1"/>
    <col min="6146" max="6151" width="13.85546875" style="376" customWidth="1"/>
    <col min="6152" max="6397" width="9.140625" style="376" customWidth="1"/>
    <col min="6398" max="6400" width="13.85546875" style="376"/>
    <col min="6401" max="6401" width="8.7109375" style="376" customWidth="1"/>
    <col min="6402" max="6407" width="13.85546875" style="376" customWidth="1"/>
    <col min="6408" max="6653" width="9.140625" style="376" customWidth="1"/>
    <col min="6654" max="6656" width="13.85546875" style="376"/>
    <col min="6657" max="6657" width="8.7109375" style="376" customWidth="1"/>
    <col min="6658" max="6663" width="13.85546875" style="376" customWidth="1"/>
    <col min="6664" max="6909" width="9.140625" style="376" customWidth="1"/>
    <col min="6910" max="6912" width="13.85546875" style="376"/>
    <col min="6913" max="6913" width="8.7109375" style="376" customWidth="1"/>
    <col min="6914" max="6919" width="13.85546875" style="376" customWidth="1"/>
    <col min="6920" max="7165" width="9.140625" style="376" customWidth="1"/>
    <col min="7166" max="7168" width="13.85546875" style="376"/>
    <col min="7169" max="7169" width="8.7109375" style="376" customWidth="1"/>
    <col min="7170" max="7175" width="13.85546875" style="376" customWidth="1"/>
    <col min="7176" max="7421" width="9.140625" style="376" customWidth="1"/>
    <col min="7422" max="7424" width="13.85546875" style="376"/>
    <col min="7425" max="7425" width="8.7109375" style="376" customWidth="1"/>
    <col min="7426" max="7431" width="13.85546875" style="376" customWidth="1"/>
    <col min="7432" max="7677" width="9.140625" style="376" customWidth="1"/>
    <col min="7678" max="7680" width="13.85546875" style="376"/>
    <col min="7681" max="7681" width="8.7109375" style="376" customWidth="1"/>
    <col min="7682" max="7687" width="13.85546875" style="376" customWidth="1"/>
    <col min="7688" max="7933" width="9.140625" style="376" customWidth="1"/>
    <col min="7934" max="7936" width="13.85546875" style="376"/>
    <col min="7937" max="7937" width="8.7109375" style="376" customWidth="1"/>
    <col min="7938" max="7943" width="13.85546875" style="376" customWidth="1"/>
    <col min="7944" max="8189" width="9.140625" style="376" customWidth="1"/>
    <col min="8190" max="8192" width="13.85546875" style="376"/>
    <col min="8193" max="8193" width="8.7109375" style="376" customWidth="1"/>
    <col min="8194" max="8199" width="13.85546875" style="376" customWidth="1"/>
    <col min="8200" max="8445" width="9.140625" style="376" customWidth="1"/>
    <col min="8446" max="8448" width="13.85546875" style="376"/>
    <col min="8449" max="8449" width="8.7109375" style="376" customWidth="1"/>
    <col min="8450" max="8455" width="13.85546875" style="376" customWidth="1"/>
    <col min="8456" max="8701" width="9.140625" style="376" customWidth="1"/>
    <col min="8702" max="8704" width="13.85546875" style="376"/>
    <col min="8705" max="8705" width="8.7109375" style="376" customWidth="1"/>
    <col min="8706" max="8711" width="13.85546875" style="376" customWidth="1"/>
    <col min="8712" max="8957" width="9.140625" style="376" customWidth="1"/>
    <col min="8958" max="8960" width="13.85546875" style="376"/>
    <col min="8961" max="8961" width="8.7109375" style="376" customWidth="1"/>
    <col min="8962" max="8967" width="13.85546875" style="376" customWidth="1"/>
    <col min="8968" max="9213" width="9.140625" style="376" customWidth="1"/>
    <col min="9214" max="9216" width="13.85546875" style="376"/>
    <col min="9217" max="9217" width="8.7109375" style="376" customWidth="1"/>
    <col min="9218" max="9223" width="13.85546875" style="376" customWidth="1"/>
    <col min="9224" max="9469" width="9.140625" style="376" customWidth="1"/>
    <col min="9470" max="9472" width="13.85546875" style="376"/>
    <col min="9473" max="9473" width="8.7109375" style="376" customWidth="1"/>
    <col min="9474" max="9479" width="13.85546875" style="376" customWidth="1"/>
    <col min="9480" max="9725" width="9.140625" style="376" customWidth="1"/>
    <col min="9726" max="9728" width="13.85546875" style="376"/>
    <col min="9729" max="9729" width="8.7109375" style="376" customWidth="1"/>
    <col min="9730" max="9735" width="13.85546875" style="376" customWidth="1"/>
    <col min="9736" max="9981" width="9.140625" style="376" customWidth="1"/>
    <col min="9982" max="9984" width="13.85546875" style="376"/>
    <col min="9985" max="9985" width="8.7109375" style="376" customWidth="1"/>
    <col min="9986" max="9991" width="13.85546875" style="376" customWidth="1"/>
    <col min="9992" max="10237" width="9.140625" style="376" customWidth="1"/>
    <col min="10238" max="10240" width="13.85546875" style="376"/>
    <col min="10241" max="10241" width="8.7109375" style="376" customWidth="1"/>
    <col min="10242" max="10247" width="13.85546875" style="376" customWidth="1"/>
    <col min="10248" max="10493" width="9.140625" style="376" customWidth="1"/>
    <col min="10494" max="10496" width="13.85546875" style="376"/>
    <col min="10497" max="10497" width="8.7109375" style="376" customWidth="1"/>
    <col min="10498" max="10503" width="13.85546875" style="376" customWidth="1"/>
    <col min="10504" max="10749" width="9.140625" style="376" customWidth="1"/>
    <col min="10750" max="10752" width="13.85546875" style="376"/>
    <col min="10753" max="10753" width="8.7109375" style="376" customWidth="1"/>
    <col min="10754" max="10759" width="13.85546875" style="376" customWidth="1"/>
    <col min="10760" max="11005" width="9.140625" style="376" customWidth="1"/>
    <col min="11006" max="11008" width="13.85546875" style="376"/>
    <col min="11009" max="11009" width="8.7109375" style="376" customWidth="1"/>
    <col min="11010" max="11015" width="13.85546875" style="376" customWidth="1"/>
    <col min="11016" max="11261" width="9.140625" style="376" customWidth="1"/>
    <col min="11262" max="11264" width="13.85546875" style="376"/>
    <col min="11265" max="11265" width="8.7109375" style="376" customWidth="1"/>
    <col min="11266" max="11271" width="13.85546875" style="376" customWidth="1"/>
    <col min="11272" max="11517" width="9.140625" style="376" customWidth="1"/>
    <col min="11518" max="11520" width="13.85546875" style="376"/>
    <col min="11521" max="11521" width="8.7109375" style="376" customWidth="1"/>
    <col min="11522" max="11527" width="13.85546875" style="376" customWidth="1"/>
    <col min="11528" max="11773" width="9.140625" style="376" customWidth="1"/>
    <col min="11774" max="11776" width="13.85546875" style="376"/>
    <col min="11777" max="11777" width="8.7109375" style="376" customWidth="1"/>
    <col min="11778" max="11783" width="13.85546875" style="376" customWidth="1"/>
    <col min="11784" max="12029" width="9.140625" style="376" customWidth="1"/>
    <col min="12030" max="12032" width="13.85546875" style="376"/>
    <col min="12033" max="12033" width="8.7109375" style="376" customWidth="1"/>
    <col min="12034" max="12039" width="13.85546875" style="376" customWidth="1"/>
    <col min="12040" max="12285" width="9.140625" style="376" customWidth="1"/>
    <col min="12286" max="12288" width="13.85546875" style="376"/>
    <col min="12289" max="12289" width="8.7109375" style="376" customWidth="1"/>
    <col min="12290" max="12295" width="13.85546875" style="376" customWidth="1"/>
    <col min="12296" max="12541" width="9.140625" style="376" customWidth="1"/>
    <col min="12542" max="12544" width="13.85546875" style="376"/>
    <col min="12545" max="12545" width="8.7109375" style="376" customWidth="1"/>
    <col min="12546" max="12551" width="13.85546875" style="376" customWidth="1"/>
    <col min="12552" max="12797" width="9.140625" style="376" customWidth="1"/>
    <col min="12798" max="12800" width="13.85546875" style="376"/>
    <col min="12801" max="12801" width="8.7109375" style="376" customWidth="1"/>
    <col min="12802" max="12807" width="13.85546875" style="376" customWidth="1"/>
    <col min="12808" max="13053" width="9.140625" style="376" customWidth="1"/>
    <col min="13054" max="13056" width="13.85546875" style="376"/>
    <col min="13057" max="13057" width="8.7109375" style="376" customWidth="1"/>
    <col min="13058" max="13063" width="13.85546875" style="376" customWidth="1"/>
    <col min="13064" max="13309" width="9.140625" style="376" customWidth="1"/>
    <col min="13310" max="13312" width="13.85546875" style="376"/>
    <col min="13313" max="13313" width="8.7109375" style="376" customWidth="1"/>
    <col min="13314" max="13319" width="13.85546875" style="376" customWidth="1"/>
    <col min="13320" max="13565" width="9.140625" style="376" customWidth="1"/>
    <col min="13566" max="13568" width="13.85546875" style="376"/>
    <col min="13569" max="13569" width="8.7109375" style="376" customWidth="1"/>
    <col min="13570" max="13575" width="13.85546875" style="376" customWidth="1"/>
    <col min="13576" max="13821" width="9.140625" style="376" customWidth="1"/>
    <col min="13822" max="13824" width="13.85546875" style="376"/>
    <col min="13825" max="13825" width="8.7109375" style="376" customWidth="1"/>
    <col min="13826" max="13831" width="13.85546875" style="376" customWidth="1"/>
    <col min="13832" max="14077" width="9.140625" style="376" customWidth="1"/>
    <col min="14078" max="14080" width="13.85546875" style="376"/>
    <col min="14081" max="14081" width="8.7109375" style="376" customWidth="1"/>
    <col min="14082" max="14087" width="13.85546875" style="376" customWidth="1"/>
    <col min="14088" max="14333" width="9.140625" style="376" customWidth="1"/>
    <col min="14334" max="14336" width="13.85546875" style="376"/>
    <col min="14337" max="14337" width="8.7109375" style="376" customWidth="1"/>
    <col min="14338" max="14343" width="13.85546875" style="376" customWidth="1"/>
    <col min="14344" max="14589" width="9.140625" style="376" customWidth="1"/>
    <col min="14590" max="14592" width="13.85546875" style="376"/>
    <col min="14593" max="14593" width="8.7109375" style="376" customWidth="1"/>
    <col min="14594" max="14599" width="13.85546875" style="376" customWidth="1"/>
    <col min="14600" max="14845" width="9.140625" style="376" customWidth="1"/>
    <col min="14846" max="14848" width="13.85546875" style="376"/>
    <col min="14849" max="14849" width="8.7109375" style="376" customWidth="1"/>
    <col min="14850" max="14855" width="13.85546875" style="376" customWidth="1"/>
    <col min="14856" max="15101" width="9.140625" style="376" customWidth="1"/>
    <col min="15102" max="15104" width="13.85546875" style="376"/>
    <col min="15105" max="15105" width="8.7109375" style="376" customWidth="1"/>
    <col min="15106" max="15111" width="13.85546875" style="376" customWidth="1"/>
    <col min="15112" max="15357" width="9.140625" style="376" customWidth="1"/>
    <col min="15358" max="15360" width="13.85546875" style="376"/>
    <col min="15361" max="15361" width="8.7109375" style="376" customWidth="1"/>
    <col min="15362" max="15367" width="13.85546875" style="376" customWidth="1"/>
    <col min="15368" max="15613" width="9.140625" style="376" customWidth="1"/>
    <col min="15614" max="15616" width="13.85546875" style="376"/>
    <col min="15617" max="15617" width="8.7109375" style="376" customWidth="1"/>
    <col min="15618" max="15623" width="13.85546875" style="376" customWidth="1"/>
    <col min="15624" max="15869" width="9.140625" style="376" customWidth="1"/>
    <col min="15870" max="15872" width="13.85546875" style="376"/>
    <col min="15873" max="15873" width="8.7109375" style="376" customWidth="1"/>
    <col min="15874" max="15879" width="13.85546875" style="376" customWidth="1"/>
    <col min="15880" max="16125" width="9.140625" style="376" customWidth="1"/>
    <col min="16126" max="16128" width="13.85546875" style="376"/>
    <col min="16129" max="16129" width="8.7109375" style="376" customWidth="1"/>
    <col min="16130" max="16135" width="13.85546875" style="376" customWidth="1"/>
    <col min="16136" max="16381" width="9.140625" style="376" customWidth="1"/>
    <col min="16382" max="16384" width="13.85546875" style="376"/>
  </cols>
  <sheetData>
    <row r="1" spans="1:25" s="353" customFormat="1" ht="11.25">
      <c r="A1" s="353" t="s">
        <v>536</v>
      </c>
    </row>
    <row r="2" spans="1:25" s="353" customFormat="1" ht="34.5" customHeight="1">
      <c r="A2" s="767" t="s">
        <v>535</v>
      </c>
      <c r="B2" s="767"/>
      <c r="C2" s="767"/>
      <c r="D2" s="767"/>
      <c r="E2" s="767"/>
      <c r="F2" s="767"/>
      <c r="G2" s="767"/>
    </row>
    <row r="3" spans="1:25" s="353" customFormat="1" ht="11.25">
      <c r="A3" s="768" t="s">
        <v>534</v>
      </c>
      <c r="B3" s="768"/>
      <c r="C3" s="768"/>
      <c r="D3" s="768"/>
      <c r="E3" s="768"/>
      <c r="F3" s="768"/>
      <c r="G3" s="768"/>
    </row>
    <row r="4" spans="1:25" s="356" customFormat="1" ht="12" customHeight="1">
      <c r="A4" s="354"/>
      <c r="B4" s="578"/>
      <c r="C4" s="355" t="s">
        <v>530</v>
      </c>
      <c r="D4" s="355" t="s">
        <v>576</v>
      </c>
      <c r="E4" s="578"/>
      <c r="F4" s="355" t="s">
        <v>530</v>
      </c>
      <c r="G4" s="355" t="s">
        <v>576</v>
      </c>
    </row>
    <row r="5" spans="1:25" s="353" customFormat="1" ht="22.5">
      <c r="A5" s="356" t="s">
        <v>25</v>
      </c>
      <c r="B5" s="357" t="s">
        <v>528</v>
      </c>
      <c r="C5" s="358" t="s">
        <v>549</v>
      </c>
      <c r="D5" s="358" t="s">
        <v>550</v>
      </c>
      <c r="E5" s="357" t="s">
        <v>528</v>
      </c>
      <c r="F5" s="358" t="s">
        <v>549</v>
      </c>
      <c r="G5" s="357" t="s">
        <v>551</v>
      </c>
    </row>
    <row r="6" spans="1:25" s="353" customFormat="1" ht="12.75" customHeight="1">
      <c r="A6" s="359"/>
      <c r="B6" s="769" t="s">
        <v>527</v>
      </c>
      <c r="C6" s="769"/>
      <c r="D6" s="769"/>
      <c r="E6" s="769" t="s">
        <v>526</v>
      </c>
      <c r="F6" s="769"/>
      <c r="G6" s="769"/>
    </row>
    <row r="7" spans="1:25" s="353" customFormat="1" ht="10.7" customHeight="1">
      <c r="A7" s="79">
        <v>1991</v>
      </c>
      <c r="B7" s="579">
        <v>-57973</v>
      </c>
      <c r="C7" s="579">
        <v>-52138.329282358318</v>
      </c>
      <c r="D7" s="579">
        <v>13000.670717641682</v>
      </c>
      <c r="E7" s="580">
        <v>-8.2770377245544022</v>
      </c>
      <c r="F7" s="580">
        <v>-7.4439983848570757</v>
      </c>
      <c r="G7" s="580">
        <v>1.8561579006508191</v>
      </c>
      <c r="H7" s="362"/>
      <c r="I7" s="581"/>
      <c r="J7" s="581"/>
      <c r="K7" s="582"/>
      <c r="L7" s="583"/>
      <c r="M7" s="581"/>
      <c r="N7" s="584"/>
      <c r="O7" s="585"/>
      <c r="P7" s="362"/>
      <c r="Q7" s="362"/>
      <c r="U7" s="362"/>
      <c r="W7" s="362"/>
      <c r="Y7" s="586"/>
    </row>
    <row r="8" spans="1:25" s="353" customFormat="1" ht="10.7" customHeight="1">
      <c r="A8" s="79">
        <v>1992</v>
      </c>
      <c r="B8" s="579">
        <v>-65364</v>
      </c>
      <c r="C8" s="579">
        <v>-55180.394585998874</v>
      </c>
      <c r="D8" s="579">
        <v>10686.605414001126</v>
      </c>
      <c r="E8" s="580">
        <v>-8.9701120591479278</v>
      </c>
      <c r="F8" s="580">
        <v>-7.5725831176857215</v>
      </c>
      <c r="G8" s="580">
        <v>1.4665572500992448</v>
      </c>
      <c r="H8" s="362"/>
      <c r="I8" s="581"/>
      <c r="J8" s="581"/>
      <c r="K8" s="582"/>
      <c r="L8" s="583"/>
      <c r="M8" s="581"/>
      <c r="N8" s="584"/>
      <c r="O8" s="585"/>
      <c r="P8" s="362"/>
      <c r="Q8" s="362"/>
      <c r="U8" s="362"/>
      <c r="W8" s="362"/>
      <c r="Y8" s="586"/>
    </row>
    <row r="9" spans="1:25" s="353" customFormat="1" ht="10.7" customHeight="1">
      <c r="A9" s="79">
        <v>1993</v>
      </c>
      <c r="B9" s="579">
        <v>-66019</v>
      </c>
      <c r="C9" s="579">
        <v>-59358.945345227476</v>
      </c>
      <c r="D9" s="579">
        <v>8180.0546547725244</v>
      </c>
      <c r="E9" s="580">
        <v>-8.7348340957489743</v>
      </c>
      <c r="F9" s="580">
        <v>-7.8536563669427419</v>
      </c>
      <c r="G9" s="580">
        <v>1.0822857102288304</v>
      </c>
      <c r="H9" s="362"/>
      <c r="I9" s="581"/>
      <c r="J9" s="581"/>
      <c r="K9" s="582"/>
      <c r="L9" s="583"/>
      <c r="M9" s="581"/>
      <c r="N9" s="584"/>
      <c r="O9" s="585"/>
      <c r="P9" s="362"/>
      <c r="Q9" s="362"/>
      <c r="U9" s="362"/>
      <c r="W9" s="362"/>
      <c r="Y9" s="586"/>
    </row>
    <row r="10" spans="1:25" s="353" customFormat="1" ht="10.7" customHeight="1">
      <c r="A10" s="79">
        <v>1994</v>
      </c>
      <c r="B10" s="579">
        <v>-54151</v>
      </c>
      <c r="C10" s="579">
        <v>-57623.26034797795</v>
      </c>
      <c r="D10" s="579">
        <v>12653.73965202205</v>
      </c>
      <c r="E10" s="580">
        <v>-6.8904848351092367</v>
      </c>
      <c r="F10" s="580">
        <v>-7.3323152218295773</v>
      </c>
      <c r="G10" s="580">
        <v>1.6101346453376366</v>
      </c>
      <c r="H10" s="362"/>
      <c r="I10" s="581"/>
      <c r="J10" s="581"/>
      <c r="K10" s="582"/>
      <c r="L10" s="583"/>
      <c r="M10" s="581"/>
      <c r="N10" s="584"/>
      <c r="O10" s="585"/>
      <c r="P10" s="362"/>
      <c r="Q10" s="362"/>
      <c r="U10" s="362"/>
      <c r="W10" s="362"/>
      <c r="Y10" s="586"/>
    </row>
    <row r="11" spans="1:25" s="353" customFormat="1" ht="11.25" customHeight="1">
      <c r="A11" s="84">
        <v>1995</v>
      </c>
      <c r="B11" s="579">
        <v>-44966</v>
      </c>
      <c r="C11" s="579">
        <v>-45156.40289517463</v>
      </c>
      <c r="D11" s="579">
        <v>33097.59710482537</v>
      </c>
      <c r="E11" s="580">
        <v>-5.4779240206064408</v>
      </c>
      <c r="F11" s="580">
        <v>-5.5011196037819534</v>
      </c>
      <c r="G11" s="580">
        <v>4.0320713918266486</v>
      </c>
      <c r="H11" s="362"/>
      <c r="I11" s="581"/>
      <c r="J11" s="581"/>
      <c r="K11" s="582"/>
      <c r="L11" s="583"/>
      <c r="M11" s="581"/>
      <c r="N11" s="584"/>
      <c r="O11" s="585"/>
      <c r="P11" s="362"/>
      <c r="Q11" s="362"/>
      <c r="U11" s="362"/>
      <c r="W11" s="362"/>
      <c r="Y11" s="586"/>
    </row>
    <row r="12" spans="1:25" s="353" customFormat="1" ht="15" customHeight="1">
      <c r="A12" s="84">
        <v>1996</v>
      </c>
      <c r="B12" s="579">
        <v>-25561</v>
      </c>
      <c r="C12" s="579">
        <v>-23881.807470181477</v>
      </c>
      <c r="D12" s="579">
        <v>53230.192529818523</v>
      </c>
      <c r="E12" s="580">
        <v>-2.9746572922903094</v>
      </c>
      <c r="F12" s="580">
        <v>-2.7792415298403239</v>
      </c>
      <c r="G12" s="580">
        <v>6.1946551535089327</v>
      </c>
      <c r="H12" s="362"/>
      <c r="I12" s="581"/>
      <c r="J12" s="581"/>
      <c r="K12" s="582"/>
      <c r="L12" s="583"/>
      <c r="M12" s="581"/>
      <c r="N12" s="584"/>
      <c r="O12" s="585"/>
      <c r="P12" s="362"/>
      <c r="Q12" s="362"/>
      <c r="U12" s="362"/>
      <c r="W12" s="362"/>
      <c r="Y12" s="586"/>
    </row>
    <row r="13" spans="1:25" s="353" customFormat="1" ht="10.5" customHeight="1">
      <c r="A13" s="84">
        <v>1997</v>
      </c>
      <c r="B13" s="579">
        <v>1051</v>
      </c>
      <c r="C13" s="579">
        <v>-1933.9276156714768</v>
      </c>
      <c r="D13" s="579">
        <v>72928.072384328523</v>
      </c>
      <c r="E13" s="580">
        <v>0.11629538035378129</v>
      </c>
      <c r="F13" s="580">
        <v>-0.21399319471093792</v>
      </c>
      <c r="G13" s="580">
        <v>8.0696459718397513</v>
      </c>
      <c r="H13" s="362"/>
      <c r="I13" s="581"/>
      <c r="J13" s="581"/>
      <c r="K13" s="582"/>
      <c r="L13" s="583"/>
      <c r="M13" s="581"/>
      <c r="N13" s="584"/>
      <c r="O13" s="585"/>
      <c r="P13" s="362"/>
      <c r="Q13" s="362"/>
      <c r="U13" s="362"/>
      <c r="W13" s="362"/>
      <c r="Y13" s="586"/>
    </row>
    <row r="14" spans="1:25" s="353" customFormat="1" ht="10.5" customHeight="1">
      <c r="A14" s="84">
        <v>1998</v>
      </c>
      <c r="B14" s="579">
        <v>1861</v>
      </c>
      <c r="C14" s="579">
        <v>2528.9739609344542</v>
      </c>
      <c r="D14" s="579">
        <v>78920.973960934454</v>
      </c>
      <c r="E14" s="580">
        <v>0.19457105395456797</v>
      </c>
      <c r="F14" s="580">
        <v>0.26440898925452727</v>
      </c>
      <c r="G14" s="580">
        <v>8.2513364227297323</v>
      </c>
      <c r="H14" s="362"/>
      <c r="I14" s="581"/>
      <c r="J14" s="581"/>
      <c r="K14" s="582"/>
      <c r="L14" s="583"/>
      <c r="M14" s="581"/>
      <c r="N14" s="584"/>
      <c r="O14" s="585"/>
      <c r="P14" s="362"/>
      <c r="Q14" s="362"/>
      <c r="U14" s="362"/>
      <c r="W14" s="362"/>
      <c r="Y14" s="586"/>
    </row>
    <row r="15" spans="1:25" s="353" customFormat="1" ht="10.5" customHeight="1">
      <c r="A15" s="84">
        <v>1999</v>
      </c>
      <c r="B15" s="579">
        <v>17206</v>
      </c>
      <c r="C15" s="579">
        <v>12563.986605143858</v>
      </c>
      <c r="D15" s="579">
        <v>88510.986605143858</v>
      </c>
      <c r="E15" s="580">
        <v>1.696851224301487</v>
      </c>
      <c r="F15" s="580">
        <v>1.2390570761970148</v>
      </c>
      <c r="G15" s="580">
        <v>8.7289303722579827</v>
      </c>
      <c r="H15" s="362"/>
      <c r="I15" s="581"/>
      <c r="J15" s="581"/>
      <c r="K15" s="582"/>
      <c r="L15" s="583"/>
      <c r="M15" s="581"/>
      <c r="N15" s="584"/>
      <c r="O15" s="585"/>
      <c r="P15" s="362"/>
      <c r="Q15" s="362"/>
      <c r="U15" s="362"/>
      <c r="W15" s="362"/>
      <c r="Y15" s="586"/>
    </row>
    <row r="16" spans="1:25" s="353" customFormat="1" ht="10.5" customHeight="1">
      <c r="A16" s="85">
        <v>2000</v>
      </c>
      <c r="B16" s="579">
        <v>29728</v>
      </c>
      <c r="C16" s="579">
        <v>9599.8334808379004</v>
      </c>
      <c r="D16" s="579">
        <v>87080.8334808379</v>
      </c>
      <c r="E16" s="580">
        <v>2.7623976519956543</v>
      </c>
      <c r="F16" s="580">
        <v>0.89203974256646545</v>
      </c>
      <c r="G16" s="580">
        <v>8.0917616368841223</v>
      </c>
      <c r="H16" s="362"/>
      <c r="I16" s="581"/>
      <c r="J16" s="581"/>
      <c r="K16" s="582"/>
      <c r="L16" s="583"/>
      <c r="M16" s="581"/>
      <c r="N16" s="584"/>
      <c r="O16" s="585"/>
      <c r="P16" s="362"/>
      <c r="Q16" s="362"/>
      <c r="U16" s="362"/>
      <c r="W16" s="362"/>
      <c r="Y16" s="586"/>
    </row>
    <row r="17" spans="1:25" s="353" customFormat="1" ht="15" customHeight="1">
      <c r="A17" s="85">
        <v>2001</v>
      </c>
      <c r="B17" s="579">
        <v>6620</v>
      </c>
      <c r="C17" s="579">
        <v>5337.2994609592133</v>
      </c>
      <c r="D17" s="579">
        <v>79514.299460959213</v>
      </c>
      <c r="E17" s="580">
        <v>0.57999376407776793</v>
      </c>
      <c r="F17" s="580">
        <v>0.46761335413473953</v>
      </c>
      <c r="G17" s="580">
        <v>6.9664347193910219</v>
      </c>
      <c r="H17" s="399"/>
      <c r="I17" s="581"/>
      <c r="J17" s="581"/>
      <c r="K17" s="582"/>
      <c r="L17" s="583"/>
      <c r="M17" s="581"/>
      <c r="N17" s="584"/>
      <c r="O17" s="585"/>
      <c r="P17" s="362"/>
      <c r="Q17" s="362"/>
      <c r="U17" s="362"/>
      <c r="W17" s="362"/>
      <c r="Y17" s="586"/>
    </row>
    <row r="18" spans="1:25" s="353" customFormat="1" ht="10.5" customHeight="1">
      <c r="A18" s="85">
        <v>2002</v>
      </c>
      <c r="B18" s="579">
        <v>-2207</v>
      </c>
      <c r="C18" s="579">
        <v>292.77174170888611</v>
      </c>
      <c r="D18" s="579">
        <v>68357.771741708886</v>
      </c>
      <c r="E18" s="580">
        <v>-0.18332103466098226</v>
      </c>
      <c r="F18" s="580">
        <v>2.4318630996633828E-2</v>
      </c>
      <c r="G18" s="580">
        <v>5.6780323710055862</v>
      </c>
      <c r="H18" s="399"/>
      <c r="I18" s="581"/>
      <c r="J18" s="581"/>
      <c r="K18" s="582"/>
      <c r="L18" s="583"/>
      <c r="M18" s="581"/>
      <c r="N18" s="584"/>
      <c r="O18" s="585"/>
      <c r="P18" s="362"/>
      <c r="Q18" s="362"/>
      <c r="R18" s="373"/>
      <c r="S18" s="373"/>
      <c r="T18" s="373"/>
      <c r="U18" s="362"/>
      <c r="W18" s="362"/>
      <c r="Y18" s="586"/>
    </row>
    <row r="19" spans="1:25" s="353" customFormat="1" ht="10.5" customHeight="1">
      <c r="A19" s="85">
        <v>2003</v>
      </c>
      <c r="B19" s="579">
        <v>-981</v>
      </c>
      <c r="C19" s="579">
        <v>1221.0956714228087</v>
      </c>
      <c r="D19" s="579">
        <v>67671.095671422809</v>
      </c>
      <c r="E19" s="580">
        <v>-7.7655263463594401E-2</v>
      </c>
      <c r="F19" s="580">
        <v>9.6661066339034582E-2</v>
      </c>
      <c r="G19" s="580">
        <v>5.3567958850503992</v>
      </c>
      <c r="H19" s="399"/>
      <c r="I19" s="581"/>
      <c r="J19" s="581"/>
      <c r="K19" s="582"/>
      <c r="L19" s="583"/>
      <c r="M19" s="581"/>
      <c r="N19" s="584"/>
      <c r="O19" s="585"/>
      <c r="P19" s="362"/>
      <c r="Q19" s="362"/>
      <c r="U19" s="362"/>
      <c r="W19" s="362"/>
      <c r="Y19" s="586"/>
    </row>
    <row r="20" spans="1:25" s="353" customFormat="1" ht="10.5" customHeight="1">
      <c r="A20" s="85">
        <v>2004</v>
      </c>
      <c r="B20" s="579">
        <v>10988</v>
      </c>
      <c r="C20" s="579">
        <v>3240.5083744284639</v>
      </c>
      <c r="D20" s="579">
        <v>68064.508374428464</v>
      </c>
      <c r="E20" s="580">
        <v>0.82860214730400927</v>
      </c>
      <c r="F20" s="580">
        <v>0.24436587162432197</v>
      </c>
      <c r="G20" s="580">
        <v>5.1327264101058558</v>
      </c>
      <c r="H20" s="399"/>
      <c r="I20" s="581"/>
      <c r="J20" s="581"/>
      <c r="K20" s="582"/>
      <c r="L20" s="583"/>
      <c r="M20" s="581"/>
      <c r="N20" s="584"/>
      <c r="O20" s="585"/>
      <c r="P20" s="362"/>
      <c r="Q20" s="362"/>
      <c r="U20" s="362"/>
      <c r="W20" s="362"/>
      <c r="Y20" s="586"/>
    </row>
    <row r="21" spans="1:25" s="353" customFormat="1" ht="10.5" customHeight="1">
      <c r="A21" s="85">
        <v>2005</v>
      </c>
      <c r="B21" s="579">
        <v>22868</v>
      </c>
      <c r="C21" s="579">
        <v>7913.3504190889944</v>
      </c>
      <c r="D21" s="579">
        <v>71496.350419088994</v>
      </c>
      <c r="E21" s="580">
        <v>1.6408050337837665</v>
      </c>
      <c r="F21" s="580">
        <v>0.56779190142277858</v>
      </c>
      <c r="G21" s="580">
        <v>5.129944536680485</v>
      </c>
      <c r="H21" s="399"/>
      <c r="I21" s="581"/>
      <c r="J21" s="581"/>
      <c r="K21" s="582"/>
      <c r="L21" s="583"/>
      <c r="M21" s="581"/>
      <c r="N21" s="584"/>
      <c r="O21" s="585"/>
      <c r="P21" s="362"/>
      <c r="Q21" s="362"/>
      <c r="U21" s="362"/>
      <c r="W21" s="362"/>
      <c r="Y21" s="586"/>
    </row>
    <row r="22" spans="1:25" s="353" customFormat="1" ht="15" customHeight="1">
      <c r="A22" s="84">
        <v>2006</v>
      </c>
      <c r="B22" s="579">
        <v>28210</v>
      </c>
      <c r="C22" s="579">
        <v>11154.098537218786</v>
      </c>
      <c r="D22" s="579">
        <v>74829.098537218786</v>
      </c>
      <c r="E22" s="580">
        <v>1.9247182265314295</v>
      </c>
      <c r="F22" s="580">
        <v>0.761024344385415</v>
      </c>
      <c r="G22" s="580">
        <v>5.1054565696384735</v>
      </c>
      <c r="H22" s="399"/>
      <c r="I22" s="581"/>
      <c r="J22" s="581"/>
      <c r="K22" s="582"/>
      <c r="L22" s="581"/>
      <c r="M22" s="584"/>
      <c r="N22" s="585"/>
      <c r="O22" s="362"/>
      <c r="P22" s="362"/>
      <c r="T22" s="362"/>
      <c r="V22" s="362"/>
      <c r="X22" s="586"/>
    </row>
    <row r="23" spans="1:25" s="353" customFormat="1" ht="10.5" customHeight="1">
      <c r="A23" s="84">
        <v>2007</v>
      </c>
      <c r="B23" s="579">
        <v>29591</v>
      </c>
      <c r="C23" s="579">
        <v>12461.640098769974</v>
      </c>
      <c r="D23" s="579">
        <v>75094.640098769974</v>
      </c>
      <c r="E23" s="580">
        <v>1.9272487271992822</v>
      </c>
      <c r="F23" s="580">
        <v>0.8116211016582735</v>
      </c>
      <c r="G23" s="580">
        <v>4.8908806579650106</v>
      </c>
      <c r="H23" s="399"/>
      <c r="I23" s="581"/>
      <c r="J23" s="581"/>
      <c r="K23" s="582"/>
      <c r="L23" s="581"/>
      <c r="M23" s="584"/>
      <c r="N23" s="585"/>
      <c r="O23" s="362"/>
      <c r="P23" s="362"/>
      <c r="T23" s="362"/>
      <c r="V23" s="362"/>
      <c r="X23" s="586"/>
    </row>
    <row r="24" spans="1:25" s="353" customFormat="1" ht="10.5" customHeight="1">
      <c r="A24" s="84">
        <v>2008</v>
      </c>
      <c r="B24" s="579">
        <v>4074</v>
      </c>
      <c r="C24" s="579">
        <v>-10475.633669465373</v>
      </c>
      <c r="D24" s="579">
        <v>51411.366330534627</v>
      </c>
      <c r="E24" s="580">
        <v>0.25426559678038674</v>
      </c>
      <c r="F24" s="580">
        <v>-0.65380295695123369</v>
      </c>
      <c r="G24" s="580">
        <v>3.2086749487796933</v>
      </c>
      <c r="H24" s="399"/>
      <c r="I24" s="581"/>
      <c r="J24" s="581"/>
      <c r="K24" s="582"/>
      <c r="L24" s="581"/>
      <c r="M24" s="584"/>
      <c r="N24" s="585"/>
      <c r="O24" s="362"/>
      <c r="P24" s="362"/>
      <c r="T24" s="362"/>
      <c r="V24" s="362"/>
      <c r="X24" s="586"/>
    </row>
    <row r="25" spans="1:25" s="353" customFormat="1" ht="10.5" customHeight="1">
      <c r="A25" s="84">
        <v>2009</v>
      </c>
      <c r="B25" s="579">
        <v>-59986</v>
      </c>
      <c r="C25" s="579">
        <v>3260.4949337538274</v>
      </c>
      <c r="D25" s="579">
        <v>62019.494933753827</v>
      </c>
      <c r="E25" s="580">
        <v>-3.6172639956397177</v>
      </c>
      <c r="F25" s="580">
        <v>0.19661372539981703</v>
      </c>
      <c r="G25" s="580">
        <v>3.7398874079223079</v>
      </c>
      <c r="H25" s="362"/>
      <c r="I25" s="581"/>
      <c r="J25" s="581"/>
      <c r="K25" s="582"/>
      <c r="L25" s="581"/>
      <c r="M25" s="584"/>
      <c r="N25" s="585"/>
      <c r="O25" s="362"/>
      <c r="P25" s="362"/>
      <c r="T25" s="362"/>
      <c r="V25" s="362"/>
      <c r="X25" s="586"/>
    </row>
    <row r="26" spans="1:25" s="353" customFormat="1" ht="10.5" customHeight="1">
      <c r="A26" s="84">
        <v>2010</v>
      </c>
      <c r="B26" s="579">
        <v>-77912</v>
      </c>
      <c r="C26" s="579">
        <v>-46574.435861893842</v>
      </c>
      <c r="D26" s="579">
        <v>14390.564138106158</v>
      </c>
      <c r="E26" s="580">
        <v>-4.5742193858488713</v>
      </c>
      <c r="F26" s="580">
        <v>-2.734388635954021</v>
      </c>
      <c r="G26" s="580">
        <v>0.84487110398689214</v>
      </c>
      <c r="H26" s="362"/>
      <c r="I26" s="581"/>
      <c r="J26" s="581"/>
      <c r="K26" s="582"/>
      <c r="L26" s="581"/>
      <c r="M26" s="584"/>
      <c r="N26" s="585"/>
      <c r="O26" s="362"/>
      <c r="P26" s="362"/>
      <c r="T26" s="362"/>
      <c r="V26" s="362"/>
      <c r="X26" s="586"/>
    </row>
    <row r="27" spans="1:25" s="353" customFormat="1" ht="15" customHeight="1">
      <c r="A27" s="84">
        <v>2011</v>
      </c>
      <c r="B27" s="579">
        <v>-57644</v>
      </c>
      <c r="C27" s="579">
        <v>-55345.037084869575</v>
      </c>
      <c r="D27" s="579">
        <v>8918.9629151304252</v>
      </c>
      <c r="E27" s="580">
        <v>-3.2836564475243808</v>
      </c>
      <c r="F27" s="580">
        <v>-3.1526973815524246</v>
      </c>
      <c r="G27" s="580">
        <v>0.5080634598830559</v>
      </c>
      <c r="H27" s="362"/>
      <c r="I27" s="581"/>
      <c r="J27" s="581"/>
      <c r="K27" s="582"/>
      <c r="L27" s="581"/>
      <c r="M27" s="584"/>
      <c r="N27" s="585"/>
      <c r="O27" s="362"/>
      <c r="P27" s="362"/>
      <c r="T27" s="362"/>
      <c r="V27" s="362"/>
      <c r="X27" s="586"/>
    </row>
    <row r="28" spans="1:25" s="353" customFormat="1" ht="10.5" customHeight="1">
      <c r="A28" s="84">
        <v>2012</v>
      </c>
      <c r="B28" s="579">
        <v>-45097</v>
      </c>
      <c r="C28" s="579">
        <v>-44650.684273023566</v>
      </c>
      <c r="D28" s="579">
        <v>18925.315726976434</v>
      </c>
      <c r="E28" s="580">
        <v>-2.4836701149122868</v>
      </c>
      <c r="F28" s="580">
        <v>-2.4590897429827412</v>
      </c>
      <c r="G28" s="580">
        <v>1.0422919725562869</v>
      </c>
      <c r="H28" s="362"/>
      <c r="I28" s="581"/>
      <c r="J28" s="581"/>
      <c r="K28" s="582"/>
      <c r="L28" s="581"/>
      <c r="M28" s="584"/>
      <c r="N28" s="585"/>
      <c r="P28" s="362"/>
      <c r="T28" s="362"/>
      <c r="V28" s="362"/>
      <c r="X28" s="586"/>
    </row>
    <row r="29" spans="1:25" s="353" customFormat="1" ht="10.5" customHeight="1">
      <c r="A29" s="84">
        <v>2013</v>
      </c>
      <c r="B29" s="579">
        <v>-27403</v>
      </c>
      <c r="C29" s="579">
        <v>-32046.862891424942</v>
      </c>
      <c r="D29" s="579">
        <v>32017.137108575058</v>
      </c>
      <c r="E29" s="580">
        <v>-1.4573576539526905</v>
      </c>
      <c r="F29" s="580">
        <v>-1.704329486552224</v>
      </c>
      <c r="G29" s="580">
        <v>1.7027485977022434</v>
      </c>
      <c r="H29" s="362"/>
      <c r="I29" s="581"/>
      <c r="J29" s="581"/>
      <c r="K29" s="582"/>
      <c r="L29" s="581"/>
      <c r="M29" s="584"/>
      <c r="N29" s="585"/>
      <c r="P29" s="362"/>
      <c r="T29" s="362"/>
      <c r="V29" s="362"/>
      <c r="X29" s="586"/>
    </row>
    <row r="30" spans="1:25" s="353" customFormat="1" ht="10.5" customHeight="1">
      <c r="A30" s="84">
        <v>2014</v>
      </c>
      <c r="B30" s="579">
        <v>4519</v>
      </c>
      <c r="C30" s="579">
        <v>-6459.5205084054614</v>
      </c>
      <c r="D30" s="579">
        <v>56515.479491594539</v>
      </c>
      <c r="E30" s="580">
        <v>0.23178678473713415</v>
      </c>
      <c r="F30" s="580">
        <v>-0.33131920548503657</v>
      </c>
      <c r="G30" s="580">
        <v>2.8987699223797616</v>
      </c>
      <c r="H30" s="362"/>
      <c r="I30" s="581"/>
      <c r="J30" s="581"/>
      <c r="K30" s="582"/>
      <c r="L30" s="581"/>
      <c r="M30" s="584"/>
      <c r="N30" s="585"/>
      <c r="P30" s="362"/>
      <c r="T30" s="362"/>
      <c r="V30" s="362"/>
      <c r="X30" s="586"/>
    </row>
    <row r="31" spans="1:25" s="353" customFormat="1" ht="10.5" customHeight="1">
      <c r="A31" s="84">
        <v>2015</v>
      </c>
      <c r="B31" s="579">
        <v>-168</v>
      </c>
      <c r="C31" s="579">
        <v>12129.296095476748</v>
      </c>
      <c r="D31" s="579">
        <v>74252.296095476748</v>
      </c>
      <c r="E31" s="580">
        <v>-8.3247389768947334E-3</v>
      </c>
      <c r="F31" s="580">
        <v>0.60103109504947849</v>
      </c>
      <c r="G31" s="580">
        <v>3.6793510918449042</v>
      </c>
      <c r="H31" s="362"/>
      <c r="I31" s="581"/>
      <c r="J31" s="581"/>
      <c r="K31" s="582"/>
      <c r="L31" s="581"/>
      <c r="M31" s="584"/>
      <c r="N31" s="585"/>
      <c r="P31" s="362"/>
      <c r="T31" s="362"/>
      <c r="V31" s="362"/>
      <c r="X31" s="586"/>
    </row>
    <row r="32" spans="1:25" s="353" customFormat="1" ht="15" customHeight="1">
      <c r="A32" s="84">
        <v>2016</v>
      </c>
      <c r="B32" s="579">
        <v>-8059</v>
      </c>
      <c r="C32" s="579">
        <v>13827.896426597727</v>
      </c>
      <c r="D32" s="579">
        <v>74972.896426597727</v>
      </c>
      <c r="E32" s="580">
        <v>-0.38687852260494687</v>
      </c>
      <c r="F32" s="580">
        <v>0.6638188534875733</v>
      </c>
      <c r="G32" s="580">
        <v>3.5991318283826566</v>
      </c>
      <c r="H32" s="362"/>
      <c r="I32" s="581"/>
      <c r="J32" s="581"/>
      <c r="K32" s="582"/>
      <c r="L32" s="581"/>
      <c r="M32" s="584"/>
      <c r="N32" s="585"/>
      <c r="O32" s="362"/>
      <c r="P32" s="362"/>
      <c r="T32" s="362"/>
      <c r="V32" s="362"/>
      <c r="X32" s="586"/>
    </row>
    <row r="33" spans="1:24" s="353" customFormat="1" ht="10.5" customHeight="1">
      <c r="A33" s="84">
        <v>2017</v>
      </c>
      <c r="B33" s="579">
        <v>-1247</v>
      </c>
      <c r="C33" s="579">
        <v>-6692.9119144904544</v>
      </c>
      <c r="D33" s="579">
        <v>55153.088085509546</v>
      </c>
      <c r="E33" s="580">
        <v>-5.7912029319069136E-2</v>
      </c>
      <c r="F33" s="580">
        <v>-0.31082607138886792</v>
      </c>
      <c r="G33" s="580">
        <v>2.5613690892102898</v>
      </c>
      <c r="H33" s="362"/>
      <c r="I33" s="581"/>
      <c r="J33" s="581"/>
      <c r="K33" s="582"/>
      <c r="L33" s="581"/>
      <c r="M33" s="584"/>
      <c r="N33" s="585"/>
      <c r="P33" s="362"/>
      <c r="T33" s="362"/>
      <c r="V33" s="362"/>
      <c r="X33" s="586"/>
    </row>
    <row r="34" spans="1:24" s="353" customFormat="1" ht="10.5" customHeight="1">
      <c r="A34" s="84">
        <v>2018</v>
      </c>
      <c r="B34" s="579">
        <v>9242</v>
      </c>
      <c r="C34" s="579">
        <v>-8767.5111980476649</v>
      </c>
      <c r="D34" s="579">
        <v>58041.488801952335</v>
      </c>
      <c r="E34" s="580">
        <v>0.41242530065491378</v>
      </c>
      <c r="F34" s="580">
        <v>-0.39125118392665342</v>
      </c>
      <c r="G34" s="580">
        <v>2.5901080360965159</v>
      </c>
      <c r="H34" s="362"/>
      <c r="I34" s="581"/>
      <c r="J34" s="581"/>
      <c r="K34" s="582"/>
      <c r="L34" s="581"/>
      <c r="M34" s="584"/>
      <c r="N34" s="585"/>
      <c r="P34" s="362"/>
      <c r="T34" s="362"/>
      <c r="V34" s="362"/>
      <c r="X34" s="586"/>
    </row>
    <row r="35" spans="1:24" s="353" customFormat="1" ht="10.5" customHeight="1">
      <c r="A35" s="84">
        <v>2019</v>
      </c>
      <c r="B35" s="579">
        <v>894</v>
      </c>
      <c r="C35" s="579">
        <v>-11646.247383031878</v>
      </c>
      <c r="D35" s="579">
        <v>57880.752616968122</v>
      </c>
      <c r="E35" s="580">
        <v>3.8161400321271133E-2</v>
      </c>
      <c r="F35" s="580">
        <v>-0.49713323112352992</v>
      </c>
      <c r="G35" s="580">
        <v>2.4707053372623964</v>
      </c>
      <c r="H35" s="362"/>
      <c r="I35" s="581"/>
      <c r="J35" s="581"/>
      <c r="K35" s="582"/>
      <c r="L35" s="581"/>
      <c r="M35" s="584"/>
      <c r="N35" s="585"/>
      <c r="P35" s="362"/>
      <c r="T35" s="362"/>
      <c r="V35" s="362"/>
      <c r="X35" s="586"/>
    </row>
    <row r="36" spans="1:24" s="353" customFormat="1" ht="10.5" customHeight="1">
      <c r="A36" s="84">
        <v>2020</v>
      </c>
      <c r="B36" s="579">
        <v>-239662</v>
      </c>
      <c r="C36" s="579">
        <v>-3714.8206124217832</v>
      </c>
      <c r="D36" s="579">
        <v>62532.179387578217</v>
      </c>
      <c r="E36" s="580">
        <v>-10.204384931697161</v>
      </c>
      <c r="F36" s="580">
        <v>-0.15817050463300342</v>
      </c>
      <c r="G36" s="580">
        <v>2.6625098225366846</v>
      </c>
      <c r="H36" s="362"/>
      <c r="I36" s="581"/>
      <c r="J36" s="581"/>
      <c r="K36" s="582"/>
      <c r="L36" s="581"/>
      <c r="M36" s="584"/>
      <c r="N36" s="585"/>
      <c r="P36" s="362"/>
      <c r="T36" s="362"/>
      <c r="V36" s="362"/>
      <c r="X36" s="586"/>
    </row>
    <row r="37" spans="1:24" s="353" customFormat="1" ht="15" customHeight="1">
      <c r="A37" s="84">
        <v>2021</v>
      </c>
      <c r="B37" s="579">
        <v>-108622</v>
      </c>
      <c r="C37" s="579">
        <v>21947.868065170944</v>
      </c>
      <c r="D37" s="579">
        <v>90038.868065170944</v>
      </c>
      <c r="E37" s="580">
        <v>-4.3168304869812628</v>
      </c>
      <c r="F37" s="580">
        <v>0.87224711373361186</v>
      </c>
      <c r="G37" s="580">
        <v>3.5783039409789321</v>
      </c>
      <c r="H37" s="362"/>
      <c r="I37" s="581"/>
      <c r="J37" s="581"/>
      <c r="K37" s="582"/>
      <c r="L37" s="581"/>
      <c r="M37" s="584"/>
      <c r="N37" s="585"/>
      <c r="P37" s="362"/>
      <c r="T37" s="362"/>
      <c r="V37" s="362"/>
      <c r="X37" s="586"/>
    </row>
    <row r="38" spans="1:24" s="353" customFormat="1" ht="10.5" customHeight="1">
      <c r="A38" s="84">
        <v>2022</v>
      </c>
      <c r="B38" s="370">
        <v>-21354</v>
      </c>
      <c r="C38" s="370">
        <v>-10771.839314943296</v>
      </c>
      <c r="D38" s="370">
        <v>67500.160685056704</v>
      </c>
      <c r="E38" s="371">
        <v>-0.80749945088370878</v>
      </c>
      <c r="F38" s="371">
        <v>-0.40733606499130165</v>
      </c>
      <c r="G38" s="371">
        <v>2.5525120674227493</v>
      </c>
      <c r="H38" s="362"/>
      <c r="I38" s="581"/>
      <c r="J38" s="581"/>
      <c r="K38" s="582"/>
      <c r="L38" s="581"/>
      <c r="M38" s="584"/>
      <c r="N38" s="585"/>
      <c r="P38" s="362"/>
      <c r="T38" s="362"/>
      <c r="V38" s="362"/>
      <c r="X38" s="586"/>
    </row>
    <row r="39" spans="1:24" s="353" customFormat="1" ht="12" customHeight="1">
      <c r="A39" s="770" t="s">
        <v>613</v>
      </c>
      <c r="B39" s="759"/>
      <c r="C39" s="759"/>
      <c r="D39" s="759"/>
      <c r="E39" s="759"/>
      <c r="F39" s="759"/>
      <c r="G39" s="759"/>
      <c r="H39" s="362"/>
      <c r="I39" s="581"/>
      <c r="J39" s="581"/>
      <c r="K39" s="582"/>
      <c r="L39" s="581"/>
      <c r="M39" s="584"/>
      <c r="N39" s="585"/>
      <c r="P39" s="362"/>
      <c r="T39" s="362"/>
      <c r="V39" s="362"/>
      <c r="X39" s="586"/>
    </row>
    <row r="40" spans="1:24" s="353" customFormat="1" ht="48.75" customHeight="1">
      <c r="A40" s="766" t="s">
        <v>614</v>
      </c>
      <c r="B40" s="766"/>
      <c r="C40" s="766"/>
      <c r="D40" s="766"/>
      <c r="E40" s="766"/>
      <c r="F40" s="766"/>
      <c r="G40" s="766"/>
    </row>
    <row r="41" spans="1:24" s="353" customFormat="1" ht="11.25">
      <c r="N41" s="373"/>
      <c r="O41" s="373"/>
      <c r="P41" s="373"/>
    </row>
    <row r="42" spans="1:24" s="353" customFormat="1" ht="11.25">
      <c r="N42" s="373"/>
      <c r="O42" s="373"/>
      <c r="P42" s="373"/>
    </row>
    <row r="43" spans="1:24" s="353" customFormat="1" ht="11.25">
      <c r="N43" s="373"/>
      <c r="O43" s="373"/>
      <c r="P43" s="373"/>
    </row>
    <row r="44" spans="1:24" s="353" customFormat="1" ht="11.25">
      <c r="N44" s="373"/>
      <c r="O44" s="373"/>
      <c r="P44" s="373"/>
    </row>
    <row r="45" spans="1:24" s="353" customFormat="1" ht="11.25">
      <c r="N45" s="373"/>
      <c r="O45" s="373"/>
      <c r="P45" s="373"/>
    </row>
    <row r="46" spans="1:24" s="353" customFormat="1" ht="11.25">
      <c r="N46" s="373"/>
      <c r="O46" s="373"/>
      <c r="P46" s="373"/>
    </row>
    <row r="47" spans="1:24" s="353" customFormat="1" ht="11.25">
      <c r="N47" s="373"/>
      <c r="O47" s="373"/>
      <c r="P47" s="373"/>
    </row>
    <row r="48" spans="1:24" s="353" customFormat="1" ht="11.25">
      <c r="N48" s="373"/>
      <c r="O48" s="373"/>
      <c r="P48" s="373"/>
    </row>
    <row r="49" spans="14:17" s="353" customFormat="1" ht="11.25">
      <c r="N49" s="373"/>
      <c r="O49" s="373"/>
      <c r="P49" s="373"/>
    </row>
    <row r="50" spans="14:17" s="353" customFormat="1" ht="11.25">
      <c r="N50" s="373"/>
      <c r="O50" s="373"/>
      <c r="P50" s="373"/>
    </row>
    <row r="51" spans="14:17" s="353" customFormat="1" ht="11.25">
      <c r="N51" s="373"/>
      <c r="O51" s="373"/>
      <c r="P51" s="373"/>
    </row>
    <row r="52" spans="14:17" s="353" customFormat="1" ht="11.25">
      <c r="N52" s="373"/>
      <c r="O52" s="373"/>
      <c r="P52" s="373"/>
    </row>
    <row r="53" spans="14:17" s="353" customFormat="1" ht="11.25">
      <c r="N53" s="373"/>
      <c r="O53" s="373"/>
      <c r="P53" s="373"/>
    </row>
    <row r="54" spans="14:17" s="353" customFormat="1" ht="11.25">
      <c r="O54" s="373"/>
      <c r="P54" s="373"/>
      <c r="Q54" s="373"/>
    </row>
    <row r="55" spans="14:17" s="353" customFormat="1" ht="11.25">
      <c r="O55" s="373"/>
      <c r="P55" s="373"/>
      <c r="Q55" s="373"/>
    </row>
    <row r="56" spans="14:17" s="353" customFormat="1" ht="11.25">
      <c r="O56" s="373"/>
      <c r="P56" s="373"/>
      <c r="Q56" s="373"/>
    </row>
    <row r="57" spans="14:17" s="353" customFormat="1" ht="11.25">
      <c r="O57" s="373"/>
      <c r="P57" s="373"/>
      <c r="Q57" s="373"/>
    </row>
    <row r="58" spans="14:17" s="353" customFormat="1" ht="11.25">
      <c r="O58" s="373"/>
      <c r="P58" s="373"/>
      <c r="Q58" s="373"/>
    </row>
    <row r="59" spans="14:17" s="353" customFormat="1" ht="11.25">
      <c r="O59" s="373"/>
      <c r="P59" s="373"/>
      <c r="Q59" s="373"/>
    </row>
    <row r="60" spans="14:17" s="353" customFormat="1" ht="11.25">
      <c r="O60" s="373"/>
      <c r="P60" s="373"/>
      <c r="Q60" s="373"/>
    </row>
    <row r="61" spans="14:17" s="353" customFormat="1" ht="11.25">
      <c r="O61" s="373"/>
      <c r="P61" s="373"/>
      <c r="Q61" s="373"/>
    </row>
    <row r="62" spans="14:17" s="353" customFormat="1" ht="11.25">
      <c r="O62" s="373"/>
      <c r="P62" s="373"/>
      <c r="Q62" s="373"/>
    </row>
    <row r="63" spans="14:17" s="353" customFormat="1" ht="11.25">
      <c r="O63" s="587"/>
      <c r="P63" s="587"/>
      <c r="Q63" s="587"/>
    </row>
    <row r="64" spans="14:17" s="353" customFormat="1" ht="11.25"/>
    <row r="65" s="353" customFormat="1" ht="11.25"/>
    <row r="66" s="353" customFormat="1" ht="11.25"/>
    <row r="67" s="353" customFormat="1" ht="11.25"/>
    <row r="68" s="353" customFormat="1" ht="11.25"/>
    <row r="69" s="353" customFormat="1" ht="11.25"/>
    <row r="70" s="353" customFormat="1" ht="11.25"/>
    <row r="71" s="353" customFormat="1" ht="11.25"/>
    <row r="72" s="353" customFormat="1" ht="11.25"/>
    <row r="73" s="353" customFormat="1" ht="11.25"/>
    <row r="74" s="353" customFormat="1" ht="11.25"/>
    <row r="75" s="353" customFormat="1" ht="11.25"/>
    <row r="76" s="353" customFormat="1" ht="11.25"/>
    <row r="77" s="353" customFormat="1" ht="11.25"/>
    <row r="78" s="353" customFormat="1" ht="11.25"/>
    <row r="79" s="353" customFormat="1" ht="11.25"/>
    <row r="80" s="353" customFormat="1" ht="11.25"/>
    <row r="81" s="353" customFormat="1" ht="11.25"/>
    <row r="82" s="353" customFormat="1" ht="11.25"/>
    <row r="83" s="353" customFormat="1" ht="11.25"/>
    <row r="84" s="353" customFormat="1" ht="11.25"/>
    <row r="85" s="353" customFormat="1" ht="11.25"/>
    <row r="86" s="353" customFormat="1" ht="11.25"/>
    <row r="87" s="353" customFormat="1" ht="11.25"/>
    <row r="88" s="353" customFormat="1" ht="11.25"/>
    <row r="89" s="353" customFormat="1" ht="11.25"/>
    <row r="90" s="353" customFormat="1" ht="11.25"/>
    <row r="91" s="353" customFormat="1" ht="11.25"/>
    <row r="92" s="353" customFormat="1" ht="11.25"/>
    <row r="93" s="353" customFormat="1" ht="11.25"/>
    <row r="94" s="353" customFormat="1" ht="11.25"/>
    <row r="95" s="353" customFormat="1" ht="11.25"/>
    <row r="96" s="353" customFormat="1" ht="11.25"/>
    <row r="97" s="353" customFormat="1" ht="11.25"/>
    <row r="98" s="353" customFormat="1" ht="11.25"/>
    <row r="99" s="353" customFormat="1" ht="11.25"/>
    <row r="100" s="353" customFormat="1" ht="11.25"/>
    <row r="101" s="353" customFormat="1" ht="11.25"/>
    <row r="102" s="353" customFormat="1" ht="11.25"/>
    <row r="103" s="353" customFormat="1" ht="11.25"/>
    <row r="104" s="353" customFormat="1" ht="11.25"/>
    <row r="105" s="353" customFormat="1" ht="11.25"/>
    <row r="106" s="353" customFormat="1" ht="11.25"/>
    <row r="107" s="353" customFormat="1" ht="11.25"/>
    <row r="108" s="353" customFormat="1" ht="11.25"/>
    <row r="109" s="353" customFormat="1" ht="11.25"/>
    <row r="110" s="353" customFormat="1" ht="11.25"/>
    <row r="111" s="353" customFormat="1" ht="11.25"/>
    <row r="112" s="353" customFormat="1" ht="11.25"/>
    <row r="113" s="353" customFormat="1" ht="11.25"/>
    <row r="114" s="353" customFormat="1" ht="11.25"/>
    <row r="115" s="353" customFormat="1" ht="11.25"/>
    <row r="116" s="353" customFormat="1" ht="11.25"/>
  </sheetData>
  <mergeCells count="6">
    <mergeCell ref="A40:G40"/>
    <mergeCell ref="A2:G2"/>
    <mergeCell ref="A3:G3"/>
    <mergeCell ref="B6:D6"/>
    <mergeCell ref="E6:G6"/>
    <mergeCell ref="A39:G39"/>
  </mergeCells>
  <printOptions horizontalCentered="1"/>
  <pageMargins left="0.98425196850393704" right="0.98425196850393704" top="0.74803149606299213" bottom="0.74803149606299213" header="0.51181102362204722" footer="0.51181102362204722"/>
  <pageSetup scale="86" orientation="portrait" r:id="rId1"/>
  <headerFooter alignWithMargins="0">
    <oddFooter>&amp;C&amp;"Times New Roman,Regular"52</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W62"/>
  <sheetViews>
    <sheetView view="pageBreakPreview" zoomScaleNormal="70" zoomScaleSheetLayoutView="100" workbookViewId="0">
      <selection activeCell="E26" sqref="E26"/>
    </sheetView>
  </sheetViews>
  <sheetFormatPr defaultColWidth="8.85546875" defaultRowHeight="11.25"/>
  <cols>
    <col min="1" max="1" width="32.28515625" style="290" customWidth="1"/>
    <col min="2" max="23" width="8" style="290" customWidth="1"/>
    <col min="24" max="16384" width="8.85546875" style="290"/>
  </cols>
  <sheetData>
    <row r="1" spans="1:23">
      <c r="A1" s="588" t="s">
        <v>325</v>
      </c>
      <c r="B1" s="588"/>
      <c r="C1" s="588"/>
      <c r="D1" s="588"/>
      <c r="E1" s="588"/>
      <c r="F1" s="588"/>
      <c r="G1" s="588"/>
      <c r="H1" s="588"/>
      <c r="I1" s="588"/>
      <c r="J1" s="588"/>
      <c r="K1" s="588"/>
      <c r="L1" s="588"/>
      <c r="M1" s="588"/>
      <c r="N1" s="588"/>
      <c r="O1" s="588"/>
      <c r="P1" s="588"/>
      <c r="Q1" s="588"/>
      <c r="R1" s="588"/>
      <c r="S1" s="588"/>
      <c r="T1" s="588"/>
      <c r="U1" s="588"/>
      <c r="V1" s="588"/>
      <c r="W1" s="588"/>
    </row>
    <row r="2" spans="1:23">
      <c r="A2" s="589" t="s">
        <v>324</v>
      </c>
      <c r="B2" s="588"/>
      <c r="C2" s="588"/>
      <c r="D2" s="588"/>
      <c r="E2" s="588"/>
      <c r="F2" s="588"/>
      <c r="G2" s="588"/>
      <c r="H2" s="588"/>
      <c r="I2" s="588"/>
      <c r="J2" s="588"/>
      <c r="K2" s="588"/>
      <c r="L2" s="588"/>
      <c r="M2" s="588"/>
      <c r="N2" s="588"/>
      <c r="O2" s="588"/>
      <c r="P2" s="588"/>
      <c r="Q2" s="588"/>
      <c r="R2" s="588"/>
      <c r="S2" s="588"/>
      <c r="T2" s="588"/>
      <c r="U2" s="588"/>
      <c r="V2" s="588"/>
      <c r="W2" s="588"/>
    </row>
    <row r="3" spans="1:23">
      <c r="A3" s="588" t="s">
        <v>323</v>
      </c>
      <c r="B3" s="588"/>
      <c r="C3" s="588"/>
      <c r="D3" s="588"/>
      <c r="E3" s="588"/>
      <c r="F3" s="588"/>
      <c r="G3" s="588"/>
      <c r="H3" s="588"/>
      <c r="I3" s="588"/>
      <c r="J3" s="588"/>
      <c r="K3" s="588"/>
      <c r="L3" s="588"/>
      <c r="M3" s="588"/>
      <c r="N3" s="588"/>
      <c r="O3" s="588"/>
      <c r="P3" s="588"/>
      <c r="Q3" s="588"/>
      <c r="R3" s="588"/>
      <c r="S3" s="588"/>
      <c r="T3" s="588"/>
      <c r="U3" s="588"/>
      <c r="V3" s="588"/>
      <c r="W3" s="588"/>
    </row>
    <row r="4" spans="1:23">
      <c r="A4" s="590"/>
      <c r="B4" s="591">
        <v>2001</v>
      </c>
      <c r="C4" s="591">
        <v>2002</v>
      </c>
      <c r="D4" s="591">
        <v>2003</v>
      </c>
      <c r="E4" s="591">
        <v>2004</v>
      </c>
      <c r="F4" s="591">
        <v>2005</v>
      </c>
      <c r="G4" s="591">
        <v>2006</v>
      </c>
      <c r="H4" s="592">
        <v>2007</v>
      </c>
      <c r="I4" s="592">
        <v>2008</v>
      </c>
      <c r="J4" s="592">
        <v>2009</v>
      </c>
      <c r="K4" s="592">
        <v>2010</v>
      </c>
      <c r="L4" s="592">
        <v>2011</v>
      </c>
      <c r="M4" s="592">
        <v>2012</v>
      </c>
      <c r="N4" s="592">
        <v>2013</v>
      </c>
      <c r="O4" s="592">
        <v>2014</v>
      </c>
      <c r="P4" s="592">
        <v>2015</v>
      </c>
      <c r="Q4" s="592">
        <v>2016</v>
      </c>
      <c r="R4" s="592">
        <v>2017</v>
      </c>
      <c r="S4" s="592">
        <v>2018</v>
      </c>
      <c r="T4" s="592">
        <v>2019</v>
      </c>
      <c r="U4" s="592">
        <v>2020</v>
      </c>
      <c r="V4" s="592">
        <v>2021</v>
      </c>
      <c r="W4" s="592">
        <v>2022</v>
      </c>
    </row>
    <row r="5" spans="1:23" ht="12">
      <c r="A5" s="593"/>
      <c r="B5" s="772" t="s">
        <v>612</v>
      </c>
      <c r="C5" s="772"/>
      <c r="D5" s="772"/>
      <c r="E5" s="772"/>
      <c r="F5" s="772"/>
      <c r="G5" s="772"/>
      <c r="H5" s="772"/>
      <c r="I5" s="772"/>
      <c r="J5" s="772"/>
      <c r="K5" s="772"/>
      <c r="L5" s="772"/>
      <c r="M5" s="772"/>
      <c r="N5" s="772"/>
      <c r="O5" s="772"/>
      <c r="P5" s="772"/>
      <c r="Q5" s="772"/>
      <c r="R5" s="772"/>
      <c r="S5" s="772"/>
      <c r="T5" s="594"/>
      <c r="U5" s="594"/>
      <c r="V5" s="594"/>
      <c r="W5" s="594"/>
    </row>
    <row r="6" spans="1:23">
      <c r="A6" s="588" t="s">
        <v>316</v>
      </c>
      <c r="B6" s="595"/>
      <c r="C6" s="595"/>
      <c r="D6" s="595"/>
      <c r="E6" s="595"/>
      <c r="F6" s="595"/>
      <c r="G6" s="595"/>
      <c r="H6" s="595"/>
      <c r="I6" s="595"/>
      <c r="J6" s="595"/>
      <c r="K6" s="595"/>
      <c r="L6" s="595"/>
      <c r="M6" s="595"/>
      <c r="N6" s="595"/>
      <c r="O6" s="595"/>
      <c r="P6" s="595"/>
      <c r="Q6" s="595"/>
      <c r="R6" s="596"/>
      <c r="S6" s="596"/>
      <c r="T6" s="596"/>
      <c r="U6" s="596"/>
      <c r="V6" s="596"/>
      <c r="W6" s="596"/>
    </row>
    <row r="7" spans="1:23">
      <c r="A7" s="588" t="s">
        <v>310</v>
      </c>
      <c r="B7" s="553">
        <v>3901</v>
      </c>
      <c r="C7" s="553">
        <v>4118</v>
      </c>
      <c r="D7" s="553">
        <v>4189</v>
      </c>
      <c r="E7" s="553">
        <v>4293</v>
      </c>
      <c r="F7" s="553">
        <v>4509</v>
      </c>
      <c r="G7" s="553">
        <v>4728</v>
      </c>
      <c r="H7" s="553">
        <v>4900</v>
      </c>
      <c r="I7" s="553">
        <v>5081</v>
      </c>
      <c r="J7" s="553">
        <v>5190</v>
      </c>
      <c r="K7" s="553">
        <v>5320</v>
      </c>
      <c r="L7" s="553">
        <v>5427</v>
      </c>
      <c r="M7" s="553">
        <v>5547</v>
      </c>
      <c r="N7" s="553">
        <v>5635</v>
      </c>
      <c r="O7" s="553">
        <v>5719</v>
      </c>
      <c r="P7" s="553">
        <v>5831</v>
      </c>
      <c r="Q7" s="553">
        <v>6002</v>
      </c>
      <c r="R7" s="553">
        <v>6157</v>
      </c>
      <c r="S7" s="553">
        <v>6290</v>
      </c>
      <c r="T7" s="553">
        <v>6405</v>
      </c>
      <c r="U7" s="553">
        <v>6507</v>
      </c>
      <c r="V7" s="553">
        <v>6653</v>
      </c>
      <c r="W7" s="553">
        <v>6766</v>
      </c>
    </row>
    <row r="8" spans="1:23">
      <c r="A8" s="588" t="s">
        <v>315</v>
      </c>
      <c r="B8" s="553">
        <v>551</v>
      </c>
      <c r="C8" s="553">
        <v>547</v>
      </c>
      <c r="D8" s="553">
        <v>260</v>
      </c>
      <c r="E8" s="553">
        <v>234</v>
      </c>
      <c r="F8" s="553">
        <v>784</v>
      </c>
      <c r="G8" s="553">
        <v>791</v>
      </c>
      <c r="H8" s="553">
        <v>344</v>
      </c>
      <c r="I8" s="553">
        <v>1085</v>
      </c>
      <c r="J8" s="553">
        <v>948</v>
      </c>
      <c r="K8" s="553">
        <v>921</v>
      </c>
      <c r="L8" s="553">
        <v>1046</v>
      </c>
      <c r="M8" s="553">
        <v>827</v>
      </c>
      <c r="N8" s="553">
        <v>933</v>
      </c>
      <c r="O8" s="553">
        <v>1731</v>
      </c>
      <c r="P8" s="553">
        <v>1435</v>
      </c>
      <c r="Q8" s="553">
        <v>1363</v>
      </c>
      <c r="R8" s="553">
        <v>1761</v>
      </c>
      <c r="S8" s="553">
        <v>870</v>
      </c>
      <c r="T8" s="553">
        <v>537</v>
      </c>
      <c r="U8" s="553">
        <v>562</v>
      </c>
      <c r="V8" s="553">
        <v>564</v>
      </c>
      <c r="W8" s="553">
        <v>704</v>
      </c>
    </row>
    <row r="9" spans="1:23">
      <c r="A9" s="588" t="s">
        <v>308</v>
      </c>
      <c r="B9" s="553">
        <v>0</v>
      </c>
      <c r="C9" s="553">
        <v>0</v>
      </c>
      <c r="D9" s="553">
        <v>0</v>
      </c>
      <c r="E9" s="553">
        <v>0</v>
      </c>
      <c r="F9" s="553">
        <v>0</v>
      </c>
      <c r="G9" s="553">
        <v>0</v>
      </c>
      <c r="H9" s="553">
        <v>0</v>
      </c>
      <c r="I9" s="553">
        <v>0</v>
      </c>
      <c r="J9" s="553">
        <v>0</v>
      </c>
      <c r="K9" s="553">
        <v>0</v>
      </c>
      <c r="L9" s="553">
        <v>0</v>
      </c>
      <c r="M9" s="553">
        <v>0</v>
      </c>
      <c r="N9" s="553">
        <v>0</v>
      </c>
      <c r="O9" s="553">
        <v>0</v>
      </c>
      <c r="P9" s="553">
        <v>0</v>
      </c>
      <c r="Q9" s="553">
        <v>0</v>
      </c>
      <c r="R9" s="553">
        <v>0</v>
      </c>
      <c r="S9" s="553">
        <v>0</v>
      </c>
      <c r="T9" s="553">
        <v>0</v>
      </c>
      <c r="U9" s="553">
        <v>0</v>
      </c>
      <c r="V9" s="553">
        <v>0</v>
      </c>
      <c r="W9" s="553">
        <v>0</v>
      </c>
    </row>
    <row r="10" spans="1:23">
      <c r="A10" s="597" t="s">
        <v>307</v>
      </c>
      <c r="B10" s="553">
        <v>7989</v>
      </c>
      <c r="C10" s="553">
        <v>9188</v>
      </c>
      <c r="D10" s="553">
        <v>8895</v>
      </c>
      <c r="E10" s="553">
        <v>6645</v>
      </c>
      <c r="F10" s="553">
        <v>2046</v>
      </c>
      <c r="G10" s="553">
        <v>857</v>
      </c>
      <c r="H10" s="553">
        <v>843</v>
      </c>
      <c r="I10" s="553">
        <v>7861</v>
      </c>
      <c r="J10" s="553">
        <v>8089</v>
      </c>
      <c r="K10" s="553">
        <v>8758</v>
      </c>
      <c r="L10" s="553">
        <v>8392</v>
      </c>
      <c r="M10" s="553">
        <v>7733</v>
      </c>
      <c r="N10" s="553">
        <v>7348</v>
      </c>
      <c r="O10" s="553">
        <v>7249</v>
      </c>
      <c r="P10" s="553">
        <v>7513</v>
      </c>
      <c r="Q10" s="553">
        <v>6959</v>
      </c>
      <c r="R10" s="553">
        <v>7690</v>
      </c>
      <c r="S10" s="553">
        <v>8667</v>
      </c>
      <c r="T10" s="553">
        <v>8792</v>
      </c>
      <c r="U10" s="553">
        <v>10924</v>
      </c>
      <c r="V10" s="553">
        <v>10589</v>
      </c>
      <c r="W10" s="553">
        <v>10401</v>
      </c>
    </row>
    <row r="11" spans="1:23">
      <c r="A11" s="588" t="s">
        <v>314</v>
      </c>
      <c r="B11" s="553">
        <v>123629</v>
      </c>
      <c r="C11" s="553">
        <v>126973</v>
      </c>
      <c r="D11" s="553">
        <v>128273</v>
      </c>
      <c r="E11" s="553">
        <v>129389</v>
      </c>
      <c r="F11" s="553">
        <v>131267</v>
      </c>
      <c r="G11" s="553">
        <v>133817</v>
      </c>
      <c r="H11" s="553">
        <v>137504</v>
      </c>
      <c r="I11" s="553">
        <v>141436</v>
      </c>
      <c r="J11" s="553">
        <v>144680</v>
      </c>
      <c r="K11" s="553">
        <v>146902</v>
      </c>
      <c r="L11" s="553">
        <v>155330</v>
      </c>
      <c r="M11" s="553">
        <v>170081</v>
      </c>
      <c r="N11" s="553">
        <v>162580</v>
      </c>
      <c r="O11" s="553">
        <v>165121</v>
      </c>
      <c r="P11" s="553">
        <v>168860</v>
      </c>
      <c r="Q11" s="553">
        <v>196056</v>
      </c>
      <c r="R11" s="553">
        <v>202742</v>
      </c>
      <c r="S11" s="553">
        <v>206713</v>
      </c>
      <c r="T11" s="553">
        <v>217907</v>
      </c>
      <c r="U11" s="553">
        <v>203055</v>
      </c>
      <c r="V11" s="553">
        <v>186240</v>
      </c>
      <c r="W11" s="553">
        <v>179472</v>
      </c>
    </row>
    <row r="12" spans="1:23">
      <c r="A12" s="588" t="s">
        <v>313</v>
      </c>
      <c r="B12" s="553">
        <v>51597</v>
      </c>
      <c r="C12" s="553">
        <v>34629</v>
      </c>
      <c r="D12" s="553">
        <v>36192</v>
      </c>
      <c r="E12" s="553">
        <v>34512</v>
      </c>
      <c r="F12" s="553">
        <v>59357</v>
      </c>
      <c r="G12" s="553">
        <v>60674</v>
      </c>
      <c r="H12" s="553">
        <v>57029</v>
      </c>
      <c r="I12" s="553">
        <v>86796</v>
      </c>
      <c r="J12" s="553">
        <v>73937</v>
      </c>
      <c r="K12" s="553">
        <v>76358</v>
      </c>
      <c r="L12" s="553">
        <v>76663</v>
      </c>
      <c r="M12" s="553">
        <v>83013</v>
      </c>
      <c r="N12" s="553">
        <v>80117</v>
      </c>
      <c r="O12" s="553">
        <v>77699</v>
      </c>
      <c r="P12" s="553">
        <v>90353</v>
      </c>
      <c r="Q12" s="553">
        <v>86507</v>
      </c>
      <c r="R12" s="553">
        <v>99929</v>
      </c>
      <c r="S12" s="553">
        <v>95134</v>
      </c>
      <c r="T12" s="553">
        <v>87256</v>
      </c>
      <c r="U12" s="553">
        <v>130668</v>
      </c>
      <c r="V12" s="553">
        <v>134362</v>
      </c>
      <c r="W12" s="553">
        <v>155864</v>
      </c>
    </row>
    <row r="13" spans="1:23">
      <c r="A13" s="588" t="s">
        <v>303</v>
      </c>
      <c r="B13" s="553">
        <v>99729</v>
      </c>
      <c r="C13" s="553">
        <v>107692</v>
      </c>
      <c r="D13" s="553">
        <v>120105</v>
      </c>
      <c r="E13" s="553">
        <v>119670</v>
      </c>
      <c r="F13" s="553">
        <v>130570</v>
      </c>
      <c r="G13" s="553">
        <v>127669</v>
      </c>
      <c r="H13" s="553">
        <v>119293</v>
      </c>
      <c r="I13" s="553">
        <v>182698</v>
      </c>
      <c r="J13" s="553">
        <v>186029</v>
      </c>
      <c r="K13" s="553">
        <v>174305</v>
      </c>
      <c r="L13" s="553">
        <v>170003</v>
      </c>
      <c r="M13" s="553">
        <v>181542</v>
      </c>
      <c r="N13" s="553">
        <v>173782</v>
      </c>
      <c r="O13" s="553">
        <v>149342</v>
      </c>
      <c r="P13" s="553">
        <v>152156</v>
      </c>
      <c r="Q13" s="553">
        <v>141579</v>
      </c>
      <c r="R13" s="553">
        <v>122433</v>
      </c>
      <c r="S13" s="553">
        <v>131942</v>
      </c>
      <c r="T13" s="553">
        <v>126527</v>
      </c>
      <c r="U13" s="553">
        <v>254117</v>
      </c>
      <c r="V13" s="553">
        <v>195374</v>
      </c>
      <c r="W13" s="553">
        <v>189646</v>
      </c>
    </row>
    <row r="14" spans="1:23">
      <c r="A14" s="598" t="s">
        <v>302</v>
      </c>
      <c r="B14" s="553">
        <v>368644</v>
      </c>
      <c r="C14" s="553">
        <v>361534</v>
      </c>
      <c r="D14" s="553">
        <v>343743</v>
      </c>
      <c r="E14" s="553">
        <v>328871</v>
      </c>
      <c r="F14" s="553">
        <v>324078</v>
      </c>
      <c r="G14" s="553">
        <v>316765</v>
      </c>
      <c r="H14" s="553">
        <v>295061</v>
      </c>
      <c r="I14" s="553">
        <v>317621</v>
      </c>
      <c r="J14" s="553">
        <v>403291</v>
      </c>
      <c r="K14" s="553">
        <v>460393</v>
      </c>
      <c r="L14" s="553">
        <v>527525</v>
      </c>
      <c r="M14" s="553">
        <v>540189</v>
      </c>
      <c r="N14" s="553">
        <v>532773</v>
      </c>
      <c r="O14" s="553">
        <v>557871</v>
      </c>
      <c r="P14" s="553">
        <v>590871</v>
      </c>
      <c r="Q14" s="553">
        <v>615770</v>
      </c>
      <c r="R14" s="553">
        <v>635689</v>
      </c>
      <c r="S14" s="553">
        <v>633364</v>
      </c>
      <c r="T14" s="553">
        <v>665806</v>
      </c>
      <c r="U14" s="553">
        <v>934307</v>
      </c>
      <c r="V14" s="553">
        <v>1087664</v>
      </c>
      <c r="W14" s="553">
        <v>1005236</v>
      </c>
    </row>
    <row r="15" spans="1:23">
      <c r="A15" s="588" t="s">
        <v>312</v>
      </c>
      <c r="B15" s="553">
        <v>657599</v>
      </c>
      <c r="C15" s="553">
        <v>646352</v>
      </c>
      <c r="D15" s="553">
        <v>643159</v>
      </c>
      <c r="E15" s="553">
        <v>625069</v>
      </c>
      <c r="F15" s="553">
        <v>653910</v>
      </c>
      <c r="G15" s="553">
        <v>646667</v>
      </c>
      <c r="H15" s="553">
        <v>616205</v>
      </c>
      <c r="I15" s="553">
        <v>744048</v>
      </c>
      <c r="J15" s="553">
        <v>832388</v>
      </c>
      <c r="K15" s="553">
        <v>882187</v>
      </c>
      <c r="L15" s="553">
        <v>953736</v>
      </c>
      <c r="M15" s="553">
        <v>998088</v>
      </c>
      <c r="N15" s="553">
        <v>972980</v>
      </c>
      <c r="O15" s="553">
        <v>974797</v>
      </c>
      <c r="P15" s="553">
        <v>1028503</v>
      </c>
      <c r="Q15" s="553">
        <v>1064991</v>
      </c>
      <c r="R15" s="553">
        <v>1087099</v>
      </c>
      <c r="S15" s="553">
        <v>1094338</v>
      </c>
      <c r="T15" s="553">
        <v>1124044</v>
      </c>
      <c r="U15" s="553">
        <v>1551228</v>
      </c>
      <c r="V15" s="553">
        <v>1651211</v>
      </c>
      <c r="W15" s="553">
        <v>1578058</v>
      </c>
    </row>
    <row r="16" spans="1:23" ht="12.75" customHeight="1">
      <c r="A16" s="597"/>
      <c r="B16" s="596"/>
      <c r="C16" s="596"/>
      <c r="D16" s="596"/>
      <c r="E16" s="596"/>
      <c r="F16" s="596"/>
      <c r="G16" s="596"/>
      <c r="H16" s="596"/>
      <c r="I16" s="596"/>
      <c r="J16" s="596"/>
      <c r="K16" s="596"/>
      <c r="L16" s="596"/>
      <c r="M16" s="596"/>
      <c r="N16" s="596"/>
      <c r="O16" s="596"/>
      <c r="P16" s="596"/>
      <c r="Q16" s="596"/>
      <c r="R16" s="596"/>
      <c r="S16" s="596"/>
      <c r="T16" s="596"/>
      <c r="U16" s="596"/>
      <c r="V16" s="596"/>
      <c r="W16" s="596"/>
    </row>
    <row r="17" spans="1:23">
      <c r="A17" s="588" t="s">
        <v>311</v>
      </c>
      <c r="B17" s="596"/>
      <c r="C17" s="596"/>
      <c r="D17" s="596"/>
      <c r="E17" s="596"/>
      <c r="F17" s="596"/>
      <c r="G17" s="596"/>
      <c r="H17" s="596"/>
      <c r="I17" s="596"/>
      <c r="J17" s="596"/>
      <c r="K17" s="596"/>
      <c r="L17" s="596"/>
      <c r="M17" s="596"/>
      <c r="N17" s="596"/>
      <c r="O17" s="596"/>
      <c r="P17" s="596"/>
      <c r="Q17" s="596"/>
      <c r="R17" s="596"/>
      <c r="S17" s="596"/>
      <c r="T17" s="596"/>
      <c r="U17" s="596"/>
      <c r="V17" s="596"/>
      <c r="W17" s="596"/>
    </row>
    <row r="18" spans="1:23">
      <c r="A18" s="588" t="s">
        <v>310</v>
      </c>
      <c r="B18" s="553">
        <v>8929</v>
      </c>
      <c r="C18" s="553">
        <v>5325</v>
      </c>
      <c r="D18" s="553">
        <v>4291</v>
      </c>
      <c r="E18" s="553">
        <v>3770</v>
      </c>
      <c r="F18" s="553">
        <v>3785</v>
      </c>
      <c r="G18" s="553">
        <v>4528</v>
      </c>
      <c r="H18" s="553">
        <v>4441</v>
      </c>
      <c r="I18" s="553">
        <v>38575</v>
      </c>
      <c r="J18" s="553">
        <v>22580</v>
      </c>
      <c r="K18" s="553">
        <v>12180</v>
      </c>
      <c r="L18" s="553">
        <v>14412</v>
      </c>
      <c r="M18" s="553">
        <v>26633</v>
      </c>
      <c r="N18" s="553">
        <v>35339</v>
      </c>
      <c r="O18" s="553">
        <v>37583</v>
      </c>
      <c r="P18" s="553">
        <v>39370</v>
      </c>
      <c r="Q18" s="553">
        <v>42922</v>
      </c>
      <c r="R18" s="553">
        <v>44826</v>
      </c>
      <c r="S18" s="553">
        <v>44043</v>
      </c>
      <c r="T18" s="553">
        <v>43463</v>
      </c>
      <c r="U18" s="553">
        <v>103309</v>
      </c>
      <c r="V18" s="553">
        <v>87149</v>
      </c>
      <c r="W18" s="553">
        <v>83919</v>
      </c>
    </row>
    <row r="19" spans="1:23">
      <c r="A19" s="588" t="s">
        <v>309</v>
      </c>
      <c r="B19" s="553">
        <v>20</v>
      </c>
      <c r="C19" s="553">
        <v>20</v>
      </c>
      <c r="D19" s="553">
        <v>256</v>
      </c>
      <c r="E19" s="553">
        <v>256</v>
      </c>
      <c r="F19" s="553">
        <v>207</v>
      </c>
      <c r="G19" s="553">
        <v>207</v>
      </c>
      <c r="H19" s="553">
        <v>263</v>
      </c>
      <c r="I19" s="553">
        <v>745</v>
      </c>
      <c r="J19" s="553">
        <v>603</v>
      </c>
      <c r="K19" s="553">
        <v>520</v>
      </c>
      <c r="L19" s="553">
        <v>585</v>
      </c>
      <c r="M19" s="553">
        <v>793</v>
      </c>
      <c r="N19" s="553">
        <v>859</v>
      </c>
      <c r="O19" s="553">
        <v>1446</v>
      </c>
      <c r="P19" s="553">
        <v>1020</v>
      </c>
      <c r="Q19" s="553">
        <v>1016</v>
      </c>
      <c r="R19" s="553">
        <v>1458</v>
      </c>
      <c r="S19" s="553">
        <v>542</v>
      </c>
      <c r="T19" s="553">
        <v>193</v>
      </c>
      <c r="U19" s="553">
        <v>225</v>
      </c>
      <c r="V19" s="553">
        <v>255</v>
      </c>
      <c r="W19" s="553">
        <v>302</v>
      </c>
    </row>
    <row r="20" spans="1:23">
      <c r="A20" s="588" t="s">
        <v>308</v>
      </c>
      <c r="B20" s="553">
        <v>360</v>
      </c>
      <c r="C20" s="553">
        <v>360</v>
      </c>
      <c r="D20" s="553">
        <v>582</v>
      </c>
      <c r="E20" s="553">
        <v>498</v>
      </c>
      <c r="F20" s="553">
        <v>391</v>
      </c>
      <c r="G20" s="553">
        <v>479</v>
      </c>
      <c r="H20" s="553">
        <v>241</v>
      </c>
      <c r="I20" s="553">
        <v>0</v>
      </c>
      <c r="J20" s="553">
        <v>0</v>
      </c>
      <c r="K20" s="553">
        <v>0</v>
      </c>
      <c r="L20" s="553">
        <v>0</v>
      </c>
      <c r="M20" s="553">
        <v>0</v>
      </c>
      <c r="N20" s="553">
        <v>0</v>
      </c>
      <c r="O20" s="553">
        <v>0</v>
      </c>
      <c r="P20" s="553">
        <v>0</v>
      </c>
      <c r="Q20" s="553">
        <v>0</v>
      </c>
      <c r="R20" s="553">
        <v>0</v>
      </c>
      <c r="S20" s="553">
        <v>0</v>
      </c>
      <c r="T20" s="553">
        <v>0</v>
      </c>
      <c r="U20" s="553">
        <v>0</v>
      </c>
      <c r="V20" s="553">
        <v>0</v>
      </c>
      <c r="W20" s="553">
        <v>0</v>
      </c>
    </row>
    <row r="21" spans="1:23">
      <c r="A21" s="597" t="s">
        <v>307</v>
      </c>
      <c r="B21" s="553">
        <v>62778</v>
      </c>
      <c r="C21" s="553">
        <v>69505</v>
      </c>
      <c r="D21" s="553">
        <v>59048</v>
      </c>
      <c r="E21" s="553">
        <v>57186</v>
      </c>
      <c r="F21" s="553">
        <v>57940</v>
      </c>
      <c r="G21" s="553">
        <v>60045</v>
      </c>
      <c r="H21" s="553">
        <v>61768</v>
      </c>
      <c r="I21" s="553">
        <v>103372</v>
      </c>
      <c r="J21" s="553">
        <v>164062</v>
      </c>
      <c r="K21" s="553">
        <v>175121</v>
      </c>
      <c r="L21" s="553">
        <v>181692</v>
      </c>
      <c r="M21" s="553">
        <v>183332</v>
      </c>
      <c r="N21" s="553">
        <v>169589</v>
      </c>
      <c r="O21" s="553">
        <v>156785</v>
      </c>
      <c r="P21" s="553">
        <v>183556</v>
      </c>
      <c r="Q21" s="553">
        <v>187249</v>
      </c>
      <c r="R21" s="553">
        <v>190516</v>
      </c>
      <c r="S21" s="553">
        <v>198780</v>
      </c>
      <c r="T21" s="553">
        <v>206867</v>
      </c>
      <c r="U21" s="553">
        <v>258868</v>
      </c>
      <c r="V21" s="553">
        <v>303292</v>
      </c>
      <c r="W21" s="553">
        <v>326869</v>
      </c>
    </row>
    <row r="22" spans="1:23">
      <c r="A22" s="588" t="s">
        <v>306</v>
      </c>
      <c r="B22" s="553">
        <v>19482</v>
      </c>
      <c r="C22" s="553">
        <v>11749</v>
      </c>
      <c r="D22" s="553">
        <v>14869</v>
      </c>
      <c r="E22" s="553">
        <v>6518</v>
      </c>
      <c r="F22" s="553">
        <v>26544</v>
      </c>
      <c r="G22" s="553">
        <v>24404</v>
      </c>
      <c r="H22" s="553">
        <v>12907</v>
      </c>
      <c r="I22" s="553">
        <v>70777</v>
      </c>
      <c r="J22" s="553">
        <v>79390</v>
      </c>
      <c r="K22" s="553">
        <v>85453</v>
      </c>
      <c r="L22" s="553">
        <v>91048</v>
      </c>
      <c r="M22" s="553">
        <v>99030</v>
      </c>
      <c r="N22" s="553">
        <v>98575</v>
      </c>
      <c r="O22" s="553">
        <v>100259</v>
      </c>
      <c r="P22" s="553">
        <v>118626</v>
      </c>
      <c r="Q22" s="553">
        <v>120098</v>
      </c>
      <c r="R22" s="553">
        <v>146301</v>
      </c>
      <c r="S22" s="553">
        <v>139800</v>
      </c>
      <c r="T22" s="553">
        <v>135046</v>
      </c>
      <c r="U22" s="553">
        <v>196324</v>
      </c>
      <c r="V22" s="553">
        <v>154068</v>
      </c>
      <c r="W22" s="553">
        <v>181011</v>
      </c>
    </row>
    <row r="23" spans="1:23">
      <c r="A23" s="598" t="s">
        <v>305</v>
      </c>
      <c r="B23" s="553">
        <v>21212</v>
      </c>
      <c r="C23" s="553">
        <v>23509</v>
      </c>
      <c r="D23" s="553">
        <v>25717</v>
      </c>
      <c r="E23" s="553">
        <v>26469</v>
      </c>
      <c r="F23" s="553">
        <v>27468</v>
      </c>
      <c r="G23" s="553">
        <v>29122</v>
      </c>
      <c r="H23" s="553">
        <v>29412</v>
      </c>
      <c r="I23" s="553">
        <v>18600</v>
      </c>
      <c r="J23" s="553">
        <v>28684</v>
      </c>
      <c r="K23" s="553">
        <v>35031</v>
      </c>
      <c r="L23" s="553">
        <v>35580</v>
      </c>
      <c r="M23" s="553">
        <v>39727</v>
      </c>
      <c r="N23" s="553">
        <v>46377</v>
      </c>
      <c r="O23" s="553">
        <v>45812</v>
      </c>
      <c r="P23" s="553">
        <v>47645</v>
      </c>
      <c r="Q23" s="553">
        <v>49880</v>
      </c>
      <c r="R23" s="553">
        <v>48004</v>
      </c>
      <c r="S23" s="553">
        <v>48680</v>
      </c>
      <c r="T23" s="553">
        <v>50080</v>
      </c>
      <c r="U23" s="553">
        <v>71325</v>
      </c>
      <c r="V23" s="553">
        <v>72834</v>
      </c>
      <c r="W23" s="553">
        <v>70946</v>
      </c>
    </row>
    <row r="24" spans="1:23">
      <c r="A24" s="598" t="s">
        <v>304</v>
      </c>
      <c r="B24" s="553">
        <v>1942</v>
      </c>
      <c r="C24" s="553">
        <v>1300</v>
      </c>
      <c r="D24" s="553">
        <v>3157</v>
      </c>
      <c r="E24" s="553">
        <v>0</v>
      </c>
      <c r="F24" s="553">
        <v>0</v>
      </c>
      <c r="G24" s="553">
        <v>0</v>
      </c>
      <c r="H24" s="553">
        <v>0</v>
      </c>
      <c r="I24" s="553">
        <v>0</v>
      </c>
      <c r="J24" s="553">
        <v>0</v>
      </c>
      <c r="K24" s="553">
        <v>0</v>
      </c>
      <c r="L24" s="553">
        <v>0</v>
      </c>
      <c r="M24" s="553">
        <v>0</v>
      </c>
      <c r="N24" s="553">
        <v>0</v>
      </c>
      <c r="O24" s="553">
        <v>0</v>
      </c>
      <c r="P24" s="553">
        <v>0</v>
      </c>
      <c r="Q24" s="553">
        <v>0</v>
      </c>
      <c r="R24" s="553">
        <v>0</v>
      </c>
      <c r="S24" s="553">
        <v>0</v>
      </c>
      <c r="T24" s="553">
        <v>0</v>
      </c>
      <c r="U24" s="553">
        <v>0</v>
      </c>
      <c r="V24" s="553">
        <v>392</v>
      </c>
      <c r="W24" s="553">
        <v>359</v>
      </c>
    </row>
    <row r="25" spans="1:23">
      <c r="A25" s="598" t="s">
        <v>303</v>
      </c>
      <c r="B25" s="553">
        <v>590</v>
      </c>
      <c r="C25" s="553">
        <v>594</v>
      </c>
      <c r="D25" s="553">
        <v>2510</v>
      </c>
      <c r="E25" s="553">
        <v>2526</v>
      </c>
      <c r="F25" s="553">
        <v>2399</v>
      </c>
      <c r="G25" s="553">
        <v>2293</v>
      </c>
      <c r="H25" s="553">
        <v>2282</v>
      </c>
      <c r="I25" s="553">
        <v>1117</v>
      </c>
      <c r="J25" s="553">
        <v>915</v>
      </c>
      <c r="K25" s="553">
        <v>946</v>
      </c>
      <c r="L25" s="553">
        <v>1266</v>
      </c>
      <c r="M25" s="553">
        <v>2101</v>
      </c>
      <c r="N25" s="553">
        <v>2300</v>
      </c>
      <c r="O25" s="553">
        <v>1893</v>
      </c>
      <c r="P25" s="553">
        <v>1768</v>
      </c>
      <c r="Q25" s="553">
        <v>1635</v>
      </c>
      <c r="R25" s="553">
        <v>698</v>
      </c>
      <c r="S25" s="553">
        <v>391</v>
      </c>
      <c r="T25" s="553">
        <v>369</v>
      </c>
      <c r="U25" s="553">
        <v>406</v>
      </c>
      <c r="V25" s="553">
        <v>459</v>
      </c>
      <c r="W25" s="553">
        <v>382</v>
      </c>
    </row>
    <row r="26" spans="1:23">
      <c r="A26" s="598" t="s">
        <v>302</v>
      </c>
      <c r="B26" s="553">
        <v>6477</v>
      </c>
      <c r="C26" s="553">
        <v>6092</v>
      </c>
      <c r="D26" s="553">
        <v>6196</v>
      </c>
      <c r="E26" s="553">
        <v>6107</v>
      </c>
      <c r="F26" s="553">
        <v>7353</v>
      </c>
      <c r="G26" s="553">
        <v>7082</v>
      </c>
      <c r="H26" s="553">
        <v>6424</v>
      </c>
      <c r="I26" s="553">
        <v>5863</v>
      </c>
      <c r="J26" s="553">
        <v>5972</v>
      </c>
      <c r="K26" s="553">
        <v>5895</v>
      </c>
      <c r="L26" s="553">
        <v>5720</v>
      </c>
      <c r="M26" s="553">
        <v>4879</v>
      </c>
      <c r="N26" s="553">
        <v>4377</v>
      </c>
      <c r="O26" s="553">
        <v>4847</v>
      </c>
      <c r="P26" s="553">
        <v>5192</v>
      </c>
      <c r="Q26" s="553">
        <v>5239</v>
      </c>
      <c r="R26" s="553">
        <v>5446</v>
      </c>
      <c r="S26" s="553">
        <v>6088</v>
      </c>
      <c r="T26" s="553">
        <v>6824</v>
      </c>
      <c r="U26" s="553">
        <v>7975</v>
      </c>
      <c r="V26" s="553">
        <v>8774</v>
      </c>
      <c r="W26" s="553">
        <v>9403</v>
      </c>
    </row>
    <row r="27" spans="1:23">
      <c r="A27" s="588" t="s">
        <v>301</v>
      </c>
      <c r="B27" s="553">
        <v>121790</v>
      </c>
      <c r="C27" s="553">
        <v>118454</v>
      </c>
      <c r="D27" s="553">
        <v>116626</v>
      </c>
      <c r="E27" s="553">
        <v>103330</v>
      </c>
      <c r="F27" s="553">
        <v>126087</v>
      </c>
      <c r="G27" s="553">
        <v>128160</v>
      </c>
      <c r="H27" s="553">
        <v>117738</v>
      </c>
      <c r="I27" s="553">
        <v>239049</v>
      </c>
      <c r="J27" s="553">
        <v>302206</v>
      </c>
      <c r="K27" s="553">
        <v>315146</v>
      </c>
      <c r="L27" s="553">
        <v>330303</v>
      </c>
      <c r="M27" s="553">
        <v>356495</v>
      </c>
      <c r="N27" s="553">
        <v>357416</v>
      </c>
      <c r="O27" s="553">
        <v>358770</v>
      </c>
      <c r="P27" s="553">
        <v>406714</v>
      </c>
      <c r="Q27" s="553">
        <v>421570</v>
      </c>
      <c r="R27" s="553">
        <v>460201</v>
      </c>
      <c r="S27" s="553">
        <v>467354</v>
      </c>
      <c r="T27" s="553">
        <v>461548</v>
      </c>
      <c r="U27" s="553">
        <v>673250</v>
      </c>
      <c r="V27" s="553">
        <v>678569</v>
      </c>
      <c r="W27" s="553">
        <v>724846</v>
      </c>
    </row>
    <row r="28" spans="1:23">
      <c r="A28" s="597"/>
      <c r="B28" s="595"/>
      <c r="C28" s="595"/>
      <c r="D28" s="595"/>
      <c r="E28" s="595"/>
      <c r="F28" s="595"/>
      <c r="G28" s="595"/>
      <c r="H28" s="595"/>
      <c r="I28" s="595"/>
      <c r="J28" s="595"/>
      <c r="K28" s="595"/>
      <c r="L28" s="595"/>
      <c r="M28" s="595"/>
      <c r="N28" s="595"/>
      <c r="O28" s="595"/>
      <c r="P28" s="595"/>
      <c r="Q28" s="595"/>
      <c r="R28" s="595"/>
      <c r="S28" s="595"/>
      <c r="T28" s="595"/>
      <c r="U28" s="595"/>
      <c r="V28" s="595"/>
      <c r="W28" s="595"/>
    </row>
    <row r="29" spans="1:23">
      <c r="A29" s="588" t="s">
        <v>300</v>
      </c>
      <c r="B29" s="553">
        <v>-535809</v>
      </c>
      <c r="C29" s="553">
        <v>-527898</v>
      </c>
      <c r="D29" s="553">
        <v>-526533</v>
      </c>
      <c r="E29" s="553">
        <v>-521739</v>
      </c>
      <c r="F29" s="553">
        <v>-527823</v>
      </c>
      <c r="G29" s="553">
        <v>-518507</v>
      </c>
      <c r="H29" s="553">
        <v>-498467</v>
      </c>
      <c r="I29" s="553">
        <v>-504999</v>
      </c>
      <c r="J29" s="553">
        <v>-530182</v>
      </c>
      <c r="K29" s="553">
        <v>-567041</v>
      </c>
      <c r="L29" s="553">
        <v>-623433</v>
      </c>
      <c r="M29" s="553">
        <v>-641593</v>
      </c>
      <c r="N29" s="553">
        <v>-615564</v>
      </c>
      <c r="O29" s="553">
        <v>-616027</v>
      </c>
      <c r="P29" s="553">
        <v>-621789</v>
      </c>
      <c r="Q29" s="553">
        <v>-643421</v>
      </c>
      <c r="R29" s="553">
        <v>-626898</v>
      </c>
      <c r="S29" s="553">
        <v>-626984</v>
      </c>
      <c r="T29" s="553">
        <v>-662496</v>
      </c>
      <c r="U29" s="553">
        <v>-877978</v>
      </c>
      <c r="V29" s="553">
        <v>-972642</v>
      </c>
      <c r="W29" s="553">
        <v>-853212</v>
      </c>
    </row>
    <row r="30" spans="1:23">
      <c r="A30" s="588"/>
      <c r="B30" s="596"/>
      <c r="C30" s="596"/>
      <c r="D30" s="596"/>
      <c r="E30" s="596"/>
      <c r="F30" s="596"/>
      <c r="G30" s="596"/>
      <c r="H30" s="596"/>
      <c r="I30" s="596"/>
      <c r="J30" s="596"/>
      <c r="K30" s="596"/>
      <c r="L30" s="596"/>
      <c r="M30" s="595"/>
      <c r="N30" s="595"/>
      <c r="O30" s="595"/>
      <c r="P30" s="595"/>
      <c r="Q30" s="595"/>
      <c r="R30" s="595"/>
      <c r="S30" s="595"/>
      <c r="T30" s="595"/>
      <c r="U30" s="595"/>
      <c r="V30" s="595"/>
      <c r="W30" s="595"/>
    </row>
    <row r="31" spans="1:23">
      <c r="A31" s="588" t="s">
        <v>299</v>
      </c>
      <c r="B31" s="596"/>
      <c r="C31" s="596"/>
      <c r="D31" s="596"/>
      <c r="E31" s="596"/>
      <c r="F31" s="596"/>
      <c r="G31" s="596"/>
      <c r="H31" s="596"/>
      <c r="I31" s="596"/>
      <c r="J31" s="596"/>
      <c r="K31" s="596"/>
      <c r="L31" s="596"/>
      <c r="M31" s="596"/>
      <c r="N31" s="596"/>
      <c r="O31" s="596"/>
      <c r="P31" s="596"/>
      <c r="Q31" s="596"/>
      <c r="R31" s="596"/>
      <c r="S31" s="596"/>
      <c r="T31" s="596"/>
      <c r="U31" s="596"/>
      <c r="V31" s="596"/>
      <c r="W31" s="596"/>
    </row>
    <row r="32" spans="1:23">
      <c r="A32" s="588" t="s">
        <v>298</v>
      </c>
      <c r="B32" s="553">
        <v>632</v>
      </c>
      <c r="C32" s="553">
        <v>651</v>
      </c>
      <c r="D32" s="553">
        <v>689</v>
      </c>
      <c r="E32" s="553">
        <v>736</v>
      </c>
      <c r="F32" s="553">
        <v>759</v>
      </c>
      <c r="G32" s="553">
        <v>828</v>
      </c>
      <c r="H32" s="553">
        <v>869</v>
      </c>
      <c r="I32" s="553">
        <v>893</v>
      </c>
      <c r="J32" s="553">
        <v>911</v>
      </c>
      <c r="K32" s="553">
        <v>927</v>
      </c>
      <c r="L32" s="553">
        <v>958</v>
      </c>
      <c r="M32" s="553">
        <v>957</v>
      </c>
      <c r="N32" s="553">
        <v>972</v>
      </c>
      <c r="O32" s="553">
        <v>983</v>
      </c>
      <c r="P32" s="553">
        <v>1001</v>
      </c>
      <c r="Q32" s="553">
        <v>1060</v>
      </c>
      <c r="R32" s="553">
        <v>1183</v>
      </c>
      <c r="S32" s="553">
        <v>1268</v>
      </c>
      <c r="T32" s="553">
        <v>1312</v>
      </c>
      <c r="U32" s="553">
        <v>1420</v>
      </c>
      <c r="V32" s="553">
        <v>1653</v>
      </c>
      <c r="W32" s="553">
        <v>1817</v>
      </c>
    </row>
    <row r="33" spans="1:23">
      <c r="A33" s="588" t="s">
        <v>297</v>
      </c>
      <c r="B33" s="553">
        <v>15176</v>
      </c>
      <c r="C33" s="553">
        <v>15254</v>
      </c>
      <c r="D33" s="553">
        <v>15263</v>
      </c>
      <c r="E33" s="553">
        <v>15894</v>
      </c>
      <c r="F33" s="553">
        <v>16463</v>
      </c>
      <c r="G33" s="553">
        <v>17210</v>
      </c>
      <c r="H33" s="553">
        <v>17941</v>
      </c>
      <c r="I33" s="553">
        <v>19243</v>
      </c>
      <c r="J33" s="553">
        <v>18558</v>
      </c>
      <c r="K33" s="553">
        <v>18529</v>
      </c>
      <c r="L33" s="553">
        <v>18990</v>
      </c>
      <c r="M33" s="553">
        <v>19233</v>
      </c>
      <c r="N33" s="553">
        <v>19406</v>
      </c>
      <c r="O33" s="553">
        <v>20243</v>
      </c>
      <c r="P33" s="553">
        <v>20564</v>
      </c>
      <c r="Q33" s="553">
        <v>21606</v>
      </c>
      <c r="R33" s="553">
        <v>22915</v>
      </c>
      <c r="S33" s="553">
        <v>26174</v>
      </c>
      <c r="T33" s="553">
        <v>28655</v>
      </c>
      <c r="U33" s="553">
        <v>29896</v>
      </c>
      <c r="V33" s="553">
        <v>33538</v>
      </c>
      <c r="W33" s="553">
        <v>37487</v>
      </c>
    </row>
    <row r="34" spans="1:23">
      <c r="A34" s="588" t="s">
        <v>296</v>
      </c>
      <c r="B34" s="553">
        <v>7027</v>
      </c>
      <c r="C34" s="553">
        <v>6719</v>
      </c>
      <c r="D34" s="553">
        <v>6171</v>
      </c>
      <c r="E34" s="553">
        <v>5983</v>
      </c>
      <c r="F34" s="553">
        <v>5819</v>
      </c>
      <c r="G34" s="553">
        <v>5416</v>
      </c>
      <c r="H34" s="553">
        <v>5910</v>
      </c>
      <c r="I34" s="553">
        <v>6372</v>
      </c>
      <c r="J34" s="553">
        <v>7656</v>
      </c>
      <c r="K34" s="553">
        <v>7718</v>
      </c>
      <c r="L34" s="553">
        <v>7911</v>
      </c>
      <c r="M34" s="553">
        <v>8117</v>
      </c>
      <c r="N34" s="553">
        <v>8047</v>
      </c>
      <c r="O34" s="553">
        <v>7476</v>
      </c>
      <c r="P34" s="553">
        <v>9509</v>
      </c>
      <c r="Q34" s="553">
        <v>9709</v>
      </c>
      <c r="R34" s="553">
        <v>9649</v>
      </c>
      <c r="S34" s="553">
        <v>10623</v>
      </c>
      <c r="T34" s="553">
        <v>10836</v>
      </c>
      <c r="U34" s="553">
        <v>10777</v>
      </c>
      <c r="V34" s="553">
        <v>10989</v>
      </c>
      <c r="W34" s="553">
        <v>12369</v>
      </c>
    </row>
    <row r="35" spans="1:23">
      <c r="A35" s="588" t="s">
        <v>295</v>
      </c>
      <c r="B35" s="553">
        <v>243</v>
      </c>
      <c r="C35" s="553">
        <v>198</v>
      </c>
      <c r="D35" s="553">
        <v>213</v>
      </c>
      <c r="E35" s="553">
        <v>234</v>
      </c>
      <c r="F35" s="553">
        <v>261</v>
      </c>
      <c r="G35" s="553">
        <v>220</v>
      </c>
      <c r="H35" s="553">
        <v>235</v>
      </c>
      <c r="I35" s="553">
        <v>390</v>
      </c>
      <c r="J35" s="553">
        <v>246</v>
      </c>
      <c r="K35" s="553">
        <v>362</v>
      </c>
      <c r="L35" s="553">
        <v>587</v>
      </c>
      <c r="M35" s="553">
        <v>1438</v>
      </c>
      <c r="N35" s="553">
        <v>2055</v>
      </c>
      <c r="O35" s="553">
        <v>1710</v>
      </c>
      <c r="P35" s="553">
        <v>1725</v>
      </c>
      <c r="Q35" s="553">
        <v>1919</v>
      </c>
      <c r="R35" s="553">
        <v>1411</v>
      </c>
      <c r="S35" s="553">
        <v>1131</v>
      </c>
      <c r="T35" s="553">
        <v>1083</v>
      </c>
      <c r="U35" s="553">
        <v>1154</v>
      </c>
      <c r="V35" s="553">
        <v>2013</v>
      </c>
      <c r="W35" s="553">
        <v>1922</v>
      </c>
    </row>
    <row r="36" spans="1:23">
      <c r="A36" s="598" t="s">
        <v>294</v>
      </c>
      <c r="B36" s="553">
        <v>6137</v>
      </c>
      <c r="C36" s="553">
        <v>8318</v>
      </c>
      <c r="D36" s="553">
        <v>6776</v>
      </c>
      <c r="E36" s="553">
        <v>15317</v>
      </c>
      <c r="F36" s="553">
        <v>14302</v>
      </c>
      <c r="G36" s="553">
        <v>13861</v>
      </c>
      <c r="H36" s="553">
        <v>32511</v>
      </c>
      <c r="I36" s="553">
        <v>25918</v>
      </c>
      <c r="J36" s="553">
        <v>22917</v>
      </c>
      <c r="K36" s="553">
        <v>19281</v>
      </c>
      <c r="L36" s="553">
        <v>24833</v>
      </c>
      <c r="M36" s="553">
        <v>15090</v>
      </c>
      <c r="N36" s="553">
        <v>14127</v>
      </c>
      <c r="O36" s="553">
        <v>13967</v>
      </c>
      <c r="P36" s="553">
        <v>8651</v>
      </c>
      <c r="Q36" s="553">
        <v>13392</v>
      </c>
      <c r="R36" s="553">
        <v>17005</v>
      </c>
      <c r="S36" s="553">
        <v>13809</v>
      </c>
      <c r="T36" s="553">
        <v>13797</v>
      </c>
      <c r="U36" s="553">
        <v>20242</v>
      </c>
      <c r="V36" s="553">
        <v>24943</v>
      </c>
      <c r="W36" s="553">
        <v>18506</v>
      </c>
    </row>
    <row r="37" spans="1:23">
      <c r="A37" s="598" t="s">
        <v>293</v>
      </c>
      <c r="B37" s="553">
        <v>7447</v>
      </c>
      <c r="C37" s="553">
        <v>7427</v>
      </c>
      <c r="D37" s="553">
        <v>8111</v>
      </c>
      <c r="E37" s="553">
        <v>8420</v>
      </c>
      <c r="F37" s="553">
        <v>9025</v>
      </c>
      <c r="G37" s="553">
        <v>9960</v>
      </c>
      <c r="H37" s="553">
        <v>10356</v>
      </c>
      <c r="I37" s="553">
        <v>10863</v>
      </c>
      <c r="J37" s="553">
        <v>10815</v>
      </c>
      <c r="K37" s="553">
        <v>10881</v>
      </c>
      <c r="L37" s="553">
        <v>10964</v>
      </c>
      <c r="M37" s="553">
        <v>11101</v>
      </c>
      <c r="N37" s="553">
        <v>11396</v>
      </c>
      <c r="O37" s="553">
        <v>11216</v>
      </c>
      <c r="P37" s="553">
        <v>11561</v>
      </c>
      <c r="Q37" s="553">
        <v>11112</v>
      </c>
      <c r="R37" s="553">
        <v>10885</v>
      </c>
      <c r="S37" s="553">
        <v>11028</v>
      </c>
      <c r="T37" s="553">
        <v>11505</v>
      </c>
      <c r="U37" s="553">
        <v>11930</v>
      </c>
      <c r="V37" s="553">
        <v>12405</v>
      </c>
      <c r="W37" s="553">
        <v>12856</v>
      </c>
    </row>
    <row r="38" spans="1:23">
      <c r="A38" s="598" t="s">
        <v>292</v>
      </c>
      <c r="B38" s="553">
        <v>5083</v>
      </c>
      <c r="C38" s="553">
        <v>4758</v>
      </c>
      <c r="D38" s="553">
        <v>4425</v>
      </c>
      <c r="E38" s="553">
        <v>4204</v>
      </c>
      <c r="F38" s="553">
        <v>4103</v>
      </c>
      <c r="G38" s="553">
        <v>3996</v>
      </c>
      <c r="H38" s="553">
        <v>4394</v>
      </c>
      <c r="I38" s="553">
        <v>5468</v>
      </c>
      <c r="J38" s="553">
        <v>6714</v>
      </c>
      <c r="K38" s="553">
        <v>7293</v>
      </c>
      <c r="L38" s="553">
        <v>7727</v>
      </c>
      <c r="M38" s="553">
        <v>8179</v>
      </c>
      <c r="N38" s="553">
        <v>8510</v>
      </c>
      <c r="O38" s="553">
        <v>8524</v>
      </c>
      <c r="P38" s="553">
        <v>9790</v>
      </c>
      <c r="Q38" s="553">
        <v>9436</v>
      </c>
      <c r="R38" s="553">
        <v>8980</v>
      </c>
      <c r="S38" s="553">
        <v>9942</v>
      </c>
      <c r="T38" s="553">
        <v>10798</v>
      </c>
      <c r="U38" s="553">
        <v>11571</v>
      </c>
      <c r="V38" s="553">
        <v>12121</v>
      </c>
      <c r="W38" s="553">
        <v>13290</v>
      </c>
    </row>
    <row r="39" spans="1:23">
      <c r="A39" s="588" t="s">
        <v>291</v>
      </c>
      <c r="B39" s="553">
        <v>41745</v>
      </c>
      <c r="C39" s="553">
        <v>43325</v>
      </c>
      <c r="D39" s="553">
        <v>41648</v>
      </c>
      <c r="E39" s="553">
        <v>50788</v>
      </c>
      <c r="F39" s="553">
        <v>50732</v>
      </c>
      <c r="G39" s="553">
        <v>51491</v>
      </c>
      <c r="H39" s="553">
        <v>72216</v>
      </c>
      <c r="I39" s="553">
        <v>69147</v>
      </c>
      <c r="J39" s="553">
        <v>67817</v>
      </c>
      <c r="K39" s="553">
        <v>64991</v>
      </c>
      <c r="L39" s="553">
        <v>71970</v>
      </c>
      <c r="M39" s="553">
        <v>64115</v>
      </c>
      <c r="N39" s="553">
        <v>64513</v>
      </c>
      <c r="O39" s="553">
        <v>64119</v>
      </c>
      <c r="P39" s="553">
        <v>62801</v>
      </c>
      <c r="Q39" s="553">
        <v>68234</v>
      </c>
      <c r="R39" s="553">
        <v>72028</v>
      </c>
      <c r="S39" s="553">
        <v>73975</v>
      </c>
      <c r="T39" s="553">
        <v>77986</v>
      </c>
      <c r="U39" s="553">
        <v>86990</v>
      </c>
      <c r="V39" s="553">
        <v>97662</v>
      </c>
      <c r="W39" s="553">
        <v>98247</v>
      </c>
    </row>
    <row r="40" spans="1:23">
      <c r="A40" s="598"/>
      <c r="B40" s="596"/>
      <c r="C40" s="596"/>
      <c r="D40" s="596"/>
      <c r="E40" s="596"/>
      <c r="F40" s="596"/>
      <c r="G40" s="596"/>
      <c r="H40" s="596"/>
      <c r="I40" s="596"/>
      <c r="J40" s="596"/>
      <c r="K40" s="596"/>
      <c r="L40" s="596"/>
      <c r="M40" s="596"/>
      <c r="N40" s="596"/>
      <c r="O40" s="596"/>
      <c r="P40" s="596"/>
      <c r="Q40" s="596"/>
      <c r="R40" s="596"/>
      <c r="S40" s="596"/>
      <c r="T40" s="596"/>
      <c r="U40" s="596"/>
      <c r="V40" s="596"/>
      <c r="W40" s="596"/>
    </row>
    <row r="41" spans="1:23">
      <c r="A41" s="588" t="s">
        <v>290</v>
      </c>
      <c r="B41" s="553">
        <v>163535</v>
      </c>
      <c r="C41" s="553">
        <v>161779</v>
      </c>
      <c r="D41" s="553">
        <v>158274</v>
      </c>
      <c r="E41" s="553">
        <v>154118</v>
      </c>
      <c r="F41" s="553">
        <v>176819</v>
      </c>
      <c r="G41" s="553">
        <v>179651</v>
      </c>
      <c r="H41" s="553">
        <v>189954</v>
      </c>
      <c r="I41" s="553">
        <v>308196</v>
      </c>
      <c r="J41" s="553">
        <v>370023</v>
      </c>
      <c r="K41" s="553">
        <v>380137</v>
      </c>
      <c r="L41" s="553">
        <v>402273</v>
      </c>
      <c r="M41" s="553">
        <v>420610</v>
      </c>
      <c r="N41" s="553">
        <v>421929</v>
      </c>
      <c r="O41" s="553">
        <v>422889</v>
      </c>
      <c r="P41" s="553">
        <v>469515</v>
      </c>
      <c r="Q41" s="553">
        <v>489804</v>
      </c>
      <c r="R41" s="553">
        <v>532229</v>
      </c>
      <c r="S41" s="553">
        <v>541329</v>
      </c>
      <c r="T41" s="553">
        <v>539534</v>
      </c>
      <c r="U41" s="553">
        <v>760240</v>
      </c>
      <c r="V41" s="553">
        <v>776231</v>
      </c>
      <c r="W41" s="553">
        <v>823093</v>
      </c>
    </row>
    <row r="42" spans="1:23">
      <c r="A42" s="597"/>
      <c r="B42" s="596"/>
      <c r="C42" s="596"/>
      <c r="D42" s="596"/>
      <c r="E42" s="596"/>
      <c r="F42" s="596"/>
      <c r="G42" s="596"/>
      <c r="H42" s="596"/>
      <c r="I42" s="596"/>
      <c r="J42" s="596"/>
      <c r="K42" s="596"/>
      <c r="L42" s="596"/>
      <c r="M42" s="596"/>
      <c r="N42" s="596"/>
      <c r="O42" s="596"/>
      <c r="P42" s="596"/>
      <c r="Q42" s="596"/>
      <c r="R42" s="596"/>
      <c r="S42" s="596"/>
      <c r="T42" s="596"/>
      <c r="U42" s="596"/>
      <c r="V42" s="596"/>
      <c r="W42" s="596"/>
    </row>
    <row r="43" spans="1:23">
      <c r="A43" s="599" t="s">
        <v>521</v>
      </c>
      <c r="B43" s="600">
        <v>-494064</v>
      </c>
      <c r="C43" s="600">
        <v>-484573</v>
      </c>
      <c r="D43" s="600">
        <v>-484885</v>
      </c>
      <c r="E43" s="600">
        <v>-470951</v>
      </c>
      <c r="F43" s="600">
        <v>-477091</v>
      </c>
      <c r="G43" s="600">
        <v>-467016</v>
      </c>
      <c r="H43" s="600">
        <v>-426251</v>
      </c>
      <c r="I43" s="600">
        <v>-435852</v>
      </c>
      <c r="J43" s="600">
        <v>-462365</v>
      </c>
      <c r="K43" s="600">
        <v>-502050</v>
      </c>
      <c r="L43" s="600">
        <v>-551463</v>
      </c>
      <c r="M43" s="600">
        <v>-577478</v>
      </c>
      <c r="N43" s="600">
        <v>-551051</v>
      </c>
      <c r="O43" s="600">
        <v>-551908</v>
      </c>
      <c r="P43" s="600">
        <v>-558988</v>
      </c>
      <c r="Q43" s="600">
        <v>-575187</v>
      </c>
      <c r="R43" s="600">
        <v>-554870</v>
      </c>
      <c r="S43" s="600">
        <v>-553009</v>
      </c>
      <c r="T43" s="600">
        <v>-584510</v>
      </c>
      <c r="U43" s="600">
        <v>-790988</v>
      </c>
      <c r="V43" s="600">
        <v>-874980</v>
      </c>
      <c r="W43" s="600">
        <v>-754965</v>
      </c>
    </row>
    <row r="44" spans="1:23">
      <c r="A44" s="771" t="s">
        <v>678</v>
      </c>
      <c r="B44" s="771"/>
      <c r="C44" s="771"/>
      <c r="D44" s="771"/>
      <c r="E44" s="771"/>
      <c r="F44" s="771"/>
      <c r="G44" s="771"/>
      <c r="H44" s="771"/>
      <c r="I44" s="771"/>
      <c r="J44" s="771"/>
      <c r="K44" s="771"/>
      <c r="L44" s="771"/>
      <c r="M44" s="771"/>
      <c r="N44" s="771"/>
      <c r="O44" s="771"/>
      <c r="P44" s="771"/>
      <c r="Q44" s="771"/>
      <c r="R44" s="771"/>
      <c r="S44" s="598"/>
      <c r="T44" s="598"/>
      <c r="U44" s="598"/>
      <c r="V44" s="598"/>
      <c r="W44" s="598"/>
    </row>
    <row r="60" ht="54.75" customHeight="1"/>
    <row r="61" ht="59.25" customHeight="1"/>
    <row r="62" ht="48" customHeight="1"/>
  </sheetData>
  <mergeCells count="2">
    <mergeCell ref="A44:R44"/>
    <mergeCell ref="B5:S5"/>
  </mergeCells>
  <pageMargins left="0.7" right="0.7" top="0.75" bottom="0.75" header="0.3" footer="0.3"/>
  <pageSetup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B113"/>
  <sheetViews>
    <sheetView view="pageBreakPreview" zoomScale="70" zoomScaleNormal="100" zoomScaleSheetLayoutView="70" workbookViewId="0">
      <selection activeCell="C70" sqref="C70"/>
    </sheetView>
  </sheetViews>
  <sheetFormatPr defaultColWidth="9.140625" defaultRowHeight="12.75"/>
  <cols>
    <col min="1" max="1" width="76.42578125" style="4" customWidth="1"/>
    <col min="2" max="2" width="7.5703125" style="2" customWidth="1"/>
    <col min="3" max="16384" width="9.140625" style="3"/>
  </cols>
  <sheetData>
    <row r="1" spans="1:2" s="5" customFormat="1" ht="15.95" customHeight="1">
      <c r="A1" s="11" t="s">
        <v>429</v>
      </c>
      <c r="B1" s="12"/>
    </row>
    <row r="2" spans="1:2" s="5" customFormat="1" ht="11.25">
      <c r="A2" s="13" t="s">
        <v>428</v>
      </c>
      <c r="B2" s="5">
        <v>36</v>
      </c>
    </row>
    <row r="3" spans="1:2" s="5" customFormat="1" ht="11.25">
      <c r="A3" s="13" t="s">
        <v>427</v>
      </c>
      <c r="B3" s="14">
        <v>37</v>
      </c>
    </row>
    <row r="4" spans="1:2" s="5" customFormat="1" ht="11.25">
      <c r="A4" s="13" t="s">
        <v>426</v>
      </c>
      <c r="B4" s="14">
        <v>38</v>
      </c>
    </row>
    <row r="5" spans="1:2" s="5" customFormat="1" ht="11.25">
      <c r="A5" s="13" t="s">
        <v>425</v>
      </c>
      <c r="B5" s="14">
        <v>39</v>
      </c>
    </row>
    <row r="6" spans="1:2" s="5" customFormat="1" ht="11.25">
      <c r="A6" s="13" t="s">
        <v>424</v>
      </c>
      <c r="B6" s="14">
        <v>40</v>
      </c>
    </row>
    <row r="7" spans="1:2" s="5" customFormat="1" ht="11.25">
      <c r="A7" s="13" t="s">
        <v>423</v>
      </c>
      <c r="B7" s="14">
        <v>41</v>
      </c>
    </row>
    <row r="8" spans="1:2" s="5" customFormat="1" ht="11.25">
      <c r="A8" s="13" t="s">
        <v>422</v>
      </c>
      <c r="B8" s="14">
        <v>42</v>
      </c>
    </row>
    <row r="9" spans="1:2" s="5" customFormat="1" ht="11.25">
      <c r="A9" s="13" t="s">
        <v>421</v>
      </c>
      <c r="B9" s="14">
        <v>43</v>
      </c>
    </row>
    <row r="10" spans="1:2" s="5" customFormat="1" ht="11.25">
      <c r="A10" s="13" t="s">
        <v>420</v>
      </c>
      <c r="B10" s="14">
        <v>44</v>
      </c>
    </row>
    <row r="11" spans="1:2" s="5" customFormat="1" ht="11.25">
      <c r="A11" s="13" t="s">
        <v>419</v>
      </c>
      <c r="B11" s="14">
        <v>45</v>
      </c>
    </row>
    <row r="12" spans="1:2" s="5" customFormat="1" ht="11.25">
      <c r="A12" s="13" t="s">
        <v>418</v>
      </c>
      <c r="B12" s="14">
        <v>46</v>
      </c>
    </row>
    <row r="13" spans="1:2" s="5" customFormat="1" ht="11.25">
      <c r="A13" s="13" t="s">
        <v>417</v>
      </c>
      <c r="B13" s="14">
        <v>47</v>
      </c>
    </row>
    <row r="14" spans="1:2" s="5" customFormat="1" ht="11.25">
      <c r="A14" s="13" t="s">
        <v>416</v>
      </c>
      <c r="B14" s="14">
        <v>48</v>
      </c>
    </row>
    <row r="15" spans="1:2" s="5" customFormat="1" ht="11.25">
      <c r="A15" s="654" t="s">
        <v>415</v>
      </c>
      <c r="B15" s="15"/>
    </row>
    <row r="16" spans="1:2" s="5" customFormat="1" ht="31.5" customHeight="1">
      <c r="A16" s="655"/>
      <c r="B16" s="14">
        <v>49</v>
      </c>
    </row>
    <row r="17" spans="1:2" s="5" customFormat="1" ht="11.25">
      <c r="A17" s="13" t="s">
        <v>414</v>
      </c>
      <c r="B17" s="5">
        <v>50</v>
      </c>
    </row>
    <row r="18" spans="1:2" s="5" customFormat="1" ht="11.25">
      <c r="A18" s="13" t="s">
        <v>413</v>
      </c>
      <c r="B18" s="14">
        <v>51</v>
      </c>
    </row>
    <row r="19" spans="1:2" s="5" customFormat="1" ht="11.25">
      <c r="A19" s="16" t="s">
        <v>412</v>
      </c>
      <c r="B19" s="14">
        <v>52</v>
      </c>
    </row>
    <row r="20" spans="1:2" s="5" customFormat="1" ht="11.25">
      <c r="A20" s="16" t="s">
        <v>411</v>
      </c>
      <c r="B20" s="14">
        <v>53</v>
      </c>
    </row>
    <row r="21" spans="1:2" s="5" customFormat="1" ht="15.75" customHeight="1">
      <c r="A21" s="17"/>
      <c r="B21" s="14"/>
    </row>
    <row r="22" spans="1:2" s="5" customFormat="1" ht="15.75" customHeight="1">
      <c r="A22" s="11" t="s">
        <v>410</v>
      </c>
      <c r="B22" s="12"/>
    </row>
    <row r="23" spans="1:2" s="5" customFormat="1" ht="16.5" customHeight="1">
      <c r="A23" s="18" t="s">
        <v>409</v>
      </c>
      <c r="B23" s="12"/>
    </row>
    <row r="24" spans="1:2" s="5" customFormat="1" ht="15" customHeight="1">
      <c r="A24" s="18" t="s">
        <v>408</v>
      </c>
      <c r="B24" s="5">
        <v>56</v>
      </c>
    </row>
    <row r="25" spans="1:2" s="5" customFormat="1" ht="11.25">
      <c r="A25" s="13" t="s">
        <v>407</v>
      </c>
      <c r="B25" s="5">
        <v>57</v>
      </c>
    </row>
    <row r="26" spans="1:2" s="5" customFormat="1" ht="11.25">
      <c r="A26" s="13" t="s">
        <v>406</v>
      </c>
      <c r="B26" s="14">
        <v>58</v>
      </c>
    </row>
    <row r="27" spans="1:2" s="5" customFormat="1" ht="11.25">
      <c r="A27" s="13" t="s">
        <v>405</v>
      </c>
      <c r="B27" s="14">
        <v>59</v>
      </c>
    </row>
    <row r="28" spans="1:2" s="5" customFormat="1" ht="11.25">
      <c r="A28" s="13" t="s">
        <v>404</v>
      </c>
      <c r="B28" s="14">
        <v>60</v>
      </c>
    </row>
    <row r="29" spans="1:2" s="5" customFormat="1" ht="11.25">
      <c r="A29" s="16"/>
      <c r="B29" s="14"/>
    </row>
    <row r="30" spans="1:2" s="5" customFormat="1" ht="11.25">
      <c r="A30" s="16"/>
      <c r="B30" s="14"/>
    </row>
    <row r="31" spans="1:2" s="5" customFormat="1" ht="11.25">
      <c r="A31" s="16"/>
      <c r="B31" s="14"/>
    </row>
    <row r="32" spans="1:2" s="5" customFormat="1" ht="11.25">
      <c r="A32" s="16"/>
      <c r="B32" s="14"/>
    </row>
    <row r="33" spans="1:2" s="5" customFormat="1" ht="11.25">
      <c r="A33" s="16"/>
      <c r="B33" s="14"/>
    </row>
    <row r="34" spans="1:2" s="5" customFormat="1" ht="11.25">
      <c r="A34" s="16"/>
      <c r="B34" s="14"/>
    </row>
    <row r="35" spans="1:2" s="5" customFormat="1" ht="11.25">
      <c r="A35" s="16"/>
      <c r="B35" s="14"/>
    </row>
    <row r="36" spans="1:2" s="5" customFormat="1" ht="11.25">
      <c r="A36" s="16"/>
      <c r="B36" s="14"/>
    </row>
    <row r="37" spans="1:2" s="5" customFormat="1" ht="11.25">
      <c r="A37" s="16"/>
      <c r="B37" s="14"/>
    </row>
    <row r="38" spans="1:2" s="5" customFormat="1" ht="11.25">
      <c r="A38" s="16"/>
      <c r="B38" s="14"/>
    </row>
    <row r="39" spans="1:2" s="5" customFormat="1" ht="11.25">
      <c r="A39" s="16"/>
      <c r="B39" s="14"/>
    </row>
    <row r="40" spans="1:2" s="5" customFormat="1" ht="11.25">
      <c r="A40" s="16"/>
      <c r="B40" s="14"/>
    </row>
    <row r="41" spans="1:2" s="5" customFormat="1" ht="11.25">
      <c r="A41" s="16"/>
      <c r="B41" s="14"/>
    </row>
    <row r="42" spans="1:2" s="5" customFormat="1" ht="11.25">
      <c r="A42" s="16"/>
      <c r="B42" s="14"/>
    </row>
    <row r="43" spans="1:2" s="5" customFormat="1" ht="11.25">
      <c r="A43" s="16"/>
      <c r="B43" s="14"/>
    </row>
    <row r="44" spans="1:2" s="5" customFormat="1" ht="11.25">
      <c r="A44" s="16"/>
      <c r="B44" s="14"/>
    </row>
    <row r="45" spans="1:2" s="5" customFormat="1" ht="11.25">
      <c r="A45" s="16"/>
      <c r="B45" s="14"/>
    </row>
    <row r="46" spans="1:2" s="5" customFormat="1" ht="11.25">
      <c r="A46" s="16"/>
      <c r="B46" s="14"/>
    </row>
    <row r="47" spans="1:2" s="5" customFormat="1" ht="11.25">
      <c r="A47" s="16"/>
      <c r="B47" s="14"/>
    </row>
    <row r="48" spans="1:2" s="5" customFormat="1" ht="11.25">
      <c r="A48" s="16"/>
      <c r="B48" s="14"/>
    </row>
    <row r="49" spans="1:2" s="5" customFormat="1" ht="11.25">
      <c r="A49" s="16"/>
      <c r="B49" s="14"/>
    </row>
    <row r="50" spans="1:2" s="5" customFormat="1" ht="11.25">
      <c r="A50" s="16"/>
      <c r="B50" s="14"/>
    </row>
    <row r="51" spans="1:2" s="5" customFormat="1" ht="11.25">
      <c r="A51" s="16"/>
      <c r="B51" s="14"/>
    </row>
    <row r="52" spans="1:2" s="5" customFormat="1" ht="11.25">
      <c r="A52" s="16"/>
      <c r="B52" s="14"/>
    </row>
    <row r="53" spans="1:2" s="5" customFormat="1" ht="11.25">
      <c r="A53" s="16"/>
      <c r="B53" s="14"/>
    </row>
    <row r="54" spans="1:2" s="5" customFormat="1" ht="11.25">
      <c r="A54" s="16"/>
      <c r="B54" s="14"/>
    </row>
    <row r="55" spans="1:2" s="5" customFormat="1" ht="11.25">
      <c r="A55" s="16"/>
      <c r="B55" s="14"/>
    </row>
    <row r="56" spans="1:2" s="5" customFormat="1" ht="11.25">
      <c r="A56" s="16"/>
      <c r="B56" s="14"/>
    </row>
    <row r="57" spans="1:2" s="5" customFormat="1" ht="11.25">
      <c r="A57" s="16"/>
      <c r="B57" s="14"/>
    </row>
    <row r="58" spans="1:2" s="5" customFormat="1" ht="11.25">
      <c r="A58" s="16"/>
      <c r="B58" s="14"/>
    </row>
    <row r="59" spans="1:2" s="5" customFormat="1" ht="11.25">
      <c r="A59" s="16"/>
      <c r="B59" s="14"/>
    </row>
    <row r="60" spans="1:2" s="5" customFormat="1" ht="11.25">
      <c r="A60" s="16"/>
      <c r="B60" s="14"/>
    </row>
    <row r="61" spans="1:2" s="5" customFormat="1" ht="11.25">
      <c r="A61" s="16"/>
      <c r="B61" s="14"/>
    </row>
    <row r="62" spans="1:2" s="5" customFormat="1" ht="11.25">
      <c r="A62" s="16"/>
      <c r="B62" s="14"/>
    </row>
    <row r="63" spans="1:2" s="5" customFormat="1" ht="11.25">
      <c r="A63" s="16"/>
      <c r="B63" s="14"/>
    </row>
    <row r="64" spans="1:2" s="5" customFormat="1" ht="11.25">
      <c r="A64" s="16"/>
      <c r="B64" s="14"/>
    </row>
    <row r="65" spans="1:2" s="5" customFormat="1" ht="11.25">
      <c r="A65" s="16"/>
      <c r="B65" s="14"/>
    </row>
    <row r="66" spans="1:2" s="5" customFormat="1" ht="11.25">
      <c r="A66" s="16"/>
      <c r="B66" s="14"/>
    </row>
    <row r="67" spans="1:2" s="5" customFormat="1" ht="11.25">
      <c r="A67" s="16"/>
      <c r="B67" s="14"/>
    </row>
    <row r="68" spans="1:2" s="5" customFormat="1" ht="11.25">
      <c r="A68" s="16"/>
      <c r="B68" s="14"/>
    </row>
    <row r="69" spans="1:2" s="5" customFormat="1" ht="11.25">
      <c r="A69" s="16"/>
      <c r="B69" s="14"/>
    </row>
    <row r="70" spans="1:2" s="5" customFormat="1" ht="11.25">
      <c r="A70" s="16"/>
      <c r="B70" s="14"/>
    </row>
    <row r="71" spans="1:2" s="5" customFormat="1" ht="11.25">
      <c r="A71" s="16"/>
      <c r="B71" s="14"/>
    </row>
    <row r="72" spans="1:2" s="5" customFormat="1" ht="11.25">
      <c r="A72" s="16"/>
      <c r="B72" s="14"/>
    </row>
    <row r="73" spans="1:2" s="5" customFormat="1" ht="11.25">
      <c r="A73" s="16"/>
      <c r="B73" s="14"/>
    </row>
    <row r="74" spans="1:2" s="5" customFormat="1" ht="11.25">
      <c r="A74" s="16"/>
      <c r="B74" s="14"/>
    </row>
    <row r="75" spans="1:2" s="5" customFormat="1" ht="11.25">
      <c r="A75" s="16"/>
      <c r="B75" s="14"/>
    </row>
    <row r="76" spans="1:2" s="5" customFormat="1" ht="11.25">
      <c r="A76" s="16"/>
      <c r="B76" s="14"/>
    </row>
    <row r="77" spans="1:2" s="5" customFormat="1" ht="11.25">
      <c r="A77" s="16"/>
      <c r="B77" s="14"/>
    </row>
    <row r="78" spans="1:2" s="5" customFormat="1" ht="11.25">
      <c r="A78" s="16"/>
      <c r="B78" s="14"/>
    </row>
    <row r="79" spans="1:2" s="5" customFormat="1" ht="11.25">
      <c r="A79" s="16"/>
      <c r="B79" s="14"/>
    </row>
    <row r="80" spans="1:2" s="5" customFormat="1" ht="11.25">
      <c r="A80" s="16"/>
      <c r="B80" s="14"/>
    </row>
    <row r="81" spans="1:2" s="5" customFormat="1" ht="11.25">
      <c r="A81" s="16"/>
      <c r="B81" s="14"/>
    </row>
    <row r="82" spans="1:2" s="5" customFormat="1" ht="11.25">
      <c r="A82" s="16"/>
      <c r="B82" s="14"/>
    </row>
    <row r="83" spans="1:2" s="5" customFormat="1" ht="11.25">
      <c r="A83" s="16"/>
      <c r="B83" s="14"/>
    </row>
    <row r="84" spans="1:2" s="5" customFormat="1" ht="11.25">
      <c r="A84" s="16"/>
      <c r="B84" s="14"/>
    </row>
    <row r="85" spans="1:2" s="5" customFormat="1" ht="11.25">
      <c r="A85" s="16"/>
      <c r="B85" s="14"/>
    </row>
    <row r="86" spans="1:2" s="5" customFormat="1" ht="11.25">
      <c r="A86" s="16"/>
      <c r="B86" s="14"/>
    </row>
    <row r="87" spans="1:2" s="5" customFormat="1" ht="11.25">
      <c r="A87" s="16"/>
      <c r="B87" s="14"/>
    </row>
    <row r="88" spans="1:2" s="5" customFormat="1" ht="11.25">
      <c r="A88" s="16"/>
      <c r="B88" s="14"/>
    </row>
    <row r="89" spans="1:2" s="5" customFormat="1" ht="11.25">
      <c r="A89" s="16"/>
      <c r="B89" s="14"/>
    </row>
    <row r="90" spans="1:2" s="5" customFormat="1" ht="11.25">
      <c r="A90" s="16"/>
      <c r="B90" s="14"/>
    </row>
    <row r="91" spans="1:2" s="5" customFormat="1" ht="11.25">
      <c r="A91" s="16"/>
      <c r="B91" s="14"/>
    </row>
    <row r="92" spans="1:2" s="5" customFormat="1" ht="11.25">
      <c r="A92" s="16"/>
      <c r="B92" s="14"/>
    </row>
    <row r="93" spans="1:2" s="5" customFormat="1" ht="11.25">
      <c r="A93" s="16"/>
      <c r="B93" s="14"/>
    </row>
    <row r="94" spans="1:2" s="5" customFormat="1" ht="11.25">
      <c r="A94" s="16"/>
      <c r="B94" s="14"/>
    </row>
    <row r="95" spans="1:2" s="5" customFormat="1" ht="11.25">
      <c r="A95" s="16"/>
      <c r="B95" s="14"/>
    </row>
    <row r="96" spans="1:2" s="5" customFormat="1" ht="11.25">
      <c r="A96" s="16"/>
      <c r="B96" s="14"/>
    </row>
    <row r="97" spans="1:2" s="5" customFormat="1" ht="11.25">
      <c r="A97" s="16"/>
      <c r="B97" s="14"/>
    </row>
    <row r="98" spans="1:2" s="5" customFormat="1" ht="11.25">
      <c r="A98" s="16"/>
      <c r="B98" s="14"/>
    </row>
    <row r="99" spans="1:2" s="5" customFormat="1" ht="11.25">
      <c r="A99" s="16"/>
      <c r="B99" s="14"/>
    </row>
    <row r="100" spans="1:2" s="5" customFormat="1" ht="11.25">
      <c r="A100" s="16"/>
      <c r="B100" s="14"/>
    </row>
    <row r="101" spans="1:2" s="5" customFormat="1" ht="11.25">
      <c r="A101" s="16"/>
      <c r="B101" s="14"/>
    </row>
    <row r="102" spans="1:2" s="5" customFormat="1" ht="11.25">
      <c r="A102" s="16"/>
      <c r="B102" s="14"/>
    </row>
    <row r="103" spans="1:2" s="5" customFormat="1" ht="11.25">
      <c r="A103" s="16"/>
      <c r="B103" s="14"/>
    </row>
    <row r="104" spans="1:2" s="5" customFormat="1" ht="11.25">
      <c r="A104" s="16"/>
      <c r="B104" s="14"/>
    </row>
    <row r="105" spans="1:2" s="5" customFormat="1" ht="11.25">
      <c r="A105" s="16"/>
      <c r="B105" s="14"/>
    </row>
    <row r="106" spans="1:2" s="5" customFormat="1" ht="11.25">
      <c r="A106" s="16"/>
      <c r="B106" s="14"/>
    </row>
    <row r="107" spans="1:2" s="5" customFormat="1" ht="11.25">
      <c r="A107" s="16"/>
      <c r="B107" s="14"/>
    </row>
    <row r="108" spans="1:2" s="5" customFormat="1" ht="11.25">
      <c r="A108" s="16"/>
      <c r="B108" s="14"/>
    </row>
    <row r="109" spans="1:2" s="5" customFormat="1" ht="11.25">
      <c r="A109" s="16"/>
      <c r="B109" s="14"/>
    </row>
    <row r="110" spans="1:2" s="5" customFormat="1" ht="11.25">
      <c r="A110" s="16"/>
      <c r="B110" s="14"/>
    </row>
    <row r="111" spans="1:2" s="5" customFormat="1" ht="11.25">
      <c r="A111" s="16"/>
      <c r="B111" s="14"/>
    </row>
    <row r="112" spans="1:2" s="5" customFormat="1" ht="11.25">
      <c r="A112" s="16"/>
      <c r="B112" s="14"/>
    </row>
    <row r="113" spans="1:2" s="5" customFormat="1" ht="11.25">
      <c r="A113" s="16"/>
      <c r="B113" s="14"/>
    </row>
  </sheetData>
  <mergeCells count="1">
    <mergeCell ref="A15:A16"/>
  </mergeCells>
  <printOptions horizontalCentered="1"/>
  <pageMargins left="0.19685039370078741" right="0.19685039370078741" top="0.74803149606299213" bottom="0.35433070866141736" header="0.11811023622047245" footer="0.11811023622047245"/>
  <pageSetup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W62"/>
  <sheetViews>
    <sheetView view="pageBreakPreview" zoomScaleNormal="106" zoomScaleSheetLayoutView="100" workbookViewId="0">
      <selection sqref="A1:XFD1048576"/>
    </sheetView>
  </sheetViews>
  <sheetFormatPr defaultColWidth="8.85546875" defaultRowHeight="11.25"/>
  <cols>
    <col min="1" max="1" width="28" style="290" customWidth="1"/>
    <col min="2" max="23" width="7.85546875" style="290" customWidth="1"/>
    <col min="24" max="16384" width="8.85546875" style="290"/>
  </cols>
  <sheetData>
    <row r="1" spans="1:23">
      <c r="A1" s="588" t="s">
        <v>327</v>
      </c>
      <c r="B1" s="588"/>
      <c r="C1" s="588"/>
      <c r="D1" s="588"/>
      <c r="E1" s="588"/>
      <c r="F1" s="588"/>
      <c r="G1" s="588"/>
      <c r="H1" s="588"/>
      <c r="I1" s="588"/>
      <c r="J1" s="588"/>
      <c r="K1" s="588"/>
      <c r="L1" s="588"/>
      <c r="M1" s="588"/>
      <c r="N1" s="588"/>
      <c r="O1" s="588"/>
      <c r="P1" s="588"/>
      <c r="Q1" s="588"/>
      <c r="R1" s="588"/>
      <c r="S1" s="588"/>
      <c r="T1" s="292"/>
      <c r="U1" s="292"/>
      <c r="V1" s="292"/>
      <c r="W1" s="292"/>
    </row>
    <row r="2" spans="1:23">
      <c r="A2" s="773" t="s">
        <v>326</v>
      </c>
      <c r="B2" s="773"/>
      <c r="C2" s="773"/>
      <c r="D2" s="773"/>
      <c r="E2" s="773"/>
      <c r="F2" s="773"/>
      <c r="G2" s="773"/>
      <c r="H2" s="773"/>
      <c r="I2" s="773"/>
      <c r="J2" s="773"/>
      <c r="K2" s="773"/>
      <c r="L2" s="773"/>
      <c r="M2" s="773"/>
      <c r="N2" s="773"/>
      <c r="O2" s="773"/>
      <c r="P2" s="773"/>
      <c r="Q2" s="773"/>
      <c r="R2" s="588"/>
      <c r="S2" s="588"/>
      <c r="T2" s="292"/>
      <c r="U2" s="292"/>
      <c r="V2" s="292"/>
      <c r="W2" s="292"/>
    </row>
    <row r="3" spans="1:23">
      <c r="A3" s="588" t="s">
        <v>323</v>
      </c>
      <c r="B3" s="292"/>
      <c r="C3" s="292"/>
      <c r="D3" s="292"/>
      <c r="E3" s="292"/>
      <c r="F3" s="292"/>
      <c r="G3" s="292"/>
      <c r="H3" s="292"/>
      <c r="I3" s="292"/>
      <c r="J3" s="292"/>
      <c r="K3" s="292"/>
      <c r="L3" s="292"/>
      <c r="M3" s="292"/>
      <c r="N3" s="292"/>
      <c r="O3" s="292"/>
      <c r="P3" s="292"/>
      <c r="Q3" s="292"/>
      <c r="R3" s="588"/>
      <c r="S3" s="588"/>
      <c r="T3" s="292"/>
      <c r="U3" s="292"/>
      <c r="V3" s="292"/>
      <c r="W3" s="292"/>
    </row>
    <row r="4" spans="1:23">
      <c r="A4" s="601"/>
      <c r="B4" s="602">
        <v>2001</v>
      </c>
      <c r="C4" s="602">
        <v>2002</v>
      </c>
      <c r="D4" s="602">
        <v>2003</v>
      </c>
      <c r="E4" s="602">
        <v>2004</v>
      </c>
      <c r="F4" s="602">
        <v>2005</v>
      </c>
      <c r="G4" s="602" t="s">
        <v>317</v>
      </c>
      <c r="H4" s="603">
        <v>2007</v>
      </c>
      <c r="I4" s="603">
        <v>2008</v>
      </c>
      <c r="J4" s="603">
        <v>2009</v>
      </c>
      <c r="K4" s="603">
        <v>2010</v>
      </c>
      <c r="L4" s="603">
        <v>2011</v>
      </c>
      <c r="M4" s="603">
        <v>2012</v>
      </c>
      <c r="N4" s="603">
        <v>2013</v>
      </c>
      <c r="O4" s="603">
        <v>2014</v>
      </c>
      <c r="P4" s="603">
        <v>2015</v>
      </c>
      <c r="Q4" s="603">
        <v>2016</v>
      </c>
      <c r="R4" s="603">
        <v>2017</v>
      </c>
      <c r="S4" s="603">
        <v>2018</v>
      </c>
      <c r="T4" s="603">
        <v>2019</v>
      </c>
      <c r="U4" s="603">
        <v>2020</v>
      </c>
      <c r="V4" s="603">
        <v>2021</v>
      </c>
      <c r="W4" s="603">
        <v>2022</v>
      </c>
    </row>
    <row r="5" spans="1:23" ht="11.25" customHeight="1">
      <c r="A5" s="604"/>
      <c r="B5" s="775" t="s">
        <v>612</v>
      </c>
      <c r="C5" s="775"/>
      <c r="D5" s="775"/>
      <c r="E5" s="775"/>
      <c r="F5" s="775"/>
      <c r="G5" s="775"/>
      <c r="H5" s="775"/>
      <c r="I5" s="775"/>
      <c r="J5" s="775"/>
      <c r="K5" s="775"/>
      <c r="L5" s="775"/>
      <c r="M5" s="775"/>
      <c r="N5" s="775"/>
      <c r="O5" s="775"/>
      <c r="P5" s="775"/>
      <c r="Q5" s="775"/>
      <c r="R5" s="775"/>
      <c r="S5" s="775"/>
      <c r="T5" s="605"/>
      <c r="U5" s="605"/>
      <c r="V5" s="605"/>
      <c r="W5" s="605"/>
    </row>
    <row r="6" spans="1:23">
      <c r="A6" s="588" t="s">
        <v>316</v>
      </c>
      <c r="B6" s="595"/>
      <c r="C6" s="595"/>
      <c r="D6" s="595"/>
      <c r="E6" s="595"/>
      <c r="F6" s="595"/>
      <c r="G6" s="595"/>
      <c r="H6" s="595"/>
      <c r="I6" s="595"/>
      <c r="J6" s="595"/>
      <c r="K6" s="595"/>
      <c r="L6" s="595"/>
      <c r="M6" s="595"/>
      <c r="N6" s="596"/>
      <c r="O6" s="596"/>
      <c r="P6" s="596"/>
      <c r="Q6" s="596"/>
      <c r="R6" s="596"/>
      <c r="S6" s="596"/>
      <c r="T6" s="596"/>
      <c r="U6" s="596"/>
      <c r="V6" s="596"/>
      <c r="W6" s="596"/>
    </row>
    <row r="7" spans="1:23" ht="15" customHeight="1">
      <c r="A7" s="588" t="s">
        <v>310</v>
      </c>
      <c r="B7" s="553">
        <v>0</v>
      </c>
      <c r="C7" s="553">
        <v>0</v>
      </c>
      <c r="D7" s="553">
        <v>0</v>
      </c>
      <c r="E7" s="553">
        <v>0</v>
      </c>
      <c r="F7" s="553">
        <v>0</v>
      </c>
      <c r="G7" s="553">
        <v>0</v>
      </c>
      <c r="H7" s="553">
        <v>0</v>
      </c>
      <c r="I7" s="553">
        <v>0</v>
      </c>
      <c r="J7" s="553">
        <v>0</v>
      </c>
      <c r="K7" s="553">
        <v>0</v>
      </c>
      <c r="L7" s="553">
        <v>0</v>
      </c>
      <c r="M7" s="553">
        <v>0</v>
      </c>
      <c r="N7" s="553">
        <v>0</v>
      </c>
      <c r="O7" s="553">
        <v>0</v>
      </c>
      <c r="P7" s="553">
        <v>0</v>
      </c>
      <c r="Q7" s="553">
        <v>0</v>
      </c>
      <c r="R7" s="553">
        <v>0</v>
      </c>
      <c r="S7" s="553">
        <v>0</v>
      </c>
      <c r="T7" s="553">
        <v>0</v>
      </c>
      <c r="U7" s="553">
        <v>0</v>
      </c>
      <c r="V7" s="553">
        <v>0</v>
      </c>
      <c r="W7" s="553">
        <v>0</v>
      </c>
    </row>
    <row r="8" spans="1:23">
      <c r="A8" s="588" t="s">
        <v>315</v>
      </c>
      <c r="B8" s="553">
        <v>9973</v>
      </c>
      <c r="C8" s="553">
        <v>8848</v>
      </c>
      <c r="D8" s="553">
        <v>9953</v>
      </c>
      <c r="E8" s="553">
        <v>10201</v>
      </c>
      <c r="F8" s="553">
        <v>16043</v>
      </c>
      <c r="G8" s="553">
        <v>15639</v>
      </c>
      <c r="H8" s="553">
        <v>19099</v>
      </c>
      <c r="I8" s="553">
        <v>9948</v>
      </c>
      <c r="J8" s="553">
        <v>10351</v>
      </c>
      <c r="K8" s="553">
        <v>11908</v>
      </c>
      <c r="L8" s="553">
        <v>12320</v>
      </c>
      <c r="M8" s="553">
        <v>13022</v>
      </c>
      <c r="N8" s="553">
        <v>13731</v>
      </c>
      <c r="O8" s="553">
        <v>14088</v>
      </c>
      <c r="P8" s="553">
        <v>14364</v>
      </c>
      <c r="Q8" s="553">
        <v>14473</v>
      </c>
      <c r="R8" s="553">
        <v>16632</v>
      </c>
      <c r="S8" s="553">
        <v>16507</v>
      </c>
      <c r="T8" s="553">
        <v>17510</v>
      </c>
      <c r="U8" s="553">
        <v>19267</v>
      </c>
      <c r="V8" s="553">
        <v>17981</v>
      </c>
      <c r="W8" s="553">
        <v>18290</v>
      </c>
    </row>
    <row r="9" spans="1:23">
      <c r="A9" s="588" t="s">
        <v>308</v>
      </c>
      <c r="B9" s="553">
        <v>4261</v>
      </c>
      <c r="C9" s="553">
        <v>4167</v>
      </c>
      <c r="D9" s="553">
        <v>4135</v>
      </c>
      <c r="E9" s="553">
        <v>4008</v>
      </c>
      <c r="F9" s="553">
        <v>3803</v>
      </c>
      <c r="G9" s="553">
        <v>3664</v>
      </c>
      <c r="H9" s="553">
        <v>3474</v>
      </c>
      <c r="I9" s="553">
        <v>6541</v>
      </c>
      <c r="J9" s="553">
        <v>7712</v>
      </c>
      <c r="K9" s="553">
        <v>7644</v>
      </c>
      <c r="L9" s="553">
        <v>7837</v>
      </c>
      <c r="M9" s="553">
        <v>8341</v>
      </c>
      <c r="N9" s="553">
        <v>8682</v>
      </c>
      <c r="O9" s="553">
        <v>8666</v>
      </c>
      <c r="P9" s="553">
        <v>8596</v>
      </c>
      <c r="Q9" s="553">
        <v>8130</v>
      </c>
      <c r="R9" s="553">
        <v>8299</v>
      </c>
      <c r="S9" s="553">
        <v>8429</v>
      </c>
      <c r="T9" s="553">
        <v>8505</v>
      </c>
      <c r="U9" s="553">
        <v>8741</v>
      </c>
      <c r="V9" s="553">
        <v>8609</v>
      </c>
      <c r="W9" s="553">
        <v>8676</v>
      </c>
    </row>
    <row r="10" spans="1:23">
      <c r="A10" s="588" t="s">
        <v>307</v>
      </c>
      <c r="B10" s="553">
        <v>37357</v>
      </c>
      <c r="C10" s="553">
        <v>38057</v>
      </c>
      <c r="D10" s="553">
        <v>42875</v>
      </c>
      <c r="E10" s="553">
        <v>54913</v>
      </c>
      <c r="F10" s="553">
        <v>57938</v>
      </c>
      <c r="G10" s="553">
        <v>66994</v>
      </c>
      <c r="H10" s="553">
        <v>72375</v>
      </c>
      <c r="I10" s="553">
        <v>65051</v>
      </c>
      <c r="J10" s="553">
        <v>70569</v>
      </c>
      <c r="K10" s="553">
        <v>76976</v>
      </c>
      <c r="L10" s="553">
        <v>80684</v>
      </c>
      <c r="M10" s="553">
        <v>82826</v>
      </c>
      <c r="N10" s="553">
        <v>86931</v>
      </c>
      <c r="O10" s="553">
        <v>91992</v>
      </c>
      <c r="P10" s="553">
        <v>94828</v>
      </c>
      <c r="Q10" s="553">
        <v>96193</v>
      </c>
      <c r="R10" s="553">
        <v>101722</v>
      </c>
      <c r="S10" s="553">
        <v>105322</v>
      </c>
      <c r="T10" s="553">
        <v>113455</v>
      </c>
      <c r="U10" s="553">
        <v>114950</v>
      </c>
      <c r="V10" s="553">
        <v>121884</v>
      </c>
      <c r="W10" s="553">
        <v>123261</v>
      </c>
    </row>
    <row r="11" spans="1:23">
      <c r="A11" s="588" t="s">
        <v>314</v>
      </c>
      <c r="B11" s="553">
        <v>104568</v>
      </c>
      <c r="C11" s="553">
        <v>118117</v>
      </c>
      <c r="D11" s="553">
        <v>118269</v>
      </c>
      <c r="E11" s="553">
        <v>83408</v>
      </c>
      <c r="F11" s="553">
        <v>83122</v>
      </c>
      <c r="G11" s="553">
        <v>84105</v>
      </c>
      <c r="H11" s="553">
        <v>90376</v>
      </c>
      <c r="I11" s="553">
        <v>137971</v>
      </c>
      <c r="J11" s="553">
        <v>150094</v>
      </c>
      <c r="K11" s="553">
        <v>164590</v>
      </c>
      <c r="L11" s="553">
        <v>187967</v>
      </c>
      <c r="M11" s="553">
        <v>184843</v>
      </c>
      <c r="N11" s="553">
        <v>149680</v>
      </c>
      <c r="O11" s="553">
        <v>156458</v>
      </c>
      <c r="P11" s="553">
        <v>139169</v>
      </c>
      <c r="Q11" s="553">
        <v>139056</v>
      </c>
      <c r="R11" s="553">
        <v>146054</v>
      </c>
      <c r="S11" s="553">
        <v>137044</v>
      </c>
      <c r="T11" s="553">
        <v>154850</v>
      </c>
      <c r="U11" s="553">
        <v>183539</v>
      </c>
      <c r="V11" s="553">
        <v>156884</v>
      </c>
      <c r="W11" s="553">
        <v>164734</v>
      </c>
    </row>
    <row r="12" spans="1:23">
      <c r="A12" s="588" t="s">
        <v>313</v>
      </c>
      <c r="B12" s="553">
        <v>112568</v>
      </c>
      <c r="C12" s="553">
        <v>111766</v>
      </c>
      <c r="D12" s="553">
        <v>125247</v>
      </c>
      <c r="E12" s="553">
        <v>176648</v>
      </c>
      <c r="F12" s="553">
        <v>174045</v>
      </c>
      <c r="G12" s="553">
        <v>175508</v>
      </c>
      <c r="H12" s="553">
        <v>190186</v>
      </c>
      <c r="I12" s="553">
        <v>125986</v>
      </c>
      <c r="J12" s="553">
        <v>131296</v>
      </c>
      <c r="K12" s="553">
        <v>154687</v>
      </c>
      <c r="L12" s="553">
        <v>156653</v>
      </c>
      <c r="M12" s="553">
        <v>162256</v>
      </c>
      <c r="N12" s="553">
        <v>167133</v>
      </c>
      <c r="O12" s="553">
        <v>175958</v>
      </c>
      <c r="P12" s="553">
        <v>174468</v>
      </c>
      <c r="Q12" s="553">
        <v>181034</v>
      </c>
      <c r="R12" s="553">
        <v>193074</v>
      </c>
      <c r="S12" s="553">
        <v>202352</v>
      </c>
      <c r="T12" s="553">
        <v>210987</v>
      </c>
      <c r="U12" s="553">
        <v>241400</v>
      </c>
      <c r="V12" s="553">
        <v>276828</v>
      </c>
      <c r="W12" s="553">
        <v>281807</v>
      </c>
    </row>
    <row r="13" spans="1:23">
      <c r="A13" s="588" t="s">
        <v>303</v>
      </c>
      <c r="B13" s="553">
        <v>18109</v>
      </c>
      <c r="C13" s="553">
        <v>21986</v>
      </c>
      <c r="D13" s="553">
        <v>21109</v>
      </c>
      <c r="E13" s="553">
        <v>18539</v>
      </c>
      <c r="F13" s="553">
        <v>15236</v>
      </c>
      <c r="G13" s="553">
        <v>16591</v>
      </c>
      <c r="H13" s="553">
        <v>23647</v>
      </c>
      <c r="I13" s="553">
        <v>36749</v>
      </c>
      <c r="J13" s="553">
        <v>44478</v>
      </c>
      <c r="K13" s="553">
        <v>42338</v>
      </c>
      <c r="L13" s="553">
        <v>41409</v>
      </c>
      <c r="M13" s="553">
        <v>48711</v>
      </c>
      <c r="N13" s="553">
        <v>58047</v>
      </c>
      <c r="O13" s="553">
        <v>51849</v>
      </c>
      <c r="P13" s="553">
        <v>58469</v>
      </c>
      <c r="Q13" s="553">
        <v>57793</v>
      </c>
      <c r="R13" s="553">
        <v>52592</v>
      </c>
      <c r="S13" s="553">
        <v>62139</v>
      </c>
      <c r="T13" s="553">
        <v>69967</v>
      </c>
      <c r="U13" s="553">
        <v>74843</v>
      </c>
      <c r="V13" s="553">
        <v>83056</v>
      </c>
      <c r="W13" s="553">
        <v>82184</v>
      </c>
    </row>
    <row r="14" spans="1:23">
      <c r="A14" s="588" t="s">
        <v>302</v>
      </c>
      <c r="B14" s="553">
        <v>355451</v>
      </c>
      <c r="C14" s="553">
        <v>383614</v>
      </c>
      <c r="D14" s="553">
        <v>377214</v>
      </c>
      <c r="E14" s="553">
        <v>396927</v>
      </c>
      <c r="F14" s="553">
        <v>413929</v>
      </c>
      <c r="G14" s="553">
        <v>431345</v>
      </c>
      <c r="H14" s="553">
        <v>436679</v>
      </c>
      <c r="I14" s="553">
        <v>455253</v>
      </c>
      <c r="J14" s="553">
        <v>503780</v>
      </c>
      <c r="K14" s="553">
        <v>559551</v>
      </c>
      <c r="L14" s="553">
        <v>638275</v>
      </c>
      <c r="M14" s="553">
        <v>689071</v>
      </c>
      <c r="N14" s="553">
        <v>701084</v>
      </c>
      <c r="O14" s="553">
        <v>780579</v>
      </c>
      <c r="P14" s="553">
        <v>815528</v>
      </c>
      <c r="Q14" s="553">
        <v>850842</v>
      </c>
      <c r="R14" s="553">
        <v>864066</v>
      </c>
      <c r="S14" s="553">
        <v>892494</v>
      </c>
      <c r="T14" s="553">
        <v>950892</v>
      </c>
      <c r="U14" s="553">
        <v>1107497</v>
      </c>
      <c r="V14" s="553">
        <v>1098167</v>
      </c>
      <c r="W14" s="553">
        <v>932193</v>
      </c>
    </row>
    <row r="15" spans="1:23">
      <c r="A15" s="588" t="s">
        <v>312</v>
      </c>
      <c r="B15" s="553">
        <v>642287</v>
      </c>
      <c r="C15" s="553">
        <v>686555</v>
      </c>
      <c r="D15" s="553">
        <v>698802</v>
      </c>
      <c r="E15" s="553">
        <v>744644</v>
      </c>
      <c r="F15" s="553">
        <v>764116</v>
      </c>
      <c r="G15" s="553">
        <v>793846</v>
      </c>
      <c r="H15" s="553">
        <v>835836</v>
      </c>
      <c r="I15" s="553">
        <v>837625</v>
      </c>
      <c r="J15" s="553">
        <v>918649</v>
      </c>
      <c r="K15" s="553">
        <v>1017895</v>
      </c>
      <c r="L15" s="553">
        <v>1125264</v>
      </c>
      <c r="M15" s="553">
        <v>1189193</v>
      </c>
      <c r="N15" s="553">
        <v>1185360</v>
      </c>
      <c r="O15" s="553">
        <v>1279705</v>
      </c>
      <c r="P15" s="553">
        <v>1305565</v>
      </c>
      <c r="Q15" s="553">
        <v>1347673</v>
      </c>
      <c r="R15" s="553">
        <v>1382582</v>
      </c>
      <c r="S15" s="553">
        <v>1424509</v>
      </c>
      <c r="T15" s="553">
        <v>1526369</v>
      </c>
      <c r="U15" s="553">
        <v>1750473</v>
      </c>
      <c r="V15" s="553">
        <v>1763712</v>
      </c>
      <c r="W15" s="553">
        <v>1611368</v>
      </c>
    </row>
    <row r="16" spans="1:23">
      <c r="A16" s="588"/>
      <c r="B16" s="596"/>
      <c r="C16" s="596"/>
      <c r="D16" s="596"/>
      <c r="E16" s="596"/>
      <c r="F16" s="596"/>
      <c r="G16" s="596"/>
      <c r="H16" s="596"/>
      <c r="I16" s="596"/>
      <c r="J16" s="596"/>
      <c r="K16" s="596"/>
      <c r="L16" s="596"/>
      <c r="M16" s="596"/>
      <c r="N16" s="596"/>
      <c r="O16" s="596"/>
      <c r="P16" s="596"/>
      <c r="Q16" s="596"/>
      <c r="R16" s="596"/>
      <c r="S16" s="596"/>
      <c r="T16" s="596"/>
      <c r="U16" s="596"/>
      <c r="V16" s="596"/>
      <c r="W16" s="596"/>
    </row>
    <row r="17" spans="1:23">
      <c r="A17" s="588" t="s">
        <v>311</v>
      </c>
      <c r="B17" s="596"/>
      <c r="C17" s="596"/>
      <c r="D17" s="596"/>
      <c r="E17" s="596"/>
      <c r="F17" s="596"/>
      <c r="G17" s="596"/>
      <c r="H17" s="596"/>
      <c r="I17" s="596"/>
      <c r="J17" s="596"/>
      <c r="K17" s="596"/>
      <c r="L17" s="596"/>
      <c r="M17" s="596"/>
      <c r="N17" s="596"/>
      <c r="O17" s="596"/>
      <c r="P17" s="596"/>
      <c r="Q17" s="596"/>
      <c r="R17" s="596"/>
      <c r="S17" s="596"/>
      <c r="T17" s="596"/>
      <c r="U17" s="596"/>
      <c r="V17" s="596"/>
      <c r="W17" s="596"/>
    </row>
    <row r="18" spans="1:23">
      <c r="A18" s="588" t="s">
        <v>310</v>
      </c>
      <c r="B18" s="553">
        <v>17478</v>
      </c>
      <c r="C18" s="553">
        <v>18320</v>
      </c>
      <c r="D18" s="553">
        <v>20474</v>
      </c>
      <c r="E18" s="553">
        <v>22117</v>
      </c>
      <c r="F18" s="553">
        <v>25540</v>
      </c>
      <c r="G18" s="553">
        <v>28431</v>
      </c>
      <c r="H18" s="553">
        <v>31932</v>
      </c>
      <c r="I18" s="553">
        <v>41291</v>
      </c>
      <c r="J18" s="553">
        <v>41469</v>
      </c>
      <c r="K18" s="553">
        <v>42620</v>
      </c>
      <c r="L18" s="553">
        <v>42789</v>
      </c>
      <c r="M18" s="553">
        <v>45658</v>
      </c>
      <c r="N18" s="553">
        <v>48857</v>
      </c>
      <c r="O18" s="553">
        <v>53218</v>
      </c>
      <c r="P18" s="553">
        <v>55175</v>
      </c>
      <c r="Q18" s="553">
        <v>64222</v>
      </c>
      <c r="R18" s="553">
        <v>69833</v>
      </c>
      <c r="S18" s="553">
        <v>76964</v>
      </c>
      <c r="T18" s="553">
        <v>84250</v>
      </c>
      <c r="U18" s="553">
        <v>115813</v>
      </c>
      <c r="V18" s="553">
        <v>118332</v>
      </c>
      <c r="W18" s="553">
        <v>120582</v>
      </c>
    </row>
    <row r="19" spans="1:23">
      <c r="A19" s="588" t="s">
        <v>309</v>
      </c>
      <c r="B19" s="553">
        <v>4496</v>
      </c>
      <c r="C19" s="553">
        <v>4522</v>
      </c>
      <c r="D19" s="553">
        <v>5254</v>
      </c>
      <c r="E19" s="553">
        <v>4727</v>
      </c>
      <c r="F19" s="553">
        <v>6096</v>
      </c>
      <c r="G19" s="553">
        <v>6459</v>
      </c>
      <c r="H19" s="553">
        <v>7061</v>
      </c>
      <c r="I19" s="553">
        <v>8195</v>
      </c>
      <c r="J19" s="553">
        <v>8097</v>
      </c>
      <c r="K19" s="553">
        <v>8461</v>
      </c>
      <c r="L19" s="553">
        <v>8798</v>
      </c>
      <c r="M19" s="553">
        <v>9052</v>
      </c>
      <c r="N19" s="553">
        <v>9470</v>
      </c>
      <c r="O19" s="553">
        <v>9626</v>
      </c>
      <c r="P19" s="553">
        <v>9690</v>
      </c>
      <c r="Q19" s="553">
        <v>10103</v>
      </c>
      <c r="R19" s="553">
        <v>10349</v>
      </c>
      <c r="S19" s="553">
        <v>10578</v>
      </c>
      <c r="T19" s="553">
        <v>10449</v>
      </c>
      <c r="U19" s="553">
        <v>11867</v>
      </c>
      <c r="V19" s="553">
        <v>13779</v>
      </c>
      <c r="W19" s="553">
        <v>13872</v>
      </c>
    </row>
    <row r="20" spans="1:23">
      <c r="A20" s="588" t="s">
        <v>308</v>
      </c>
      <c r="B20" s="553">
        <v>1567</v>
      </c>
      <c r="C20" s="553">
        <v>1600</v>
      </c>
      <c r="D20" s="553">
        <v>1996</v>
      </c>
      <c r="E20" s="553">
        <v>2543</v>
      </c>
      <c r="F20" s="553">
        <v>2880</v>
      </c>
      <c r="G20" s="553">
        <v>3366</v>
      </c>
      <c r="H20" s="553">
        <v>2988</v>
      </c>
      <c r="I20" s="553">
        <v>2808</v>
      </c>
      <c r="J20" s="553">
        <v>3035</v>
      </c>
      <c r="K20" s="553">
        <v>3250</v>
      </c>
      <c r="L20" s="553">
        <v>3702</v>
      </c>
      <c r="M20" s="553">
        <v>3848</v>
      </c>
      <c r="N20" s="553">
        <v>4964</v>
      </c>
      <c r="O20" s="553">
        <v>5387</v>
      </c>
      <c r="P20" s="553">
        <v>5684</v>
      </c>
      <c r="Q20" s="553">
        <v>5483</v>
      </c>
      <c r="R20" s="553">
        <v>5904</v>
      </c>
      <c r="S20" s="553">
        <v>6517</v>
      </c>
      <c r="T20" s="553">
        <v>6598</v>
      </c>
      <c r="U20" s="553">
        <v>6984</v>
      </c>
      <c r="V20" s="553">
        <v>7577</v>
      </c>
      <c r="W20" s="553">
        <v>8069</v>
      </c>
    </row>
    <row r="21" spans="1:23">
      <c r="A21" s="588" t="s">
        <v>307</v>
      </c>
      <c r="B21" s="553">
        <v>74830</v>
      </c>
      <c r="C21" s="553">
        <v>78746</v>
      </c>
      <c r="D21" s="553">
        <v>86626</v>
      </c>
      <c r="E21" s="553">
        <v>91613</v>
      </c>
      <c r="F21" s="553">
        <v>81929</v>
      </c>
      <c r="G21" s="553">
        <v>74609</v>
      </c>
      <c r="H21" s="553">
        <v>67282</v>
      </c>
      <c r="I21" s="553">
        <v>71751</v>
      </c>
      <c r="J21" s="553">
        <v>86200</v>
      </c>
      <c r="K21" s="553">
        <v>92997</v>
      </c>
      <c r="L21" s="553">
        <v>100568</v>
      </c>
      <c r="M21" s="553">
        <v>105844</v>
      </c>
      <c r="N21" s="553">
        <v>120712</v>
      </c>
      <c r="O21" s="553">
        <v>131934</v>
      </c>
      <c r="P21" s="553">
        <v>148122</v>
      </c>
      <c r="Q21" s="553">
        <v>153281</v>
      </c>
      <c r="R21" s="553">
        <v>167247</v>
      </c>
      <c r="S21" s="553">
        <v>182868</v>
      </c>
      <c r="T21" s="553">
        <v>193862</v>
      </c>
      <c r="U21" s="553">
        <v>209363</v>
      </c>
      <c r="V21" s="553">
        <v>222351</v>
      </c>
      <c r="W21" s="553">
        <v>221797</v>
      </c>
    </row>
    <row r="22" spans="1:23">
      <c r="A22" s="588" t="s">
        <v>306</v>
      </c>
      <c r="B22" s="553">
        <v>72345</v>
      </c>
      <c r="C22" s="553">
        <v>77047</v>
      </c>
      <c r="D22" s="553">
        <v>74105</v>
      </c>
      <c r="E22" s="553">
        <v>57606</v>
      </c>
      <c r="F22" s="553">
        <v>60575</v>
      </c>
      <c r="G22" s="553">
        <v>59512</v>
      </c>
      <c r="H22" s="553">
        <v>82931</v>
      </c>
      <c r="I22" s="553">
        <v>75488</v>
      </c>
      <c r="J22" s="553">
        <v>70566</v>
      </c>
      <c r="K22" s="553">
        <v>82279</v>
      </c>
      <c r="L22" s="553">
        <v>88112</v>
      </c>
      <c r="M22" s="553">
        <v>97956</v>
      </c>
      <c r="N22" s="553">
        <v>97023</v>
      </c>
      <c r="O22" s="553">
        <v>102230</v>
      </c>
      <c r="P22" s="553">
        <v>104180</v>
      </c>
      <c r="Q22" s="553">
        <v>107496</v>
      </c>
      <c r="R22" s="553">
        <v>112923</v>
      </c>
      <c r="S22" s="553">
        <v>124273</v>
      </c>
      <c r="T22" s="553">
        <v>124455</v>
      </c>
      <c r="U22" s="553">
        <v>152230</v>
      </c>
      <c r="V22" s="553">
        <v>159646</v>
      </c>
      <c r="W22" s="553">
        <v>201247</v>
      </c>
    </row>
    <row r="23" spans="1:23">
      <c r="A23" s="588" t="s">
        <v>305</v>
      </c>
      <c r="B23" s="553">
        <v>54661</v>
      </c>
      <c r="C23" s="553">
        <v>53475</v>
      </c>
      <c r="D23" s="553">
        <v>56301</v>
      </c>
      <c r="E23" s="553">
        <v>60888</v>
      </c>
      <c r="F23" s="553">
        <v>61235</v>
      </c>
      <c r="G23" s="553">
        <v>68846</v>
      </c>
      <c r="H23" s="553">
        <v>69535</v>
      </c>
      <c r="I23" s="553">
        <v>87000</v>
      </c>
      <c r="J23" s="553">
        <v>94624</v>
      </c>
      <c r="K23" s="553">
        <v>97844</v>
      </c>
      <c r="L23" s="553">
        <v>106607</v>
      </c>
      <c r="M23" s="553">
        <v>113313</v>
      </c>
      <c r="N23" s="553">
        <v>121986</v>
      </c>
      <c r="O23" s="553">
        <v>131215</v>
      </c>
      <c r="P23" s="553">
        <v>144850</v>
      </c>
      <c r="Q23" s="553">
        <v>144827</v>
      </c>
      <c r="R23" s="553">
        <v>152246</v>
      </c>
      <c r="S23" s="553">
        <v>155860</v>
      </c>
      <c r="T23" s="553">
        <v>164759</v>
      </c>
      <c r="U23" s="553">
        <v>175396</v>
      </c>
      <c r="V23" s="553">
        <v>189985</v>
      </c>
      <c r="W23" s="553">
        <v>195024</v>
      </c>
    </row>
    <row r="24" spans="1:23">
      <c r="A24" s="588" t="s">
        <v>304</v>
      </c>
      <c r="B24" s="553">
        <v>43545</v>
      </c>
      <c r="C24" s="553">
        <v>35993</v>
      </c>
      <c r="D24" s="553">
        <v>43930</v>
      </c>
      <c r="E24" s="553">
        <v>51300</v>
      </c>
      <c r="F24" s="553">
        <v>61034</v>
      </c>
      <c r="G24" s="553">
        <v>65619</v>
      </c>
      <c r="H24" s="553">
        <v>69606</v>
      </c>
      <c r="I24" s="553">
        <v>48120</v>
      </c>
      <c r="J24" s="553">
        <v>47670</v>
      </c>
      <c r="K24" s="553">
        <v>52572</v>
      </c>
      <c r="L24" s="553">
        <v>55239</v>
      </c>
      <c r="M24" s="553">
        <v>59358</v>
      </c>
      <c r="N24" s="553">
        <v>64658</v>
      </c>
      <c r="O24" s="553">
        <v>69132</v>
      </c>
      <c r="P24" s="553">
        <v>69876</v>
      </c>
      <c r="Q24" s="553">
        <v>75463</v>
      </c>
      <c r="R24" s="553">
        <v>82502</v>
      </c>
      <c r="S24" s="553">
        <v>85145</v>
      </c>
      <c r="T24" s="553">
        <v>90479</v>
      </c>
      <c r="U24" s="553">
        <v>97176</v>
      </c>
      <c r="V24" s="553">
        <v>102049</v>
      </c>
      <c r="W24" s="553">
        <v>108474</v>
      </c>
    </row>
    <row r="25" spans="1:23">
      <c r="A25" s="588" t="s">
        <v>303</v>
      </c>
      <c r="B25" s="553">
        <v>25958</v>
      </c>
      <c r="C25" s="553">
        <v>29876</v>
      </c>
      <c r="D25" s="553">
        <v>30298</v>
      </c>
      <c r="E25" s="553">
        <v>39978</v>
      </c>
      <c r="F25" s="553">
        <v>43511</v>
      </c>
      <c r="G25" s="553">
        <v>53466</v>
      </c>
      <c r="H25" s="553">
        <v>60752</v>
      </c>
      <c r="I25" s="553">
        <v>58860</v>
      </c>
      <c r="J25" s="553">
        <v>49665</v>
      </c>
      <c r="K25" s="553">
        <v>52168</v>
      </c>
      <c r="L25" s="553">
        <v>43005</v>
      </c>
      <c r="M25" s="553">
        <v>42354</v>
      </c>
      <c r="N25" s="553">
        <v>43814</v>
      </c>
      <c r="O25" s="553">
        <v>43368</v>
      </c>
      <c r="P25" s="553">
        <v>49902</v>
      </c>
      <c r="Q25" s="553">
        <v>48339</v>
      </c>
      <c r="R25" s="553">
        <v>56812</v>
      </c>
      <c r="S25" s="553">
        <v>59920</v>
      </c>
      <c r="T25" s="553">
        <v>59571</v>
      </c>
      <c r="U25" s="553">
        <v>69966</v>
      </c>
      <c r="V25" s="553">
        <v>78425</v>
      </c>
      <c r="W25" s="553">
        <v>75264</v>
      </c>
    </row>
    <row r="26" spans="1:23">
      <c r="A26" s="588" t="s">
        <v>302</v>
      </c>
      <c r="B26" s="553">
        <v>83004</v>
      </c>
      <c r="C26" s="553">
        <v>81741</v>
      </c>
      <c r="D26" s="553">
        <v>81072</v>
      </c>
      <c r="E26" s="553">
        <v>91336</v>
      </c>
      <c r="F26" s="553">
        <v>112655</v>
      </c>
      <c r="G26" s="553">
        <v>121453</v>
      </c>
      <c r="H26" s="553">
        <v>123083</v>
      </c>
      <c r="I26" s="553">
        <v>102572</v>
      </c>
      <c r="J26" s="553">
        <v>110538</v>
      </c>
      <c r="K26" s="553">
        <v>107876</v>
      </c>
      <c r="L26" s="553">
        <v>112279</v>
      </c>
      <c r="M26" s="553">
        <v>119163</v>
      </c>
      <c r="N26" s="553">
        <v>127263</v>
      </c>
      <c r="O26" s="553">
        <v>128702</v>
      </c>
      <c r="P26" s="553">
        <v>138818</v>
      </c>
      <c r="Q26" s="553">
        <v>143858</v>
      </c>
      <c r="R26" s="553">
        <v>155329</v>
      </c>
      <c r="S26" s="553">
        <v>163378</v>
      </c>
      <c r="T26" s="553">
        <v>168536</v>
      </c>
      <c r="U26" s="553">
        <v>179359</v>
      </c>
      <c r="V26" s="553">
        <v>185577</v>
      </c>
      <c r="W26" s="553">
        <v>188811</v>
      </c>
    </row>
    <row r="27" spans="1:23">
      <c r="A27" s="588" t="s">
        <v>301</v>
      </c>
      <c r="B27" s="553">
        <v>377884</v>
      </c>
      <c r="C27" s="553">
        <v>381320</v>
      </c>
      <c r="D27" s="553">
        <v>400056</v>
      </c>
      <c r="E27" s="553">
        <v>434829</v>
      </c>
      <c r="F27" s="553">
        <v>474163</v>
      </c>
      <c r="G27" s="553">
        <v>510298</v>
      </c>
      <c r="H27" s="553">
        <v>545835</v>
      </c>
      <c r="I27" s="553">
        <v>509847</v>
      </c>
      <c r="J27" s="553">
        <v>517160</v>
      </c>
      <c r="K27" s="553">
        <v>547359</v>
      </c>
      <c r="L27" s="553">
        <v>568765</v>
      </c>
      <c r="M27" s="553">
        <v>609140</v>
      </c>
      <c r="N27" s="553">
        <v>663003</v>
      </c>
      <c r="O27" s="553">
        <v>711621</v>
      </c>
      <c r="P27" s="553">
        <v>770556</v>
      </c>
      <c r="Q27" s="553">
        <v>799182</v>
      </c>
      <c r="R27" s="553">
        <v>883492</v>
      </c>
      <c r="S27" s="553">
        <v>923454</v>
      </c>
      <c r="T27" s="553">
        <v>986363</v>
      </c>
      <c r="U27" s="553">
        <v>1111021</v>
      </c>
      <c r="V27" s="553">
        <v>1212250</v>
      </c>
      <c r="W27" s="553">
        <v>1251654</v>
      </c>
    </row>
    <row r="28" spans="1:23">
      <c r="A28" s="588"/>
      <c r="B28" s="595"/>
      <c r="C28" s="595"/>
      <c r="D28" s="595"/>
      <c r="E28" s="595"/>
      <c r="F28" s="595"/>
      <c r="G28" s="595"/>
      <c r="H28" s="595"/>
      <c r="I28" s="595"/>
      <c r="J28" s="595"/>
      <c r="K28" s="595"/>
      <c r="L28" s="595"/>
      <c r="M28" s="595"/>
      <c r="N28" s="595"/>
      <c r="O28" s="595"/>
      <c r="P28" s="595"/>
      <c r="Q28" s="595"/>
      <c r="R28" s="595"/>
      <c r="S28" s="595"/>
      <c r="T28" s="595"/>
      <c r="U28" s="595"/>
      <c r="V28" s="595"/>
      <c r="W28" s="595"/>
    </row>
    <row r="29" spans="1:23">
      <c r="A29" s="588" t="s">
        <v>300</v>
      </c>
      <c r="B29" s="553">
        <v>-264403</v>
      </c>
      <c r="C29" s="553">
        <v>-305235</v>
      </c>
      <c r="D29" s="553">
        <v>-298746</v>
      </c>
      <c r="E29" s="553">
        <v>-309815</v>
      </c>
      <c r="F29" s="553">
        <v>-289953</v>
      </c>
      <c r="G29" s="553">
        <v>-283548</v>
      </c>
      <c r="H29" s="553">
        <v>-290001</v>
      </c>
      <c r="I29" s="553">
        <v>-327778</v>
      </c>
      <c r="J29" s="553">
        <v>-401489</v>
      </c>
      <c r="K29" s="553">
        <v>-470536</v>
      </c>
      <c r="L29" s="553">
        <v>-556499</v>
      </c>
      <c r="M29" s="553">
        <v>-580053</v>
      </c>
      <c r="N29" s="553">
        <v>-522357</v>
      </c>
      <c r="O29" s="553">
        <v>-568084</v>
      </c>
      <c r="P29" s="553">
        <v>-535009</v>
      </c>
      <c r="Q29" s="553">
        <v>-548491</v>
      </c>
      <c r="R29" s="553">
        <v>-499090</v>
      </c>
      <c r="S29" s="553">
        <v>-501055</v>
      </c>
      <c r="T29" s="553">
        <v>-540006</v>
      </c>
      <c r="U29" s="553">
        <v>-639452</v>
      </c>
      <c r="V29" s="553">
        <v>-551462</v>
      </c>
      <c r="W29" s="553">
        <v>-359714</v>
      </c>
    </row>
    <row r="30" spans="1:23">
      <c r="A30" s="588"/>
      <c r="B30" s="596"/>
      <c r="C30" s="596"/>
      <c r="D30" s="596"/>
      <c r="E30" s="596"/>
      <c r="F30" s="596"/>
      <c r="G30" s="596"/>
      <c r="H30" s="596"/>
      <c r="I30" s="596"/>
      <c r="J30" s="596"/>
      <c r="K30" s="596"/>
      <c r="L30" s="596"/>
      <c r="M30" s="595"/>
      <c r="N30" s="595"/>
      <c r="O30" s="595"/>
      <c r="P30" s="595"/>
      <c r="Q30" s="595"/>
      <c r="R30" s="595"/>
      <c r="S30" s="595"/>
      <c r="T30" s="595"/>
      <c r="U30" s="595"/>
      <c r="V30" s="595"/>
      <c r="W30" s="595"/>
    </row>
    <row r="31" spans="1:23">
      <c r="A31" s="588" t="s">
        <v>299</v>
      </c>
      <c r="B31" s="596"/>
      <c r="C31" s="596"/>
      <c r="D31" s="596"/>
      <c r="E31" s="596"/>
      <c r="F31" s="596"/>
      <c r="G31" s="596"/>
      <c r="H31" s="596"/>
      <c r="I31" s="596"/>
      <c r="J31" s="596"/>
      <c r="K31" s="596"/>
      <c r="L31" s="596"/>
      <c r="M31" s="596"/>
      <c r="N31" s="596"/>
      <c r="O31" s="596"/>
      <c r="P31" s="596"/>
      <c r="Q31" s="596"/>
      <c r="R31" s="596"/>
      <c r="S31" s="596"/>
      <c r="T31" s="596"/>
      <c r="U31" s="596"/>
      <c r="V31" s="596"/>
      <c r="W31" s="596"/>
    </row>
    <row r="32" spans="1:23">
      <c r="A32" s="588" t="s">
        <v>298</v>
      </c>
      <c r="B32" s="553">
        <v>11714</v>
      </c>
      <c r="C32" s="553">
        <v>12315</v>
      </c>
      <c r="D32" s="553">
        <v>13120</v>
      </c>
      <c r="E32" s="553">
        <v>13845</v>
      </c>
      <c r="F32" s="553">
        <v>14749</v>
      </c>
      <c r="G32" s="553">
        <v>16504</v>
      </c>
      <c r="H32" s="553">
        <v>17546</v>
      </c>
      <c r="I32" s="553">
        <v>18558</v>
      </c>
      <c r="J32" s="553">
        <v>19084</v>
      </c>
      <c r="K32" s="553">
        <v>20170</v>
      </c>
      <c r="L32" s="553">
        <v>21131</v>
      </c>
      <c r="M32" s="553">
        <v>22201</v>
      </c>
      <c r="N32" s="553">
        <v>22746</v>
      </c>
      <c r="O32" s="553">
        <v>23693</v>
      </c>
      <c r="P32" s="553">
        <v>24448</v>
      </c>
      <c r="Q32" s="553">
        <v>25829</v>
      </c>
      <c r="R32" s="553">
        <v>27998</v>
      </c>
      <c r="S32" s="553">
        <v>29358</v>
      </c>
      <c r="T32" s="553">
        <v>30341</v>
      </c>
      <c r="U32" s="553">
        <v>32842</v>
      </c>
      <c r="V32" s="553">
        <v>38214</v>
      </c>
      <c r="W32" s="553">
        <v>42025</v>
      </c>
    </row>
    <row r="33" spans="1:23">
      <c r="A33" s="588" t="s">
        <v>297</v>
      </c>
      <c r="B33" s="553">
        <v>175696</v>
      </c>
      <c r="C33" s="553">
        <v>182460</v>
      </c>
      <c r="D33" s="553">
        <v>191519</v>
      </c>
      <c r="E33" s="553">
        <v>206215</v>
      </c>
      <c r="F33" s="553">
        <v>222604</v>
      </c>
      <c r="G33" s="553">
        <v>244901</v>
      </c>
      <c r="H33" s="553">
        <v>271629</v>
      </c>
      <c r="I33" s="553">
        <v>306813</v>
      </c>
      <c r="J33" s="553">
        <v>319460</v>
      </c>
      <c r="K33" s="553">
        <v>349698</v>
      </c>
      <c r="L33" s="553">
        <v>381859</v>
      </c>
      <c r="M33" s="553">
        <v>406928</v>
      </c>
      <c r="N33" s="553">
        <v>426082</v>
      </c>
      <c r="O33" s="553">
        <v>440412</v>
      </c>
      <c r="P33" s="553">
        <v>450693</v>
      </c>
      <c r="Q33" s="553">
        <v>464728</v>
      </c>
      <c r="R33" s="553">
        <v>483220</v>
      </c>
      <c r="S33" s="553">
        <v>513794</v>
      </c>
      <c r="T33" s="553">
        <v>522972</v>
      </c>
      <c r="U33" s="553">
        <v>529002</v>
      </c>
      <c r="V33" s="553">
        <v>600829</v>
      </c>
      <c r="W33" s="553">
        <v>667893</v>
      </c>
    </row>
    <row r="34" spans="1:23">
      <c r="A34" s="588" t="s">
        <v>296</v>
      </c>
      <c r="B34" s="553">
        <v>10828</v>
      </c>
      <c r="C34" s="553">
        <v>11199</v>
      </c>
      <c r="D34" s="553">
        <v>11135</v>
      </c>
      <c r="E34" s="553">
        <v>11171</v>
      </c>
      <c r="F34" s="553">
        <v>11933</v>
      </c>
      <c r="G34" s="553">
        <v>12592</v>
      </c>
      <c r="H34" s="553">
        <v>13306</v>
      </c>
      <c r="I34" s="553">
        <v>15149</v>
      </c>
      <c r="J34" s="553">
        <v>17613</v>
      </c>
      <c r="K34" s="553">
        <v>17067</v>
      </c>
      <c r="L34" s="553">
        <v>18100</v>
      </c>
      <c r="M34" s="553">
        <v>19491</v>
      </c>
      <c r="N34" s="553">
        <v>19908</v>
      </c>
      <c r="O34" s="553">
        <v>19835</v>
      </c>
      <c r="P34" s="553">
        <v>21105</v>
      </c>
      <c r="Q34" s="553">
        <v>21576</v>
      </c>
      <c r="R34" s="553">
        <v>22074</v>
      </c>
      <c r="S34" s="553">
        <v>22804</v>
      </c>
      <c r="T34" s="553">
        <v>23672</v>
      </c>
      <c r="U34" s="553">
        <v>24021</v>
      </c>
      <c r="V34" s="553">
        <v>24867</v>
      </c>
      <c r="W34" s="553">
        <v>28409</v>
      </c>
    </row>
    <row r="35" spans="1:23">
      <c r="A35" s="588" t="s">
        <v>295</v>
      </c>
      <c r="B35" s="553">
        <v>0</v>
      </c>
      <c r="C35" s="553">
        <v>0</v>
      </c>
      <c r="D35" s="553">
        <v>0</v>
      </c>
      <c r="E35" s="553">
        <v>0</v>
      </c>
      <c r="F35" s="553">
        <v>0</v>
      </c>
      <c r="G35" s="553">
        <v>0</v>
      </c>
      <c r="H35" s="553">
        <v>0</v>
      </c>
      <c r="I35" s="553">
        <v>76</v>
      </c>
      <c r="J35" s="553">
        <v>167</v>
      </c>
      <c r="K35" s="553">
        <v>483</v>
      </c>
      <c r="L35" s="553">
        <v>577</v>
      </c>
      <c r="M35" s="553">
        <v>778</v>
      </c>
      <c r="N35" s="553">
        <v>687</v>
      </c>
      <c r="O35" s="553">
        <v>876</v>
      </c>
      <c r="P35" s="553">
        <v>996</v>
      </c>
      <c r="Q35" s="553">
        <v>1131</v>
      </c>
      <c r="R35" s="553">
        <v>1220</v>
      </c>
      <c r="S35" s="553">
        <v>1478</v>
      </c>
      <c r="T35" s="553">
        <v>1773</v>
      </c>
      <c r="U35" s="553">
        <v>2251</v>
      </c>
      <c r="V35" s="553">
        <v>3157</v>
      </c>
      <c r="W35" s="553">
        <v>3953</v>
      </c>
    </row>
    <row r="36" spans="1:23">
      <c r="A36" s="588" t="s">
        <v>294</v>
      </c>
      <c r="B36" s="553">
        <v>146098</v>
      </c>
      <c r="C36" s="553">
        <v>186624</v>
      </c>
      <c r="D36" s="553">
        <v>182740</v>
      </c>
      <c r="E36" s="553">
        <v>215398</v>
      </c>
      <c r="F36" s="553">
        <v>290216</v>
      </c>
      <c r="G36" s="553">
        <v>253203</v>
      </c>
      <c r="H36" s="553">
        <v>288940</v>
      </c>
      <c r="I36" s="553">
        <v>225973</v>
      </c>
      <c r="J36" s="553">
        <v>275598</v>
      </c>
      <c r="K36" s="553">
        <v>319568</v>
      </c>
      <c r="L36" s="553">
        <v>373030</v>
      </c>
      <c r="M36" s="553">
        <v>269967</v>
      </c>
      <c r="N36" s="553">
        <v>368811</v>
      </c>
      <c r="O36" s="553">
        <v>338741</v>
      </c>
      <c r="P36" s="553">
        <v>240515</v>
      </c>
      <c r="Q36" s="553">
        <v>319125</v>
      </c>
      <c r="R36" s="553">
        <v>356994</v>
      </c>
      <c r="S36" s="553">
        <v>373138</v>
      </c>
      <c r="T36" s="553">
        <v>360884</v>
      </c>
      <c r="U36" s="553">
        <v>437426</v>
      </c>
      <c r="V36" s="553">
        <v>687974</v>
      </c>
      <c r="W36" s="553">
        <v>658820</v>
      </c>
    </row>
    <row r="37" spans="1:23">
      <c r="A37" s="588" t="s">
        <v>293</v>
      </c>
      <c r="B37" s="553">
        <v>18137</v>
      </c>
      <c r="C37" s="553">
        <v>20852</v>
      </c>
      <c r="D37" s="553">
        <v>22467</v>
      </c>
      <c r="E37" s="553">
        <v>24698</v>
      </c>
      <c r="F37" s="553">
        <v>26200</v>
      </c>
      <c r="G37" s="553">
        <v>28073</v>
      </c>
      <c r="H37" s="553">
        <v>30547</v>
      </c>
      <c r="I37" s="553">
        <v>32162</v>
      </c>
      <c r="J37" s="553">
        <v>33486</v>
      </c>
      <c r="K37" s="553">
        <v>34450</v>
      </c>
      <c r="L37" s="553">
        <v>36455</v>
      </c>
      <c r="M37" s="553">
        <v>37204</v>
      </c>
      <c r="N37" s="553">
        <v>39900</v>
      </c>
      <c r="O37" s="553">
        <v>41238</v>
      </c>
      <c r="P37" s="553">
        <v>44294</v>
      </c>
      <c r="Q37" s="553">
        <v>45284</v>
      </c>
      <c r="R37" s="553">
        <v>46497</v>
      </c>
      <c r="S37" s="553">
        <v>48324</v>
      </c>
      <c r="T37" s="553">
        <v>50886</v>
      </c>
      <c r="U37" s="553">
        <v>53602</v>
      </c>
      <c r="V37" s="553">
        <v>54850</v>
      </c>
      <c r="W37" s="553">
        <v>58300</v>
      </c>
    </row>
    <row r="38" spans="1:23">
      <c r="A38" s="588" t="s">
        <v>292</v>
      </c>
      <c r="B38" s="553">
        <v>0</v>
      </c>
      <c r="C38" s="553">
        <v>0</v>
      </c>
      <c r="D38" s="553">
        <v>0</v>
      </c>
      <c r="E38" s="553">
        <v>0</v>
      </c>
      <c r="F38" s="553">
        <v>0</v>
      </c>
      <c r="G38" s="553">
        <v>0</v>
      </c>
      <c r="H38" s="553">
        <v>0</v>
      </c>
      <c r="I38" s="553">
        <v>0</v>
      </c>
      <c r="J38" s="553">
        <v>0</v>
      </c>
      <c r="K38" s="553">
        <v>0</v>
      </c>
      <c r="L38" s="553">
        <v>0</v>
      </c>
      <c r="M38" s="553">
        <v>0</v>
      </c>
      <c r="N38" s="553">
        <v>0</v>
      </c>
      <c r="O38" s="553">
        <v>0</v>
      </c>
      <c r="P38" s="553">
        <v>0</v>
      </c>
      <c r="Q38" s="553">
        <v>0</v>
      </c>
      <c r="R38" s="553">
        <v>0</v>
      </c>
      <c r="S38" s="553">
        <v>0</v>
      </c>
      <c r="T38" s="553">
        <v>0</v>
      </c>
      <c r="U38" s="553">
        <v>0</v>
      </c>
      <c r="V38" s="553">
        <v>0</v>
      </c>
      <c r="W38" s="553">
        <v>0</v>
      </c>
    </row>
    <row r="39" spans="1:23">
      <c r="A39" s="588" t="s">
        <v>291</v>
      </c>
      <c r="B39" s="553">
        <v>362473</v>
      </c>
      <c r="C39" s="553">
        <v>413450</v>
      </c>
      <c r="D39" s="553">
        <v>420981</v>
      </c>
      <c r="E39" s="553">
        <v>471327</v>
      </c>
      <c r="F39" s="553">
        <v>565702</v>
      </c>
      <c r="G39" s="553">
        <v>555273</v>
      </c>
      <c r="H39" s="553">
        <v>621968</v>
      </c>
      <c r="I39" s="553">
        <v>598731</v>
      </c>
      <c r="J39" s="553">
        <v>665408</v>
      </c>
      <c r="K39" s="553">
        <v>741436</v>
      </c>
      <c r="L39" s="553">
        <v>831152</v>
      </c>
      <c r="M39" s="553">
        <v>756569</v>
      </c>
      <c r="N39" s="553">
        <v>878134</v>
      </c>
      <c r="O39" s="553">
        <v>864795</v>
      </c>
      <c r="P39" s="553">
        <v>782051</v>
      </c>
      <c r="Q39" s="553">
        <v>877673</v>
      </c>
      <c r="R39" s="553">
        <v>938003</v>
      </c>
      <c r="S39" s="553">
        <v>988896</v>
      </c>
      <c r="T39" s="553">
        <v>990528</v>
      </c>
      <c r="U39" s="553">
        <v>1079144</v>
      </c>
      <c r="V39" s="553">
        <v>1409891</v>
      </c>
      <c r="W39" s="553">
        <v>1459400</v>
      </c>
    </row>
    <row r="40" spans="1:23">
      <c r="A40" s="588"/>
      <c r="B40" s="596"/>
      <c r="C40" s="596"/>
      <c r="D40" s="596"/>
      <c r="E40" s="596"/>
      <c r="F40" s="596"/>
      <c r="G40" s="596"/>
      <c r="H40" s="596"/>
      <c r="I40" s="596"/>
      <c r="J40" s="596"/>
      <c r="K40" s="596"/>
      <c r="L40" s="596"/>
      <c r="M40" s="596"/>
      <c r="N40" s="596"/>
      <c r="O40" s="596"/>
      <c r="P40" s="596"/>
      <c r="Q40" s="596"/>
      <c r="R40" s="596"/>
      <c r="S40" s="596"/>
      <c r="T40" s="596"/>
      <c r="U40" s="596"/>
      <c r="V40" s="596"/>
      <c r="W40" s="596"/>
    </row>
    <row r="41" spans="1:23">
      <c r="A41" s="588" t="s">
        <v>290</v>
      </c>
      <c r="B41" s="553">
        <v>740357</v>
      </c>
      <c r="C41" s="553">
        <v>794770</v>
      </c>
      <c r="D41" s="553">
        <v>821037</v>
      </c>
      <c r="E41" s="553">
        <v>906156</v>
      </c>
      <c r="F41" s="553">
        <v>1039865</v>
      </c>
      <c r="G41" s="553">
        <v>1065571</v>
      </c>
      <c r="H41" s="553">
        <v>1167803</v>
      </c>
      <c r="I41" s="553">
        <v>1108578</v>
      </c>
      <c r="J41" s="553">
        <v>1182568</v>
      </c>
      <c r="K41" s="553">
        <v>1288795</v>
      </c>
      <c r="L41" s="553">
        <v>1399917</v>
      </c>
      <c r="M41" s="553">
        <v>1365709</v>
      </c>
      <c r="N41" s="553">
        <v>1541137</v>
      </c>
      <c r="O41" s="553">
        <v>1576416</v>
      </c>
      <c r="P41" s="553">
        <v>1552607</v>
      </c>
      <c r="Q41" s="553">
        <v>1676855</v>
      </c>
      <c r="R41" s="553">
        <v>1821495</v>
      </c>
      <c r="S41" s="553">
        <v>1912350</v>
      </c>
      <c r="T41" s="553">
        <v>1976891</v>
      </c>
      <c r="U41" s="553">
        <v>2190165</v>
      </c>
      <c r="V41" s="553">
        <v>2622141</v>
      </c>
      <c r="W41" s="553">
        <v>2711054</v>
      </c>
    </row>
    <row r="42" spans="1:23">
      <c r="A42" s="588"/>
      <c r="B42" s="596"/>
      <c r="C42" s="596"/>
      <c r="D42" s="596"/>
      <c r="E42" s="596"/>
      <c r="F42" s="596"/>
      <c r="G42" s="596"/>
      <c r="H42" s="596"/>
      <c r="I42" s="596"/>
      <c r="J42" s="596"/>
      <c r="K42" s="596"/>
      <c r="L42" s="596"/>
      <c r="M42" s="596"/>
      <c r="N42" s="596"/>
      <c r="O42" s="596"/>
      <c r="P42" s="596"/>
      <c r="Q42" s="596"/>
      <c r="R42" s="596"/>
      <c r="S42" s="596"/>
      <c r="T42" s="596"/>
      <c r="U42" s="596"/>
      <c r="V42" s="596"/>
      <c r="W42" s="596"/>
    </row>
    <row r="43" spans="1:23">
      <c r="A43" s="606" t="s">
        <v>521</v>
      </c>
      <c r="B43" s="600">
        <v>98070</v>
      </c>
      <c r="C43" s="600">
        <v>108215</v>
      </c>
      <c r="D43" s="600">
        <v>122235</v>
      </c>
      <c r="E43" s="600">
        <v>161512</v>
      </c>
      <c r="F43" s="600">
        <v>275749</v>
      </c>
      <c r="G43" s="600">
        <v>271725</v>
      </c>
      <c r="H43" s="600">
        <v>331967</v>
      </c>
      <c r="I43" s="600">
        <v>270953</v>
      </c>
      <c r="J43" s="600">
        <v>263919</v>
      </c>
      <c r="K43" s="600">
        <v>270900</v>
      </c>
      <c r="L43" s="600">
        <v>274653</v>
      </c>
      <c r="M43" s="600">
        <v>176516</v>
      </c>
      <c r="N43" s="600">
        <v>355777</v>
      </c>
      <c r="O43" s="600">
        <v>296711</v>
      </c>
      <c r="P43" s="600">
        <v>247042</v>
      </c>
      <c r="Q43" s="600">
        <v>329182</v>
      </c>
      <c r="R43" s="600">
        <v>438913</v>
      </c>
      <c r="S43" s="600">
        <v>487841</v>
      </c>
      <c r="T43" s="600">
        <v>450522</v>
      </c>
      <c r="U43" s="600">
        <v>439692</v>
      </c>
      <c r="V43" s="600">
        <v>858429</v>
      </c>
      <c r="W43" s="600">
        <v>1099686</v>
      </c>
    </row>
    <row r="44" spans="1:23">
      <c r="A44" s="774" t="s">
        <v>679</v>
      </c>
      <c r="B44" s="774"/>
      <c r="C44" s="774"/>
      <c r="D44" s="774"/>
      <c r="E44" s="774"/>
      <c r="F44" s="774"/>
      <c r="G44" s="774"/>
      <c r="H44" s="774"/>
      <c r="I44" s="774"/>
      <c r="J44" s="774"/>
      <c r="K44" s="774"/>
      <c r="L44" s="774"/>
      <c r="M44" s="774"/>
      <c r="N44" s="774"/>
      <c r="O44" s="774"/>
      <c r="P44" s="774"/>
      <c r="Q44" s="774"/>
      <c r="R44" s="607"/>
      <c r="S44" s="607"/>
      <c r="T44" s="292"/>
      <c r="U44" s="292"/>
      <c r="V44" s="292"/>
      <c r="W44" s="292"/>
    </row>
    <row r="60" s="290" customFormat="1" ht="54.75" customHeight="1"/>
    <row r="61" s="290" customFormat="1" ht="59.25" customHeight="1"/>
    <row r="62" s="290" customFormat="1" ht="48" customHeight="1"/>
  </sheetData>
  <mergeCells count="3">
    <mergeCell ref="A2:Q2"/>
    <mergeCell ref="A44:Q44"/>
    <mergeCell ref="B5:S5"/>
  </mergeCells>
  <pageMargins left="0.7" right="0.7" top="0.75" bottom="0.75" header="0.3" footer="0.3"/>
  <pageSetup scale="4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W62"/>
  <sheetViews>
    <sheetView view="pageBreakPreview" zoomScaleNormal="55" zoomScaleSheetLayoutView="100" workbookViewId="0">
      <selection sqref="A1:XFD1048576"/>
    </sheetView>
  </sheetViews>
  <sheetFormatPr defaultColWidth="8.85546875" defaultRowHeight="11.25"/>
  <cols>
    <col min="1" max="1" width="28.85546875" style="290" customWidth="1"/>
    <col min="2" max="23" width="7.85546875" style="290" customWidth="1"/>
    <col min="24" max="16384" width="8.85546875" style="290"/>
  </cols>
  <sheetData>
    <row r="1" spans="1:23">
      <c r="A1" s="598" t="s">
        <v>329</v>
      </c>
      <c r="B1" s="597"/>
      <c r="C1" s="597"/>
      <c r="D1" s="597"/>
      <c r="E1" s="597"/>
      <c r="F1" s="597"/>
      <c r="G1" s="597"/>
      <c r="H1" s="597"/>
      <c r="I1" s="597"/>
      <c r="J1" s="597"/>
      <c r="K1" s="597"/>
      <c r="L1" s="597"/>
      <c r="M1" s="597"/>
      <c r="N1" s="597"/>
      <c r="O1" s="597"/>
      <c r="P1" s="597"/>
      <c r="Q1" s="597"/>
      <c r="R1" s="597"/>
      <c r="S1" s="597"/>
    </row>
    <row r="2" spans="1:23">
      <c r="A2" s="608" t="s">
        <v>328</v>
      </c>
      <c r="B2" s="597"/>
      <c r="C2" s="597"/>
      <c r="D2" s="597"/>
      <c r="E2" s="597"/>
      <c r="F2" s="597"/>
      <c r="G2" s="597"/>
      <c r="H2" s="597"/>
      <c r="I2" s="597"/>
      <c r="J2" s="597"/>
      <c r="K2" s="597"/>
      <c r="L2" s="597"/>
      <c r="M2" s="597"/>
      <c r="N2" s="597"/>
      <c r="O2" s="597"/>
      <c r="P2" s="597"/>
      <c r="Q2" s="597"/>
      <c r="R2" s="597"/>
      <c r="S2" s="597"/>
    </row>
    <row r="3" spans="1:23">
      <c r="A3" s="598" t="s">
        <v>323</v>
      </c>
      <c r="B3" s="597"/>
      <c r="C3" s="597"/>
      <c r="D3" s="597"/>
      <c r="E3" s="597"/>
      <c r="F3" s="597"/>
      <c r="G3" s="597"/>
      <c r="H3" s="597"/>
      <c r="I3" s="597"/>
      <c r="J3" s="597"/>
      <c r="K3" s="597"/>
      <c r="L3" s="597"/>
      <c r="M3" s="597"/>
      <c r="N3" s="597"/>
      <c r="O3" s="597"/>
      <c r="P3" s="597"/>
      <c r="Q3" s="597"/>
      <c r="R3" s="597"/>
      <c r="S3" s="597"/>
    </row>
    <row r="4" spans="1:23">
      <c r="A4" s="609"/>
      <c r="B4" s="591">
        <v>2001</v>
      </c>
      <c r="C4" s="591">
        <v>2002</v>
      </c>
      <c r="D4" s="591">
        <v>2003</v>
      </c>
      <c r="E4" s="591">
        <v>2004</v>
      </c>
      <c r="F4" s="591">
        <v>2005</v>
      </c>
      <c r="G4" s="591">
        <v>2006</v>
      </c>
      <c r="H4" s="592">
        <v>2007</v>
      </c>
      <c r="I4" s="592">
        <v>2008</v>
      </c>
      <c r="J4" s="592">
        <v>2009</v>
      </c>
      <c r="K4" s="592">
        <v>2010</v>
      </c>
      <c r="L4" s="592">
        <v>2011</v>
      </c>
      <c r="M4" s="592">
        <v>2012</v>
      </c>
      <c r="N4" s="592">
        <v>2013</v>
      </c>
      <c r="O4" s="592">
        <v>2014</v>
      </c>
      <c r="P4" s="592">
        <v>2015</v>
      </c>
      <c r="Q4" s="592">
        <v>2016</v>
      </c>
      <c r="R4" s="592">
        <v>2017</v>
      </c>
      <c r="S4" s="592">
        <v>2018</v>
      </c>
      <c r="T4" s="592">
        <v>2019</v>
      </c>
      <c r="U4" s="592">
        <v>2020</v>
      </c>
      <c r="V4" s="592">
        <v>2021</v>
      </c>
      <c r="W4" s="592">
        <v>2022</v>
      </c>
    </row>
    <row r="5" spans="1:23" ht="12">
      <c r="A5" s="610"/>
      <c r="B5" s="772" t="s">
        <v>612</v>
      </c>
      <c r="C5" s="772"/>
      <c r="D5" s="772"/>
      <c r="E5" s="772"/>
      <c r="F5" s="772"/>
      <c r="G5" s="772"/>
      <c r="H5" s="772"/>
      <c r="I5" s="772"/>
      <c r="J5" s="772"/>
      <c r="K5" s="772"/>
      <c r="L5" s="772"/>
      <c r="M5" s="772"/>
      <c r="N5" s="772"/>
      <c r="O5" s="772"/>
      <c r="P5" s="772"/>
      <c r="Q5" s="772"/>
      <c r="R5" s="772"/>
      <c r="S5" s="772"/>
      <c r="T5" s="594"/>
      <c r="U5" s="594"/>
      <c r="V5" s="594"/>
      <c r="W5" s="594"/>
    </row>
    <row r="6" spans="1:23">
      <c r="A6" s="588" t="s">
        <v>316</v>
      </c>
      <c r="B6" s="595"/>
      <c r="C6" s="595"/>
      <c r="D6" s="595"/>
      <c r="E6" s="595"/>
      <c r="F6" s="595"/>
      <c r="G6" s="595"/>
      <c r="H6" s="595"/>
      <c r="I6" s="595"/>
      <c r="J6" s="595"/>
      <c r="K6" s="595"/>
      <c r="L6" s="595"/>
      <c r="M6" s="595"/>
      <c r="N6" s="596"/>
      <c r="O6" s="596"/>
      <c r="P6" s="596"/>
      <c r="Q6" s="596"/>
      <c r="R6" s="596"/>
      <c r="S6" s="596"/>
      <c r="T6" s="596"/>
      <c r="U6" s="596"/>
      <c r="V6" s="596"/>
      <c r="W6" s="596"/>
    </row>
    <row r="7" spans="1:23">
      <c r="A7" s="588" t="s">
        <v>310</v>
      </c>
      <c r="B7" s="553">
        <v>0</v>
      </c>
      <c r="C7" s="553">
        <v>0</v>
      </c>
      <c r="D7" s="553">
        <v>0</v>
      </c>
      <c r="E7" s="553">
        <v>0</v>
      </c>
      <c r="F7" s="553">
        <v>0</v>
      </c>
      <c r="G7" s="553">
        <v>0</v>
      </c>
      <c r="H7" s="553">
        <v>0</v>
      </c>
      <c r="I7" s="553">
        <v>0</v>
      </c>
      <c r="J7" s="553">
        <v>0</v>
      </c>
      <c r="K7" s="553">
        <v>0</v>
      </c>
      <c r="L7" s="553">
        <v>0</v>
      </c>
      <c r="M7" s="553">
        <v>0</v>
      </c>
      <c r="N7" s="553">
        <v>0</v>
      </c>
      <c r="O7" s="553">
        <v>0</v>
      </c>
      <c r="P7" s="553">
        <v>0</v>
      </c>
      <c r="Q7" s="553">
        <v>0</v>
      </c>
      <c r="R7" s="553">
        <v>0</v>
      </c>
      <c r="S7" s="553">
        <v>0</v>
      </c>
      <c r="T7" s="553">
        <v>0</v>
      </c>
      <c r="U7" s="553">
        <v>0</v>
      </c>
      <c r="V7" s="553">
        <v>0</v>
      </c>
      <c r="W7" s="553">
        <v>0</v>
      </c>
    </row>
    <row r="8" spans="1:23">
      <c r="A8" s="588" t="s">
        <v>315</v>
      </c>
      <c r="B8" s="553">
        <v>0</v>
      </c>
      <c r="C8" s="553">
        <v>0</v>
      </c>
      <c r="D8" s="553">
        <v>0</v>
      </c>
      <c r="E8" s="553">
        <v>0</v>
      </c>
      <c r="F8" s="553">
        <v>0</v>
      </c>
      <c r="G8" s="553">
        <v>0</v>
      </c>
      <c r="H8" s="553">
        <v>0</v>
      </c>
      <c r="I8" s="553">
        <v>0</v>
      </c>
      <c r="J8" s="553">
        <v>0</v>
      </c>
      <c r="K8" s="553">
        <v>0</v>
      </c>
      <c r="L8" s="553">
        <v>0</v>
      </c>
      <c r="M8" s="553">
        <v>0</v>
      </c>
      <c r="N8" s="553">
        <v>0</v>
      </c>
      <c r="O8" s="553">
        <v>0</v>
      </c>
      <c r="P8" s="553">
        <v>0</v>
      </c>
      <c r="Q8" s="553">
        <v>0</v>
      </c>
      <c r="R8" s="553">
        <v>0</v>
      </c>
      <c r="S8" s="553">
        <v>0</v>
      </c>
      <c r="T8" s="553">
        <v>0</v>
      </c>
      <c r="U8" s="553">
        <v>0</v>
      </c>
      <c r="V8" s="553">
        <v>0</v>
      </c>
      <c r="W8" s="553">
        <v>0</v>
      </c>
    </row>
    <row r="9" spans="1:23">
      <c r="A9" s="588" t="s">
        <v>308</v>
      </c>
      <c r="B9" s="553">
        <v>0</v>
      </c>
      <c r="C9" s="553">
        <v>0</v>
      </c>
      <c r="D9" s="553">
        <v>0</v>
      </c>
      <c r="E9" s="553">
        <v>0</v>
      </c>
      <c r="F9" s="553">
        <v>0</v>
      </c>
      <c r="G9" s="553">
        <v>0</v>
      </c>
      <c r="H9" s="553">
        <v>0</v>
      </c>
      <c r="I9" s="553">
        <v>0</v>
      </c>
      <c r="J9" s="553">
        <v>0</v>
      </c>
      <c r="K9" s="553">
        <v>0</v>
      </c>
      <c r="L9" s="553">
        <v>0</v>
      </c>
      <c r="M9" s="553">
        <v>0</v>
      </c>
      <c r="N9" s="553">
        <v>0</v>
      </c>
      <c r="O9" s="553">
        <v>0</v>
      </c>
      <c r="P9" s="553">
        <v>0</v>
      </c>
      <c r="Q9" s="553">
        <v>0</v>
      </c>
      <c r="R9" s="553">
        <v>0</v>
      </c>
      <c r="S9" s="553">
        <v>0</v>
      </c>
      <c r="T9" s="553">
        <v>0</v>
      </c>
      <c r="U9" s="553">
        <v>0</v>
      </c>
      <c r="V9" s="553">
        <v>0</v>
      </c>
      <c r="W9" s="553">
        <v>0</v>
      </c>
    </row>
    <row r="10" spans="1:23">
      <c r="A10" s="597" t="s">
        <v>307</v>
      </c>
      <c r="B10" s="553">
        <v>0</v>
      </c>
      <c r="C10" s="553">
        <v>0</v>
      </c>
      <c r="D10" s="553">
        <v>0</v>
      </c>
      <c r="E10" s="553">
        <v>0</v>
      </c>
      <c r="F10" s="553">
        <v>499</v>
      </c>
      <c r="G10" s="553">
        <v>484</v>
      </c>
      <c r="H10" s="553">
        <v>102</v>
      </c>
      <c r="I10" s="553">
        <v>43</v>
      </c>
      <c r="J10" s="553">
        <v>122</v>
      </c>
      <c r="K10" s="553">
        <v>546</v>
      </c>
      <c r="L10" s="553">
        <v>3032</v>
      </c>
      <c r="M10" s="553">
        <v>3907</v>
      </c>
      <c r="N10" s="553">
        <v>12119</v>
      </c>
      <c r="O10" s="553">
        <v>20252</v>
      </c>
      <c r="P10" s="553">
        <v>38514</v>
      </c>
      <c r="Q10" s="553">
        <v>17004</v>
      </c>
      <c r="R10" s="553">
        <v>32837</v>
      </c>
      <c r="S10" s="553">
        <v>32663</v>
      </c>
      <c r="T10" s="553">
        <v>44182</v>
      </c>
      <c r="U10" s="553">
        <v>34966</v>
      </c>
      <c r="V10" s="553">
        <v>45472</v>
      </c>
      <c r="W10" s="553">
        <v>54927</v>
      </c>
    </row>
    <row r="11" spans="1:23">
      <c r="A11" s="588" t="s">
        <v>314</v>
      </c>
      <c r="B11" s="553">
        <v>0</v>
      </c>
      <c r="C11" s="553">
        <v>0</v>
      </c>
      <c r="D11" s="553">
        <v>0</v>
      </c>
      <c r="E11" s="553">
        <v>0</v>
      </c>
      <c r="F11" s="553">
        <v>0</v>
      </c>
      <c r="G11" s="553">
        <v>0</v>
      </c>
      <c r="H11" s="553">
        <v>0</v>
      </c>
      <c r="I11" s="553">
        <v>0</v>
      </c>
      <c r="J11" s="553">
        <v>0</v>
      </c>
      <c r="K11" s="553">
        <v>0</v>
      </c>
      <c r="L11" s="553">
        <v>0</v>
      </c>
      <c r="M11" s="553">
        <v>0</v>
      </c>
      <c r="N11" s="553">
        <v>0</v>
      </c>
      <c r="O11" s="553">
        <v>0</v>
      </c>
      <c r="P11" s="553">
        <v>0</v>
      </c>
      <c r="Q11" s="553">
        <v>0</v>
      </c>
      <c r="R11" s="553">
        <v>0</v>
      </c>
      <c r="S11" s="553">
        <v>0</v>
      </c>
      <c r="T11" s="553">
        <v>0</v>
      </c>
      <c r="U11" s="553">
        <v>0</v>
      </c>
      <c r="V11" s="553">
        <v>0</v>
      </c>
      <c r="W11" s="553">
        <v>0</v>
      </c>
    </row>
    <row r="12" spans="1:23">
      <c r="A12" s="588" t="s">
        <v>313</v>
      </c>
      <c r="B12" s="553">
        <v>32</v>
      </c>
      <c r="C12" s="553">
        <v>19</v>
      </c>
      <c r="D12" s="553">
        <v>164</v>
      </c>
      <c r="E12" s="553">
        <v>63</v>
      </c>
      <c r="F12" s="553">
        <v>391</v>
      </c>
      <c r="G12" s="553">
        <v>741</v>
      </c>
      <c r="H12" s="553">
        <v>1482</v>
      </c>
      <c r="I12" s="553">
        <v>6888</v>
      </c>
      <c r="J12" s="553">
        <v>2018</v>
      </c>
      <c r="K12" s="553">
        <v>1464</v>
      </c>
      <c r="L12" s="553">
        <v>1910</v>
      </c>
      <c r="M12" s="553">
        <v>8962</v>
      </c>
      <c r="N12" s="553">
        <v>17280</v>
      </c>
      <c r="O12" s="553">
        <v>22292</v>
      </c>
      <c r="P12" s="553">
        <v>32301</v>
      </c>
      <c r="Q12" s="553">
        <v>35431</v>
      </c>
      <c r="R12" s="553">
        <v>22435</v>
      </c>
      <c r="S12" s="553">
        <v>33058</v>
      </c>
      <c r="T12" s="553">
        <v>34127</v>
      </c>
      <c r="U12" s="553">
        <v>31919</v>
      </c>
      <c r="V12" s="553">
        <v>48214</v>
      </c>
      <c r="W12" s="553">
        <v>40092</v>
      </c>
    </row>
    <row r="13" spans="1:23">
      <c r="A13" s="588" t="s">
        <v>303</v>
      </c>
      <c r="B13" s="553">
        <v>0</v>
      </c>
      <c r="C13" s="553">
        <v>0</v>
      </c>
      <c r="D13" s="553">
        <v>0</v>
      </c>
      <c r="E13" s="553">
        <v>0</v>
      </c>
      <c r="F13" s="553">
        <v>0</v>
      </c>
      <c r="G13" s="553">
        <v>0</v>
      </c>
      <c r="H13" s="553">
        <v>0</v>
      </c>
      <c r="I13" s="553">
        <v>0</v>
      </c>
      <c r="J13" s="553">
        <v>1303</v>
      </c>
      <c r="K13" s="553">
        <v>1302</v>
      </c>
      <c r="L13" s="553">
        <v>1434</v>
      </c>
      <c r="M13" s="553">
        <v>7256</v>
      </c>
      <c r="N13" s="553">
        <v>9634</v>
      </c>
      <c r="O13" s="553">
        <v>9686</v>
      </c>
      <c r="P13" s="553">
        <v>14300</v>
      </c>
      <c r="Q13" s="553">
        <v>11258</v>
      </c>
      <c r="R13" s="553">
        <v>10769</v>
      </c>
      <c r="S13" s="553">
        <v>4423</v>
      </c>
      <c r="T13" s="553">
        <v>6077</v>
      </c>
      <c r="U13" s="553">
        <v>0</v>
      </c>
      <c r="V13" s="553">
        <v>0</v>
      </c>
      <c r="W13" s="553">
        <v>0</v>
      </c>
    </row>
    <row r="14" spans="1:23">
      <c r="A14" s="598" t="s">
        <v>302</v>
      </c>
      <c r="B14" s="553">
        <v>0</v>
      </c>
      <c r="C14" s="553">
        <v>0</v>
      </c>
      <c r="D14" s="553">
        <v>0</v>
      </c>
      <c r="E14" s="553">
        <v>0</v>
      </c>
      <c r="F14" s="553">
        <v>0</v>
      </c>
      <c r="G14" s="553">
        <v>0</v>
      </c>
      <c r="H14" s="553">
        <v>0</v>
      </c>
      <c r="I14" s="553">
        <v>0</v>
      </c>
      <c r="J14" s="553">
        <v>0</v>
      </c>
      <c r="K14" s="553">
        <v>0</v>
      </c>
      <c r="L14" s="553">
        <v>0</v>
      </c>
      <c r="M14" s="553">
        <v>0</v>
      </c>
      <c r="N14" s="553">
        <v>0</v>
      </c>
      <c r="O14" s="553">
        <v>0</v>
      </c>
      <c r="P14" s="553">
        <v>862</v>
      </c>
      <c r="Q14" s="553">
        <v>6093</v>
      </c>
      <c r="R14" s="553">
        <v>12708</v>
      </c>
      <c r="S14" s="553">
        <v>23812</v>
      </c>
      <c r="T14" s="553">
        <v>26141</v>
      </c>
      <c r="U14" s="553">
        <v>37379</v>
      </c>
      <c r="V14" s="553">
        <v>44122</v>
      </c>
      <c r="W14" s="553">
        <v>54785</v>
      </c>
    </row>
    <row r="15" spans="1:23">
      <c r="A15" s="588" t="s">
        <v>312</v>
      </c>
      <c r="B15" s="553">
        <v>32</v>
      </c>
      <c r="C15" s="553">
        <v>19</v>
      </c>
      <c r="D15" s="553">
        <v>164</v>
      </c>
      <c r="E15" s="553">
        <v>63</v>
      </c>
      <c r="F15" s="553">
        <v>890</v>
      </c>
      <c r="G15" s="553">
        <v>1225</v>
      </c>
      <c r="H15" s="553">
        <v>1584</v>
      </c>
      <c r="I15" s="553">
        <v>6931</v>
      </c>
      <c r="J15" s="553">
        <v>3443</v>
      </c>
      <c r="K15" s="553">
        <v>3312</v>
      </c>
      <c r="L15" s="553">
        <v>6376</v>
      </c>
      <c r="M15" s="553">
        <v>20125</v>
      </c>
      <c r="N15" s="553">
        <v>39033</v>
      </c>
      <c r="O15" s="553">
        <v>52230</v>
      </c>
      <c r="P15" s="553">
        <v>85977</v>
      </c>
      <c r="Q15" s="553">
        <v>69786</v>
      </c>
      <c r="R15" s="553">
        <v>78749</v>
      </c>
      <c r="S15" s="553">
        <v>93956</v>
      </c>
      <c r="T15" s="553">
        <v>110527</v>
      </c>
      <c r="U15" s="553">
        <v>104264</v>
      </c>
      <c r="V15" s="553">
        <v>137808</v>
      </c>
      <c r="W15" s="553">
        <v>149804</v>
      </c>
    </row>
    <row r="16" spans="1:23">
      <c r="A16" s="598"/>
      <c r="B16" s="596"/>
      <c r="C16" s="596"/>
      <c r="D16" s="596"/>
      <c r="E16" s="596"/>
      <c r="F16" s="596"/>
      <c r="G16" s="596"/>
      <c r="H16" s="596"/>
      <c r="I16" s="596"/>
      <c r="J16" s="596"/>
      <c r="K16" s="596"/>
      <c r="L16" s="596"/>
      <c r="M16" s="596"/>
      <c r="N16" s="596"/>
      <c r="O16" s="596"/>
      <c r="P16" s="596"/>
      <c r="Q16" s="596"/>
      <c r="R16" s="596"/>
      <c r="S16" s="596"/>
      <c r="T16" s="596"/>
      <c r="U16" s="596"/>
      <c r="V16" s="596"/>
      <c r="W16" s="596"/>
    </row>
    <row r="17" spans="1:23">
      <c r="A17" s="588" t="s">
        <v>311</v>
      </c>
      <c r="B17" s="596"/>
      <c r="C17" s="596"/>
      <c r="D17" s="596"/>
      <c r="E17" s="596"/>
      <c r="F17" s="596"/>
      <c r="G17" s="596"/>
      <c r="H17" s="596"/>
      <c r="I17" s="596"/>
      <c r="J17" s="596"/>
      <c r="K17" s="596"/>
      <c r="L17" s="596"/>
      <c r="M17" s="596"/>
      <c r="N17" s="596"/>
      <c r="O17" s="596"/>
      <c r="P17" s="596"/>
      <c r="Q17" s="596"/>
      <c r="R17" s="596"/>
      <c r="S17" s="596"/>
      <c r="T17" s="596"/>
      <c r="U17" s="596"/>
      <c r="V17" s="596"/>
      <c r="W17" s="596"/>
    </row>
    <row r="18" spans="1:23">
      <c r="A18" s="588" t="s">
        <v>310</v>
      </c>
      <c r="B18" s="553">
        <v>0</v>
      </c>
      <c r="C18" s="553">
        <v>0</v>
      </c>
      <c r="D18" s="553">
        <v>0</v>
      </c>
      <c r="E18" s="553">
        <v>0</v>
      </c>
      <c r="F18" s="553">
        <v>0</v>
      </c>
      <c r="G18" s="553">
        <v>0</v>
      </c>
      <c r="H18" s="553">
        <v>0</v>
      </c>
      <c r="I18" s="553">
        <v>0</v>
      </c>
      <c r="J18" s="553">
        <v>0</v>
      </c>
      <c r="K18" s="553">
        <v>0</v>
      </c>
      <c r="L18" s="553">
        <v>0</v>
      </c>
      <c r="M18" s="553">
        <v>0</v>
      </c>
      <c r="N18" s="553">
        <v>0</v>
      </c>
      <c r="O18" s="553">
        <v>0</v>
      </c>
      <c r="P18" s="553">
        <v>0</v>
      </c>
      <c r="Q18" s="553">
        <v>1</v>
      </c>
      <c r="R18" s="553">
        <v>5</v>
      </c>
      <c r="S18" s="553">
        <v>1</v>
      </c>
      <c r="T18" s="553">
        <v>2</v>
      </c>
      <c r="U18" s="553">
        <v>2</v>
      </c>
      <c r="V18" s="553">
        <v>0</v>
      </c>
      <c r="W18" s="553">
        <v>0</v>
      </c>
    </row>
    <row r="19" spans="1:23">
      <c r="A19" s="588" t="s">
        <v>309</v>
      </c>
      <c r="B19" s="553">
        <v>0</v>
      </c>
      <c r="C19" s="553">
        <v>0</v>
      </c>
      <c r="D19" s="553">
        <v>0</v>
      </c>
      <c r="E19" s="553">
        <v>0</v>
      </c>
      <c r="F19" s="553">
        <v>0</v>
      </c>
      <c r="G19" s="553">
        <v>0</v>
      </c>
      <c r="H19" s="553">
        <v>0</v>
      </c>
      <c r="I19" s="553">
        <v>0</v>
      </c>
      <c r="J19" s="553">
        <v>0</v>
      </c>
      <c r="K19" s="553">
        <v>0</v>
      </c>
      <c r="L19" s="553">
        <v>0</v>
      </c>
      <c r="M19" s="553">
        <v>0</v>
      </c>
      <c r="N19" s="553">
        <v>0</v>
      </c>
      <c r="O19" s="553">
        <v>0</v>
      </c>
      <c r="P19" s="553">
        <v>0</v>
      </c>
      <c r="Q19" s="553">
        <v>0</v>
      </c>
      <c r="R19" s="553">
        <v>0</v>
      </c>
      <c r="S19" s="553">
        <v>0</v>
      </c>
      <c r="T19" s="553">
        <v>0</v>
      </c>
      <c r="U19" s="553">
        <v>0</v>
      </c>
      <c r="V19" s="553">
        <v>0</v>
      </c>
      <c r="W19" s="553">
        <v>0</v>
      </c>
    </row>
    <row r="20" spans="1:23">
      <c r="A20" s="588" t="s">
        <v>308</v>
      </c>
      <c r="B20" s="553">
        <v>626</v>
      </c>
      <c r="C20" s="553">
        <v>657</v>
      </c>
      <c r="D20" s="553">
        <v>544</v>
      </c>
      <c r="E20" s="553">
        <v>728</v>
      </c>
      <c r="F20" s="553">
        <v>1438</v>
      </c>
      <c r="G20" s="553">
        <v>2069</v>
      </c>
      <c r="H20" s="553">
        <v>2912</v>
      </c>
      <c r="I20" s="553">
        <v>2809</v>
      </c>
      <c r="J20" s="553">
        <v>2246</v>
      </c>
      <c r="K20" s="553">
        <v>2234</v>
      </c>
      <c r="L20" s="553">
        <v>2043</v>
      </c>
      <c r="M20" s="553">
        <v>2189</v>
      </c>
      <c r="N20" s="553">
        <v>2386</v>
      </c>
      <c r="O20" s="553">
        <v>2834</v>
      </c>
      <c r="P20" s="553">
        <v>2898</v>
      </c>
      <c r="Q20" s="553">
        <v>2451</v>
      </c>
      <c r="R20" s="553">
        <v>2895</v>
      </c>
      <c r="S20" s="553">
        <v>2769</v>
      </c>
      <c r="T20" s="553">
        <v>3154</v>
      </c>
      <c r="U20" s="553">
        <v>3290</v>
      </c>
      <c r="V20" s="553">
        <v>3827</v>
      </c>
      <c r="W20" s="553">
        <v>3743</v>
      </c>
    </row>
    <row r="21" spans="1:23">
      <c r="A21" s="597" t="s">
        <v>307</v>
      </c>
      <c r="B21" s="553">
        <v>4350</v>
      </c>
      <c r="C21" s="553">
        <v>5501</v>
      </c>
      <c r="D21" s="553">
        <v>5503</v>
      </c>
      <c r="E21" s="553">
        <v>4396</v>
      </c>
      <c r="F21" s="553">
        <v>141</v>
      </c>
      <c r="G21" s="553">
        <v>110</v>
      </c>
      <c r="H21" s="553">
        <v>1877</v>
      </c>
      <c r="I21" s="553">
        <v>6195</v>
      </c>
      <c r="J21" s="553">
        <v>7362</v>
      </c>
      <c r="K21" s="553">
        <v>9356</v>
      </c>
      <c r="L21" s="553">
        <v>8933</v>
      </c>
      <c r="M21" s="553">
        <v>10206</v>
      </c>
      <c r="N21" s="553">
        <v>15951</v>
      </c>
      <c r="O21" s="553">
        <v>25782</v>
      </c>
      <c r="P21" s="553">
        <v>43507</v>
      </c>
      <c r="Q21" s="553">
        <v>36196</v>
      </c>
      <c r="R21" s="553">
        <v>35793</v>
      </c>
      <c r="S21" s="553">
        <v>31768</v>
      </c>
      <c r="T21" s="553">
        <v>37819</v>
      </c>
      <c r="U21" s="553">
        <v>37390</v>
      </c>
      <c r="V21" s="553">
        <v>50479</v>
      </c>
      <c r="W21" s="553">
        <v>61936</v>
      </c>
    </row>
    <row r="22" spans="1:23">
      <c r="A22" s="588" t="s">
        <v>306</v>
      </c>
      <c r="B22" s="553">
        <v>0</v>
      </c>
      <c r="C22" s="553">
        <v>1400</v>
      </c>
      <c r="D22" s="553">
        <v>4209</v>
      </c>
      <c r="E22" s="553">
        <v>2383</v>
      </c>
      <c r="F22" s="553">
        <v>2997</v>
      </c>
      <c r="G22" s="553">
        <v>3980</v>
      </c>
      <c r="H22" s="553">
        <v>5535</v>
      </c>
      <c r="I22" s="553">
        <v>10399</v>
      </c>
      <c r="J22" s="553">
        <v>7392</v>
      </c>
      <c r="K22" s="553">
        <v>8420</v>
      </c>
      <c r="L22" s="553">
        <v>10881</v>
      </c>
      <c r="M22" s="553">
        <v>13599</v>
      </c>
      <c r="N22" s="553">
        <v>17877</v>
      </c>
      <c r="O22" s="553">
        <v>23826</v>
      </c>
      <c r="P22" s="553">
        <v>26909</v>
      </c>
      <c r="Q22" s="553">
        <v>31066</v>
      </c>
      <c r="R22" s="553">
        <v>29574</v>
      </c>
      <c r="S22" s="553">
        <v>38603</v>
      </c>
      <c r="T22" s="553">
        <v>41991</v>
      </c>
      <c r="U22" s="553">
        <v>46586</v>
      </c>
      <c r="V22" s="553">
        <v>49955</v>
      </c>
      <c r="W22" s="553">
        <v>57899</v>
      </c>
    </row>
    <row r="23" spans="1:23">
      <c r="A23" s="598" t="s">
        <v>305</v>
      </c>
      <c r="B23" s="553">
        <v>8721</v>
      </c>
      <c r="C23" s="553">
        <v>9456</v>
      </c>
      <c r="D23" s="553">
        <v>11409</v>
      </c>
      <c r="E23" s="553">
        <v>16479</v>
      </c>
      <c r="F23" s="553">
        <v>27646</v>
      </c>
      <c r="G23" s="553">
        <v>45983</v>
      </c>
      <c r="H23" s="553">
        <v>44114</v>
      </c>
      <c r="I23" s="553">
        <v>32590</v>
      </c>
      <c r="J23" s="553">
        <v>43940</v>
      </c>
      <c r="K23" s="553">
        <v>47933</v>
      </c>
      <c r="L23" s="553">
        <v>50170</v>
      </c>
      <c r="M23" s="553">
        <v>67983</v>
      </c>
      <c r="N23" s="553">
        <v>87176</v>
      </c>
      <c r="O23" s="553">
        <v>114588</v>
      </c>
      <c r="P23" s="553">
        <v>131798</v>
      </c>
      <c r="Q23" s="553">
        <v>138875</v>
      </c>
      <c r="R23" s="553">
        <v>183908</v>
      </c>
      <c r="S23" s="553">
        <v>179879</v>
      </c>
      <c r="T23" s="553">
        <v>197398</v>
      </c>
      <c r="U23" s="553">
        <v>230091</v>
      </c>
      <c r="V23" s="553">
        <v>278269</v>
      </c>
      <c r="W23" s="553">
        <v>242247</v>
      </c>
    </row>
    <row r="24" spans="1:23">
      <c r="A24" s="598" t="s">
        <v>304</v>
      </c>
      <c r="B24" s="553">
        <v>18296</v>
      </c>
      <c r="C24" s="553">
        <v>17030</v>
      </c>
      <c r="D24" s="553">
        <v>24768</v>
      </c>
      <c r="E24" s="553">
        <v>28169</v>
      </c>
      <c r="F24" s="553">
        <v>33730</v>
      </c>
      <c r="G24" s="553">
        <v>34071</v>
      </c>
      <c r="H24" s="553">
        <v>38025</v>
      </c>
      <c r="I24" s="553">
        <v>34753</v>
      </c>
      <c r="J24" s="553">
        <v>36280</v>
      </c>
      <c r="K24" s="553">
        <v>47928</v>
      </c>
      <c r="L24" s="553">
        <v>56777</v>
      </c>
      <c r="M24" s="553">
        <v>61673</v>
      </c>
      <c r="N24" s="553">
        <v>72030</v>
      </c>
      <c r="O24" s="553">
        <v>85309</v>
      </c>
      <c r="P24" s="553">
        <v>111009</v>
      </c>
      <c r="Q24" s="553">
        <v>126144</v>
      </c>
      <c r="R24" s="553">
        <v>143010</v>
      </c>
      <c r="S24" s="553">
        <v>179296</v>
      </c>
      <c r="T24" s="553">
        <v>199010</v>
      </c>
      <c r="U24" s="553">
        <v>216614</v>
      </c>
      <c r="V24" s="553">
        <v>244032</v>
      </c>
      <c r="W24" s="553">
        <v>258631</v>
      </c>
    </row>
    <row r="25" spans="1:23">
      <c r="A25" s="598" t="s">
        <v>303</v>
      </c>
      <c r="B25" s="553">
        <v>497</v>
      </c>
      <c r="C25" s="553">
        <v>1079</v>
      </c>
      <c r="D25" s="553">
        <v>3847</v>
      </c>
      <c r="E25" s="553">
        <v>9780</v>
      </c>
      <c r="F25" s="553">
        <v>12399</v>
      </c>
      <c r="G25" s="553">
        <v>15878</v>
      </c>
      <c r="H25" s="553">
        <v>18759</v>
      </c>
      <c r="I25" s="553">
        <v>16875</v>
      </c>
      <c r="J25" s="553">
        <v>14600</v>
      </c>
      <c r="K25" s="553">
        <v>17060</v>
      </c>
      <c r="L25" s="553">
        <v>21345</v>
      </c>
      <c r="M25" s="553">
        <v>20432</v>
      </c>
      <c r="N25" s="553">
        <v>18766</v>
      </c>
      <c r="O25" s="553">
        <v>15911</v>
      </c>
      <c r="P25" s="553">
        <v>17533</v>
      </c>
      <c r="Q25" s="553">
        <v>18124</v>
      </c>
      <c r="R25" s="553">
        <v>10910</v>
      </c>
      <c r="S25" s="553">
        <v>9847</v>
      </c>
      <c r="T25" s="553">
        <v>10830</v>
      </c>
      <c r="U25" s="553">
        <v>11670</v>
      </c>
      <c r="V25" s="553">
        <v>15539</v>
      </c>
      <c r="W25" s="553">
        <v>24367</v>
      </c>
    </row>
    <row r="26" spans="1:23">
      <c r="A26" s="598" t="s">
        <v>302</v>
      </c>
      <c r="B26" s="553">
        <v>35484</v>
      </c>
      <c r="C26" s="553">
        <v>33337</v>
      </c>
      <c r="D26" s="553">
        <v>33693</v>
      </c>
      <c r="E26" s="553">
        <v>39309</v>
      </c>
      <c r="F26" s="553">
        <v>43424</v>
      </c>
      <c r="G26" s="553">
        <v>44155</v>
      </c>
      <c r="H26" s="553">
        <v>47045</v>
      </c>
      <c r="I26" s="553">
        <v>39771</v>
      </c>
      <c r="J26" s="553">
        <v>46466</v>
      </c>
      <c r="K26" s="553">
        <v>45823</v>
      </c>
      <c r="L26" s="553">
        <v>48146</v>
      </c>
      <c r="M26" s="553">
        <v>57572</v>
      </c>
      <c r="N26" s="553">
        <v>73193</v>
      </c>
      <c r="O26" s="553">
        <v>76405</v>
      </c>
      <c r="P26" s="553">
        <v>94146</v>
      </c>
      <c r="Q26" s="553">
        <v>79461</v>
      </c>
      <c r="R26" s="553">
        <v>82727</v>
      </c>
      <c r="S26" s="553">
        <v>95132</v>
      </c>
      <c r="T26" s="553">
        <v>125183</v>
      </c>
      <c r="U26" s="553">
        <v>127321</v>
      </c>
      <c r="V26" s="553">
        <v>156717</v>
      </c>
      <c r="W26" s="553">
        <v>153414</v>
      </c>
    </row>
    <row r="27" spans="1:23">
      <c r="A27" s="588" t="s">
        <v>301</v>
      </c>
      <c r="B27" s="553">
        <v>67974</v>
      </c>
      <c r="C27" s="553">
        <v>68460</v>
      </c>
      <c r="D27" s="553">
        <v>83973</v>
      </c>
      <c r="E27" s="553">
        <v>101244</v>
      </c>
      <c r="F27" s="553">
        <v>121775</v>
      </c>
      <c r="G27" s="553">
        <v>146246</v>
      </c>
      <c r="H27" s="553">
        <v>158267</v>
      </c>
      <c r="I27" s="553">
        <v>143392</v>
      </c>
      <c r="J27" s="553">
        <v>158286</v>
      </c>
      <c r="K27" s="553">
        <v>178754</v>
      </c>
      <c r="L27" s="553">
        <v>198295</v>
      </c>
      <c r="M27" s="553">
        <v>233654</v>
      </c>
      <c r="N27" s="553">
        <v>287379</v>
      </c>
      <c r="O27" s="553">
        <v>344655</v>
      </c>
      <c r="P27" s="553">
        <v>427800</v>
      </c>
      <c r="Q27" s="553">
        <v>432318</v>
      </c>
      <c r="R27" s="553">
        <v>488822</v>
      </c>
      <c r="S27" s="553">
        <v>537295</v>
      </c>
      <c r="T27" s="553">
        <v>615387</v>
      </c>
      <c r="U27" s="553">
        <v>672964</v>
      </c>
      <c r="V27" s="553">
        <v>798818</v>
      </c>
      <c r="W27" s="553">
        <v>802237</v>
      </c>
    </row>
    <row r="28" spans="1:23">
      <c r="A28" s="611"/>
      <c r="B28" s="595"/>
      <c r="C28" s="595"/>
      <c r="D28" s="595"/>
      <c r="E28" s="595"/>
      <c r="F28" s="595"/>
      <c r="G28" s="595"/>
      <c r="H28" s="595"/>
      <c r="I28" s="595"/>
      <c r="J28" s="595"/>
      <c r="K28" s="595"/>
      <c r="L28" s="595"/>
      <c r="M28" s="595"/>
      <c r="N28" s="595"/>
      <c r="O28" s="595"/>
      <c r="P28" s="595"/>
      <c r="Q28" s="595"/>
      <c r="R28" s="595"/>
      <c r="S28" s="595"/>
      <c r="T28" s="595"/>
      <c r="U28" s="595"/>
      <c r="V28" s="595"/>
      <c r="W28" s="595"/>
    </row>
    <row r="29" spans="1:23">
      <c r="A29" s="588" t="s">
        <v>300</v>
      </c>
      <c r="B29" s="553">
        <v>67942</v>
      </c>
      <c r="C29" s="553">
        <v>68441</v>
      </c>
      <c r="D29" s="553">
        <v>83809</v>
      </c>
      <c r="E29" s="553">
        <v>101181</v>
      </c>
      <c r="F29" s="553">
        <v>120885</v>
      </c>
      <c r="G29" s="553">
        <v>145021</v>
      </c>
      <c r="H29" s="553">
        <v>156683</v>
      </c>
      <c r="I29" s="553">
        <v>136461</v>
      </c>
      <c r="J29" s="553">
        <v>154843</v>
      </c>
      <c r="K29" s="553">
        <v>175442</v>
      </c>
      <c r="L29" s="553">
        <v>191919</v>
      </c>
      <c r="M29" s="553">
        <v>213529</v>
      </c>
      <c r="N29" s="553">
        <v>248346</v>
      </c>
      <c r="O29" s="553">
        <v>292425</v>
      </c>
      <c r="P29" s="553">
        <v>341823</v>
      </c>
      <c r="Q29" s="553">
        <v>362532</v>
      </c>
      <c r="R29" s="553">
        <v>410073</v>
      </c>
      <c r="S29" s="553">
        <v>443339</v>
      </c>
      <c r="T29" s="553">
        <v>504860</v>
      </c>
      <c r="U29" s="553">
        <v>568700</v>
      </c>
      <c r="V29" s="553">
        <v>661010</v>
      </c>
      <c r="W29" s="553">
        <v>652433</v>
      </c>
    </row>
    <row r="30" spans="1:23">
      <c r="A30" s="588"/>
      <c r="B30" s="596"/>
      <c r="C30" s="596"/>
      <c r="D30" s="596"/>
      <c r="E30" s="596"/>
      <c r="F30" s="596"/>
      <c r="G30" s="596"/>
      <c r="H30" s="596"/>
      <c r="I30" s="596"/>
      <c r="J30" s="596"/>
      <c r="K30" s="596"/>
      <c r="L30" s="596"/>
      <c r="M30" s="595"/>
      <c r="N30" s="595"/>
      <c r="O30" s="595"/>
      <c r="P30" s="595"/>
      <c r="Q30" s="595"/>
      <c r="R30" s="595"/>
      <c r="S30" s="595"/>
      <c r="T30" s="595"/>
      <c r="U30" s="595"/>
      <c r="V30" s="595"/>
      <c r="W30" s="595"/>
    </row>
    <row r="31" spans="1:23">
      <c r="A31" s="588" t="s">
        <v>299</v>
      </c>
      <c r="B31" s="596"/>
      <c r="C31" s="596"/>
      <c r="D31" s="596"/>
      <c r="E31" s="596"/>
      <c r="F31" s="596"/>
      <c r="G31" s="596"/>
      <c r="H31" s="596"/>
      <c r="I31" s="596"/>
      <c r="J31" s="596"/>
      <c r="K31" s="596"/>
      <c r="L31" s="596"/>
      <c r="M31" s="596"/>
      <c r="N31" s="596"/>
      <c r="O31" s="596"/>
      <c r="P31" s="596"/>
      <c r="Q31" s="596"/>
      <c r="R31" s="596"/>
      <c r="S31" s="596"/>
      <c r="T31" s="596"/>
      <c r="U31" s="596"/>
      <c r="V31" s="596"/>
      <c r="W31" s="596"/>
    </row>
    <row r="32" spans="1:23">
      <c r="A32" s="588" t="s">
        <v>298</v>
      </c>
      <c r="B32" s="553">
        <v>0</v>
      </c>
      <c r="C32" s="553">
        <v>0</v>
      </c>
      <c r="D32" s="553">
        <v>0</v>
      </c>
      <c r="E32" s="553">
        <v>0</v>
      </c>
      <c r="F32" s="553">
        <v>0</v>
      </c>
      <c r="G32" s="553">
        <v>0</v>
      </c>
      <c r="H32" s="553">
        <v>0</v>
      </c>
      <c r="I32" s="553">
        <v>0</v>
      </c>
      <c r="J32" s="553">
        <v>0</v>
      </c>
      <c r="K32" s="553">
        <v>0</v>
      </c>
      <c r="L32" s="553">
        <v>0</v>
      </c>
      <c r="M32" s="553">
        <v>0</v>
      </c>
      <c r="N32" s="553">
        <v>0</v>
      </c>
      <c r="O32" s="553">
        <v>0</v>
      </c>
      <c r="P32" s="553">
        <v>0</v>
      </c>
      <c r="Q32" s="553">
        <v>0</v>
      </c>
      <c r="R32" s="553">
        <v>0</v>
      </c>
      <c r="S32" s="553">
        <v>0</v>
      </c>
      <c r="T32" s="553">
        <v>0</v>
      </c>
      <c r="U32" s="553">
        <v>0</v>
      </c>
      <c r="V32" s="553">
        <v>0</v>
      </c>
      <c r="W32" s="553">
        <v>0</v>
      </c>
    </row>
    <row r="33" spans="1:23">
      <c r="A33" s="588" t="s">
        <v>297</v>
      </c>
      <c r="B33" s="553">
        <v>0</v>
      </c>
      <c r="C33" s="553">
        <v>0</v>
      </c>
      <c r="D33" s="553">
        <v>0</v>
      </c>
      <c r="E33" s="553">
        <v>0</v>
      </c>
      <c r="F33" s="553">
        <v>0</v>
      </c>
      <c r="G33" s="553">
        <v>0</v>
      </c>
      <c r="H33" s="553">
        <v>0</v>
      </c>
      <c r="I33" s="553">
        <v>0</v>
      </c>
      <c r="J33" s="553">
        <v>0</v>
      </c>
      <c r="K33" s="553">
        <v>0</v>
      </c>
      <c r="L33" s="553">
        <v>0</v>
      </c>
      <c r="M33" s="553">
        <v>0</v>
      </c>
      <c r="N33" s="553">
        <v>0</v>
      </c>
      <c r="O33" s="553">
        <v>0</v>
      </c>
      <c r="P33" s="553">
        <v>0</v>
      </c>
      <c r="Q33" s="553">
        <v>0</v>
      </c>
      <c r="R33" s="553">
        <v>0</v>
      </c>
      <c r="S33" s="553">
        <v>0</v>
      </c>
      <c r="T33" s="553">
        <v>0</v>
      </c>
      <c r="U33" s="553">
        <v>0</v>
      </c>
      <c r="V33" s="553">
        <v>0</v>
      </c>
      <c r="W33" s="553">
        <v>0</v>
      </c>
    </row>
    <row r="34" spans="1:23">
      <c r="A34" s="588" t="s">
        <v>296</v>
      </c>
      <c r="B34" s="553">
        <v>0</v>
      </c>
      <c r="C34" s="553">
        <v>0</v>
      </c>
      <c r="D34" s="553">
        <v>0</v>
      </c>
      <c r="E34" s="553">
        <v>0</v>
      </c>
      <c r="F34" s="553">
        <v>0</v>
      </c>
      <c r="G34" s="553">
        <v>0</v>
      </c>
      <c r="H34" s="553">
        <v>0</v>
      </c>
      <c r="I34" s="553">
        <v>0</v>
      </c>
      <c r="J34" s="553">
        <v>0</v>
      </c>
      <c r="K34" s="553">
        <v>0</v>
      </c>
      <c r="L34" s="553">
        <v>0</v>
      </c>
      <c r="M34" s="553">
        <v>0</v>
      </c>
      <c r="N34" s="553">
        <v>0</v>
      </c>
      <c r="O34" s="553">
        <v>0</v>
      </c>
      <c r="P34" s="553">
        <v>0</v>
      </c>
      <c r="Q34" s="553">
        <v>0</v>
      </c>
      <c r="R34" s="553">
        <v>0</v>
      </c>
      <c r="S34" s="553">
        <v>0</v>
      </c>
      <c r="T34" s="553">
        <v>0</v>
      </c>
      <c r="U34" s="553">
        <v>0</v>
      </c>
      <c r="V34" s="553">
        <v>0</v>
      </c>
      <c r="W34" s="553">
        <v>0</v>
      </c>
    </row>
    <row r="35" spans="1:23">
      <c r="A35" s="588" t="s">
        <v>295</v>
      </c>
      <c r="B35" s="553">
        <v>0</v>
      </c>
      <c r="C35" s="553">
        <v>0</v>
      </c>
      <c r="D35" s="553">
        <v>0</v>
      </c>
      <c r="E35" s="553">
        <v>0</v>
      </c>
      <c r="F35" s="553">
        <v>0</v>
      </c>
      <c r="G35" s="553">
        <v>0</v>
      </c>
      <c r="H35" s="553">
        <v>0</v>
      </c>
      <c r="I35" s="553">
        <v>0</v>
      </c>
      <c r="J35" s="553">
        <v>0</v>
      </c>
      <c r="K35" s="553">
        <v>0</v>
      </c>
      <c r="L35" s="553">
        <v>0</v>
      </c>
      <c r="M35" s="553">
        <v>0</v>
      </c>
      <c r="N35" s="553">
        <v>0</v>
      </c>
      <c r="O35" s="553">
        <v>0</v>
      </c>
      <c r="P35" s="553">
        <v>0</v>
      </c>
      <c r="Q35" s="553">
        <v>0</v>
      </c>
      <c r="R35" s="553">
        <v>0</v>
      </c>
      <c r="S35" s="553">
        <v>0</v>
      </c>
      <c r="T35" s="553">
        <v>0</v>
      </c>
      <c r="U35" s="553">
        <v>0</v>
      </c>
      <c r="V35" s="553">
        <v>0</v>
      </c>
      <c r="W35" s="553">
        <v>0</v>
      </c>
    </row>
    <row r="36" spans="1:23">
      <c r="A36" s="598" t="s">
        <v>294</v>
      </c>
      <c r="B36" s="553">
        <v>0</v>
      </c>
      <c r="C36" s="553">
        <v>0</v>
      </c>
      <c r="D36" s="553">
        <v>0</v>
      </c>
      <c r="E36" s="553">
        <v>0</v>
      </c>
      <c r="F36" s="553">
        <v>0</v>
      </c>
      <c r="G36" s="553">
        <v>0</v>
      </c>
      <c r="H36" s="553">
        <v>0</v>
      </c>
      <c r="I36" s="553">
        <v>0</v>
      </c>
      <c r="J36" s="553">
        <v>0</v>
      </c>
      <c r="K36" s="553">
        <v>0</v>
      </c>
      <c r="L36" s="553">
        <v>0</v>
      </c>
      <c r="M36" s="553">
        <v>0</v>
      </c>
      <c r="N36" s="553">
        <v>0</v>
      </c>
      <c r="O36" s="553">
        <v>0</v>
      </c>
      <c r="P36" s="553">
        <v>0</v>
      </c>
      <c r="Q36" s="553">
        <v>0</v>
      </c>
      <c r="R36" s="553">
        <v>0</v>
      </c>
      <c r="S36" s="553">
        <v>0</v>
      </c>
      <c r="T36" s="553">
        <v>0</v>
      </c>
      <c r="U36" s="553">
        <v>0</v>
      </c>
      <c r="V36" s="553">
        <v>0</v>
      </c>
      <c r="W36" s="553">
        <v>0</v>
      </c>
    </row>
    <row r="37" spans="1:23">
      <c r="A37" s="598" t="s">
        <v>293</v>
      </c>
      <c r="B37" s="553">
        <v>0</v>
      </c>
      <c r="C37" s="553">
        <v>0</v>
      </c>
      <c r="D37" s="553">
        <v>0</v>
      </c>
      <c r="E37" s="553">
        <v>0</v>
      </c>
      <c r="F37" s="553">
        <v>0</v>
      </c>
      <c r="G37" s="553">
        <v>0</v>
      </c>
      <c r="H37" s="553">
        <v>0</v>
      </c>
      <c r="I37" s="553">
        <v>0</v>
      </c>
      <c r="J37" s="553">
        <v>0</v>
      </c>
      <c r="K37" s="553">
        <v>0</v>
      </c>
      <c r="L37" s="553">
        <v>0</v>
      </c>
      <c r="M37" s="553">
        <v>0</v>
      </c>
      <c r="N37" s="553">
        <v>0</v>
      </c>
      <c r="O37" s="553">
        <v>0</v>
      </c>
      <c r="P37" s="553">
        <v>0</v>
      </c>
      <c r="Q37" s="553">
        <v>0</v>
      </c>
      <c r="R37" s="553">
        <v>0</v>
      </c>
      <c r="S37" s="553">
        <v>0</v>
      </c>
      <c r="T37" s="553">
        <v>0</v>
      </c>
      <c r="U37" s="553">
        <v>0</v>
      </c>
      <c r="V37" s="553">
        <v>0</v>
      </c>
      <c r="W37" s="553">
        <v>0</v>
      </c>
    </row>
    <row r="38" spans="1:23">
      <c r="A38" s="598" t="s">
        <v>292</v>
      </c>
      <c r="B38" s="553">
        <v>0</v>
      </c>
      <c r="C38" s="553">
        <v>0</v>
      </c>
      <c r="D38" s="553">
        <v>0</v>
      </c>
      <c r="E38" s="553">
        <v>0</v>
      </c>
      <c r="F38" s="553">
        <v>0</v>
      </c>
      <c r="G38" s="553">
        <v>0</v>
      </c>
      <c r="H38" s="553">
        <v>0</v>
      </c>
      <c r="I38" s="553">
        <v>0</v>
      </c>
      <c r="J38" s="553">
        <v>0</v>
      </c>
      <c r="K38" s="553">
        <v>0</v>
      </c>
      <c r="L38" s="553">
        <v>0</v>
      </c>
      <c r="M38" s="553">
        <v>0</v>
      </c>
      <c r="N38" s="553">
        <v>0</v>
      </c>
      <c r="O38" s="553">
        <v>0</v>
      </c>
      <c r="P38" s="553">
        <v>0</v>
      </c>
      <c r="Q38" s="553">
        <v>0</v>
      </c>
      <c r="R38" s="553">
        <v>0</v>
      </c>
      <c r="S38" s="553">
        <v>0</v>
      </c>
      <c r="T38" s="553">
        <v>0</v>
      </c>
      <c r="U38" s="553">
        <v>0</v>
      </c>
      <c r="V38" s="553">
        <v>0</v>
      </c>
      <c r="W38" s="553">
        <v>0</v>
      </c>
    </row>
    <row r="39" spans="1:23">
      <c r="A39" s="588" t="s">
        <v>291</v>
      </c>
      <c r="B39" s="553">
        <v>0</v>
      </c>
      <c r="C39" s="553">
        <v>0</v>
      </c>
      <c r="D39" s="553">
        <v>0</v>
      </c>
      <c r="E39" s="553">
        <v>0</v>
      </c>
      <c r="F39" s="553">
        <v>0</v>
      </c>
      <c r="G39" s="553">
        <v>0</v>
      </c>
      <c r="H39" s="553">
        <v>0</v>
      </c>
      <c r="I39" s="553">
        <v>0</v>
      </c>
      <c r="J39" s="553">
        <v>0</v>
      </c>
      <c r="K39" s="553">
        <v>0</v>
      </c>
      <c r="L39" s="553">
        <v>0</v>
      </c>
      <c r="M39" s="553">
        <v>0</v>
      </c>
      <c r="N39" s="553">
        <v>0</v>
      </c>
      <c r="O39" s="553">
        <v>0</v>
      </c>
      <c r="P39" s="553">
        <v>0</v>
      </c>
      <c r="Q39" s="553">
        <v>0</v>
      </c>
      <c r="R39" s="553">
        <v>0</v>
      </c>
      <c r="S39" s="553">
        <v>0</v>
      </c>
      <c r="T39" s="553">
        <v>0</v>
      </c>
      <c r="U39" s="553">
        <v>0</v>
      </c>
      <c r="V39" s="553">
        <v>0</v>
      </c>
      <c r="W39" s="553">
        <v>0</v>
      </c>
    </row>
    <row r="40" spans="1:23">
      <c r="A40" s="588"/>
      <c r="B40" s="596"/>
      <c r="C40" s="596"/>
      <c r="D40" s="596"/>
      <c r="E40" s="596"/>
      <c r="F40" s="596"/>
      <c r="G40" s="596"/>
      <c r="H40" s="596"/>
      <c r="I40" s="596"/>
      <c r="J40" s="596"/>
      <c r="K40" s="596"/>
      <c r="L40" s="596"/>
      <c r="M40" s="596"/>
      <c r="N40" s="596"/>
      <c r="O40" s="596"/>
      <c r="P40" s="596"/>
      <c r="Q40" s="596"/>
      <c r="R40" s="596"/>
      <c r="S40" s="596"/>
      <c r="T40" s="596"/>
      <c r="U40" s="596"/>
      <c r="V40" s="596"/>
      <c r="W40" s="596"/>
    </row>
    <row r="41" spans="1:23">
      <c r="A41" s="588" t="s">
        <v>290</v>
      </c>
      <c r="B41" s="553">
        <v>67974</v>
      </c>
      <c r="C41" s="553">
        <v>68460</v>
      </c>
      <c r="D41" s="553">
        <v>83973</v>
      </c>
      <c r="E41" s="553">
        <v>101244</v>
      </c>
      <c r="F41" s="553">
        <v>121775</v>
      </c>
      <c r="G41" s="553">
        <v>146246</v>
      </c>
      <c r="H41" s="553">
        <v>158267</v>
      </c>
      <c r="I41" s="553">
        <v>143392</v>
      </c>
      <c r="J41" s="553">
        <v>158286</v>
      </c>
      <c r="K41" s="553">
        <v>178754</v>
      </c>
      <c r="L41" s="553">
        <v>198295</v>
      </c>
      <c r="M41" s="553">
        <v>233654</v>
      </c>
      <c r="N41" s="553">
        <v>287379</v>
      </c>
      <c r="O41" s="553">
        <v>344655</v>
      </c>
      <c r="P41" s="553">
        <v>427800</v>
      </c>
      <c r="Q41" s="553">
        <v>432318</v>
      </c>
      <c r="R41" s="553">
        <v>488822</v>
      </c>
      <c r="S41" s="553">
        <v>537295</v>
      </c>
      <c r="T41" s="553">
        <v>615387</v>
      </c>
      <c r="U41" s="553">
        <v>672964</v>
      </c>
      <c r="V41" s="553">
        <v>798818</v>
      </c>
      <c r="W41" s="553">
        <v>802237</v>
      </c>
    </row>
    <row r="42" spans="1:23">
      <c r="A42" s="598"/>
      <c r="B42" s="596"/>
      <c r="C42" s="596"/>
      <c r="D42" s="596"/>
      <c r="E42" s="596"/>
      <c r="F42" s="596"/>
      <c r="G42" s="596"/>
      <c r="H42" s="596"/>
      <c r="I42" s="596"/>
      <c r="J42" s="596"/>
      <c r="K42" s="596"/>
      <c r="L42" s="596"/>
      <c r="M42" s="596"/>
      <c r="N42" s="596"/>
      <c r="O42" s="596"/>
      <c r="P42" s="596"/>
      <c r="Q42" s="596"/>
      <c r="R42" s="596"/>
      <c r="S42" s="596"/>
      <c r="T42" s="596"/>
      <c r="U42" s="596"/>
      <c r="V42" s="596"/>
      <c r="W42" s="596"/>
    </row>
    <row r="43" spans="1:23">
      <c r="A43" s="599" t="s">
        <v>521</v>
      </c>
      <c r="B43" s="600">
        <v>67942</v>
      </c>
      <c r="C43" s="600">
        <v>68441</v>
      </c>
      <c r="D43" s="600">
        <v>83809</v>
      </c>
      <c r="E43" s="600">
        <v>101181</v>
      </c>
      <c r="F43" s="600">
        <v>120885</v>
      </c>
      <c r="G43" s="600">
        <v>145021</v>
      </c>
      <c r="H43" s="600">
        <v>156683</v>
      </c>
      <c r="I43" s="600">
        <v>136461</v>
      </c>
      <c r="J43" s="600">
        <v>154843</v>
      </c>
      <c r="K43" s="600">
        <v>175442</v>
      </c>
      <c r="L43" s="600">
        <v>191919</v>
      </c>
      <c r="M43" s="600">
        <v>213529</v>
      </c>
      <c r="N43" s="600">
        <v>248346</v>
      </c>
      <c r="O43" s="600">
        <v>292425</v>
      </c>
      <c r="P43" s="600">
        <v>341823</v>
      </c>
      <c r="Q43" s="600">
        <v>362532</v>
      </c>
      <c r="R43" s="600">
        <v>410073</v>
      </c>
      <c r="S43" s="600">
        <v>443339</v>
      </c>
      <c r="T43" s="600">
        <v>504860</v>
      </c>
      <c r="U43" s="600">
        <v>568700</v>
      </c>
      <c r="V43" s="600">
        <v>661010</v>
      </c>
      <c r="W43" s="600">
        <v>652433</v>
      </c>
    </row>
    <row r="44" spans="1:23">
      <c r="A44" s="771" t="s">
        <v>680</v>
      </c>
      <c r="B44" s="771"/>
      <c r="C44" s="771"/>
      <c r="D44" s="771"/>
      <c r="E44" s="771"/>
      <c r="F44" s="771"/>
      <c r="G44" s="771"/>
      <c r="H44" s="771"/>
      <c r="I44" s="771"/>
      <c r="J44" s="771"/>
      <c r="K44" s="771"/>
      <c r="L44" s="771"/>
      <c r="M44" s="771"/>
      <c r="N44" s="771"/>
      <c r="O44" s="771"/>
      <c r="P44" s="771"/>
      <c r="Q44" s="598"/>
      <c r="R44" s="596"/>
      <c r="S44" s="596"/>
    </row>
    <row r="60" s="290" customFormat="1" ht="54.75" customHeight="1"/>
    <row r="61" s="290" customFormat="1" ht="59.25" customHeight="1"/>
    <row r="62" s="290" customFormat="1" ht="48" customHeight="1"/>
  </sheetData>
  <mergeCells count="2">
    <mergeCell ref="A44:P44"/>
    <mergeCell ref="B5:S5"/>
  </mergeCells>
  <pageMargins left="0.7" right="0.7" top="0.75" bottom="0.75" header="0.3" footer="0.3"/>
  <pageSetup scale="45"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X62"/>
  <sheetViews>
    <sheetView view="pageBreakPreview" zoomScaleNormal="55" zoomScaleSheetLayoutView="100" workbookViewId="0">
      <selection sqref="A1:XFD1048576"/>
    </sheetView>
  </sheetViews>
  <sheetFormatPr defaultColWidth="8.85546875" defaultRowHeight="11.25"/>
  <cols>
    <col min="1" max="1" width="28.5703125" style="290" customWidth="1"/>
    <col min="2" max="21" width="7.85546875" style="290" customWidth="1"/>
    <col min="22" max="23" width="8.28515625" style="290" customWidth="1"/>
    <col min="24" max="16384" width="8.85546875" style="290"/>
  </cols>
  <sheetData>
    <row r="1" spans="1:24">
      <c r="A1" s="588" t="s">
        <v>331</v>
      </c>
      <c r="B1" s="588"/>
      <c r="C1" s="588"/>
      <c r="D1" s="588"/>
      <c r="E1" s="588"/>
      <c r="F1" s="588"/>
      <c r="G1" s="588"/>
      <c r="H1" s="588"/>
      <c r="I1" s="588"/>
      <c r="J1" s="588"/>
      <c r="K1" s="588"/>
      <c r="L1" s="588"/>
      <c r="M1" s="588"/>
      <c r="N1" s="588"/>
      <c r="O1" s="588"/>
      <c r="P1" s="588"/>
      <c r="Q1" s="588"/>
      <c r="R1" s="597"/>
      <c r="S1" s="597"/>
    </row>
    <row r="2" spans="1:24">
      <c r="A2" s="773" t="s">
        <v>330</v>
      </c>
      <c r="B2" s="773"/>
      <c r="C2" s="773"/>
      <c r="D2" s="773"/>
      <c r="E2" s="773"/>
      <c r="F2" s="773"/>
      <c r="G2" s="773"/>
      <c r="H2" s="773"/>
      <c r="I2" s="773"/>
      <c r="J2" s="773"/>
      <c r="K2" s="773"/>
      <c r="L2" s="773"/>
      <c r="M2" s="773"/>
      <c r="N2" s="773"/>
      <c r="O2" s="773"/>
      <c r="P2" s="773"/>
      <c r="Q2" s="589"/>
      <c r="R2" s="597"/>
      <c r="S2" s="597"/>
    </row>
    <row r="3" spans="1:24">
      <c r="A3" s="588" t="s">
        <v>323</v>
      </c>
      <c r="R3" s="597"/>
      <c r="S3" s="597"/>
    </row>
    <row r="4" spans="1:24">
      <c r="A4" s="609"/>
      <c r="B4" s="591">
        <v>2001</v>
      </c>
      <c r="C4" s="591">
        <v>2002</v>
      </c>
      <c r="D4" s="591">
        <v>2003</v>
      </c>
      <c r="E4" s="591">
        <v>2004</v>
      </c>
      <c r="F4" s="591">
        <v>2005</v>
      </c>
      <c r="G4" s="591">
        <v>2006</v>
      </c>
      <c r="H4" s="592">
        <v>2007</v>
      </c>
      <c r="I4" s="592">
        <v>2008</v>
      </c>
      <c r="J4" s="592">
        <v>2009</v>
      </c>
      <c r="K4" s="592">
        <v>2010</v>
      </c>
      <c r="L4" s="592">
        <v>2011</v>
      </c>
      <c r="M4" s="592">
        <v>2012</v>
      </c>
      <c r="N4" s="592">
        <v>2013</v>
      </c>
      <c r="O4" s="592">
        <v>2014</v>
      </c>
      <c r="P4" s="592">
        <v>2015</v>
      </c>
      <c r="Q4" s="592">
        <v>2016</v>
      </c>
      <c r="R4" s="592">
        <v>2017</v>
      </c>
      <c r="S4" s="592">
        <v>2018</v>
      </c>
      <c r="T4" s="592">
        <v>2019</v>
      </c>
      <c r="U4" s="592">
        <v>2020</v>
      </c>
      <c r="V4" s="592">
        <v>2021</v>
      </c>
      <c r="W4" s="592">
        <v>2022</v>
      </c>
      <c r="X4" s="588"/>
    </row>
    <row r="5" spans="1:24" ht="12">
      <c r="A5" s="610"/>
      <c r="B5" s="772" t="s">
        <v>612</v>
      </c>
      <c r="C5" s="772"/>
      <c r="D5" s="772"/>
      <c r="E5" s="772"/>
      <c r="F5" s="772"/>
      <c r="G5" s="772"/>
      <c r="H5" s="772"/>
      <c r="I5" s="772"/>
      <c r="J5" s="772"/>
      <c r="K5" s="772"/>
      <c r="L5" s="772"/>
      <c r="M5" s="772"/>
      <c r="N5" s="772"/>
      <c r="O5" s="772"/>
      <c r="P5" s="772"/>
      <c r="Q5" s="772"/>
      <c r="R5" s="772"/>
      <c r="S5" s="594"/>
      <c r="T5" s="594"/>
      <c r="U5" s="594"/>
      <c r="V5" s="594"/>
      <c r="W5" s="594"/>
      <c r="X5" s="612"/>
    </row>
    <row r="6" spans="1:24">
      <c r="A6" s="588" t="s">
        <v>316</v>
      </c>
      <c r="B6" s="595"/>
      <c r="C6" s="595"/>
      <c r="D6" s="595"/>
      <c r="E6" s="595"/>
      <c r="F6" s="595"/>
      <c r="G6" s="595"/>
      <c r="H6" s="595"/>
      <c r="I6" s="595"/>
      <c r="J6" s="595"/>
      <c r="K6" s="595"/>
      <c r="L6" s="595"/>
      <c r="M6" s="595"/>
      <c r="N6" s="596"/>
      <c r="O6" s="596"/>
      <c r="P6" s="596"/>
      <c r="Q6" s="596"/>
      <c r="R6" s="596"/>
      <c r="S6" s="596"/>
      <c r="T6" s="596"/>
      <c r="U6" s="596"/>
      <c r="V6" s="596"/>
      <c r="W6" s="596"/>
      <c r="X6" s="596"/>
    </row>
    <row r="7" spans="1:24">
      <c r="A7" s="588" t="s">
        <v>310</v>
      </c>
      <c r="B7" s="553">
        <v>3901</v>
      </c>
      <c r="C7" s="553">
        <v>4118</v>
      </c>
      <c r="D7" s="553">
        <v>4189</v>
      </c>
      <c r="E7" s="553">
        <v>4293</v>
      </c>
      <c r="F7" s="553">
        <v>4509</v>
      </c>
      <c r="G7" s="553">
        <v>4728</v>
      </c>
      <c r="H7" s="553">
        <v>4900</v>
      </c>
      <c r="I7" s="553">
        <v>5081</v>
      </c>
      <c r="J7" s="553">
        <v>5190</v>
      </c>
      <c r="K7" s="553">
        <v>5320</v>
      </c>
      <c r="L7" s="553">
        <v>5427</v>
      </c>
      <c r="M7" s="553">
        <v>5547</v>
      </c>
      <c r="N7" s="553">
        <v>5635</v>
      </c>
      <c r="O7" s="553">
        <v>5719</v>
      </c>
      <c r="P7" s="553">
        <v>5831</v>
      </c>
      <c r="Q7" s="553">
        <v>6002</v>
      </c>
      <c r="R7" s="553">
        <v>6157</v>
      </c>
      <c r="S7" s="553">
        <v>6290</v>
      </c>
      <c r="T7" s="553">
        <v>6405</v>
      </c>
      <c r="U7" s="553">
        <v>6507</v>
      </c>
      <c r="V7" s="553">
        <v>6653</v>
      </c>
      <c r="W7" s="553">
        <v>6766</v>
      </c>
      <c r="X7" s="553"/>
    </row>
    <row r="8" spans="1:24">
      <c r="A8" s="588" t="s">
        <v>315</v>
      </c>
      <c r="B8" s="553">
        <v>10524</v>
      </c>
      <c r="C8" s="553">
        <v>9395</v>
      </c>
      <c r="D8" s="553">
        <v>10213</v>
      </c>
      <c r="E8" s="553">
        <v>10435</v>
      </c>
      <c r="F8" s="553">
        <v>16827</v>
      </c>
      <c r="G8" s="553">
        <v>16430</v>
      </c>
      <c r="H8" s="553">
        <v>19443</v>
      </c>
      <c r="I8" s="553">
        <v>11033</v>
      </c>
      <c r="J8" s="553">
        <v>11299</v>
      </c>
      <c r="K8" s="553">
        <v>12829</v>
      </c>
      <c r="L8" s="553">
        <v>13366</v>
      </c>
      <c r="M8" s="553">
        <v>13849</v>
      </c>
      <c r="N8" s="553">
        <v>14664</v>
      </c>
      <c r="O8" s="553">
        <v>15819</v>
      </c>
      <c r="P8" s="553">
        <v>15799</v>
      </c>
      <c r="Q8" s="553">
        <v>15836</v>
      </c>
      <c r="R8" s="553">
        <v>18393</v>
      </c>
      <c r="S8" s="553">
        <v>17377</v>
      </c>
      <c r="T8" s="553">
        <v>18047</v>
      </c>
      <c r="U8" s="553">
        <v>19829</v>
      </c>
      <c r="V8" s="553">
        <v>18545</v>
      </c>
      <c r="W8" s="553">
        <v>18994</v>
      </c>
      <c r="X8" s="553"/>
    </row>
    <row r="9" spans="1:24">
      <c r="A9" s="588" t="s">
        <v>308</v>
      </c>
      <c r="B9" s="553">
        <v>4261</v>
      </c>
      <c r="C9" s="553">
        <v>4167</v>
      </c>
      <c r="D9" s="553">
        <v>4135</v>
      </c>
      <c r="E9" s="553">
        <v>4008</v>
      </c>
      <c r="F9" s="553">
        <v>3803</v>
      </c>
      <c r="G9" s="553">
        <v>3664</v>
      </c>
      <c r="H9" s="553">
        <v>3474</v>
      </c>
      <c r="I9" s="553">
        <v>6541</v>
      </c>
      <c r="J9" s="553">
        <v>7712</v>
      </c>
      <c r="K9" s="553">
        <v>7644</v>
      </c>
      <c r="L9" s="553">
        <v>7837</v>
      </c>
      <c r="M9" s="553">
        <v>8341</v>
      </c>
      <c r="N9" s="553">
        <v>8682</v>
      </c>
      <c r="O9" s="553">
        <v>8666</v>
      </c>
      <c r="P9" s="553">
        <v>8596</v>
      </c>
      <c r="Q9" s="553">
        <v>8130</v>
      </c>
      <c r="R9" s="553">
        <v>8299</v>
      </c>
      <c r="S9" s="553">
        <v>8429</v>
      </c>
      <c r="T9" s="553">
        <v>8505</v>
      </c>
      <c r="U9" s="553">
        <v>8741</v>
      </c>
      <c r="V9" s="553">
        <v>8609</v>
      </c>
      <c r="W9" s="553">
        <v>8676</v>
      </c>
      <c r="X9" s="553"/>
    </row>
    <row r="10" spans="1:24">
      <c r="A10" s="597" t="s">
        <v>307</v>
      </c>
      <c r="B10" s="553">
        <v>45346</v>
      </c>
      <c r="C10" s="553">
        <v>47245</v>
      </c>
      <c r="D10" s="553">
        <v>51770</v>
      </c>
      <c r="E10" s="553">
        <v>61558</v>
      </c>
      <c r="F10" s="553">
        <v>60483</v>
      </c>
      <c r="G10" s="553">
        <v>68335</v>
      </c>
      <c r="H10" s="553">
        <v>73320</v>
      </c>
      <c r="I10" s="553">
        <v>72955</v>
      </c>
      <c r="J10" s="553">
        <v>78780</v>
      </c>
      <c r="K10" s="553">
        <v>86280</v>
      </c>
      <c r="L10" s="553">
        <v>92108</v>
      </c>
      <c r="M10" s="553">
        <v>94466</v>
      </c>
      <c r="N10" s="553">
        <v>106398</v>
      </c>
      <c r="O10" s="553">
        <v>119493</v>
      </c>
      <c r="P10" s="553">
        <v>140855</v>
      </c>
      <c r="Q10" s="553">
        <v>120156</v>
      </c>
      <c r="R10" s="553">
        <v>142249</v>
      </c>
      <c r="S10" s="553">
        <v>146652</v>
      </c>
      <c r="T10" s="553">
        <v>166429</v>
      </c>
      <c r="U10" s="553">
        <v>160840</v>
      </c>
      <c r="V10" s="553">
        <v>177945</v>
      </c>
      <c r="W10" s="553">
        <v>188589</v>
      </c>
      <c r="X10" s="553"/>
    </row>
    <row r="11" spans="1:24">
      <c r="A11" s="588" t="s">
        <v>314</v>
      </c>
      <c r="B11" s="553">
        <v>228197</v>
      </c>
      <c r="C11" s="553">
        <v>245090</v>
      </c>
      <c r="D11" s="553">
        <v>246542</v>
      </c>
      <c r="E11" s="553">
        <v>212797</v>
      </c>
      <c r="F11" s="553">
        <v>214389</v>
      </c>
      <c r="G11" s="553">
        <v>217922</v>
      </c>
      <c r="H11" s="553">
        <v>227880</v>
      </c>
      <c r="I11" s="553">
        <v>279407</v>
      </c>
      <c r="J11" s="553">
        <v>294774</v>
      </c>
      <c r="K11" s="553">
        <v>311492</v>
      </c>
      <c r="L11" s="553">
        <v>343297</v>
      </c>
      <c r="M11" s="553">
        <v>354924</v>
      </c>
      <c r="N11" s="553">
        <v>312260</v>
      </c>
      <c r="O11" s="553">
        <v>321579</v>
      </c>
      <c r="P11" s="553">
        <v>308029</v>
      </c>
      <c r="Q11" s="553">
        <v>335112</v>
      </c>
      <c r="R11" s="553">
        <v>348796</v>
      </c>
      <c r="S11" s="553">
        <v>343757</v>
      </c>
      <c r="T11" s="553">
        <v>372757</v>
      </c>
      <c r="U11" s="553">
        <v>386594</v>
      </c>
      <c r="V11" s="553">
        <v>343124</v>
      </c>
      <c r="W11" s="553">
        <v>344206</v>
      </c>
      <c r="X11" s="553"/>
    </row>
    <row r="12" spans="1:24">
      <c r="A12" s="588" t="s">
        <v>313</v>
      </c>
      <c r="B12" s="553">
        <v>164197</v>
      </c>
      <c r="C12" s="553">
        <v>146414</v>
      </c>
      <c r="D12" s="553">
        <v>161603</v>
      </c>
      <c r="E12" s="553">
        <v>211223</v>
      </c>
      <c r="F12" s="553">
        <v>233793</v>
      </c>
      <c r="G12" s="553">
        <v>236923</v>
      </c>
      <c r="H12" s="553">
        <v>248697</v>
      </c>
      <c r="I12" s="553">
        <v>219670</v>
      </c>
      <c r="J12" s="553">
        <v>207251</v>
      </c>
      <c r="K12" s="553">
        <v>232509</v>
      </c>
      <c r="L12" s="553">
        <v>235226</v>
      </c>
      <c r="M12" s="553">
        <v>254231</v>
      </c>
      <c r="N12" s="553">
        <v>264530</v>
      </c>
      <c r="O12" s="553">
        <v>275949</v>
      </c>
      <c r="P12" s="553">
        <v>297122</v>
      </c>
      <c r="Q12" s="553">
        <v>302972</v>
      </c>
      <c r="R12" s="553">
        <v>315438</v>
      </c>
      <c r="S12" s="553">
        <v>330544</v>
      </c>
      <c r="T12" s="553">
        <v>332370</v>
      </c>
      <c r="U12" s="553">
        <v>403987</v>
      </c>
      <c r="V12" s="553">
        <v>459404</v>
      </c>
      <c r="W12" s="553">
        <v>477763</v>
      </c>
      <c r="X12" s="553"/>
    </row>
    <row r="13" spans="1:24">
      <c r="A13" s="588" t="s">
        <v>303</v>
      </c>
      <c r="B13" s="553">
        <v>117838</v>
      </c>
      <c r="C13" s="553">
        <v>129678</v>
      </c>
      <c r="D13" s="553">
        <v>141214</v>
      </c>
      <c r="E13" s="553">
        <v>138209</v>
      </c>
      <c r="F13" s="553">
        <v>145806</v>
      </c>
      <c r="G13" s="553">
        <v>144260</v>
      </c>
      <c r="H13" s="553">
        <v>142940</v>
      </c>
      <c r="I13" s="553">
        <v>219447</v>
      </c>
      <c r="J13" s="553">
        <v>231810</v>
      </c>
      <c r="K13" s="553">
        <v>217945</v>
      </c>
      <c r="L13" s="553">
        <v>212846</v>
      </c>
      <c r="M13" s="553">
        <v>237509</v>
      </c>
      <c r="N13" s="553">
        <v>241463</v>
      </c>
      <c r="O13" s="553">
        <v>210877</v>
      </c>
      <c r="P13" s="553">
        <v>224925</v>
      </c>
      <c r="Q13" s="553">
        <v>210630</v>
      </c>
      <c r="R13" s="553">
        <v>185794</v>
      </c>
      <c r="S13" s="553">
        <v>198504</v>
      </c>
      <c r="T13" s="553">
        <v>202571</v>
      </c>
      <c r="U13" s="553">
        <v>328960</v>
      </c>
      <c r="V13" s="553">
        <v>278430</v>
      </c>
      <c r="W13" s="553">
        <v>271830</v>
      </c>
      <c r="X13" s="553"/>
    </row>
    <row r="14" spans="1:24">
      <c r="A14" s="598" t="s">
        <v>302</v>
      </c>
      <c r="B14" s="553">
        <v>724095</v>
      </c>
      <c r="C14" s="553">
        <v>745148</v>
      </c>
      <c r="D14" s="553">
        <v>720957</v>
      </c>
      <c r="E14" s="553">
        <v>725798</v>
      </c>
      <c r="F14" s="553">
        <v>738007</v>
      </c>
      <c r="G14" s="553">
        <v>748110</v>
      </c>
      <c r="H14" s="553">
        <v>731740</v>
      </c>
      <c r="I14" s="553">
        <v>772874</v>
      </c>
      <c r="J14" s="553">
        <v>907071</v>
      </c>
      <c r="K14" s="553">
        <v>1019944</v>
      </c>
      <c r="L14" s="553">
        <v>1165800</v>
      </c>
      <c r="M14" s="553">
        <v>1229260</v>
      </c>
      <c r="N14" s="553">
        <v>1233857</v>
      </c>
      <c r="O14" s="553">
        <v>1338450</v>
      </c>
      <c r="P14" s="553">
        <v>1407261</v>
      </c>
      <c r="Q14" s="553">
        <v>1472705</v>
      </c>
      <c r="R14" s="553">
        <v>1512463</v>
      </c>
      <c r="S14" s="553">
        <v>1549670</v>
      </c>
      <c r="T14" s="553">
        <v>1642839</v>
      </c>
      <c r="U14" s="553">
        <v>2079183</v>
      </c>
      <c r="V14" s="553">
        <v>2229953</v>
      </c>
      <c r="W14" s="553">
        <v>1992214</v>
      </c>
      <c r="X14" s="553"/>
    </row>
    <row r="15" spans="1:24">
      <c r="A15" s="588" t="s">
        <v>312</v>
      </c>
      <c r="B15" s="553">
        <v>1299918</v>
      </c>
      <c r="C15" s="553">
        <v>1332926</v>
      </c>
      <c r="D15" s="553">
        <v>1342125</v>
      </c>
      <c r="E15" s="553">
        <v>1369776</v>
      </c>
      <c r="F15" s="553">
        <v>1418916</v>
      </c>
      <c r="G15" s="553">
        <v>1441738</v>
      </c>
      <c r="H15" s="553">
        <v>1453625</v>
      </c>
      <c r="I15" s="553">
        <v>1588604</v>
      </c>
      <c r="J15" s="553">
        <v>1754480</v>
      </c>
      <c r="K15" s="553">
        <v>1903394</v>
      </c>
      <c r="L15" s="553">
        <v>2085376</v>
      </c>
      <c r="M15" s="553">
        <v>2207406</v>
      </c>
      <c r="N15" s="553">
        <v>2197373</v>
      </c>
      <c r="O15" s="553">
        <v>2306732</v>
      </c>
      <c r="P15" s="553">
        <v>2420045</v>
      </c>
      <c r="Q15" s="553">
        <v>2482450</v>
      </c>
      <c r="R15" s="553">
        <v>2548430</v>
      </c>
      <c r="S15" s="553">
        <v>2612803</v>
      </c>
      <c r="T15" s="553">
        <v>2760940</v>
      </c>
      <c r="U15" s="553">
        <v>3405965</v>
      </c>
      <c r="V15" s="553">
        <v>3552731</v>
      </c>
      <c r="W15" s="553">
        <v>3339230</v>
      </c>
      <c r="X15" s="553"/>
    </row>
    <row r="16" spans="1:24">
      <c r="A16" s="598"/>
      <c r="B16" s="596"/>
      <c r="C16" s="596"/>
      <c r="D16" s="596"/>
      <c r="E16" s="596"/>
      <c r="F16" s="596"/>
      <c r="G16" s="596"/>
      <c r="H16" s="596"/>
      <c r="I16" s="596"/>
      <c r="J16" s="596"/>
      <c r="K16" s="596"/>
      <c r="L16" s="596"/>
      <c r="M16" s="596"/>
      <c r="N16" s="596"/>
      <c r="O16" s="596"/>
      <c r="P16" s="596"/>
      <c r="Q16" s="596"/>
      <c r="R16" s="596"/>
      <c r="S16" s="596"/>
      <c r="T16" s="596"/>
      <c r="U16" s="596"/>
      <c r="V16" s="596"/>
      <c r="W16" s="596"/>
      <c r="X16" s="596"/>
    </row>
    <row r="17" spans="1:24">
      <c r="A17" s="588" t="s">
        <v>311</v>
      </c>
      <c r="B17" s="596"/>
      <c r="C17" s="596"/>
      <c r="D17" s="596"/>
      <c r="E17" s="596"/>
      <c r="F17" s="596"/>
      <c r="G17" s="596"/>
      <c r="H17" s="596"/>
      <c r="I17" s="596"/>
      <c r="J17" s="596"/>
      <c r="K17" s="596"/>
      <c r="L17" s="596"/>
      <c r="M17" s="596"/>
      <c r="N17" s="596"/>
      <c r="O17" s="596"/>
      <c r="P17" s="596"/>
      <c r="Q17" s="596"/>
      <c r="R17" s="596"/>
      <c r="S17" s="596"/>
      <c r="T17" s="596"/>
      <c r="U17" s="596"/>
      <c r="V17" s="596"/>
      <c r="W17" s="596"/>
      <c r="X17" s="596"/>
    </row>
    <row r="18" spans="1:24">
      <c r="A18" s="588" t="s">
        <v>310</v>
      </c>
      <c r="B18" s="553">
        <v>26407</v>
      </c>
      <c r="C18" s="553">
        <v>23645</v>
      </c>
      <c r="D18" s="553">
        <v>24765</v>
      </c>
      <c r="E18" s="553">
        <v>25887</v>
      </c>
      <c r="F18" s="553">
        <v>29325</v>
      </c>
      <c r="G18" s="553">
        <v>32959</v>
      </c>
      <c r="H18" s="553">
        <v>36373</v>
      </c>
      <c r="I18" s="553">
        <v>79866</v>
      </c>
      <c r="J18" s="553">
        <v>64049</v>
      </c>
      <c r="K18" s="553">
        <v>54800</v>
      </c>
      <c r="L18" s="553">
        <v>57201</v>
      </c>
      <c r="M18" s="553">
        <v>72291</v>
      </c>
      <c r="N18" s="553">
        <v>84196</v>
      </c>
      <c r="O18" s="553">
        <v>90801</v>
      </c>
      <c r="P18" s="553">
        <v>94545</v>
      </c>
      <c r="Q18" s="553">
        <v>107145</v>
      </c>
      <c r="R18" s="553">
        <v>114664</v>
      </c>
      <c r="S18" s="553">
        <v>121008</v>
      </c>
      <c r="T18" s="553">
        <v>127715</v>
      </c>
      <c r="U18" s="553">
        <v>219124</v>
      </c>
      <c r="V18" s="553">
        <v>205481</v>
      </c>
      <c r="W18" s="553">
        <v>204501</v>
      </c>
      <c r="X18" s="553"/>
    </row>
    <row r="19" spans="1:24">
      <c r="A19" s="588" t="s">
        <v>309</v>
      </c>
      <c r="B19" s="553">
        <v>4516</v>
      </c>
      <c r="C19" s="553">
        <v>4542</v>
      </c>
      <c r="D19" s="553">
        <v>5510</v>
      </c>
      <c r="E19" s="553">
        <v>4983</v>
      </c>
      <c r="F19" s="553">
        <v>6303</v>
      </c>
      <c r="G19" s="553">
        <v>6666</v>
      </c>
      <c r="H19" s="553">
        <v>7324</v>
      </c>
      <c r="I19" s="553">
        <v>8940</v>
      </c>
      <c r="J19" s="553">
        <v>8700</v>
      </c>
      <c r="K19" s="553">
        <v>8981</v>
      </c>
      <c r="L19" s="553">
        <v>9383</v>
      </c>
      <c r="M19" s="553">
        <v>9845</v>
      </c>
      <c r="N19" s="553">
        <v>10329</v>
      </c>
      <c r="O19" s="553">
        <v>11072</v>
      </c>
      <c r="P19" s="553">
        <v>10710</v>
      </c>
      <c r="Q19" s="553">
        <v>11119</v>
      </c>
      <c r="R19" s="553">
        <v>11807</v>
      </c>
      <c r="S19" s="553">
        <v>11120</v>
      </c>
      <c r="T19" s="553">
        <v>10642</v>
      </c>
      <c r="U19" s="553">
        <v>12092</v>
      </c>
      <c r="V19" s="553">
        <v>14034</v>
      </c>
      <c r="W19" s="553">
        <v>14174</v>
      </c>
      <c r="X19" s="553"/>
    </row>
    <row r="20" spans="1:24">
      <c r="A20" s="588" t="s">
        <v>308</v>
      </c>
      <c r="B20" s="553">
        <v>2553</v>
      </c>
      <c r="C20" s="553">
        <v>2617</v>
      </c>
      <c r="D20" s="553">
        <v>3122</v>
      </c>
      <c r="E20" s="553">
        <v>3769</v>
      </c>
      <c r="F20" s="553">
        <v>4709</v>
      </c>
      <c r="G20" s="553">
        <v>5914</v>
      </c>
      <c r="H20" s="553">
        <v>6141</v>
      </c>
      <c r="I20" s="553">
        <v>5617</v>
      </c>
      <c r="J20" s="553">
        <v>5281</v>
      </c>
      <c r="K20" s="553">
        <v>5484</v>
      </c>
      <c r="L20" s="553">
        <v>5745</v>
      </c>
      <c r="M20" s="553">
        <v>6037</v>
      </c>
      <c r="N20" s="553">
        <v>7350</v>
      </c>
      <c r="O20" s="553">
        <v>8221</v>
      </c>
      <c r="P20" s="553">
        <v>8582</v>
      </c>
      <c r="Q20" s="553">
        <v>7934</v>
      </c>
      <c r="R20" s="553">
        <v>8799</v>
      </c>
      <c r="S20" s="553">
        <v>9286</v>
      </c>
      <c r="T20" s="553">
        <v>9752</v>
      </c>
      <c r="U20" s="553">
        <v>10274</v>
      </c>
      <c r="V20" s="553">
        <v>11404</v>
      </c>
      <c r="W20" s="553">
        <v>11812</v>
      </c>
      <c r="X20" s="553"/>
    </row>
    <row r="21" spans="1:24">
      <c r="A21" s="597" t="s">
        <v>307</v>
      </c>
      <c r="B21" s="553">
        <v>141958</v>
      </c>
      <c r="C21" s="553">
        <v>153752</v>
      </c>
      <c r="D21" s="553">
        <v>151177</v>
      </c>
      <c r="E21" s="553">
        <v>153195</v>
      </c>
      <c r="F21" s="553">
        <v>140010</v>
      </c>
      <c r="G21" s="553">
        <v>134764</v>
      </c>
      <c r="H21" s="553">
        <v>130927</v>
      </c>
      <c r="I21" s="553">
        <v>181318</v>
      </c>
      <c r="J21" s="553">
        <v>257624</v>
      </c>
      <c r="K21" s="553">
        <v>277474</v>
      </c>
      <c r="L21" s="553">
        <v>291193</v>
      </c>
      <c r="M21" s="553">
        <v>299382</v>
      </c>
      <c r="N21" s="553">
        <v>306252</v>
      </c>
      <c r="O21" s="553">
        <v>314501</v>
      </c>
      <c r="P21" s="553">
        <v>375185</v>
      </c>
      <c r="Q21" s="553">
        <v>376726</v>
      </c>
      <c r="R21" s="553">
        <v>393556</v>
      </c>
      <c r="S21" s="553">
        <v>413416</v>
      </c>
      <c r="T21" s="553">
        <v>438548</v>
      </c>
      <c r="U21" s="553">
        <v>505621</v>
      </c>
      <c r="V21" s="553">
        <v>576122</v>
      </c>
      <c r="W21" s="553">
        <v>610602</v>
      </c>
      <c r="X21" s="553"/>
    </row>
    <row r="22" spans="1:24">
      <c r="A22" s="588" t="s">
        <v>306</v>
      </c>
      <c r="B22" s="553">
        <v>91827</v>
      </c>
      <c r="C22" s="553">
        <v>90196</v>
      </c>
      <c r="D22" s="553">
        <v>93183</v>
      </c>
      <c r="E22" s="553">
        <v>66507</v>
      </c>
      <c r="F22" s="553">
        <v>90116</v>
      </c>
      <c r="G22" s="553">
        <v>87896</v>
      </c>
      <c r="H22" s="553">
        <v>101373</v>
      </c>
      <c r="I22" s="553">
        <v>156664</v>
      </c>
      <c r="J22" s="553">
        <v>157348</v>
      </c>
      <c r="K22" s="553">
        <v>176152</v>
      </c>
      <c r="L22" s="553">
        <v>190041</v>
      </c>
      <c r="M22" s="553">
        <v>210585</v>
      </c>
      <c r="N22" s="553">
        <v>213475</v>
      </c>
      <c r="O22" s="553">
        <v>226315</v>
      </c>
      <c r="P22" s="553">
        <v>249715</v>
      </c>
      <c r="Q22" s="553">
        <v>258660</v>
      </c>
      <c r="R22" s="553">
        <v>288798</v>
      </c>
      <c r="S22" s="553">
        <v>302676</v>
      </c>
      <c r="T22" s="553">
        <v>301492</v>
      </c>
      <c r="U22" s="553">
        <v>395140</v>
      </c>
      <c r="V22" s="553">
        <v>363669</v>
      </c>
      <c r="W22" s="553">
        <v>440157</v>
      </c>
      <c r="X22" s="553"/>
    </row>
    <row r="23" spans="1:24">
      <c r="A23" s="598" t="s">
        <v>305</v>
      </c>
      <c r="B23" s="553">
        <v>84594</v>
      </c>
      <c r="C23" s="553">
        <v>86440</v>
      </c>
      <c r="D23" s="553">
        <v>93427</v>
      </c>
      <c r="E23" s="553">
        <v>103836</v>
      </c>
      <c r="F23" s="553">
        <v>116349</v>
      </c>
      <c r="G23" s="553">
        <v>143951</v>
      </c>
      <c r="H23" s="553">
        <v>143061</v>
      </c>
      <c r="I23" s="553">
        <v>138190</v>
      </c>
      <c r="J23" s="553">
        <v>167248</v>
      </c>
      <c r="K23" s="553">
        <v>180808</v>
      </c>
      <c r="L23" s="553">
        <v>192357</v>
      </c>
      <c r="M23" s="553">
        <v>221023</v>
      </c>
      <c r="N23" s="553">
        <v>255539</v>
      </c>
      <c r="O23" s="553">
        <v>291615</v>
      </c>
      <c r="P23" s="553">
        <v>324293</v>
      </c>
      <c r="Q23" s="553">
        <v>333582</v>
      </c>
      <c r="R23" s="553">
        <v>384158</v>
      </c>
      <c r="S23" s="553">
        <v>384419</v>
      </c>
      <c r="T23" s="553">
        <v>412237</v>
      </c>
      <c r="U23" s="553">
        <v>476812</v>
      </c>
      <c r="V23" s="553">
        <v>541088</v>
      </c>
      <c r="W23" s="553">
        <v>508217</v>
      </c>
      <c r="X23" s="553"/>
    </row>
    <row r="24" spans="1:24">
      <c r="A24" s="598" t="s">
        <v>304</v>
      </c>
      <c r="B24" s="553">
        <v>63783</v>
      </c>
      <c r="C24" s="553">
        <v>54323</v>
      </c>
      <c r="D24" s="553">
        <v>71855</v>
      </c>
      <c r="E24" s="553">
        <v>79469</v>
      </c>
      <c r="F24" s="553">
        <v>94764</v>
      </c>
      <c r="G24" s="553">
        <v>99690</v>
      </c>
      <c r="H24" s="553">
        <v>107631</v>
      </c>
      <c r="I24" s="553">
        <v>82873</v>
      </c>
      <c r="J24" s="553">
        <v>83950</v>
      </c>
      <c r="K24" s="553">
        <v>100500</v>
      </c>
      <c r="L24" s="553">
        <v>112016</v>
      </c>
      <c r="M24" s="553">
        <v>121031</v>
      </c>
      <c r="N24" s="553">
        <v>136688</v>
      </c>
      <c r="O24" s="553">
        <v>154441</v>
      </c>
      <c r="P24" s="553">
        <v>180885</v>
      </c>
      <c r="Q24" s="553">
        <v>201607</v>
      </c>
      <c r="R24" s="553">
        <v>225512</v>
      </c>
      <c r="S24" s="553">
        <v>264441</v>
      </c>
      <c r="T24" s="553">
        <v>289489</v>
      </c>
      <c r="U24" s="553">
        <v>313790</v>
      </c>
      <c r="V24" s="553">
        <v>346473</v>
      </c>
      <c r="W24" s="553">
        <v>367464</v>
      </c>
      <c r="X24" s="553"/>
    </row>
    <row r="25" spans="1:24">
      <c r="A25" s="598" t="s">
        <v>303</v>
      </c>
      <c r="B25" s="553">
        <v>27045</v>
      </c>
      <c r="C25" s="553">
        <v>31549</v>
      </c>
      <c r="D25" s="553">
        <v>36655</v>
      </c>
      <c r="E25" s="553">
        <v>52284</v>
      </c>
      <c r="F25" s="553">
        <v>58309</v>
      </c>
      <c r="G25" s="553">
        <v>71637</v>
      </c>
      <c r="H25" s="553">
        <v>81793</v>
      </c>
      <c r="I25" s="553">
        <v>76852</v>
      </c>
      <c r="J25" s="553">
        <v>65180</v>
      </c>
      <c r="K25" s="553">
        <v>70174</v>
      </c>
      <c r="L25" s="553">
        <v>65616</v>
      </c>
      <c r="M25" s="553">
        <v>64887</v>
      </c>
      <c r="N25" s="553">
        <v>64880</v>
      </c>
      <c r="O25" s="553">
        <v>61172</v>
      </c>
      <c r="P25" s="553">
        <v>69203</v>
      </c>
      <c r="Q25" s="553">
        <v>68098</v>
      </c>
      <c r="R25" s="553">
        <v>68420</v>
      </c>
      <c r="S25" s="553">
        <v>70158</v>
      </c>
      <c r="T25" s="553">
        <v>70770</v>
      </c>
      <c r="U25" s="553">
        <v>82042</v>
      </c>
      <c r="V25" s="553">
        <v>94423</v>
      </c>
      <c r="W25" s="553">
        <v>100013</v>
      </c>
      <c r="X25" s="553"/>
    </row>
    <row r="26" spans="1:24">
      <c r="A26" s="598" t="s">
        <v>302</v>
      </c>
      <c r="B26" s="553">
        <v>124965</v>
      </c>
      <c r="C26" s="553">
        <v>121170</v>
      </c>
      <c r="D26" s="553">
        <v>120961</v>
      </c>
      <c r="E26" s="553">
        <v>136752</v>
      </c>
      <c r="F26" s="553">
        <v>163432</v>
      </c>
      <c r="G26" s="553">
        <v>172690</v>
      </c>
      <c r="H26" s="553">
        <v>176552</v>
      </c>
      <c r="I26" s="553">
        <v>148206</v>
      </c>
      <c r="J26" s="553">
        <v>162976</v>
      </c>
      <c r="K26" s="553">
        <v>159594</v>
      </c>
      <c r="L26" s="553">
        <v>166145</v>
      </c>
      <c r="M26" s="553">
        <v>181614</v>
      </c>
      <c r="N26" s="553">
        <v>204833</v>
      </c>
      <c r="O26" s="553">
        <v>209954</v>
      </c>
      <c r="P26" s="553">
        <v>238156</v>
      </c>
      <c r="Q26" s="553">
        <v>228558</v>
      </c>
      <c r="R26" s="553">
        <v>243502</v>
      </c>
      <c r="S26" s="553">
        <v>264598</v>
      </c>
      <c r="T26" s="553">
        <v>300543</v>
      </c>
      <c r="U26" s="553">
        <v>314655</v>
      </c>
      <c r="V26" s="553">
        <v>351068</v>
      </c>
      <c r="W26" s="553">
        <v>351628</v>
      </c>
      <c r="X26" s="553"/>
    </row>
    <row r="27" spans="1:24">
      <c r="A27" s="588" t="s">
        <v>301</v>
      </c>
      <c r="B27" s="553">
        <v>567648</v>
      </c>
      <c r="C27" s="553">
        <v>568234</v>
      </c>
      <c r="D27" s="553">
        <v>600655</v>
      </c>
      <c r="E27" s="553">
        <v>639403</v>
      </c>
      <c r="F27" s="553">
        <v>722025</v>
      </c>
      <c r="G27" s="553">
        <v>784704</v>
      </c>
      <c r="H27" s="553">
        <v>821840</v>
      </c>
      <c r="I27" s="553">
        <v>892288</v>
      </c>
      <c r="J27" s="553">
        <v>977652</v>
      </c>
      <c r="K27" s="553">
        <v>1041259</v>
      </c>
      <c r="L27" s="553">
        <v>1097363</v>
      </c>
      <c r="M27" s="553">
        <v>1199289</v>
      </c>
      <c r="N27" s="553">
        <v>1307798</v>
      </c>
      <c r="O27" s="553">
        <v>1415046</v>
      </c>
      <c r="P27" s="553">
        <v>1605070</v>
      </c>
      <c r="Q27" s="553">
        <v>1653070</v>
      </c>
      <c r="R27" s="553">
        <v>1832515</v>
      </c>
      <c r="S27" s="553">
        <v>1928103</v>
      </c>
      <c r="T27" s="553">
        <v>2063298</v>
      </c>
      <c r="U27" s="553">
        <v>2457235</v>
      </c>
      <c r="V27" s="553">
        <v>2689637</v>
      </c>
      <c r="W27" s="553">
        <v>2778737</v>
      </c>
      <c r="X27" s="553"/>
    </row>
    <row r="28" spans="1:24">
      <c r="A28" s="611"/>
      <c r="B28" s="595"/>
      <c r="C28" s="595"/>
      <c r="D28" s="595"/>
      <c r="E28" s="595"/>
      <c r="F28" s="595"/>
      <c r="G28" s="595"/>
      <c r="H28" s="595"/>
      <c r="I28" s="595"/>
      <c r="J28" s="595"/>
      <c r="K28" s="595"/>
      <c r="L28" s="595"/>
      <c r="M28" s="595"/>
      <c r="N28" s="595"/>
      <c r="O28" s="595"/>
      <c r="P28" s="595"/>
      <c r="Q28" s="595"/>
      <c r="R28" s="595"/>
      <c r="S28" s="595"/>
      <c r="T28" s="595"/>
      <c r="U28" s="595"/>
      <c r="V28" s="595"/>
      <c r="W28" s="595"/>
      <c r="X28" s="595"/>
    </row>
    <row r="29" spans="1:24">
      <c r="A29" s="588" t="s">
        <v>300</v>
      </c>
      <c r="B29" s="553">
        <v>-732270</v>
      </c>
      <c r="C29" s="553">
        <v>-764692</v>
      </c>
      <c r="D29" s="553">
        <v>-741470</v>
      </c>
      <c r="E29" s="553">
        <v>-730373</v>
      </c>
      <c r="F29" s="553">
        <v>-696891</v>
      </c>
      <c r="G29" s="553">
        <v>-657034</v>
      </c>
      <c r="H29" s="553">
        <v>-631785</v>
      </c>
      <c r="I29" s="553">
        <v>-696316</v>
      </c>
      <c r="J29" s="553">
        <v>-776828</v>
      </c>
      <c r="K29" s="553">
        <v>-862135</v>
      </c>
      <c r="L29" s="553">
        <v>-988013</v>
      </c>
      <c r="M29" s="553">
        <v>-1008117</v>
      </c>
      <c r="N29" s="553">
        <v>-889575</v>
      </c>
      <c r="O29" s="553">
        <v>-891686</v>
      </c>
      <c r="P29" s="553">
        <v>-814975</v>
      </c>
      <c r="Q29" s="553">
        <v>-829380</v>
      </c>
      <c r="R29" s="553">
        <v>-715915</v>
      </c>
      <c r="S29" s="553">
        <v>-684700</v>
      </c>
      <c r="T29" s="553">
        <v>-697642</v>
      </c>
      <c r="U29" s="553">
        <v>-948730</v>
      </c>
      <c r="V29" s="553">
        <v>-863094</v>
      </c>
      <c r="W29" s="553">
        <v>-560493</v>
      </c>
      <c r="X29" s="553"/>
    </row>
    <row r="30" spans="1:24">
      <c r="A30" s="588"/>
      <c r="B30" s="596"/>
      <c r="C30" s="596"/>
      <c r="D30" s="596"/>
      <c r="E30" s="596"/>
      <c r="F30" s="596"/>
      <c r="G30" s="596"/>
      <c r="H30" s="596"/>
      <c r="I30" s="596"/>
      <c r="J30" s="596"/>
      <c r="K30" s="596"/>
      <c r="L30" s="596"/>
      <c r="M30" s="595"/>
      <c r="N30" s="595"/>
      <c r="O30" s="595"/>
      <c r="P30" s="595"/>
      <c r="Q30" s="595"/>
      <c r="R30" s="595"/>
      <c r="S30" s="595"/>
      <c r="T30" s="595"/>
      <c r="U30" s="595"/>
      <c r="V30" s="595"/>
      <c r="W30" s="595"/>
      <c r="X30" s="595"/>
    </row>
    <row r="31" spans="1:24">
      <c r="A31" s="588" t="s">
        <v>299</v>
      </c>
      <c r="B31" s="596"/>
      <c r="C31" s="596"/>
      <c r="D31" s="596"/>
      <c r="E31" s="596"/>
      <c r="F31" s="596"/>
      <c r="G31" s="596"/>
      <c r="H31" s="596"/>
      <c r="I31" s="596"/>
      <c r="J31" s="596"/>
      <c r="K31" s="596"/>
      <c r="L31" s="596"/>
      <c r="M31" s="596"/>
      <c r="N31" s="596"/>
      <c r="O31" s="596"/>
      <c r="P31" s="596"/>
      <c r="Q31" s="596"/>
      <c r="R31" s="596"/>
      <c r="S31" s="596"/>
      <c r="T31" s="596"/>
      <c r="U31" s="596"/>
      <c r="V31" s="596"/>
      <c r="W31" s="596"/>
      <c r="X31" s="596"/>
    </row>
    <row r="32" spans="1:24">
      <c r="A32" s="588" t="s">
        <v>298</v>
      </c>
      <c r="B32" s="553">
        <v>12346</v>
      </c>
      <c r="C32" s="553">
        <v>12966</v>
      </c>
      <c r="D32" s="553">
        <v>13809</v>
      </c>
      <c r="E32" s="553">
        <v>14581</v>
      </c>
      <c r="F32" s="553">
        <v>15508</v>
      </c>
      <c r="G32" s="553">
        <v>17332</v>
      </c>
      <c r="H32" s="553">
        <v>18415</v>
      </c>
      <c r="I32" s="553">
        <v>19451</v>
      </c>
      <c r="J32" s="553">
        <v>19995</v>
      </c>
      <c r="K32" s="553">
        <v>21097</v>
      </c>
      <c r="L32" s="553">
        <v>22089</v>
      </c>
      <c r="M32" s="553">
        <v>23158</v>
      </c>
      <c r="N32" s="553">
        <v>23718</v>
      </c>
      <c r="O32" s="553">
        <v>24676</v>
      </c>
      <c r="P32" s="553">
        <v>25449</v>
      </c>
      <c r="Q32" s="553">
        <v>26889</v>
      </c>
      <c r="R32" s="553">
        <v>29181</v>
      </c>
      <c r="S32" s="553">
        <v>30626</v>
      </c>
      <c r="T32" s="553">
        <v>31653</v>
      </c>
      <c r="U32" s="553">
        <v>34262</v>
      </c>
      <c r="V32" s="553">
        <v>39867</v>
      </c>
      <c r="W32" s="553">
        <v>43842</v>
      </c>
      <c r="X32" s="553"/>
    </row>
    <row r="33" spans="1:24">
      <c r="A33" s="588" t="s">
        <v>297</v>
      </c>
      <c r="B33" s="553">
        <v>190872</v>
      </c>
      <c r="C33" s="553">
        <v>197714</v>
      </c>
      <c r="D33" s="553">
        <v>206782</v>
      </c>
      <c r="E33" s="553">
        <v>222109</v>
      </c>
      <c r="F33" s="553">
        <v>239067</v>
      </c>
      <c r="G33" s="553">
        <v>262111</v>
      </c>
      <c r="H33" s="553">
        <v>289570</v>
      </c>
      <c r="I33" s="553">
        <v>326056</v>
      </c>
      <c r="J33" s="553">
        <v>338018</v>
      </c>
      <c r="K33" s="553">
        <v>368227</v>
      </c>
      <c r="L33" s="553">
        <v>400849</v>
      </c>
      <c r="M33" s="553">
        <v>426161</v>
      </c>
      <c r="N33" s="553">
        <v>445488</v>
      </c>
      <c r="O33" s="553">
        <v>460655</v>
      </c>
      <c r="P33" s="553">
        <v>471257</v>
      </c>
      <c r="Q33" s="553">
        <v>486334</v>
      </c>
      <c r="R33" s="553">
        <v>506135</v>
      </c>
      <c r="S33" s="553">
        <v>539968</v>
      </c>
      <c r="T33" s="553">
        <v>551627</v>
      </c>
      <c r="U33" s="553">
        <v>558898</v>
      </c>
      <c r="V33" s="553">
        <v>634367</v>
      </c>
      <c r="W33" s="553">
        <v>705380</v>
      </c>
      <c r="X33" s="553"/>
    </row>
    <row r="34" spans="1:24">
      <c r="A34" s="588" t="s">
        <v>296</v>
      </c>
      <c r="B34" s="553">
        <v>17855</v>
      </c>
      <c r="C34" s="553">
        <v>17918</v>
      </c>
      <c r="D34" s="553">
        <v>17306</v>
      </c>
      <c r="E34" s="553">
        <v>17154</v>
      </c>
      <c r="F34" s="553">
        <v>17752</v>
      </c>
      <c r="G34" s="553">
        <v>18008</v>
      </c>
      <c r="H34" s="553">
        <v>19216</v>
      </c>
      <c r="I34" s="553">
        <v>21521</v>
      </c>
      <c r="J34" s="553">
        <v>25269</v>
      </c>
      <c r="K34" s="553">
        <v>24785</v>
      </c>
      <c r="L34" s="553">
        <v>26011</v>
      </c>
      <c r="M34" s="553">
        <v>27608</v>
      </c>
      <c r="N34" s="553">
        <v>27955</v>
      </c>
      <c r="O34" s="553">
        <v>27311</v>
      </c>
      <c r="P34" s="553">
        <v>30614</v>
      </c>
      <c r="Q34" s="553">
        <v>31285</v>
      </c>
      <c r="R34" s="553">
        <v>31723</v>
      </c>
      <c r="S34" s="553">
        <v>33427</v>
      </c>
      <c r="T34" s="553">
        <v>34508</v>
      </c>
      <c r="U34" s="553">
        <v>34798</v>
      </c>
      <c r="V34" s="553">
        <v>35856</v>
      </c>
      <c r="W34" s="553">
        <v>40778</v>
      </c>
      <c r="X34" s="553"/>
    </row>
    <row r="35" spans="1:24">
      <c r="A35" s="588" t="s">
        <v>295</v>
      </c>
      <c r="B35" s="553">
        <v>243</v>
      </c>
      <c r="C35" s="553">
        <v>198</v>
      </c>
      <c r="D35" s="553">
        <v>213</v>
      </c>
      <c r="E35" s="553">
        <v>234</v>
      </c>
      <c r="F35" s="553">
        <v>261</v>
      </c>
      <c r="G35" s="553">
        <v>220</v>
      </c>
      <c r="H35" s="553">
        <v>235</v>
      </c>
      <c r="I35" s="553">
        <v>466</v>
      </c>
      <c r="J35" s="553">
        <v>413</v>
      </c>
      <c r="K35" s="553">
        <v>845</v>
      </c>
      <c r="L35" s="553">
        <v>1164</v>
      </c>
      <c r="M35" s="553">
        <v>2216</v>
      </c>
      <c r="N35" s="553">
        <v>2742</v>
      </c>
      <c r="O35" s="553">
        <v>2586</v>
      </c>
      <c r="P35" s="553">
        <v>2721</v>
      </c>
      <c r="Q35" s="553">
        <v>3050</v>
      </c>
      <c r="R35" s="553">
        <v>2631</v>
      </c>
      <c r="S35" s="553">
        <v>2609</v>
      </c>
      <c r="T35" s="553">
        <v>2856</v>
      </c>
      <c r="U35" s="553">
        <v>3405</v>
      </c>
      <c r="V35" s="553">
        <v>5170</v>
      </c>
      <c r="W35" s="553">
        <v>5875</v>
      </c>
      <c r="X35" s="553"/>
    </row>
    <row r="36" spans="1:24">
      <c r="A36" s="598" t="s">
        <v>294</v>
      </c>
      <c r="B36" s="553">
        <v>152235</v>
      </c>
      <c r="C36" s="553">
        <v>194942</v>
      </c>
      <c r="D36" s="553">
        <v>189516</v>
      </c>
      <c r="E36" s="553">
        <v>230715</v>
      </c>
      <c r="F36" s="553">
        <v>304518</v>
      </c>
      <c r="G36" s="553">
        <v>267064</v>
      </c>
      <c r="H36" s="553">
        <v>321451</v>
      </c>
      <c r="I36" s="553">
        <v>251891</v>
      </c>
      <c r="J36" s="553">
        <v>298515</v>
      </c>
      <c r="K36" s="553">
        <v>338849</v>
      </c>
      <c r="L36" s="553">
        <v>397863</v>
      </c>
      <c r="M36" s="553">
        <v>285057</v>
      </c>
      <c r="N36" s="553">
        <v>382938</v>
      </c>
      <c r="O36" s="553">
        <v>352708</v>
      </c>
      <c r="P36" s="553">
        <v>249166</v>
      </c>
      <c r="Q36" s="553">
        <v>332517</v>
      </c>
      <c r="R36" s="553">
        <v>373999</v>
      </c>
      <c r="S36" s="553">
        <v>386947</v>
      </c>
      <c r="T36" s="553">
        <v>374681</v>
      </c>
      <c r="U36" s="553">
        <v>457668</v>
      </c>
      <c r="V36" s="553">
        <v>712917</v>
      </c>
      <c r="W36" s="553">
        <v>677326</v>
      </c>
      <c r="X36" s="553"/>
    </row>
    <row r="37" spans="1:24">
      <c r="A37" s="598" t="s">
        <v>293</v>
      </c>
      <c r="B37" s="553">
        <v>25584</v>
      </c>
      <c r="C37" s="553">
        <v>28279</v>
      </c>
      <c r="D37" s="553">
        <v>30578</v>
      </c>
      <c r="E37" s="553">
        <v>33118</v>
      </c>
      <c r="F37" s="553">
        <v>35225</v>
      </c>
      <c r="G37" s="553">
        <v>38033</v>
      </c>
      <c r="H37" s="553">
        <v>40903</v>
      </c>
      <c r="I37" s="553">
        <v>43025</v>
      </c>
      <c r="J37" s="553">
        <v>44301</v>
      </c>
      <c r="K37" s="553">
        <v>45331</v>
      </c>
      <c r="L37" s="553">
        <v>47419</v>
      </c>
      <c r="M37" s="553">
        <v>48305</v>
      </c>
      <c r="N37" s="553">
        <v>51296</v>
      </c>
      <c r="O37" s="553">
        <v>52454</v>
      </c>
      <c r="P37" s="553">
        <v>55855</v>
      </c>
      <c r="Q37" s="553">
        <v>56396</v>
      </c>
      <c r="R37" s="553">
        <v>57382</v>
      </c>
      <c r="S37" s="553">
        <v>59352</v>
      </c>
      <c r="T37" s="553">
        <v>62391</v>
      </c>
      <c r="U37" s="553">
        <v>65532</v>
      </c>
      <c r="V37" s="553">
        <v>67255</v>
      </c>
      <c r="W37" s="553">
        <v>71156</v>
      </c>
      <c r="X37" s="553"/>
    </row>
    <row r="38" spans="1:24">
      <c r="A38" s="598" t="s">
        <v>292</v>
      </c>
      <c r="B38" s="553">
        <v>5083</v>
      </c>
      <c r="C38" s="553">
        <v>4758</v>
      </c>
      <c r="D38" s="553">
        <v>4425</v>
      </c>
      <c r="E38" s="553">
        <v>4204</v>
      </c>
      <c r="F38" s="553">
        <v>4103</v>
      </c>
      <c r="G38" s="553">
        <v>3996</v>
      </c>
      <c r="H38" s="553">
        <v>4394</v>
      </c>
      <c r="I38" s="553">
        <v>5468</v>
      </c>
      <c r="J38" s="553">
        <v>6714</v>
      </c>
      <c r="K38" s="553">
        <v>7293</v>
      </c>
      <c r="L38" s="553">
        <v>7727</v>
      </c>
      <c r="M38" s="553">
        <v>8179</v>
      </c>
      <c r="N38" s="553">
        <v>8510</v>
      </c>
      <c r="O38" s="553">
        <v>8524</v>
      </c>
      <c r="P38" s="553">
        <v>9790</v>
      </c>
      <c r="Q38" s="553">
        <v>9436</v>
      </c>
      <c r="R38" s="553">
        <v>8980</v>
      </c>
      <c r="S38" s="553">
        <v>9942</v>
      </c>
      <c r="T38" s="553">
        <v>10798</v>
      </c>
      <c r="U38" s="553">
        <v>11571</v>
      </c>
      <c r="V38" s="553">
        <v>12121</v>
      </c>
      <c r="W38" s="553">
        <v>13290</v>
      </c>
      <c r="X38" s="553"/>
    </row>
    <row r="39" spans="1:24">
      <c r="A39" s="588" t="s">
        <v>291</v>
      </c>
      <c r="B39" s="553">
        <v>404218</v>
      </c>
      <c r="C39" s="553">
        <v>456775</v>
      </c>
      <c r="D39" s="553">
        <v>462629</v>
      </c>
      <c r="E39" s="553">
        <v>522115</v>
      </c>
      <c r="F39" s="553">
        <v>616434</v>
      </c>
      <c r="G39" s="553">
        <v>606764</v>
      </c>
      <c r="H39" s="553">
        <v>694184</v>
      </c>
      <c r="I39" s="553">
        <v>667878</v>
      </c>
      <c r="J39" s="553">
        <v>733225</v>
      </c>
      <c r="K39" s="553">
        <v>806427</v>
      </c>
      <c r="L39" s="553">
        <v>903122</v>
      </c>
      <c r="M39" s="553">
        <v>820684</v>
      </c>
      <c r="N39" s="553">
        <v>942647</v>
      </c>
      <c r="O39" s="553">
        <v>928914</v>
      </c>
      <c r="P39" s="553">
        <v>844852</v>
      </c>
      <c r="Q39" s="553">
        <v>945907</v>
      </c>
      <c r="R39" s="553">
        <v>1010031</v>
      </c>
      <c r="S39" s="553">
        <v>1062871</v>
      </c>
      <c r="T39" s="553">
        <v>1068514</v>
      </c>
      <c r="U39" s="553">
        <v>1166134</v>
      </c>
      <c r="V39" s="553">
        <v>1507553</v>
      </c>
      <c r="W39" s="553">
        <v>1557647</v>
      </c>
      <c r="X39" s="553"/>
    </row>
    <row r="40" spans="1:24">
      <c r="A40" s="588"/>
      <c r="B40" s="596"/>
      <c r="C40" s="596"/>
      <c r="D40" s="596"/>
      <c r="E40" s="596"/>
      <c r="F40" s="596"/>
      <c r="G40" s="596"/>
      <c r="H40" s="596"/>
      <c r="I40" s="596"/>
      <c r="J40" s="596"/>
      <c r="K40" s="596"/>
      <c r="L40" s="596"/>
      <c r="M40" s="596"/>
      <c r="N40" s="596"/>
      <c r="O40" s="596"/>
      <c r="P40" s="596"/>
      <c r="Q40" s="596"/>
      <c r="R40" s="596"/>
      <c r="S40" s="596"/>
      <c r="T40" s="596"/>
      <c r="U40" s="596"/>
      <c r="V40" s="596"/>
      <c r="W40" s="596"/>
      <c r="X40" s="596"/>
    </row>
    <row r="41" spans="1:24">
      <c r="A41" s="588" t="s">
        <v>290</v>
      </c>
      <c r="B41" s="553">
        <v>971866</v>
      </c>
      <c r="C41" s="553">
        <v>1025009</v>
      </c>
      <c r="D41" s="553">
        <v>1063284</v>
      </c>
      <c r="E41" s="553">
        <v>1161518</v>
      </c>
      <c r="F41" s="553">
        <v>1338459</v>
      </c>
      <c r="G41" s="553">
        <v>1391468</v>
      </c>
      <c r="H41" s="553">
        <v>1516024</v>
      </c>
      <c r="I41" s="553">
        <v>1560166</v>
      </c>
      <c r="J41" s="553">
        <v>1710877</v>
      </c>
      <c r="K41" s="553">
        <v>1847686</v>
      </c>
      <c r="L41" s="553">
        <v>2000485</v>
      </c>
      <c r="M41" s="553">
        <v>2019973</v>
      </c>
      <c r="N41" s="553">
        <v>2250445</v>
      </c>
      <c r="O41" s="553">
        <v>2343960</v>
      </c>
      <c r="P41" s="553">
        <v>2449922</v>
      </c>
      <c r="Q41" s="553">
        <v>2598977</v>
      </c>
      <c r="R41" s="553">
        <v>2842546</v>
      </c>
      <c r="S41" s="553">
        <v>2990974</v>
      </c>
      <c r="T41" s="553">
        <v>3131812</v>
      </c>
      <c r="U41" s="553">
        <v>3623369</v>
      </c>
      <c r="V41" s="553">
        <v>4197190</v>
      </c>
      <c r="W41" s="553">
        <v>4336384</v>
      </c>
      <c r="X41" s="553"/>
    </row>
    <row r="42" spans="1:24">
      <c r="A42" s="598"/>
      <c r="B42" s="596"/>
      <c r="C42" s="596"/>
      <c r="D42" s="596"/>
      <c r="E42" s="596"/>
      <c r="F42" s="596"/>
      <c r="G42" s="596"/>
      <c r="H42" s="596"/>
      <c r="I42" s="596"/>
      <c r="J42" s="596"/>
      <c r="K42" s="596"/>
      <c r="L42" s="596"/>
      <c r="M42" s="596"/>
      <c r="N42" s="596"/>
      <c r="O42" s="596"/>
      <c r="P42" s="596"/>
      <c r="Q42" s="596"/>
      <c r="R42" s="596"/>
      <c r="S42" s="596"/>
      <c r="T42" s="596"/>
      <c r="U42" s="596"/>
      <c r="V42" s="596"/>
      <c r="W42" s="596"/>
      <c r="X42" s="596"/>
    </row>
    <row r="43" spans="1:24">
      <c r="A43" s="599" t="s">
        <v>521</v>
      </c>
      <c r="B43" s="600">
        <v>-328052</v>
      </c>
      <c r="C43" s="600">
        <v>-307917</v>
      </c>
      <c r="D43" s="600">
        <v>-278841</v>
      </c>
      <c r="E43" s="600">
        <v>-208258</v>
      </c>
      <c r="F43" s="600">
        <v>-80457</v>
      </c>
      <c r="G43" s="600">
        <v>-50270</v>
      </c>
      <c r="H43" s="600">
        <v>62399</v>
      </c>
      <c r="I43" s="600">
        <v>-28438</v>
      </c>
      <c r="J43" s="600">
        <v>-43603</v>
      </c>
      <c r="K43" s="600">
        <v>-55708</v>
      </c>
      <c r="L43" s="600">
        <v>-84891</v>
      </c>
      <c r="M43" s="600">
        <v>-187433</v>
      </c>
      <c r="N43" s="600">
        <v>53072</v>
      </c>
      <c r="O43" s="600">
        <v>37228</v>
      </c>
      <c r="P43" s="600">
        <v>29877</v>
      </c>
      <c r="Q43" s="600">
        <v>116527</v>
      </c>
      <c r="R43" s="600">
        <v>294116</v>
      </c>
      <c r="S43" s="600">
        <v>378171</v>
      </c>
      <c r="T43" s="600">
        <v>370872</v>
      </c>
      <c r="U43" s="600">
        <v>217404</v>
      </c>
      <c r="V43" s="600">
        <v>644459</v>
      </c>
      <c r="W43" s="600">
        <v>997154</v>
      </c>
      <c r="X43" s="553"/>
    </row>
    <row r="44" spans="1:24">
      <c r="A44" s="771" t="s">
        <v>680</v>
      </c>
      <c r="B44" s="771"/>
      <c r="C44" s="771"/>
      <c r="D44" s="771"/>
      <c r="E44" s="771"/>
      <c r="F44" s="771"/>
      <c r="G44" s="771"/>
      <c r="H44" s="771"/>
      <c r="I44" s="771"/>
      <c r="J44" s="771"/>
      <c r="K44" s="771"/>
      <c r="L44" s="771"/>
      <c r="M44" s="771"/>
      <c r="N44" s="771"/>
      <c r="O44" s="771"/>
      <c r="P44" s="771"/>
      <c r="Q44" s="598"/>
      <c r="R44" s="596"/>
      <c r="S44" s="596"/>
    </row>
    <row r="60" s="290" customFormat="1" ht="54.75" customHeight="1"/>
    <row r="61" s="290" customFormat="1" ht="59.25" customHeight="1"/>
    <row r="62" s="290" customFormat="1" ht="48" customHeight="1"/>
  </sheetData>
  <mergeCells count="3">
    <mergeCell ref="A2:P2"/>
    <mergeCell ref="B5:R5"/>
    <mergeCell ref="A44:P44"/>
  </mergeCells>
  <pageMargins left="0.7" right="0.7" top="0.75" bottom="0.75" header="0.3" footer="0.3"/>
  <pageSetup scale="45"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K113"/>
  <sheetViews>
    <sheetView view="pageBreakPreview" zoomScale="60" zoomScaleNormal="100" workbookViewId="0"/>
  </sheetViews>
  <sheetFormatPr defaultColWidth="9.140625" defaultRowHeight="12.75"/>
  <cols>
    <col min="1" max="1" width="3.7109375" style="1" customWidth="1"/>
    <col min="2" max="16384" width="9.140625" style="1"/>
  </cols>
  <sheetData>
    <row r="1" spans="1:11" s="5" customFormat="1" ht="11.25"/>
    <row r="2" spans="1:11" s="5" customFormat="1" ht="11.25">
      <c r="A2" s="20"/>
      <c r="B2" s="6"/>
      <c r="C2" s="6"/>
      <c r="D2" s="6"/>
      <c r="E2" s="6"/>
      <c r="F2" s="6"/>
      <c r="G2" s="6"/>
      <c r="H2" s="6"/>
      <c r="I2" s="6"/>
      <c r="J2" s="6"/>
      <c r="K2" s="6"/>
    </row>
    <row r="3" spans="1:11" s="5" customFormat="1" ht="11.25">
      <c r="A3" s="20"/>
      <c r="B3" s="6"/>
      <c r="C3" s="6"/>
      <c r="D3" s="6"/>
      <c r="E3" s="6"/>
      <c r="F3" s="6"/>
      <c r="G3" s="6"/>
      <c r="H3" s="6"/>
      <c r="I3" s="6"/>
      <c r="J3" s="6"/>
      <c r="K3" s="6"/>
    </row>
    <row r="4" spans="1:11" s="5" customFormat="1" ht="11.25">
      <c r="A4" s="21"/>
      <c r="B4" s="22"/>
      <c r="C4" s="22"/>
      <c r="D4" s="22"/>
      <c r="E4" s="22"/>
      <c r="F4" s="22"/>
      <c r="G4" s="22"/>
      <c r="H4" s="22"/>
      <c r="I4" s="22"/>
      <c r="J4" s="22"/>
      <c r="K4" s="22"/>
    </row>
    <row r="5" spans="1:11" s="5" customFormat="1" ht="11.25">
      <c r="A5" s="21"/>
      <c r="B5" s="22"/>
      <c r="C5" s="22"/>
      <c r="D5" s="22"/>
      <c r="E5" s="22"/>
      <c r="F5" s="22"/>
      <c r="G5" s="22"/>
      <c r="H5" s="22"/>
      <c r="I5" s="22"/>
      <c r="J5" s="22"/>
      <c r="K5" s="22"/>
    </row>
    <row r="6" spans="1:11" s="5" customFormat="1" ht="11.25">
      <c r="A6" s="21"/>
      <c r="B6" s="22"/>
      <c r="C6" s="22"/>
      <c r="D6" s="22"/>
      <c r="E6" s="22"/>
      <c r="F6" s="22"/>
      <c r="G6" s="22"/>
      <c r="H6" s="22"/>
      <c r="I6" s="22"/>
      <c r="J6" s="22"/>
      <c r="K6" s="22"/>
    </row>
    <row r="7" spans="1:11" s="5" customFormat="1" ht="11.25">
      <c r="A7" s="23"/>
      <c r="B7" s="24"/>
      <c r="C7" s="24"/>
      <c r="D7" s="24"/>
      <c r="E7" s="24"/>
      <c r="F7" s="24"/>
      <c r="G7" s="24"/>
      <c r="H7" s="24"/>
      <c r="I7" s="24"/>
      <c r="J7" s="24"/>
      <c r="K7" s="24"/>
    </row>
    <row r="8" spans="1:11" s="5" customFormat="1" ht="11.25">
      <c r="A8" s="7"/>
      <c r="B8" s="8"/>
      <c r="C8" s="8"/>
      <c r="D8" s="8"/>
      <c r="E8" s="8"/>
      <c r="F8" s="8"/>
      <c r="G8" s="8"/>
      <c r="H8" s="8"/>
      <c r="I8" s="8"/>
      <c r="J8" s="8"/>
      <c r="K8" s="8"/>
    </row>
    <row r="9" spans="1:11" s="5" customFormat="1" ht="11.25">
      <c r="A9" s="7"/>
      <c r="B9" s="8"/>
      <c r="C9" s="8"/>
      <c r="D9" s="8"/>
      <c r="E9" s="8"/>
      <c r="F9" s="8"/>
      <c r="G9" s="8"/>
      <c r="H9" s="8"/>
      <c r="I9" s="8"/>
      <c r="J9" s="8"/>
      <c r="K9" s="8"/>
    </row>
    <row r="10" spans="1:11" s="5" customFormat="1" ht="11.25">
      <c r="A10" s="7"/>
      <c r="B10" s="8"/>
      <c r="C10" s="8"/>
      <c r="D10" s="8"/>
      <c r="E10" s="8"/>
      <c r="F10" s="8"/>
      <c r="G10" s="8"/>
      <c r="H10" s="8"/>
      <c r="I10" s="8"/>
      <c r="J10" s="8"/>
      <c r="K10" s="8"/>
    </row>
    <row r="11" spans="1:11" s="5" customFormat="1" ht="11.25">
      <c r="A11" s="7"/>
      <c r="B11" s="8"/>
      <c r="C11" s="8"/>
      <c r="D11" s="8"/>
      <c r="E11" s="8"/>
      <c r="F11" s="8"/>
      <c r="G11" s="8"/>
      <c r="H11" s="8"/>
      <c r="I11" s="8"/>
      <c r="J11" s="8"/>
      <c r="K11" s="8"/>
    </row>
    <row r="12" spans="1:11" s="5" customFormat="1" ht="11.25">
      <c r="A12" s="7"/>
      <c r="B12" s="8"/>
      <c r="C12" s="8"/>
      <c r="D12" s="8"/>
      <c r="E12" s="8"/>
      <c r="F12" s="8"/>
      <c r="G12" s="8"/>
      <c r="H12" s="8"/>
      <c r="I12" s="8"/>
      <c r="J12" s="8"/>
      <c r="K12" s="8"/>
    </row>
    <row r="13" spans="1:11" s="5" customFormat="1" ht="11.25"/>
    <row r="14" spans="1:11" s="5" customFormat="1" ht="11.25"/>
    <row r="15" spans="1:11" s="5" customFormat="1" ht="11.25"/>
    <row r="16" spans="1:11" s="5" customFormat="1" ht="11.25"/>
    <row r="17" s="5" customFormat="1" ht="11.25"/>
    <row r="18" s="5" customFormat="1" ht="11.25"/>
    <row r="19" s="5" customFormat="1" ht="11.25"/>
    <row r="20" s="5" customFormat="1" ht="11.25"/>
    <row r="21" s="5" customFormat="1" ht="11.25"/>
    <row r="22" s="5" customFormat="1" ht="11.25"/>
    <row r="23" s="5" customFormat="1" ht="11.25"/>
    <row r="24" s="5" customFormat="1" ht="11.25"/>
    <row r="25" s="5" customFormat="1" ht="11.25"/>
    <row r="26" s="5" customFormat="1" ht="11.25"/>
    <row r="27" s="5" customFormat="1" ht="11.25"/>
    <row r="28" s="5" customFormat="1" ht="11.25"/>
    <row r="29" s="5" customFormat="1" ht="11.25"/>
    <row r="30" s="5" customFormat="1" ht="11.25"/>
    <row r="31" s="5" customFormat="1" ht="11.25"/>
    <row r="32" s="5" customFormat="1" ht="11.25"/>
    <row r="33" s="5" customFormat="1" ht="11.25"/>
    <row r="34" s="5" customFormat="1" ht="11.25"/>
    <row r="35" s="5" customFormat="1" ht="11.25"/>
    <row r="36" s="5" customFormat="1" ht="11.25"/>
    <row r="37" s="5" customFormat="1" ht="11.25"/>
    <row r="38" s="5" customFormat="1" ht="11.25"/>
    <row r="39" s="5" customFormat="1" ht="11.25"/>
    <row r="40" s="5" customFormat="1" ht="11.25"/>
    <row r="41" s="5" customFormat="1" ht="11.25"/>
    <row r="42" s="5" customFormat="1" ht="11.25"/>
    <row r="43" s="5" customFormat="1" ht="11.25"/>
    <row r="44" s="5" customFormat="1" ht="11.25"/>
    <row r="45" s="5" customFormat="1" ht="11.25"/>
    <row r="46" s="5" customFormat="1" ht="11.25"/>
    <row r="47" s="5" customFormat="1" ht="11.25"/>
    <row r="48" s="5" customFormat="1" ht="11.25"/>
    <row r="49" s="5" customFormat="1" ht="11.25"/>
    <row r="50" s="5" customFormat="1" ht="11.25"/>
    <row r="51" s="5" customFormat="1" ht="11.25"/>
    <row r="52" s="5" customFormat="1" ht="11.25"/>
    <row r="53" s="5" customFormat="1" ht="11.25"/>
    <row r="54" s="5" customFormat="1" ht="11.25"/>
    <row r="55" s="5" customFormat="1" ht="11.25"/>
    <row r="56" s="5" customFormat="1" ht="11.25"/>
    <row r="57" s="5" customFormat="1" ht="11.25"/>
    <row r="58" s="5" customFormat="1" ht="11.25"/>
    <row r="59" s="5" customFormat="1" ht="11.25"/>
    <row r="60" s="5" customFormat="1" ht="11.25"/>
    <row r="61" s="5" customFormat="1" ht="11.25"/>
    <row r="62" s="5" customFormat="1" ht="11.25"/>
    <row r="63" s="5" customFormat="1" ht="11.25"/>
    <row r="64" s="5" customFormat="1" ht="11.25"/>
    <row r="65" s="5" customFormat="1" ht="11.25"/>
    <row r="66" s="5" customFormat="1" ht="11.25"/>
    <row r="67" s="5" customFormat="1" ht="11.25"/>
    <row r="68" s="5" customFormat="1" ht="11.25"/>
    <row r="69" s="5" customFormat="1" ht="11.25"/>
    <row r="70" s="5" customFormat="1" ht="11.25"/>
    <row r="71" s="5" customFormat="1" ht="11.25"/>
    <row r="72" s="5" customFormat="1" ht="11.25"/>
    <row r="73" s="5" customFormat="1" ht="11.25"/>
    <row r="74" s="5" customFormat="1" ht="11.25"/>
    <row r="75" s="5" customFormat="1" ht="11.25"/>
    <row r="76" s="5" customFormat="1" ht="11.25"/>
    <row r="77" s="5" customFormat="1" ht="11.25"/>
    <row r="78" s="5" customFormat="1" ht="11.25"/>
    <row r="79" s="5" customFormat="1" ht="11.25"/>
    <row r="80" s="5" customFormat="1" ht="11.25"/>
    <row r="81" s="5" customFormat="1" ht="11.25"/>
    <row r="82" s="5" customFormat="1" ht="11.25"/>
    <row r="83" s="5" customFormat="1" ht="11.25"/>
    <row r="84" s="5" customFormat="1" ht="11.25"/>
    <row r="85" s="5" customFormat="1" ht="11.25"/>
    <row r="86" s="5" customFormat="1" ht="11.25"/>
    <row r="87" s="5" customFormat="1" ht="11.25"/>
    <row r="88" s="5" customFormat="1" ht="11.25"/>
    <row r="89" s="5" customFormat="1" ht="11.25"/>
    <row r="90" s="5" customFormat="1" ht="11.25"/>
    <row r="91" s="5" customFormat="1" ht="11.25"/>
    <row r="92" s="5" customFormat="1" ht="11.25"/>
    <row r="93" s="5" customFormat="1" ht="11.25"/>
    <row r="94" s="5" customFormat="1" ht="11.25"/>
    <row r="95" s="5" customFormat="1" ht="11.25"/>
    <row r="96" s="5" customFormat="1" ht="11.25"/>
    <row r="97" s="5" customFormat="1" ht="11.25"/>
    <row r="98" s="5" customFormat="1" ht="11.25"/>
    <row r="99" s="5" customFormat="1" ht="11.25"/>
    <row r="100" s="5" customFormat="1" ht="11.25"/>
    <row r="101" s="5" customFormat="1" ht="11.25"/>
    <row r="102" s="5" customFormat="1" ht="11.25"/>
    <row r="103" s="5" customFormat="1" ht="11.25"/>
    <row r="104" s="5" customFormat="1" ht="11.25"/>
    <row r="105" s="5" customFormat="1" ht="11.25"/>
    <row r="106" s="5" customFormat="1" ht="11.25"/>
    <row r="107" s="5" customFormat="1" ht="11.25"/>
    <row r="108" s="5" customFormat="1" ht="11.25"/>
    <row r="109" s="5" customFormat="1" ht="11.25"/>
    <row r="110" s="5" customFormat="1" ht="11.25"/>
    <row r="111" s="5" customFormat="1" ht="11.25"/>
    <row r="112" s="5" customFormat="1" ht="11.25"/>
    <row r="113" s="5" customFormat="1" ht="11.25"/>
  </sheetData>
  <pageMargins left="0.7" right="0.7" top="0.75" bottom="0.75" header="0.3" footer="0.3"/>
  <pageSetup scale="94"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AH65"/>
  <sheetViews>
    <sheetView view="pageBreakPreview" zoomScaleNormal="70" zoomScaleSheetLayoutView="100" workbookViewId="0">
      <selection activeCell="C10" sqref="C10"/>
    </sheetView>
  </sheetViews>
  <sheetFormatPr defaultColWidth="9.140625" defaultRowHeight="11.25"/>
  <cols>
    <col min="1" max="4" width="9.140625" style="613"/>
    <col min="5" max="5" width="12.42578125" style="613" customWidth="1"/>
    <col min="6" max="8" width="9.140625" style="613"/>
    <col min="9" max="9" width="10.42578125" style="613" customWidth="1"/>
    <col min="10" max="16384" width="9.140625" style="613"/>
  </cols>
  <sheetData>
    <row r="1" spans="1:34" ht="15.95" customHeight="1">
      <c r="A1" s="292" t="s">
        <v>373</v>
      </c>
    </row>
    <row r="2" spans="1:34" s="615" customFormat="1" ht="15" customHeight="1">
      <c r="A2" s="614" t="s">
        <v>372</v>
      </c>
    </row>
    <row r="3" spans="1:34" s="615" customFormat="1" ht="14.1" customHeight="1">
      <c r="A3" s="616" t="s">
        <v>323</v>
      </c>
      <c r="J3" s="617"/>
      <c r="K3" s="613"/>
      <c r="L3" s="613"/>
      <c r="M3" s="613"/>
      <c r="N3" s="613"/>
      <c r="O3" s="613"/>
      <c r="P3" s="613"/>
      <c r="Q3" s="613"/>
      <c r="R3" s="613"/>
      <c r="S3" s="613"/>
      <c r="T3" s="613"/>
      <c r="U3" s="613"/>
      <c r="V3" s="613"/>
      <c r="W3" s="613"/>
      <c r="X3" s="613"/>
      <c r="Y3" s="613"/>
      <c r="Z3" s="613"/>
      <c r="AA3" s="613"/>
      <c r="AB3" s="613"/>
      <c r="AC3" s="613"/>
      <c r="AD3" s="613"/>
      <c r="AE3" s="613"/>
      <c r="AF3" s="613"/>
      <c r="AG3" s="613"/>
      <c r="AH3" s="613"/>
    </row>
    <row r="4" spans="1:34" s="617" customFormat="1" ht="14.1" customHeight="1">
      <c r="A4" s="618"/>
      <c r="B4" s="619"/>
      <c r="C4" s="619"/>
      <c r="D4" s="619"/>
      <c r="E4" s="619"/>
      <c r="F4" s="619"/>
      <c r="G4" s="619"/>
      <c r="H4" s="619"/>
      <c r="I4" s="620" t="s">
        <v>371</v>
      </c>
      <c r="K4" s="613"/>
      <c r="L4" s="613"/>
      <c r="M4" s="613"/>
      <c r="N4" s="613"/>
      <c r="O4" s="613"/>
      <c r="P4" s="613"/>
      <c r="Q4" s="613"/>
      <c r="R4" s="613"/>
      <c r="S4" s="613"/>
      <c r="T4" s="613"/>
      <c r="U4" s="613"/>
      <c r="V4" s="613"/>
      <c r="W4" s="613"/>
      <c r="X4" s="613"/>
      <c r="Y4" s="613"/>
      <c r="Z4" s="613"/>
      <c r="AA4" s="613"/>
      <c r="AB4" s="613"/>
      <c r="AC4" s="613"/>
      <c r="AD4" s="613"/>
      <c r="AE4" s="613"/>
      <c r="AF4" s="613"/>
      <c r="AG4" s="613"/>
      <c r="AH4" s="613"/>
    </row>
    <row r="5" spans="1:34" s="617" customFormat="1" ht="14.25" customHeight="1">
      <c r="A5" s="621" t="s">
        <v>25</v>
      </c>
      <c r="B5" s="622" t="s">
        <v>370</v>
      </c>
      <c r="C5" s="622" t="s">
        <v>369</v>
      </c>
      <c r="D5" s="622" t="s">
        <v>368</v>
      </c>
      <c r="E5" s="622" t="s">
        <v>367</v>
      </c>
      <c r="F5" s="622" t="s">
        <v>366</v>
      </c>
      <c r="G5" s="622" t="s">
        <v>365</v>
      </c>
      <c r="H5" s="622" t="s">
        <v>364</v>
      </c>
      <c r="I5" s="623" t="s">
        <v>489</v>
      </c>
      <c r="J5" s="624"/>
      <c r="K5" s="613"/>
      <c r="L5" s="613"/>
      <c r="M5" s="613"/>
      <c r="N5" s="613"/>
      <c r="O5" s="613"/>
      <c r="P5" s="613"/>
      <c r="Q5" s="613"/>
      <c r="R5" s="613"/>
      <c r="S5" s="613"/>
      <c r="T5" s="613"/>
      <c r="U5" s="613"/>
      <c r="V5" s="613"/>
      <c r="W5" s="613"/>
      <c r="X5" s="613"/>
      <c r="Y5" s="613"/>
      <c r="Z5" s="613"/>
      <c r="AA5" s="613"/>
      <c r="AB5" s="613"/>
      <c r="AC5" s="613"/>
      <c r="AD5" s="613"/>
      <c r="AE5" s="613"/>
      <c r="AF5" s="613"/>
      <c r="AG5" s="613"/>
      <c r="AH5" s="613"/>
    </row>
    <row r="6" spans="1:34" s="624" customFormat="1" ht="12.95" customHeight="1">
      <c r="A6" s="381"/>
      <c r="B6" s="776" t="s">
        <v>90</v>
      </c>
      <c r="C6" s="667"/>
      <c r="D6" s="667"/>
      <c r="E6" s="667"/>
      <c r="F6" s="667"/>
      <c r="G6" s="667"/>
      <c r="H6" s="667"/>
      <c r="I6" s="667"/>
      <c r="J6" s="613"/>
      <c r="K6" s="613"/>
      <c r="L6" s="613"/>
      <c r="M6" s="613"/>
      <c r="N6" s="613"/>
      <c r="O6" s="613"/>
      <c r="P6" s="613"/>
      <c r="Q6" s="613"/>
      <c r="R6" s="613"/>
      <c r="S6" s="613"/>
      <c r="T6" s="613"/>
      <c r="U6" s="613"/>
      <c r="V6" s="613"/>
      <c r="W6" s="613"/>
      <c r="X6" s="613"/>
      <c r="Y6" s="613"/>
      <c r="Z6" s="613"/>
      <c r="AA6" s="613"/>
      <c r="AB6" s="613"/>
      <c r="AC6" s="613"/>
      <c r="AD6" s="613"/>
      <c r="AE6" s="613"/>
      <c r="AF6" s="613"/>
      <c r="AG6" s="613"/>
      <c r="AH6" s="613"/>
    </row>
    <row r="7" spans="1:34" ht="15" customHeight="1">
      <c r="A7" s="625" t="s">
        <v>363</v>
      </c>
      <c r="B7" s="626">
        <v>36.902999999999999</v>
      </c>
      <c r="C7" s="626" t="s">
        <v>342</v>
      </c>
      <c r="D7" s="626">
        <v>26.359000000000002</v>
      </c>
      <c r="E7" s="626">
        <v>36.192999999999998</v>
      </c>
      <c r="F7" s="626" t="s">
        <v>342</v>
      </c>
      <c r="G7" s="626">
        <v>45.975999999999999</v>
      </c>
      <c r="H7" s="626" t="s">
        <v>342</v>
      </c>
      <c r="I7" s="626" t="s">
        <v>342</v>
      </c>
      <c r="J7" s="617"/>
    </row>
    <row r="8" spans="1:34" ht="10.5" customHeight="1">
      <c r="A8" s="625" t="s">
        <v>362</v>
      </c>
      <c r="B8" s="626">
        <v>38.94</v>
      </c>
      <c r="C8" s="626" t="s">
        <v>342</v>
      </c>
      <c r="D8" s="626">
        <v>27.689</v>
      </c>
      <c r="E8" s="626">
        <v>37.613999999999997</v>
      </c>
      <c r="F8" s="626" t="s">
        <v>342</v>
      </c>
      <c r="G8" s="626">
        <v>46.55</v>
      </c>
      <c r="H8" s="626" t="s">
        <v>342</v>
      </c>
      <c r="I8" s="626" t="s">
        <v>342</v>
      </c>
      <c r="J8" s="617"/>
    </row>
    <row r="9" spans="1:34" ht="10.5" customHeight="1">
      <c r="A9" s="625" t="s">
        <v>361</v>
      </c>
      <c r="B9" s="626">
        <v>39.500999999999998</v>
      </c>
      <c r="C9" s="626" t="s">
        <v>342</v>
      </c>
      <c r="D9" s="626">
        <v>27.945</v>
      </c>
      <c r="E9" s="626">
        <v>38.591000000000001</v>
      </c>
      <c r="F9" s="626" t="s">
        <v>342</v>
      </c>
      <c r="G9" s="626">
        <v>47.401000000000003</v>
      </c>
      <c r="H9" s="626" t="s">
        <v>342</v>
      </c>
      <c r="I9" s="626" t="s">
        <v>342</v>
      </c>
      <c r="J9" s="624"/>
    </row>
    <row r="10" spans="1:34" ht="10.5" customHeight="1">
      <c r="A10" s="625" t="s">
        <v>360</v>
      </c>
      <c r="B10" s="626">
        <v>38.972000000000001</v>
      </c>
      <c r="C10" s="626" t="s">
        <v>342</v>
      </c>
      <c r="D10" s="626">
        <v>27.942</v>
      </c>
      <c r="E10" s="626">
        <v>37.241999999999997</v>
      </c>
      <c r="F10" s="626" t="s">
        <v>342</v>
      </c>
      <c r="G10" s="626">
        <v>48.204000000000001</v>
      </c>
      <c r="H10" s="626" t="s">
        <v>342</v>
      </c>
      <c r="I10" s="626" t="s">
        <v>342</v>
      </c>
    </row>
    <row r="11" spans="1:34" ht="10.5" customHeight="1">
      <c r="A11" s="625" t="s">
        <v>359</v>
      </c>
      <c r="B11" s="626">
        <v>38.819000000000003</v>
      </c>
      <c r="C11" s="626" t="s">
        <v>342</v>
      </c>
      <c r="D11" s="626">
        <v>28.588999999999999</v>
      </c>
      <c r="E11" s="626">
        <v>37.122999999999998</v>
      </c>
      <c r="F11" s="626" t="s">
        <v>342</v>
      </c>
      <c r="G11" s="626">
        <v>48.938000000000002</v>
      </c>
      <c r="H11" s="626" t="s">
        <v>342</v>
      </c>
      <c r="I11" s="626" t="s">
        <v>342</v>
      </c>
      <c r="J11" s="617"/>
    </row>
    <row r="12" spans="1:34" ht="15" customHeight="1">
      <c r="A12" s="625" t="s">
        <v>358</v>
      </c>
      <c r="B12" s="626">
        <v>38.712000000000003</v>
      </c>
      <c r="C12" s="626" t="s">
        <v>342</v>
      </c>
      <c r="D12" s="626">
        <v>29.027999999999999</v>
      </c>
      <c r="E12" s="626">
        <v>36.948</v>
      </c>
      <c r="F12" s="626" t="s">
        <v>342</v>
      </c>
      <c r="G12" s="626">
        <v>49.338999999999999</v>
      </c>
      <c r="H12" s="626" t="s">
        <v>342</v>
      </c>
      <c r="I12" s="626" t="s">
        <v>342</v>
      </c>
      <c r="J12" s="617"/>
      <c r="K12" s="615"/>
      <c r="L12" s="615"/>
      <c r="M12" s="615"/>
      <c r="N12" s="615"/>
      <c r="O12" s="615"/>
      <c r="P12" s="615"/>
      <c r="Q12" s="615"/>
      <c r="R12" s="615"/>
      <c r="S12" s="615"/>
      <c r="T12" s="615"/>
      <c r="U12" s="615"/>
      <c r="V12" s="615"/>
      <c r="W12" s="615"/>
      <c r="X12" s="615"/>
      <c r="Y12" s="615"/>
      <c r="Z12" s="615"/>
      <c r="AA12" s="615"/>
      <c r="AB12" s="615"/>
      <c r="AC12" s="615"/>
      <c r="AD12" s="615"/>
    </row>
    <row r="13" spans="1:34" ht="10.5" customHeight="1">
      <c r="A13" s="625" t="s">
        <v>357</v>
      </c>
      <c r="B13" s="626">
        <v>39.484999999999999</v>
      </c>
      <c r="C13" s="626" t="s">
        <v>342</v>
      </c>
      <c r="D13" s="626">
        <v>29.018999999999998</v>
      </c>
      <c r="E13" s="626">
        <v>35.969000000000001</v>
      </c>
      <c r="F13" s="626" t="s">
        <v>342</v>
      </c>
      <c r="G13" s="626">
        <v>48.704000000000001</v>
      </c>
      <c r="H13" s="626" t="s">
        <v>342</v>
      </c>
      <c r="I13" s="626" t="s">
        <v>342</v>
      </c>
      <c r="J13" s="624"/>
    </row>
    <row r="14" spans="1:34" ht="10.5" customHeight="1">
      <c r="A14" s="625" t="s">
        <v>356</v>
      </c>
      <c r="B14" s="626">
        <v>39.682000000000002</v>
      </c>
      <c r="C14" s="626" t="s">
        <v>342</v>
      </c>
      <c r="D14" s="626">
        <v>30.238</v>
      </c>
      <c r="E14" s="626">
        <v>34.817999999999998</v>
      </c>
      <c r="F14" s="626" t="s">
        <v>342</v>
      </c>
      <c r="G14" s="626">
        <v>49.304000000000002</v>
      </c>
      <c r="H14" s="626" t="s">
        <v>342</v>
      </c>
      <c r="I14" s="626" t="s">
        <v>342</v>
      </c>
    </row>
    <row r="15" spans="1:34" ht="10.5" customHeight="1">
      <c r="A15" s="625" t="s">
        <v>355</v>
      </c>
      <c r="B15" s="626">
        <v>40.250999999999998</v>
      </c>
      <c r="C15" s="626" t="s">
        <v>342</v>
      </c>
      <c r="D15" s="626">
        <v>30.306999999999999</v>
      </c>
      <c r="E15" s="626">
        <v>34.542999999999999</v>
      </c>
      <c r="F15" s="626" t="s">
        <v>342</v>
      </c>
      <c r="G15" s="626">
        <v>48.079000000000001</v>
      </c>
      <c r="H15" s="626">
        <v>37.820999999999998</v>
      </c>
      <c r="I15" s="626" t="s">
        <v>342</v>
      </c>
      <c r="J15" s="617"/>
      <c r="K15" s="615"/>
      <c r="L15" s="615"/>
      <c r="M15" s="615"/>
      <c r="N15" s="615"/>
      <c r="O15" s="615"/>
      <c r="P15" s="615"/>
      <c r="Q15" s="615"/>
      <c r="R15" s="615"/>
      <c r="S15" s="615"/>
      <c r="T15" s="615"/>
      <c r="U15" s="615"/>
      <c r="V15" s="615"/>
      <c r="W15" s="615"/>
      <c r="X15" s="615"/>
      <c r="Y15" s="615"/>
      <c r="Z15" s="615"/>
      <c r="AA15" s="615"/>
      <c r="AB15" s="615"/>
      <c r="AC15" s="615"/>
      <c r="AD15" s="615"/>
    </row>
    <row r="16" spans="1:34" ht="10.5" customHeight="1">
      <c r="A16" s="625" t="s">
        <v>354</v>
      </c>
      <c r="B16" s="626">
        <v>40.534999999999997</v>
      </c>
      <c r="C16" s="626" t="s">
        <v>342</v>
      </c>
      <c r="D16" s="626">
        <v>30.346</v>
      </c>
      <c r="E16" s="626">
        <v>34.225999999999999</v>
      </c>
      <c r="F16" s="626" t="s">
        <v>342</v>
      </c>
      <c r="G16" s="626">
        <v>47.691000000000003</v>
      </c>
      <c r="H16" s="626">
        <v>38.618000000000002</v>
      </c>
      <c r="I16" s="626" t="s">
        <v>342</v>
      </c>
      <c r="J16" s="617"/>
      <c r="K16" s="615"/>
      <c r="L16" s="615"/>
      <c r="M16" s="615"/>
      <c r="N16" s="615"/>
      <c r="O16" s="615"/>
      <c r="P16" s="615"/>
      <c r="Q16" s="615"/>
      <c r="R16" s="615"/>
      <c r="S16" s="615"/>
      <c r="T16" s="615"/>
      <c r="U16" s="615"/>
      <c r="V16" s="615"/>
      <c r="W16" s="615"/>
      <c r="X16" s="615"/>
      <c r="Y16" s="615"/>
      <c r="Z16" s="615"/>
      <c r="AA16" s="615"/>
      <c r="AB16" s="615"/>
      <c r="AC16" s="615"/>
      <c r="AD16" s="615"/>
    </row>
    <row r="17" spans="1:34" ht="15" customHeight="1">
      <c r="A17" s="625" t="s">
        <v>353</v>
      </c>
      <c r="B17" s="626">
        <v>42.179000000000002</v>
      </c>
      <c r="C17" s="626" t="s">
        <v>342</v>
      </c>
      <c r="D17" s="626">
        <v>31.312999999999999</v>
      </c>
      <c r="E17" s="626">
        <v>33.487000000000002</v>
      </c>
      <c r="F17" s="626" t="s">
        <v>342</v>
      </c>
      <c r="G17" s="626">
        <v>47.698</v>
      </c>
      <c r="H17" s="626">
        <v>43.16</v>
      </c>
      <c r="I17" s="626" t="s">
        <v>342</v>
      </c>
      <c r="J17" s="624"/>
      <c r="K17" s="615"/>
      <c r="L17" s="615"/>
      <c r="M17" s="615"/>
      <c r="N17" s="615"/>
      <c r="O17" s="615"/>
      <c r="P17" s="615"/>
      <c r="Q17" s="615"/>
      <c r="R17" s="615"/>
      <c r="S17" s="615"/>
      <c r="T17" s="615"/>
      <c r="U17" s="615"/>
      <c r="V17" s="615"/>
      <c r="W17" s="615"/>
      <c r="X17" s="615"/>
      <c r="Y17" s="615"/>
      <c r="Z17" s="615"/>
      <c r="AA17" s="615"/>
      <c r="AB17" s="615"/>
      <c r="AC17" s="615"/>
      <c r="AD17" s="615"/>
    </row>
    <row r="18" spans="1:34" ht="10.5" customHeight="1">
      <c r="A18" s="625" t="s">
        <v>352</v>
      </c>
      <c r="B18" s="626">
        <v>43.078000000000003</v>
      </c>
      <c r="C18" s="626" t="s">
        <v>342</v>
      </c>
      <c r="D18" s="626">
        <v>30.895</v>
      </c>
      <c r="E18" s="626">
        <v>33.100999999999999</v>
      </c>
      <c r="F18" s="626">
        <v>43.279000000000003</v>
      </c>
      <c r="G18" s="626">
        <v>48.408999999999999</v>
      </c>
      <c r="H18" s="626">
        <v>44.372</v>
      </c>
      <c r="I18" s="626" t="s">
        <v>342</v>
      </c>
      <c r="K18" s="615"/>
      <c r="L18" s="615"/>
      <c r="M18" s="615"/>
      <c r="N18" s="615"/>
      <c r="O18" s="615"/>
      <c r="P18" s="615"/>
      <c r="Q18" s="615"/>
      <c r="R18" s="615"/>
      <c r="S18" s="615"/>
      <c r="T18" s="615"/>
      <c r="U18" s="615"/>
      <c r="V18" s="615"/>
      <c r="W18" s="615"/>
      <c r="X18" s="615"/>
      <c r="Y18" s="615"/>
      <c r="Z18" s="615"/>
      <c r="AA18" s="615"/>
      <c r="AB18" s="615"/>
      <c r="AC18" s="615"/>
      <c r="AD18" s="615"/>
    </row>
    <row r="19" spans="1:34" ht="10.5" customHeight="1">
      <c r="A19" s="625" t="s">
        <v>351</v>
      </c>
      <c r="B19" s="626">
        <v>43.308</v>
      </c>
      <c r="C19" s="626" t="s">
        <v>342</v>
      </c>
      <c r="D19" s="626">
        <v>30.809000000000001</v>
      </c>
      <c r="E19" s="626">
        <v>32.389000000000003</v>
      </c>
      <c r="F19" s="626">
        <v>44.712000000000003</v>
      </c>
      <c r="G19" s="626">
        <v>47.99</v>
      </c>
      <c r="H19" s="626">
        <v>46.834000000000003</v>
      </c>
      <c r="I19" s="626" t="s">
        <v>342</v>
      </c>
      <c r="J19" s="617"/>
      <c r="K19" s="615"/>
      <c r="L19" s="615"/>
      <c r="M19" s="615"/>
      <c r="N19" s="615"/>
      <c r="O19" s="615"/>
      <c r="P19" s="615"/>
      <c r="Q19" s="615"/>
      <c r="R19" s="615"/>
      <c r="S19" s="615"/>
      <c r="T19" s="615"/>
      <c r="U19" s="615"/>
      <c r="V19" s="615"/>
      <c r="W19" s="615"/>
      <c r="X19" s="615"/>
      <c r="Y19" s="615"/>
      <c r="Z19" s="615"/>
      <c r="AA19" s="615"/>
      <c r="AB19" s="615"/>
      <c r="AC19" s="615"/>
      <c r="AD19" s="615"/>
    </row>
    <row r="20" spans="1:34" ht="10.5" customHeight="1">
      <c r="A20" s="625" t="s">
        <v>350</v>
      </c>
      <c r="B20" s="626">
        <v>42.542999999999999</v>
      </c>
      <c r="C20" s="626" t="s">
        <v>342</v>
      </c>
      <c r="D20" s="626">
        <v>29.695</v>
      </c>
      <c r="E20" s="626">
        <v>31.145</v>
      </c>
      <c r="F20" s="626">
        <v>45.134999999999998</v>
      </c>
      <c r="G20" s="626">
        <v>48.845999999999997</v>
      </c>
      <c r="H20" s="626">
        <v>48.158999999999999</v>
      </c>
      <c r="I20" s="626" t="s">
        <v>342</v>
      </c>
      <c r="J20" s="617"/>
      <c r="K20" s="615"/>
      <c r="L20" s="615"/>
      <c r="M20" s="615"/>
      <c r="N20" s="615"/>
      <c r="O20" s="615"/>
      <c r="P20" s="615"/>
      <c r="Q20" s="615"/>
      <c r="R20" s="615"/>
      <c r="S20" s="615"/>
      <c r="T20" s="615"/>
      <c r="U20" s="615"/>
      <c r="V20" s="615"/>
      <c r="W20" s="615"/>
      <c r="X20" s="615"/>
      <c r="Y20" s="615"/>
      <c r="Z20" s="615"/>
      <c r="AA20" s="615"/>
      <c r="AB20" s="615"/>
      <c r="AC20" s="615"/>
      <c r="AD20" s="615"/>
    </row>
    <row r="21" spans="1:34" ht="10.5" customHeight="1">
      <c r="A21" s="625" t="s">
        <v>349</v>
      </c>
      <c r="B21" s="626">
        <v>42.076000000000001</v>
      </c>
      <c r="C21" s="626" t="s">
        <v>342</v>
      </c>
      <c r="D21" s="626">
        <v>29.021999999999998</v>
      </c>
      <c r="E21" s="626">
        <v>31.734999999999999</v>
      </c>
      <c r="F21" s="626">
        <v>45.753</v>
      </c>
      <c r="G21" s="626">
        <v>49.201999999999998</v>
      </c>
      <c r="H21" s="626">
        <v>46.366999999999997</v>
      </c>
      <c r="I21" s="626" t="s">
        <v>342</v>
      </c>
      <c r="J21" s="624"/>
      <c r="K21" s="615"/>
      <c r="L21" s="615"/>
      <c r="M21" s="615"/>
      <c r="N21" s="615"/>
      <c r="O21" s="615"/>
      <c r="P21" s="615"/>
      <c r="Q21" s="615"/>
      <c r="R21" s="615"/>
      <c r="S21" s="615"/>
      <c r="T21" s="615"/>
      <c r="U21" s="615"/>
      <c r="V21" s="615"/>
      <c r="W21" s="615"/>
      <c r="X21" s="615"/>
      <c r="Y21" s="615"/>
      <c r="Z21" s="615"/>
      <c r="AA21" s="615"/>
      <c r="AB21" s="615"/>
      <c r="AC21" s="615"/>
      <c r="AD21" s="615"/>
    </row>
    <row r="22" spans="1:34" ht="15" customHeight="1">
      <c r="A22" s="625" t="s">
        <v>348</v>
      </c>
      <c r="B22" s="626">
        <v>42.244999999999997</v>
      </c>
      <c r="C22" s="626" t="s">
        <v>342</v>
      </c>
      <c r="D22" s="626">
        <v>29.109000000000002</v>
      </c>
      <c r="E22" s="626">
        <v>32.606000000000002</v>
      </c>
      <c r="F22" s="626">
        <v>45.685000000000002</v>
      </c>
      <c r="G22" s="626">
        <v>49.7</v>
      </c>
      <c r="H22" s="626">
        <v>44.408000000000001</v>
      </c>
      <c r="I22" s="626" t="s">
        <v>342</v>
      </c>
      <c r="K22" s="615"/>
      <c r="L22" s="615"/>
      <c r="M22" s="615"/>
      <c r="N22" s="615"/>
      <c r="O22" s="615"/>
      <c r="P22" s="615"/>
      <c r="Q22" s="615"/>
      <c r="R22" s="615"/>
      <c r="S22" s="615"/>
      <c r="T22" s="615"/>
      <c r="U22" s="615"/>
      <c r="V22" s="615"/>
      <c r="W22" s="615"/>
      <c r="X22" s="615"/>
      <c r="Y22" s="615"/>
      <c r="Z22" s="615"/>
      <c r="AA22" s="615"/>
      <c r="AB22" s="615"/>
      <c r="AC22" s="615"/>
      <c r="AD22" s="615"/>
    </row>
    <row r="23" spans="1:34" ht="10.5" customHeight="1">
      <c r="A23" s="625" t="s">
        <v>347</v>
      </c>
      <c r="B23" s="626">
        <v>42.811</v>
      </c>
      <c r="C23" s="626" t="s">
        <v>342</v>
      </c>
      <c r="D23" s="626">
        <v>28.939</v>
      </c>
      <c r="E23" s="626">
        <v>32.031999999999996</v>
      </c>
      <c r="F23" s="626">
        <v>45.848999999999997</v>
      </c>
      <c r="G23" s="626">
        <v>50.975000000000001</v>
      </c>
      <c r="H23" s="626">
        <v>44.875</v>
      </c>
      <c r="I23" s="626" t="s">
        <v>342</v>
      </c>
      <c r="J23" s="617"/>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row>
    <row r="24" spans="1:34" ht="10.5" customHeight="1">
      <c r="A24" s="625" t="s">
        <v>346</v>
      </c>
      <c r="B24" s="627">
        <v>43.502000000000002</v>
      </c>
      <c r="C24" s="627" t="s">
        <v>342</v>
      </c>
      <c r="D24" s="627">
        <v>29.555</v>
      </c>
      <c r="E24" s="627">
        <v>32.753</v>
      </c>
      <c r="F24" s="627">
        <v>45.625999999999998</v>
      </c>
      <c r="G24" s="627">
        <v>50.878</v>
      </c>
      <c r="H24" s="627">
        <v>46.51</v>
      </c>
      <c r="I24" s="626" t="s">
        <v>342</v>
      </c>
      <c r="J24" s="617"/>
      <c r="K24" s="615"/>
      <c r="L24" s="615"/>
      <c r="M24" s="615"/>
      <c r="N24" s="615"/>
      <c r="O24" s="615"/>
      <c r="P24" s="615"/>
      <c r="Q24" s="615"/>
      <c r="R24" s="615"/>
      <c r="S24" s="615"/>
      <c r="T24" s="615"/>
      <c r="U24" s="615"/>
      <c r="V24" s="615"/>
      <c r="W24" s="615"/>
      <c r="X24" s="615"/>
      <c r="Y24" s="615"/>
      <c r="Z24" s="615"/>
      <c r="AA24" s="615"/>
      <c r="AB24" s="615"/>
      <c r="AC24" s="615"/>
      <c r="AD24" s="615"/>
    </row>
    <row r="25" spans="1:34" ht="10.5" customHeight="1">
      <c r="A25" s="625" t="s">
        <v>345</v>
      </c>
      <c r="B25" s="627">
        <v>43.548999999999999</v>
      </c>
      <c r="C25" s="627" t="s">
        <v>342</v>
      </c>
      <c r="D25" s="627">
        <v>28.585999999999999</v>
      </c>
      <c r="E25" s="627">
        <v>34.021000000000001</v>
      </c>
      <c r="F25" s="627">
        <v>45.578000000000003</v>
      </c>
      <c r="G25" s="627">
        <v>50.545999999999999</v>
      </c>
      <c r="H25" s="627">
        <v>45.161999999999999</v>
      </c>
      <c r="I25" s="626" t="s">
        <v>342</v>
      </c>
      <c r="J25" s="624"/>
      <c r="K25" s="615"/>
      <c r="L25" s="615"/>
      <c r="M25" s="615"/>
      <c r="N25" s="615"/>
      <c r="O25" s="615"/>
      <c r="P25" s="615"/>
      <c r="Q25" s="615"/>
      <c r="R25" s="615"/>
      <c r="S25" s="615"/>
      <c r="T25" s="615"/>
      <c r="U25" s="615"/>
      <c r="V25" s="615"/>
      <c r="W25" s="615"/>
      <c r="X25" s="615"/>
      <c r="Y25" s="615"/>
      <c r="Z25" s="615"/>
      <c r="AA25" s="615"/>
      <c r="AB25" s="615"/>
      <c r="AC25" s="615"/>
      <c r="AD25" s="615"/>
    </row>
    <row r="26" spans="1:34" ht="10.5" customHeight="1">
      <c r="A26" s="625" t="s">
        <v>344</v>
      </c>
      <c r="B26" s="627">
        <v>43.429000000000002</v>
      </c>
      <c r="C26" s="627" t="s">
        <v>342</v>
      </c>
      <c r="D26" s="627">
        <v>28.818000000000001</v>
      </c>
      <c r="E26" s="627">
        <v>34.491999999999997</v>
      </c>
      <c r="F26" s="627">
        <v>46.493000000000002</v>
      </c>
      <c r="G26" s="627">
        <v>51.027000000000001</v>
      </c>
      <c r="H26" s="627">
        <v>45.441000000000003</v>
      </c>
      <c r="I26" s="626" t="s">
        <v>342</v>
      </c>
      <c r="K26" s="615"/>
      <c r="L26" s="615"/>
      <c r="M26" s="615"/>
      <c r="N26" s="615"/>
      <c r="O26" s="615"/>
      <c r="P26" s="615"/>
      <c r="Q26" s="615"/>
      <c r="R26" s="615"/>
      <c r="S26" s="615"/>
      <c r="T26" s="615"/>
      <c r="U26" s="615"/>
      <c r="V26" s="615"/>
      <c r="W26" s="615"/>
      <c r="X26" s="615"/>
      <c r="Y26" s="615"/>
      <c r="Z26" s="615"/>
      <c r="AA26" s="615"/>
      <c r="AB26" s="615"/>
      <c r="AC26" s="615"/>
      <c r="AD26" s="615"/>
      <c r="AE26" s="615"/>
      <c r="AF26" s="615"/>
      <c r="AG26" s="615"/>
      <c r="AH26" s="615"/>
    </row>
    <row r="27" spans="1:34" ht="15" customHeight="1">
      <c r="A27" s="625" t="s">
        <v>343</v>
      </c>
      <c r="B27" s="626">
        <v>43.197000000000003</v>
      </c>
      <c r="C27" s="626" t="s">
        <v>342</v>
      </c>
      <c r="D27" s="626">
        <v>28.669</v>
      </c>
      <c r="E27" s="626">
        <v>35.255000000000003</v>
      </c>
      <c r="F27" s="626">
        <v>46.173000000000002</v>
      </c>
      <c r="G27" s="626">
        <v>50.334000000000003</v>
      </c>
      <c r="H27" s="626">
        <v>44.112000000000002</v>
      </c>
      <c r="I27" s="626" t="s">
        <v>342</v>
      </c>
      <c r="J27" s="617"/>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row>
    <row r="28" spans="1:34" ht="10.5" customHeight="1">
      <c r="A28" s="625" t="s">
        <v>322</v>
      </c>
      <c r="B28" s="627">
        <v>41.631999999999998</v>
      </c>
      <c r="C28" s="627">
        <v>32.256999999999998</v>
      </c>
      <c r="D28" s="627">
        <v>28.994</v>
      </c>
      <c r="E28" s="627">
        <v>34.837000000000003</v>
      </c>
      <c r="F28" s="627">
        <v>44.390999999999998</v>
      </c>
      <c r="G28" s="627">
        <v>50.338999999999999</v>
      </c>
      <c r="H28" s="627">
        <v>44.149000000000001</v>
      </c>
      <c r="I28" s="626">
        <v>34.973999999999997</v>
      </c>
      <c r="J28" s="617"/>
      <c r="AE28" s="615"/>
      <c r="AF28" s="615"/>
      <c r="AG28" s="615"/>
      <c r="AH28" s="615"/>
    </row>
    <row r="29" spans="1:34" ht="10.5" customHeight="1">
      <c r="A29" s="625" t="s">
        <v>321</v>
      </c>
      <c r="B29" s="627">
        <v>40.159999999999997</v>
      </c>
      <c r="C29" s="627">
        <v>29.876999999999999</v>
      </c>
      <c r="D29" s="627">
        <v>28.056000000000001</v>
      </c>
      <c r="E29" s="627">
        <v>33.948</v>
      </c>
      <c r="F29" s="627">
        <v>43.997</v>
      </c>
      <c r="G29" s="627">
        <v>49.634999999999998</v>
      </c>
      <c r="H29" s="627">
        <v>43.83</v>
      </c>
      <c r="I29" s="626">
        <v>33.619</v>
      </c>
      <c r="J29" s="624"/>
      <c r="AE29" s="615"/>
      <c r="AF29" s="615"/>
      <c r="AG29" s="615"/>
      <c r="AH29" s="615"/>
    </row>
    <row r="30" spans="1:34" ht="10.5" customHeight="1">
      <c r="A30" s="625" t="s">
        <v>320</v>
      </c>
      <c r="B30" s="627">
        <v>40.149000000000001</v>
      </c>
      <c r="C30" s="627">
        <v>29.265999999999998</v>
      </c>
      <c r="D30" s="627">
        <v>27.605</v>
      </c>
      <c r="E30" s="627">
        <v>33.966000000000001</v>
      </c>
      <c r="F30" s="627">
        <v>44.6</v>
      </c>
      <c r="G30" s="627">
        <v>49.255000000000003</v>
      </c>
      <c r="H30" s="627">
        <v>43.957000000000001</v>
      </c>
      <c r="I30" s="626">
        <v>33.704000000000001</v>
      </c>
      <c r="AE30" s="615"/>
      <c r="AF30" s="615"/>
      <c r="AG30" s="615"/>
      <c r="AH30" s="615"/>
    </row>
    <row r="31" spans="1:34" ht="10.5" customHeight="1">
      <c r="A31" s="625" t="s">
        <v>319</v>
      </c>
      <c r="B31" s="627">
        <v>39.902000000000001</v>
      </c>
      <c r="C31" s="627">
        <v>29.475999999999999</v>
      </c>
      <c r="D31" s="627">
        <v>28.364000000000001</v>
      </c>
      <c r="E31" s="627">
        <v>34.843000000000004</v>
      </c>
      <c r="F31" s="627">
        <v>43.457000000000001</v>
      </c>
      <c r="G31" s="627">
        <v>49.393999999999998</v>
      </c>
      <c r="H31" s="627">
        <v>43.401000000000003</v>
      </c>
      <c r="I31" s="626">
        <v>34.052999999999997</v>
      </c>
      <c r="AE31" s="615"/>
      <c r="AF31" s="615"/>
      <c r="AG31" s="615"/>
      <c r="AH31" s="615"/>
    </row>
    <row r="32" spans="1:34" s="615" customFormat="1" ht="15" customHeight="1">
      <c r="A32" s="625" t="s">
        <v>318</v>
      </c>
      <c r="B32" s="626">
        <v>40.073999999999998</v>
      </c>
      <c r="C32" s="626">
        <v>30.853000000000002</v>
      </c>
      <c r="D32" s="626">
        <v>29.081</v>
      </c>
      <c r="E32" s="626">
        <v>35.256999999999998</v>
      </c>
      <c r="F32" s="626">
        <v>43.500999999999998</v>
      </c>
      <c r="G32" s="626">
        <v>49.939</v>
      </c>
      <c r="H32" s="626">
        <v>43.158999999999999</v>
      </c>
      <c r="I32" s="626">
        <v>34.865000000000002</v>
      </c>
      <c r="J32" s="613"/>
      <c r="K32" s="613"/>
      <c r="L32" s="613"/>
      <c r="M32" s="613"/>
      <c r="N32" s="613"/>
      <c r="O32" s="613"/>
      <c r="P32" s="613"/>
      <c r="Q32" s="613"/>
      <c r="R32" s="613"/>
      <c r="S32" s="613"/>
      <c r="T32" s="613"/>
      <c r="U32" s="613"/>
      <c r="V32" s="613"/>
      <c r="W32" s="613"/>
      <c r="X32" s="613"/>
      <c r="Y32" s="613"/>
      <c r="Z32" s="613"/>
      <c r="AA32" s="613"/>
      <c r="AB32" s="613"/>
      <c r="AC32" s="613"/>
      <c r="AD32" s="613"/>
    </row>
    <row r="33" spans="1:34" ht="10.5" customHeight="1">
      <c r="A33" s="625" t="s">
        <v>317</v>
      </c>
      <c r="B33" s="627">
        <v>40.488</v>
      </c>
      <c r="C33" s="627">
        <v>31.655999999999999</v>
      </c>
      <c r="D33" s="627">
        <v>30.027999999999999</v>
      </c>
      <c r="E33" s="627">
        <v>35.572000000000003</v>
      </c>
      <c r="F33" s="627">
        <v>43.582000000000001</v>
      </c>
      <c r="G33" s="627">
        <v>50.432000000000002</v>
      </c>
      <c r="H33" s="627">
        <v>44.177</v>
      </c>
      <c r="I33" s="626">
        <v>35.643000000000001</v>
      </c>
      <c r="AE33" s="615"/>
      <c r="AF33" s="615"/>
      <c r="AG33" s="615"/>
      <c r="AH33" s="615"/>
    </row>
    <row r="34" spans="1:34" ht="10.5" customHeight="1">
      <c r="A34" s="625" t="s">
        <v>341</v>
      </c>
      <c r="B34" s="627">
        <v>40.338999999999999</v>
      </c>
      <c r="C34" s="627">
        <v>31.649000000000001</v>
      </c>
      <c r="D34" s="627">
        <v>30.222000000000001</v>
      </c>
      <c r="E34" s="627">
        <v>35.889000000000003</v>
      </c>
      <c r="F34" s="627">
        <v>43.658999999999999</v>
      </c>
      <c r="G34" s="627">
        <v>49.929000000000002</v>
      </c>
      <c r="H34" s="627">
        <v>45.442999999999998</v>
      </c>
      <c r="I34" s="626">
        <v>36.024999999999999</v>
      </c>
      <c r="AE34" s="615"/>
      <c r="AF34" s="615"/>
      <c r="AG34" s="615"/>
      <c r="AH34" s="615"/>
    </row>
    <row r="35" spans="1:34" s="615" customFormat="1" ht="10.5" customHeight="1">
      <c r="A35" s="625" t="s">
        <v>340</v>
      </c>
      <c r="B35" s="627">
        <v>38.96</v>
      </c>
      <c r="C35" s="627">
        <v>30.532</v>
      </c>
      <c r="D35" s="627">
        <v>29.998000000000001</v>
      </c>
      <c r="E35" s="627">
        <v>35.744</v>
      </c>
      <c r="F35" s="627">
        <v>44.082999999999998</v>
      </c>
      <c r="G35" s="627">
        <v>50.033000000000001</v>
      </c>
      <c r="H35" s="627">
        <v>45.27</v>
      </c>
      <c r="I35" s="627">
        <v>35.585999999999999</v>
      </c>
      <c r="J35" s="613"/>
      <c r="K35" s="613"/>
      <c r="L35" s="613"/>
      <c r="M35" s="613"/>
      <c r="N35" s="613"/>
      <c r="O35" s="613"/>
      <c r="P35" s="613"/>
      <c r="Q35" s="613"/>
      <c r="R35" s="613"/>
      <c r="S35" s="613"/>
      <c r="T35" s="613"/>
      <c r="U35" s="613"/>
      <c r="V35" s="613"/>
      <c r="W35" s="613"/>
      <c r="X35" s="613"/>
      <c r="Y35" s="613"/>
      <c r="Z35" s="613"/>
      <c r="AA35" s="613"/>
      <c r="AB35" s="613"/>
      <c r="AC35" s="613"/>
      <c r="AD35" s="613"/>
    </row>
    <row r="36" spans="1:34" s="615" customFormat="1" ht="10.5" customHeight="1">
      <c r="A36" s="625" t="s">
        <v>339</v>
      </c>
      <c r="B36" s="627">
        <v>39.539000000000001</v>
      </c>
      <c r="C36" s="627">
        <v>28.222000000000001</v>
      </c>
      <c r="D36" s="627">
        <v>28.992999999999999</v>
      </c>
      <c r="E36" s="627">
        <v>34.482999999999997</v>
      </c>
      <c r="F36" s="627">
        <v>45.05</v>
      </c>
      <c r="G36" s="627">
        <v>49.976999999999997</v>
      </c>
      <c r="H36" s="627">
        <v>45.99</v>
      </c>
      <c r="I36" s="627">
        <v>34.180999999999997</v>
      </c>
      <c r="J36" s="613"/>
      <c r="K36" s="613"/>
      <c r="L36" s="613"/>
      <c r="M36" s="613"/>
      <c r="N36" s="613"/>
      <c r="O36" s="613"/>
      <c r="P36" s="613"/>
      <c r="Q36" s="613"/>
      <c r="R36" s="613"/>
      <c r="S36" s="613"/>
      <c r="T36" s="613"/>
      <c r="U36" s="613"/>
      <c r="V36" s="613"/>
      <c r="W36" s="613"/>
      <c r="X36" s="613"/>
      <c r="Y36" s="613"/>
      <c r="Z36" s="613"/>
      <c r="AA36" s="613"/>
      <c r="AB36" s="613"/>
      <c r="AC36" s="613"/>
      <c r="AD36" s="613"/>
    </row>
    <row r="37" spans="1:34" s="615" customFormat="1" ht="15" customHeight="1">
      <c r="A37" s="625" t="s">
        <v>338</v>
      </c>
      <c r="B37" s="626">
        <v>38.326000000000001</v>
      </c>
      <c r="C37" s="626">
        <v>28.77</v>
      </c>
      <c r="D37" s="626">
        <v>28.669</v>
      </c>
      <c r="E37" s="626">
        <v>35.402000000000001</v>
      </c>
      <c r="F37" s="626">
        <v>43.762999999999998</v>
      </c>
      <c r="G37" s="626">
        <v>49.994999999999997</v>
      </c>
      <c r="H37" s="626">
        <v>45.688000000000002</v>
      </c>
      <c r="I37" s="626">
        <v>34.048999999999999</v>
      </c>
      <c r="J37" s="613"/>
      <c r="K37" s="613"/>
      <c r="L37" s="613"/>
      <c r="M37" s="613"/>
      <c r="N37" s="613"/>
      <c r="O37" s="613"/>
      <c r="P37" s="613"/>
      <c r="Q37" s="613"/>
      <c r="R37" s="613"/>
      <c r="S37" s="613"/>
      <c r="T37" s="613"/>
      <c r="U37" s="613"/>
      <c r="V37" s="613"/>
      <c r="W37" s="613"/>
      <c r="X37" s="613"/>
      <c r="Y37" s="613"/>
      <c r="Z37" s="613"/>
      <c r="AA37" s="613"/>
      <c r="AB37" s="613"/>
      <c r="AC37" s="613"/>
      <c r="AD37" s="613"/>
    </row>
    <row r="38" spans="1:34" s="615" customFormat="1" ht="10.5" customHeight="1">
      <c r="A38" s="628" t="s">
        <v>337</v>
      </c>
      <c r="B38" s="627">
        <v>38.267000000000003</v>
      </c>
      <c r="C38" s="627">
        <v>29.08</v>
      </c>
      <c r="D38" s="627">
        <v>29.640999999999998</v>
      </c>
      <c r="E38" s="627">
        <v>36.07</v>
      </c>
      <c r="F38" s="627">
        <v>44.356999999999999</v>
      </c>
      <c r="G38" s="627">
        <v>51.136000000000003</v>
      </c>
      <c r="H38" s="627">
        <v>45.581000000000003</v>
      </c>
      <c r="I38" s="627">
        <v>34.674999999999997</v>
      </c>
      <c r="J38" s="613"/>
      <c r="K38" s="613"/>
      <c r="L38" s="613"/>
      <c r="M38" s="613"/>
      <c r="N38" s="613"/>
      <c r="O38" s="613"/>
      <c r="P38" s="613"/>
      <c r="Q38" s="613"/>
      <c r="R38" s="613"/>
      <c r="S38" s="613"/>
      <c r="T38" s="613"/>
      <c r="U38" s="613"/>
      <c r="V38" s="613"/>
      <c r="W38" s="613"/>
      <c r="X38" s="613"/>
      <c r="Y38" s="613"/>
      <c r="Z38" s="613"/>
      <c r="AA38" s="613"/>
      <c r="AB38" s="613"/>
      <c r="AC38" s="613"/>
      <c r="AD38" s="613"/>
    </row>
    <row r="39" spans="1:34" s="615" customFormat="1" ht="10.5" customHeight="1">
      <c r="A39" s="628" t="s">
        <v>336</v>
      </c>
      <c r="B39" s="626">
        <v>38.402000000000001</v>
      </c>
      <c r="C39" s="626">
        <v>29.109000000000002</v>
      </c>
      <c r="D39" s="626">
        <v>30.442</v>
      </c>
      <c r="E39" s="626">
        <v>36.078000000000003</v>
      </c>
      <c r="F39" s="626">
        <v>44.927</v>
      </c>
      <c r="G39" s="626">
        <v>52.125999999999998</v>
      </c>
      <c r="H39" s="626">
        <v>47.645000000000003</v>
      </c>
      <c r="I39" s="627">
        <v>34.78</v>
      </c>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row>
    <row r="40" spans="1:34" s="615" customFormat="1" ht="10.5" customHeight="1">
      <c r="A40" s="628" t="s">
        <v>335</v>
      </c>
      <c r="B40" s="626">
        <v>38.466000000000001</v>
      </c>
      <c r="C40" s="626">
        <v>31.291</v>
      </c>
      <c r="D40" s="626">
        <v>31.167000000000002</v>
      </c>
      <c r="E40" s="626">
        <v>36.454000000000001</v>
      </c>
      <c r="F40" s="626">
        <v>44.984000000000002</v>
      </c>
      <c r="G40" s="626">
        <v>53.143999999999998</v>
      </c>
      <c r="H40" s="626">
        <v>48.097000000000001</v>
      </c>
      <c r="I40" s="627">
        <v>36.253999999999998</v>
      </c>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row>
    <row r="41" spans="1:34" s="615" customFormat="1" ht="10.5" customHeight="1">
      <c r="A41" s="628" t="s">
        <v>334</v>
      </c>
      <c r="B41" s="626">
        <v>38.545000000000002</v>
      </c>
      <c r="C41" s="626">
        <v>31.38</v>
      </c>
      <c r="D41" s="626">
        <v>32.773000000000003</v>
      </c>
      <c r="E41" s="626">
        <v>35.664999999999999</v>
      </c>
      <c r="F41" s="626">
        <v>44.883000000000003</v>
      </c>
      <c r="G41" s="626">
        <v>53.308999999999997</v>
      </c>
      <c r="H41" s="626">
        <v>47.901000000000003</v>
      </c>
      <c r="I41" s="627">
        <v>36.453000000000003</v>
      </c>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row>
    <row r="42" spans="1:34" s="615" customFormat="1" ht="15" customHeight="1">
      <c r="A42" s="629" t="s">
        <v>333</v>
      </c>
      <c r="B42" s="626">
        <v>39.957000000000001</v>
      </c>
      <c r="C42" s="626">
        <v>31.66</v>
      </c>
      <c r="D42" s="626">
        <v>33.616999999999997</v>
      </c>
      <c r="E42" s="626">
        <v>35.749000000000002</v>
      </c>
      <c r="F42" s="626">
        <v>45.101999999999997</v>
      </c>
      <c r="G42" s="626">
        <v>53.171999999999997</v>
      </c>
      <c r="H42" s="626">
        <v>47.765000000000001</v>
      </c>
      <c r="I42" s="626">
        <v>36.283999999999999</v>
      </c>
      <c r="J42" s="613"/>
      <c r="K42" s="613"/>
      <c r="L42" s="613"/>
      <c r="M42" s="613"/>
      <c r="N42" s="613"/>
      <c r="O42" s="613"/>
      <c r="P42" s="613"/>
      <c r="Q42" s="613"/>
      <c r="R42" s="613"/>
      <c r="S42" s="613"/>
      <c r="T42" s="613"/>
      <c r="U42" s="613"/>
      <c r="V42" s="613"/>
      <c r="W42" s="613"/>
      <c r="X42" s="613"/>
      <c r="Y42" s="613"/>
      <c r="Z42" s="613"/>
      <c r="AA42" s="613"/>
      <c r="AB42" s="613"/>
      <c r="AC42" s="613"/>
      <c r="AD42" s="613"/>
      <c r="AE42" s="613"/>
      <c r="AF42" s="613"/>
      <c r="AG42" s="613"/>
      <c r="AH42" s="613"/>
    </row>
    <row r="43" spans="1:34" s="615" customFormat="1" ht="10.5" customHeight="1">
      <c r="A43" s="625" t="s">
        <v>332</v>
      </c>
      <c r="B43" s="626">
        <v>40.299999999999997</v>
      </c>
      <c r="C43" s="626">
        <v>31.178999999999998</v>
      </c>
      <c r="D43" s="626">
        <v>33.630000000000003</v>
      </c>
      <c r="E43" s="626">
        <v>36.18</v>
      </c>
      <c r="F43" s="626">
        <v>45.514000000000003</v>
      </c>
      <c r="G43" s="626">
        <v>53.048999999999999</v>
      </c>
      <c r="H43" s="626">
        <v>46.673999999999999</v>
      </c>
      <c r="I43" s="627">
        <v>36.006999999999998</v>
      </c>
      <c r="J43" s="613"/>
      <c r="K43" s="613"/>
      <c r="L43" s="613"/>
      <c r="M43" s="613"/>
      <c r="N43" s="613"/>
      <c r="O43" s="613"/>
      <c r="P43" s="613"/>
      <c r="Q43" s="613"/>
      <c r="R43" s="613"/>
      <c r="S43" s="613"/>
      <c r="T43" s="613"/>
      <c r="U43" s="613"/>
      <c r="V43" s="613"/>
      <c r="W43" s="613"/>
      <c r="X43" s="613"/>
      <c r="Y43" s="613"/>
      <c r="Z43" s="613"/>
      <c r="AA43" s="613"/>
      <c r="AB43" s="613"/>
      <c r="AC43" s="613"/>
      <c r="AD43" s="613"/>
      <c r="AE43" s="613"/>
      <c r="AF43" s="613"/>
      <c r="AG43" s="613"/>
      <c r="AH43" s="613"/>
    </row>
    <row r="44" spans="1:34" s="615" customFormat="1" ht="10.5" customHeight="1">
      <c r="A44" s="630">
        <v>2017</v>
      </c>
      <c r="B44" s="627">
        <v>40.343000000000004</v>
      </c>
      <c r="C44" s="627">
        <v>30.646999999999998</v>
      </c>
      <c r="D44" s="627">
        <v>33.587000000000003</v>
      </c>
      <c r="E44" s="627">
        <v>36.643000000000001</v>
      </c>
      <c r="F44" s="627">
        <v>45.511000000000003</v>
      </c>
      <c r="G44" s="627">
        <v>53.545000000000002</v>
      </c>
      <c r="H44" s="627">
        <v>46.344000000000001</v>
      </c>
      <c r="I44" s="627">
        <v>35.826999999999998</v>
      </c>
      <c r="J44" s="613"/>
      <c r="K44" s="613"/>
      <c r="L44" s="613"/>
      <c r="M44" s="613"/>
      <c r="N44" s="613"/>
      <c r="O44" s="613"/>
      <c r="P44" s="613"/>
      <c r="Q44" s="613"/>
      <c r="R44" s="613"/>
      <c r="S44" s="613"/>
      <c r="T44" s="613"/>
      <c r="U44" s="613"/>
      <c r="V44" s="613"/>
      <c r="W44" s="613"/>
      <c r="X44" s="613"/>
      <c r="Y44" s="613"/>
      <c r="Z44" s="613"/>
      <c r="AA44" s="613"/>
      <c r="AB44" s="613"/>
      <c r="AC44" s="613"/>
      <c r="AD44" s="613"/>
      <c r="AE44" s="613"/>
      <c r="AF44" s="613"/>
      <c r="AG44" s="613"/>
      <c r="AH44" s="613"/>
    </row>
    <row r="45" spans="1:34" s="615" customFormat="1" ht="10.5" customHeight="1">
      <c r="A45" s="630">
        <v>2018</v>
      </c>
      <c r="B45" s="627">
        <v>41.021999999999998</v>
      </c>
      <c r="C45" s="627">
        <v>30.228999999999999</v>
      </c>
      <c r="D45" s="627">
        <v>34.267000000000003</v>
      </c>
      <c r="E45" s="627">
        <v>36.564999999999998</v>
      </c>
      <c r="F45" s="627">
        <v>46.271000000000001</v>
      </c>
      <c r="G45" s="627">
        <v>53.356000000000002</v>
      </c>
      <c r="H45" s="627">
        <v>46.228999999999999</v>
      </c>
      <c r="I45" s="627">
        <v>35.841000000000001</v>
      </c>
      <c r="J45" s="613"/>
      <c r="K45" s="613"/>
      <c r="L45" s="613"/>
      <c r="M45" s="613"/>
      <c r="N45" s="613"/>
      <c r="O45" s="613"/>
      <c r="P45" s="613"/>
      <c r="Q45" s="613"/>
      <c r="R45" s="613"/>
      <c r="S45" s="613"/>
      <c r="T45" s="613"/>
      <c r="U45" s="613"/>
      <c r="V45" s="613"/>
      <c r="W45" s="613"/>
      <c r="X45" s="613"/>
      <c r="Y45" s="613"/>
      <c r="Z45" s="613"/>
      <c r="AA45" s="613"/>
      <c r="AB45" s="613"/>
      <c r="AC45" s="613"/>
      <c r="AD45" s="613"/>
      <c r="AE45" s="613"/>
      <c r="AF45" s="613"/>
      <c r="AG45" s="613"/>
      <c r="AH45" s="613"/>
    </row>
    <row r="46" spans="1:34" s="615" customFormat="1" ht="10.5" customHeight="1">
      <c r="A46" s="630">
        <v>2019</v>
      </c>
      <c r="B46" s="627">
        <v>40.572000000000003</v>
      </c>
      <c r="C46" s="627">
        <v>30.222000000000001</v>
      </c>
      <c r="D46" s="627">
        <v>34.249000000000002</v>
      </c>
      <c r="E46" s="627">
        <v>36.311</v>
      </c>
      <c r="F46" s="627">
        <v>46.521999999999998</v>
      </c>
      <c r="G46" s="627">
        <v>52.286999999999999</v>
      </c>
      <c r="H46" s="627">
        <v>46.963999999999999</v>
      </c>
      <c r="I46" s="627">
        <v>35.591999999999999</v>
      </c>
    </row>
    <row r="47" spans="1:34" s="615" customFormat="1" ht="15" customHeight="1">
      <c r="A47" s="630">
        <v>2020</v>
      </c>
      <c r="B47" s="627">
        <v>41.798999999999999</v>
      </c>
      <c r="C47" s="627">
        <v>30.815000000000001</v>
      </c>
      <c r="D47" s="627">
        <v>35.499000000000002</v>
      </c>
      <c r="E47" s="627">
        <v>36.86</v>
      </c>
      <c r="F47" s="627">
        <v>46.075000000000003</v>
      </c>
      <c r="G47" s="627">
        <v>52.52</v>
      </c>
      <c r="H47" s="627">
        <v>47.337000000000003</v>
      </c>
      <c r="I47" s="627">
        <v>36.112000000000002</v>
      </c>
    </row>
    <row r="48" spans="1:34" s="615" customFormat="1" ht="10.5" customHeight="1">
      <c r="A48" s="630">
        <v>2021</v>
      </c>
      <c r="B48" s="627">
        <v>41.475000000000001</v>
      </c>
      <c r="C48" s="627">
        <v>31.396000000000001</v>
      </c>
      <c r="D48" s="627">
        <v>36.598999999999997</v>
      </c>
      <c r="E48" s="627">
        <v>38.012999999999998</v>
      </c>
      <c r="F48" s="627">
        <v>47.524999999999999</v>
      </c>
      <c r="G48" s="627">
        <v>52.548999999999999</v>
      </c>
      <c r="H48" s="627">
        <v>48.296999999999997</v>
      </c>
      <c r="I48" s="627">
        <v>36.865000000000002</v>
      </c>
    </row>
    <row r="49" spans="1:34" s="615" customFormat="1" ht="10.5" customHeight="1">
      <c r="A49" s="631">
        <v>2022</v>
      </c>
      <c r="B49" s="627">
        <v>40.776000000000003</v>
      </c>
      <c r="C49" s="627">
        <v>32.991999999999997</v>
      </c>
      <c r="D49" s="627">
        <v>36.192</v>
      </c>
      <c r="E49" s="627">
        <v>38.884</v>
      </c>
      <c r="F49" s="627">
        <v>47.084000000000003</v>
      </c>
      <c r="G49" s="627">
        <v>53.616999999999997</v>
      </c>
      <c r="H49" s="627">
        <v>48.787999999999997</v>
      </c>
      <c r="I49" s="627">
        <v>37.444000000000003</v>
      </c>
      <c r="J49" s="617"/>
      <c r="K49" s="613"/>
      <c r="L49" s="613"/>
      <c r="M49" s="613"/>
      <c r="N49" s="613"/>
      <c r="O49" s="613"/>
      <c r="P49" s="613"/>
      <c r="Q49" s="613"/>
      <c r="R49" s="613"/>
      <c r="S49" s="613"/>
      <c r="T49" s="613"/>
      <c r="U49" s="613"/>
      <c r="V49" s="613"/>
      <c r="W49" s="613"/>
      <c r="X49" s="613"/>
      <c r="Y49" s="613"/>
      <c r="Z49" s="613"/>
      <c r="AA49" s="613"/>
      <c r="AB49" s="613"/>
      <c r="AC49" s="613"/>
      <c r="AD49" s="613"/>
      <c r="AE49" s="613"/>
      <c r="AF49" s="613"/>
      <c r="AG49" s="613"/>
      <c r="AH49" s="613"/>
    </row>
    <row r="50" spans="1:34" s="615" customFormat="1" ht="13.5" customHeight="1">
      <c r="A50" s="777" t="s">
        <v>661</v>
      </c>
      <c r="B50" s="777"/>
      <c r="C50" s="777"/>
      <c r="D50" s="777"/>
      <c r="E50" s="777"/>
      <c r="F50" s="777"/>
      <c r="G50" s="777"/>
      <c r="H50" s="777"/>
      <c r="I50" s="777"/>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row>
    <row r="51" spans="1:34" s="615" customFormat="1" ht="14.45" customHeight="1">
      <c r="A51" s="632" t="s">
        <v>572</v>
      </c>
      <c r="B51" s="633"/>
      <c r="C51" s="633"/>
      <c r="D51" s="633"/>
      <c r="E51" s="633"/>
      <c r="F51" s="633"/>
      <c r="G51" s="633"/>
      <c r="H51" s="633"/>
      <c r="I51" s="63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row>
    <row r="52" spans="1:34" ht="14.1" customHeight="1">
      <c r="A52" s="615"/>
    </row>
    <row r="53" spans="1:34" ht="10.5" customHeight="1"/>
    <row r="54" spans="1:34" ht="10.5" customHeight="1"/>
    <row r="55" spans="1:34" ht="10.5" customHeight="1"/>
    <row r="56" spans="1:34" ht="9.75" customHeight="1"/>
    <row r="63" spans="1:34" ht="54.75" customHeight="1"/>
    <row r="64" spans="1:34" ht="59.25" customHeight="1"/>
    <row r="65" s="613" customFormat="1" ht="48" customHeight="1"/>
  </sheetData>
  <mergeCells count="2">
    <mergeCell ref="B6:I6"/>
    <mergeCell ref="A50:I50"/>
  </mergeCells>
  <pageMargins left="0.98425196850393704" right="0.98425196850393704" top="0.74803149606299213" bottom="0.74803149606299213" header="0.51181102362204722" footer="0.51181102362204722"/>
  <pageSetup scale="96" orientation="portrait" r:id="rId1"/>
  <headerFooter alignWithMargins="0">
    <oddFooter>&amp;C&amp;"Times New Roman,Normal"55</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I66"/>
  <sheetViews>
    <sheetView view="pageBreakPreview" topLeftCell="A12" zoomScaleNormal="85" zoomScaleSheetLayoutView="100" workbookViewId="0">
      <selection activeCell="D56" sqref="D56"/>
    </sheetView>
  </sheetViews>
  <sheetFormatPr defaultColWidth="9.140625" defaultRowHeight="11.25"/>
  <cols>
    <col min="1" max="1" width="9.140625" style="613"/>
    <col min="2" max="2" width="8.5703125" style="613" customWidth="1"/>
    <col min="3" max="3" width="10.140625" style="613" customWidth="1"/>
    <col min="4" max="4" width="9.140625" style="613"/>
    <col min="5" max="5" width="10.42578125" style="613" customWidth="1"/>
    <col min="6" max="8" width="9.140625" style="613"/>
    <col min="9" max="9" width="11.28515625" style="613" customWidth="1"/>
    <col min="10" max="16384" width="9.140625" style="613"/>
  </cols>
  <sheetData>
    <row r="1" spans="1:9" ht="15.95" customHeight="1">
      <c r="A1" s="287" t="s">
        <v>432</v>
      </c>
      <c r="E1" s="634" t="s">
        <v>4</v>
      </c>
    </row>
    <row r="2" spans="1:9" s="615" customFormat="1" ht="15" customHeight="1">
      <c r="A2" s="635" t="s">
        <v>433</v>
      </c>
    </row>
    <row r="3" spans="1:9" s="615" customFormat="1" ht="14.1" customHeight="1">
      <c r="A3" s="548" t="s">
        <v>323</v>
      </c>
    </row>
    <row r="4" spans="1:9" ht="14.1" customHeight="1">
      <c r="A4" s="618"/>
      <c r="B4" s="619"/>
      <c r="C4" s="619"/>
      <c r="D4" s="619"/>
      <c r="E4" s="619"/>
      <c r="F4" s="619"/>
      <c r="G4" s="619"/>
      <c r="H4" s="619"/>
      <c r="I4" s="620" t="s">
        <v>371</v>
      </c>
    </row>
    <row r="5" spans="1:9" ht="14.1" customHeight="1">
      <c r="A5" s="621" t="s">
        <v>25</v>
      </c>
      <c r="B5" s="622" t="s">
        <v>370</v>
      </c>
      <c r="C5" s="622" t="s">
        <v>369</v>
      </c>
      <c r="D5" s="622" t="s">
        <v>368</v>
      </c>
      <c r="E5" s="622" t="s">
        <v>367</v>
      </c>
      <c r="F5" s="622" t="s">
        <v>366</v>
      </c>
      <c r="G5" s="622" t="s">
        <v>365</v>
      </c>
      <c r="H5" s="622" t="s">
        <v>364</v>
      </c>
      <c r="I5" s="623" t="s">
        <v>489</v>
      </c>
    </row>
    <row r="6" spans="1:9" s="624" customFormat="1" ht="12.95" customHeight="1">
      <c r="A6" s="381"/>
      <c r="B6" s="778" t="s">
        <v>90</v>
      </c>
      <c r="C6" s="778"/>
      <c r="D6" s="778"/>
      <c r="E6" s="778"/>
      <c r="F6" s="778"/>
      <c r="G6" s="778"/>
      <c r="H6" s="778"/>
      <c r="I6" s="778"/>
    </row>
    <row r="7" spans="1:9" ht="15" customHeight="1">
      <c r="A7" s="636" t="s">
        <v>363</v>
      </c>
      <c r="B7" s="626">
        <v>40.945999999999998</v>
      </c>
      <c r="C7" s="626" t="s">
        <v>342</v>
      </c>
      <c r="D7" s="626">
        <v>30.78</v>
      </c>
      <c r="E7" s="626">
        <v>39.029000000000003</v>
      </c>
      <c r="F7" s="626" t="s">
        <v>342</v>
      </c>
      <c r="G7" s="626">
        <v>46.405000000000001</v>
      </c>
      <c r="H7" s="626" t="s">
        <v>342</v>
      </c>
      <c r="I7" s="626" t="s">
        <v>342</v>
      </c>
    </row>
    <row r="8" spans="1:9" ht="10.5" customHeight="1">
      <c r="A8" s="636" t="s">
        <v>362</v>
      </c>
      <c r="B8" s="626">
        <v>41.832000000000001</v>
      </c>
      <c r="C8" s="626" t="s">
        <v>342</v>
      </c>
      <c r="D8" s="626">
        <v>31.545999999999999</v>
      </c>
      <c r="E8" s="626">
        <v>41.381</v>
      </c>
      <c r="F8" s="626" t="s">
        <v>342</v>
      </c>
      <c r="G8" s="626">
        <v>48.957000000000001</v>
      </c>
      <c r="H8" s="626" t="s">
        <v>342</v>
      </c>
      <c r="I8" s="626" t="s">
        <v>342</v>
      </c>
    </row>
    <row r="9" spans="1:9" ht="10.5" customHeight="1">
      <c r="A9" s="636" t="s">
        <v>361</v>
      </c>
      <c r="B9" s="626">
        <v>46.399000000000001</v>
      </c>
      <c r="C9" s="626" t="s">
        <v>342</v>
      </c>
      <c r="D9" s="626">
        <v>31.762</v>
      </c>
      <c r="E9" s="626">
        <v>40.862000000000002</v>
      </c>
      <c r="F9" s="626" t="s">
        <v>342</v>
      </c>
      <c r="G9" s="626">
        <v>50.237000000000002</v>
      </c>
      <c r="H9" s="626" t="s">
        <v>342</v>
      </c>
      <c r="I9" s="626" t="s">
        <v>342</v>
      </c>
    </row>
    <row r="10" spans="1:9" ht="10.5" customHeight="1">
      <c r="A10" s="636" t="s">
        <v>360</v>
      </c>
      <c r="B10" s="626">
        <v>46.97</v>
      </c>
      <c r="C10" s="626" t="s">
        <v>342</v>
      </c>
      <c r="D10" s="626">
        <v>31.896000000000001</v>
      </c>
      <c r="E10" s="626">
        <v>40.113</v>
      </c>
      <c r="F10" s="626" t="s">
        <v>342</v>
      </c>
      <c r="G10" s="626">
        <v>50.744</v>
      </c>
      <c r="H10" s="626" t="s">
        <v>342</v>
      </c>
      <c r="I10" s="626" t="s">
        <v>342</v>
      </c>
    </row>
    <row r="11" spans="1:9" ht="10.5" customHeight="1">
      <c r="A11" s="636" t="s">
        <v>359</v>
      </c>
      <c r="B11" s="626">
        <v>46.759</v>
      </c>
      <c r="C11" s="626" t="s">
        <v>342</v>
      </c>
      <c r="D11" s="626">
        <v>31.215</v>
      </c>
      <c r="E11" s="626">
        <v>40.283999999999999</v>
      </c>
      <c r="F11" s="626" t="s">
        <v>342</v>
      </c>
      <c r="G11" s="626">
        <v>51.673999999999999</v>
      </c>
      <c r="H11" s="626" t="s">
        <v>342</v>
      </c>
      <c r="I11" s="626" t="s">
        <v>342</v>
      </c>
    </row>
    <row r="12" spans="1:9" ht="15" customHeight="1">
      <c r="A12" s="636" t="s">
        <v>358</v>
      </c>
      <c r="B12" s="626">
        <v>47.469000000000001</v>
      </c>
      <c r="C12" s="626" t="s">
        <v>342</v>
      </c>
      <c r="D12" s="626">
        <v>30.398</v>
      </c>
      <c r="E12" s="626">
        <v>39.426000000000002</v>
      </c>
      <c r="F12" s="626" t="s">
        <v>342</v>
      </c>
      <c r="G12" s="626">
        <v>52.311999999999998</v>
      </c>
      <c r="H12" s="626" t="s">
        <v>342</v>
      </c>
      <c r="I12" s="626" t="s">
        <v>342</v>
      </c>
    </row>
    <row r="13" spans="1:9" ht="10.5" customHeight="1">
      <c r="A13" s="636" t="s">
        <v>357</v>
      </c>
      <c r="B13" s="626">
        <v>46.807000000000002</v>
      </c>
      <c r="C13" s="626" t="s">
        <v>342</v>
      </c>
      <c r="D13" s="626">
        <v>30.38</v>
      </c>
      <c r="E13" s="626">
        <v>38.244999999999997</v>
      </c>
      <c r="F13" s="626" t="s">
        <v>342</v>
      </c>
      <c r="G13" s="626">
        <v>51.901000000000003</v>
      </c>
      <c r="H13" s="626" t="s">
        <v>342</v>
      </c>
      <c r="I13" s="626" t="s">
        <v>342</v>
      </c>
    </row>
    <row r="14" spans="1:9" ht="10.5" customHeight="1">
      <c r="A14" s="636" t="s">
        <v>356</v>
      </c>
      <c r="B14" s="626">
        <v>45.427999999999997</v>
      </c>
      <c r="C14" s="626" t="s">
        <v>342</v>
      </c>
      <c r="D14" s="626">
        <v>30.597000000000001</v>
      </c>
      <c r="E14" s="626">
        <v>36.420999999999999</v>
      </c>
      <c r="F14" s="626" t="s">
        <v>342</v>
      </c>
      <c r="G14" s="626">
        <v>51.319000000000003</v>
      </c>
      <c r="H14" s="626" t="s">
        <v>342</v>
      </c>
      <c r="I14" s="626" t="s">
        <v>342</v>
      </c>
    </row>
    <row r="15" spans="1:9" ht="10.5" customHeight="1">
      <c r="A15" s="636" t="s">
        <v>355</v>
      </c>
      <c r="B15" s="626">
        <v>44.762</v>
      </c>
      <c r="C15" s="626" t="s">
        <v>342</v>
      </c>
      <c r="D15" s="626">
        <v>29.814</v>
      </c>
      <c r="E15" s="626">
        <v>34.216999999999999</v>
      </c>
      <c r="F15" s="626" t="s">
        <v>342</v>
      </c>
      <c r="G15" s="626">
        <v>50.643999999999998</v>
      </c>
      <c r="H15" s="626">
        <v>48.423000000000002</v>
      </c>
      <c r="I15" s="626" t="s">
        <v>342</v>
      </c>
    </row>
    <row r="16" spans="1:9" ht="10.5" customHeight="1">
      <c r="A16" s="636" t="s">
        <v>354</v>
      </c>
      <c r="B16" s="626">
        <v>45.253</v>
      </c>
      <c r="C16" s="626" t="s">
        <v>342</v>
      </c>
      <c r="D16" s="626">
        <v>29.117999999999999</v>
      </c>
      <c r="E16" s="626">
        <v>33.637</v>
      </c>
      <c r="F16" s="626" t="s">
        <v>342</v>
      </c>
      <c r="G16" s="626">
        <v>49.472999999999999</v>
      </c>
      <c r="H16" s="626">
        <v>49.588000000000001</v>
      </c>
      <c r="I16" s="626" t="s">
        <v>342</v>
      </c>
    </row>
    <row r="17" spans="1:9" ht="15" customHeight="1">
      <c r="A17" s="636" t="s">
        <v>353</v>
      </c>
      <c r="B17" s="626">
        <v>48.09</v>
      </c>
      <c r="C17" s="626" t="s">
        <v>342</v>
      </c>
      <c r="D17" s="626">
        <v>29.361000000000001</v>
      </c>
      <c r="E17" s="626">
        <v>34.874000000000002</v>
      </c>
      <c r="F17" s="626" t="s">
        <v>342</v>
      </c>
      <c r="G17" s="626">
        <v>50.131999999999998</v>
      </c>
      <c r="H17" s="626">
        <v>54.320999999999998</v>
      </c>
      <c r="I17" s="626" t="s">
        <v>342</v>
      </c>
    </row>
    <row r="18" spans="1:9" ht="10.5" customHeight="1">
      <c r="A18" s="636" t="s">
        <v>352</v>
      </c>
      <c r="B18" s="626">
        <v>51.438000000000002</v>
      </c>
      <c r="C18" s="626" t="s">
        <v>342</v>
      </c>
      <c r="D18" s="626">
        <v>29.224</v>
      </c>
      <c r="E18" s="626">
        <v>35.747999999999998</v>
      </c>
      <c r="F18" s="626">
        <v>46.468000000000004</v>
      </c>
      <c r="G18" s="626">
        <v>51.271999999999998</v>
      </c>
      <c r="H18" s="626">
        <v>55.473999999999997</v>
      </c>
      <c r="I18" s="626" t="s">
        <v>342</v>
      </c>
    </row>
    <row r="19" spans="1:9" ht="10.5" customHeight="1">
      <c r="A19" s="636" t="s">
        <v>351</v>
      </c>
      <c r="B19" s="626">
        <v>52.506999999999998</v>
      </c>
      <c r="C19" s="626" t="s">
        <v>342</v>
      </c>
      <c r="D19" s="626">
        <v>30.234999999999999</v>
      </c>
      <c r="E19" s="626">
        <v>37.841000000000001</v>
      </c>
      <c r="F19" s="626">
        <v>47.317</v>
      </c>
      <c r="G19" s="626">
        <v>52.591000000000001</v>
      </c>
      <c r="H19" s="626">
        <v>56.94</v>
      </c>
      <c r="I19" s="626" t="s">
        <v>342</v>
      </c>
    </row>
    <row r="20" spans="1:9" ht="10.5" customHeight="1">
      <c r="A20" s="636" t="s">
        <v>350</v>
      </c>
      <c r="B20" s="626">
        <v>51.476999999999997</v>
      </c>
      <c r="C20" s="626" t="s">
        <v>342</v>
      </c>
      <c r="D20" s="626">
        <v>32.082000000000001</v>
      </c>
      <c r="E20" s="626">
        <v>37.807000000000002</v>
      </c>
      <c r="F20" s="626">
        <v>48.23</v>
      </c>
      <c r="G20" s="626">
        <v>55.204000000000001</v>
      </c>
      <c r="H20" s="626">
        <v>57.929000000000002</v>
      </c>
      <c r="I20" s="626" t="s">
        <v>342</v>
      </c>
    </row>
    <row r="21" spans="1:9" ht="10.5" customHeight="1">
      <c r="A21" s="636" t="s">
        <v>349</v>
      </c>
      <c r="B21" s="626">
        <v>49.012</v>
      </c>
      <c r="C21" s="626" t="s">
        <v>342</v>
      </c>
      <c r="D21" s="626">
        <v>32.783999999999999</v>
      </c>
      <c r="E21" s="626">
        <v>37.465000000000003</v>
      </c>
      <c r="F21" s="626">
        <v>48.277000000000001</v>
      </c>
      <c r="G21" s="626">
        <v>54.625</v>
      </c>
      <c r="H21" s="626">
        <v>55.213999999999999</v>
      </c>
      <c r="I21" s="626" t="s">
        <v>342</v>
      </c>
    </row>
    <row r="22" spans="1:9" ht="15" customHeight="1">
      <c r="A22" s="630" t="s">
        <v>348</v>
      </c>
      <c r="B22" s="626">
        <v>47.734999999999999</v>
      </c>
      <c r="C22" s="626" t="s">
        <v>342</v>
      </c>
      <c r="D22" s="626">
        <v>33.404000000000003</v>
      </c>
      <c r="E22" s="626">
        <v>37.564</v>
      </c>
      <c r="F22" s="626">
        <v>55.116999999999997</v>
      </c>
      <c r="G22" s="626">
        <v>54.808999999999997</v>
      </c>
      <c r="H22" s="626">
        <v>51.619</v>
      </c>
      <c r="I22" s="626" t="s">
        <v>342</v>
      </c>
    </row>
    <row r="23" spans="1:9" ht="10.5" customHeight="1">
      <c r="A23" s="630" t="s">
        <v>347</v>
      </c>
      <c r="B23" s="626">
        <v>45.863999999999997</v>
      </c>
      <c r="C23" s="626" t="s">
        <v>342</v>
      </c>
      <c r="D23" s="626">
        <v>33.808999999999997</v>
      </c>
      <c r="E23" s="626">
        <v>35.563000000000002</v>
      </c>
      <c r="F23" s="626">
        <v>49.418999999999997</v>
      </c>
      <c r="G23" s="626">
        <v>54.881</v>
      </c>
      <c r="H23" s="626">
        <v>51.488999999999997</v>
      </c>
      <c r="I23" s="626" t="s">
        <v>342</v>
      </c>
    </row>
    <row r="24" spans="1:9" ht="10.5" customHeight="1">
      <c r="A24" s="637" t="s">
        <v>346</v>
      </c>
      <c r="B24" s="626">
        <v>43.463000000000001</v>
      </c>
      <c r="C24" s="626" t="s">
        <v>342</v>
      </c>
      <c r="D24" s="626">
        <v>33.081000000000003</v>
      </c>
      <c r="E24" s="626">
        <v>34.728000000000002</v>
      </c>
      <c r="F24" s="626">
        <v>48.567999999999998</v>
      </c>
      <c r="G24" s="626">
        <v>54.530999999999999</v>
      </c>
      <c r="H24" s="626">
        <v>49.491999999999997</v>
      </c>
      <c r="I24" s="626" t="s">
        <v>342</v>
      </c>
    </row>
    <row r="25" spans="1:9" ht="10.5" customHeight="1">
      <c r="A25" s="637" t="s">
        <v>345</v>
      </c>
      <c r="B25" s="626">
        <v>43.405999999999999</v>
      </c>
      <c r="C25" s="626" t="s">
        <v>342</v>
      </c>
      <c r="D25" s="626">
        <v>38.633000000000003</v>
      </c>
      <c r="E25" s="626">
        <v>34.326999999999998</v>
      </c>
      <c r="F25" s="626">
        <v>48.145000000000003</v>
      </c>
      <c r="G25" s="626">
        <v>52.923999999999999</v>
      </c>
      <c r="H25" s="626">
        <v>48.15</v>
      </c>
      <c r="I25" s="626" t="s">
        <v>342</v>
      </c>
    </row>
    <row r="26" spans="1:9" ht="10.5" customHeight="1">
      <c r="A26" s="637" t="s">
        <v>344</v>
      </c>
      <c r="B26" s="626">
        <v>41.773000000000003</v>
      </c>
      <c r="C26" s="626" t="s">
        <v>342</v>
      </c>
      <c r="D26" s="626">
        <v>35.567</v>
      </c>
      <c r="E26" s="626">
        <v>33.862000000000002</v>
      </c>
      <c r="F26" s="626">
        <v>48.212000000000003</v>
      </c>
      <c r="G26" s="626">
        <v>52.63</v>
      </c>
      <c r="H26" s="626">
        <v>47.213999999999999</v>
      </c>
      <c r="I26" s="626" t="s">
        <v>342</v>
      </c>
    </row>
    <row r="27" spans="1:9" ht="15" customHeight="1">
      <c r="A27" s="630" t="s">
        <v>343</v>
      </c>
      <c r="B27" s="626">
        <v>40.558</v>
      </c>
      <c r="C27" s="626" t="s">
        <v>342</v>
      </c>
      <c r="D27" s="626">
        <v>35.951000000000001</v>
      </c>
      <c r="E27" s="626">
        <v>33.905999999999999</v>
      </c>
      <c r="F27" s="626">
        <v>47.758000000000003</v>
      </c>
      <c r="G27" s="626">
        <v>51.652000000000001</v>
      </c>
      <c r="H27" s="626">
        <v>46.536000000000001</v>
      </c>
      <c r="I27" s="626" t="s">
        <v>342</v>
      </c>
    </row>
    <row r="28" spans="1:9" ht="10.5" customHeight="1">
      <c r="A28" s="630" t="s">
        <v>322</v>
      </c>
      <c r="B28" s="626">
        <v>41.101999999999997</v>
      </c>
      <c r="C28" s="626">
        <v>32.793999999999997</v>
      </c>
      <c r="D28" s="626">
        <v>35.194000000000003</v>
      </c>
      <c r="E28" s="626">
        <v>34.621000000000002</v>
      </c>
      <c r="F28" s="626">
        <v>47.415999999999997</v>
      </c>
      <c r="G28" s="626">
        <v>51.718000000000004</v>
      </c>
      <c r="H28" s="626">
        <v>47.34</v>
      </c>
      <c r="I28" s="626">
        <v>36.969000000000001</v>
      </c>
    </row>
    <row r="29" spans="1:9" ht="10.5" customHeight="1">
      <c r="A29" s="630" t="s">
        <v>321</v>
      </c>
      <c r="B29" s="626">
        <v>40.393999999999998</v>
      </c>
      <c r="C29" s="626">
        <v>33.691000000000003</v>
      </c>
      <c r="D29" s="626">
        <v>35.392000000000003</v>
      </c>
      <c r="E29" s="626">
        <v>35.817999999999998</v>
      </c>
      <c r="F29" s="626">
        <v>47.872</v>
      </c>
      <c r="G29" s="626">
        <v>52.795000000000002</v>
      </c>
      <c r="H29" s="626">
        <v>46.7</v>
      </c>
      <c r="I29" s="626">
        <v>37.720999999999997</v>
      </c>
    </row>
    <row r="30" spans="1:9" ht="10.5" customHeight="1">
      <c r="A30" s="630" t="s">
        <v>320</v>
      </c>
      <c r="B30" s="626">
        <v>40.276000000000003</v>
      </c>
      <c r="C30" s="626">
        <v>34.030999999999999</v>
      </c>
      <c r="D30" s="626">
        <v>35.037999999999997</v>
      </c>
      <c r="E30" s="626">
        <v>37.069000000000003</v>
      </c>
      <c r="F30" s="626">
        <v>48.304000000000002</v>
      </c>
      <c r="G30" s="626">
        <v>53.271000000000001</v>
      </c>
      <c r="H30" s="626">
        <v>47.173999999999999</v>
      </c>
      <c r="I30" s="626">
        <v>38.389000000000003</v>
      </c>
    </row>
    <row r="31" spans="1:9" ht="10.5" customHeight="1">
      <c r="A31" s="630" t="s">
        <v>319</v>
      </c>
      <c r="B31" s="626">
        <v>39.134999999999998</v>
      </c>
      <c r="C31" s="626">
        <v>33.713000000000001</v>
      </c>
      <c r="D31" s="626">
        <v>33.677999999999997</v>
      </c>
      <c r="E31" s="626">
        <v>37.883000000000003</v>
      </c>
      <c r="F31" s="626">
        <v>46.790999999999997</v>
      </c>
      <c r="G31" s="626">
        <v>52.984999999999999</v>
      </c>
      <c r="H31" s="626">
        <v>46.88</v>
      </c>
      <c r="I31" s="626">
        <v>37.994999999999997</v>
      </c>
    </row>
    <row r="32" spans="1:9" ht="15" customHeight="1">
      <c r="A32" s="630" t="s">
        <v>318</v>
      </c>
      <c r="B32" s="626">
        <v>38.521000000000001</v>
      </c>
      <c r="C32" s="626">
        <v>33.920999999999999</v>
      </c>
      <c r="D32" s="626">
        <v>33.520000000000003</v>
      </c>
      <c r="E32" s="626">
        <v>38.371000000000002</v>
      </c>
      <c r="F32" s="626">
        <v>46.820999999999998</v>
      </c>
      <c r="G32" s="626">
        <v>53.293999999999997</v>
      </c>
      <c r="H32" s="626">
        <v>47.241999999999997</v>
      </c>
      <c r="I32" s="626">
        <v>38.093000000000004</v>
      </c>
    </row>
    <row r="33" spans="1:9" ht="10.5" customHeight="1">
      <c r="A33" s="630" t="s">
        <v>317</v>
      </c>
      <c r="B33" s="626">
        <v>38.661000000000001</v>
      </c>
      <c r="C33" s="626">
        <v>33.685000000000002</v>
      </c>
      <c r="D33" s="626">
        <v>33.057000000000002</v>
      </c>
      <c r="E33" s="626">
        <v>38.323999999999998</v>
      </c>
      <c r="F33" s="626">
        <v>45.234999999999999</v>
      </c>
      <c r="G33" s="626">
        <v>52.875999999999998</v>
      </c>
      <c r="H33" s="626">
        <v>47.793999999999997</v>
      </c>
      <c r="I33" s="626">
        <v>37.820999999999998</v>
      </c>
    </row>
    <row r="34" spans="1:9" ht="10.5" customHeight="1">
      <c r="A34" s="630" t="s">
        <v>341</v>
      </c>
      <c r="B34" s="626">
        <v>38.518999999999998</v>
      </c>
      <c r="C34" s="626">
        <v>34.554000000000002</v>
      </c>
      <c r="D34" s="626">
        <v>33.122999999999998</v>
      </c>
      <c r="E34" s="626">
        <v>38.533999999999999</v>
      </c>
      <c r="F34" s="626">
        <v>43.398000000000003</v>
      </c>
      <c r="G34" s="626">
        <v>52.566000000000003</v>
      </c>
      <c r="H34" s="626">
        <v>46.783999999999999</v>
      </c>
      <c r="I34" s="626">
        <v>38.216000000000001</v>
      </c>
    </row>
    <row r="35" spans="1:9" s="615" customFormat="1" ht="10.5" customHeight="1">
      <c r="A35" s="628" t="s">
        <v>340</v>
      </c>
      <c r="B35" s="627">
        <v>38.774999999999999</v>
      </c>
      <c r="C35" s="627">
        <v>37.136000000000003</v>
      </c>
      <c r="D35" s="627">
        <v>34.106999999999999</v>
      </c>
      <c r="E35" s="627">
        <v>40.851999999999997</v>
      </c>
      <c r="F35" s="627">
        <v>44.2</v>
      </c>
      <c r="G35" s="627">
        <v>53.295999999999999</v>
      </c>
      <c r="H35" s="627">
        <v>47.834000000000003</v>
      </c>
      <c r="I35" s="627">
        <v>40.052999999999997</v>
      </c>
    </row>
    <row r="36" spans="1:9" s="615" customFormat="1" ht="10.5" customHeight="1">
      <c r="A36" s="628" t="s">
        <v>339</v>
      </c>
      <c r="B36" s="627">
        <v>43.420999999999999</v>
      </c>
      <c r="C36" s="627">
        <v>41.392000000000003</v>
      </c>
      <c r="D36" s="627">
        <v>38.686</v>
      </c>
      <c r="E36" s="627">
        <v>44.503</v>
      </c>
      <c r="F36" s="627">
        <v>48.2</v>
      </c>
      <c r="G36" s="627">
        <v>57.152000000000001</v>
      </c>
      <c r="H36" s="627">
        <v>51.110999999999997</v>
      </c>
      <c r="I36" s="627">
        <v>43.999000000000002</v>
      </c>
    </row>
    <row r="37" spans="1:9" s="615" customFormat="1" ht="15" customHeight="1">
      <c r="A37" s="628" t="s">
        <v>338</v>
      </c>
      <c r="B37" s="626">
        <v>43.064</v>
      </c>
      <c r="C37" s="626">
        <v>39.753</v>
      </c>
      <c r="D37" s="626">
        <v>37.744999999999997</v>
      </c>
      <c r="E37" s="626">
        <v>44.595999999999997</v>
      </c>
      <c r="F37" s="626">
        <v>48.142000000000003</v>
      </c>
      <c r="G37" s="626">
        <v>56.881999999999998</v>
      </c>
      <c r="H37" s="626">
        <v>49.927999999999997</v>
      </c>
      <c r="I37" s="626">
        <v>42.819000000000003</v>
      </c>
    </row>
    <row r="38" spans="1:9" s="615" customFormat="1" ht="10.5" customHeight="1">
      <c r="A38" s="628" t="s">
        <v>337</v>
      </c>
      <c r="B38" s="627">
        <v>41.575000000000003</v>
      </c>
      <c r="C38" s="627">
        <v>38.783000000000001</v>
      </c>
      <c r="D38" s="627">
        <v>38.627000000000002</v>
      </c>
      <c r="E38" s="627">
        <v>43.53</v>
      </c>
      <c r="F38" s="627">
        <v>45.238</v>
      </c>
      <c r="G38" s="627">
        <v>56.290999999999997</v>
      </c>
      <c r="H38" s="627">
        <v>49.173999999999999</v>
      </c>
      <c r="I38" s="627">
        <v>42.046999999999997</v>
      </c>
    </row>
    <row r="39" spans="1:9" s="615" customFormat="1" ht="10.5" customHeight="1">
      <c r="A39" s="628" t="s">
        <v>336</v>
      </c>
      <c r="B39" s="627">
        <v>40.926000000000002</v>
      </c>
      <c r="C39" s="627">
        <v>37.210999999999999</v>
      </c>
      <c r="D39" s="627">
        <v>38.637999999999998</v>
      </c>
      <c r="E39" s="627">
        <v>43.683999999999997</v>
      </c>
      <c r="F39" s="627">
        <v>44.917999999999999</v>
      </c>
      <c r="G39" s="627">
        <v>57.106999999999999</v>
      </c>
      <c r="H39" s="627">
        <v>50.59</v>
      </c>
      <c r="I39" s="627">
        <v>41.220999999999997</v>
      </c>
    </row>
    <row r="40" spans="1:9" s="615" customFormat="1" ht="10.5" customHeight="1">
      <c r="A40" s="628" t="s">
        <v>335</v>
      </c>
      <c r="B40" s="627">
        <v>39.960999999999999</v>
      </c>
      <c r="C40" s="627">
        <v>35.838999999999999</v>
      </c>
      <c r="D40" s="627">
        <v>38.777999999999999</v>
      </c>
      <c r="E40" s="627">
        <v>41.954999999999998</v>
      </c>
      <c r="F40" s="627">
        <v>44.944000000000003</v>
      </c>
      <c r="G40" s="627">
        <v>57.228000000000002</v>
      </c>
      <c r="H40" s="627">
        <v>50.951999999999998</v>
      </c>
      <c r="I40" s="627">
        <v>40.545000000000002</v>
      </c>
    </row>
    <row r="41" spans="1:9" s="615" customFormat="1" ht="10.5" customHeight="1">
      <c r="A41" s="628" t="s">
        <v>334</v>
      </c>
      <c r="B41" s="627">
        <v>38.369999999999997</v>
      </c>
      <c r="C41" s="627">
        <v>35.429000000000002</v>
      </c>
      <c r="D41" s="627">
        <v>38.389000000000003</v>
      </c>
      <c r="E41" s="627">
        <v>41.201000000000001</v>
      </c>
      <c r="F41" s="627">
        <v>44.302999999999997</v>
      </c>
      <c r="G41" s="627">
        <v>57.213999999999999</v>
      </c>
      <c r="H41" s="627">
        <v>50.854999999999997</v>
      </c>
      <c r="I41" s="627">
        <v>40.055999999999997</v>
      </c>
    </row>
    <row r="42" spans="1:9" s="615" customFormat="1" ht="15" customHeight="1">
      <c r="A42" s="636" t="s">
        <v>333</v>
      </c>
      <c r="B42" s="626">
        <v>40.018000000000001</v>
      </c>
      <c r="C42" s="626">
        <v>35.192</v>
      </c>
      <c r="D42" s="626">
        <v>37.295000000000002</v>
      </c>
      <c r="E42" s="626">
        <v>40.289000000000001</v>
      </c>
      <c r="F42" s="626">
        <v>44.140999999999998</v>
      </c>
      <c r="G42" s="626">
        <v>56.798000000000002</v>
      </c>
      <c r="H42" s="626">
        <v>50.317</v>
      </c>
      <c r="I42" s="626">
        <v>39.286000000000001</v>
      </c>
    </row>
    <row r="43" spans="1:9" s="615" customFormat="1" ht="10.5" customHeight="1">
      <c r="A43" s="636" t="s">
        <v>332</v>
      </c>
      <c r="B43" s="627">
        <v>40.753</v>
      </c>
      <c r="C43" s="627">
        <v>35.552999999999997</v>
      </c>
      <c r="D43" s="627">
        <v>37.228999999999999</v>
      </c>
      <c r="E43" s="627">
        <v>39.512</v>
      </c>
      <c r="F43" s="627">
        <v>44.353999999999999</v>
      </c>
      <c r="G43" s="627">
        <v>56.686</v>
      </c>
      <c r="H43" s="627">
        <v>49.078000000000003</v>
      </c>
      <c r="I43" s="627">
        <v>39.335000000000001</v>
      </c>
    </row>
    <row r="44" spans="1:9" s="615" customFormat="1" ht="10.5" customHeight="1">
      <c r="A44" s="43">
        <v>2017</v>
      </c>
      <c r="B44" s="626">
        <v>40.454999999999998</v>
      </c>
      <c r="C44" s="626">
        <v>35.448</v>
      </c>
      <c r="D44" s="626">
        <v>36.686</v>
      </c>
      <c r="E44" s="626">
        <v>39.009</v>
      </c>
      <c r="F44" s="626">
        <v>44.174999999999997</v>
      </c>
      <c r="G44" s="626">
        <v>56.503</v>
      </c>
      <c r="H44" s="626">
        <v>48.762999999999998</v>
      </c>
      <c r="I44" s="626">
        <v>39.148000000000003</v>
      </c>
    </row>
    <row r="45" spans="1:9" s="615" customFormat="1" ht="10.5" customHeight="1">
      <c r="A45" s="44">
        <v>2018</v>
      </c>
      <c r="B45" s="626">
        <v>40.661999999999999</v>
      </c>
      <c r="C45" s="626">
        <v>35.551000000000002</v>
      </c>
      <c r="D45" s="626">
        <v>36.738999999999997</v>
      </c>
      <c r="E45" s="626">
        <v>38.741</v>
      </c>
      <c r="F45" s="626">
        <v>44.320999999999998</v>
      </c>
      <c r="G45" s="626">
        <v>55.645000000000003</v>
      </c>
      <c r="H45" s="626">
        <v>48.393999999999998</v>
      </c>
      <c r="I45" s="626">
        <v>39.183999999999997</v>
      </c>
    </row>
    <row r="46" spans="1:9" s="615" customFormat="1" ht="10.5" customHeight="1">
      <c r="A46" s="43">
        <v>2019</v>
      </c>
      <c r="B46" s="626">
        <v>40.590000000000003</v>
      </c>
      <c r="C46" s="626">
        <v>35.965000000000003</v>
      </c>
      <c r="D46" s="626">
        <v>37.293999999999997</v>
      </c>
      <c r="E46" s="626">
        <v>38.536999999999999</v>
      </c>
      <c r="F46" s="626">
        <v>44.991</v>
      </c>
      <c r="G46" s="626">
        <v>55.351999999999997</v>
      </c>
      <c r="H46" s="626">
        <v>48.472000000000001</v>
      </c>
      <c r="I46" s="626">
        <v>39.372999999999998</v>
      </c>
    </row>
    <row r="47" spans="1:9" s="615" customFormat="1" ht="15" customHeight="1">
      <c r="A47" s="43">
        <v>2020</v>
      </c>
      <c r="B47" s="626">
        <v>52.71</v>
      </c>
      <c r="C47" s="626">
        <v>44.817999999999998</v>
      </c>
      <c r="D47" s="626">
        <v>44.563000000000002</v>
      </c>
      <c r="E47" s="626">
        <v>49.866999999999997</v>
      </c>
      <c r="F47" s="626">
        <v>50.408000000000001</v>
      </c>
      <c r="G47" s="626">
        <v>61.512</v>
      </c>
      <c r="H47" s="626">
        <v>56.993000000000002</v>
      </c>
      <c r="I47" s="626">
        <v>47.755000000000003</v>
      </c>
    </row>
    <row r="48" spans="1:9" s="615" customFormat="1" ht="10.5" customHeight="1">
      <c r="A48" s="43">
        <v>2021</v>
      </c>
      <c r="B48" s="626">
        <v>45.856000000000002</v>
      </c>
      <c r="C48" s="626">
        <v>43.017000000000003</v>
      </c>
      <c r="D48" s="626">
        <v>42.756999999999998</v>
      </c>
      <c r="E48" s="626">
        <v>46.268999999999998</v>
      </c>
      <c r="F48" s="626">
        <v>51.253</v>
      </c>
      <c r="G48" s="626">
        <v>59.08</v>
      </c>
      <c r="H48" s="626">
        <v>57.314999999999998</v>
      </c>
      <c r="I48" s="626">
        <v>45.994999999999997</v>
      </c>
    </row>
    <row r="49" spans="1:9" s="615" customFormat="1" ht="10.5" customHeight="1">
      <c r="A49" s="638">
        <v>2022</v>
      </c>
      <c r="B49" s="639">
        <v>41.475999999999999</v>
      </c>
      <c r="C49" s="639">
        <v>38.5</v>
      </c>
      <c r="D49" s="639">
        <v>44.012</v>
      </c>
      <c r="E49" s="639">
        <v>45.143999999999998</v>
      </c>
      <c r="F49" s="639">
        <v>49.704000000000001</v>
      </c>
      <c r="G49" s="639">
        <v>58.468000000000004</v>
      </c>
      <c r="H49" s="639">
        <v>56.825000000000003</v>
      </c>
      <c r="I49" s="639">
        <v>42.8</v>
      </c>
    </row>
    <row r="50" spans="1:9" ht="14.25" customHeight="1">
      <c r="A50" s="779" t="s">
        <v>661</v>
      </c>
      <c r="B50" s="779"/>
      <c r="C50" s="779"/>
      <c r="D50" s="779"/>
      <c r="E50" s="779"/>
      <c r="F50" s="779"/>
      <c r="G50" s="779"/>
      <c r="H50" s="779"/>
      <c r="I50" s="779"/>
    </row>
    <row r="51" spans="1:9" ht="14.25" customHeight="1">
      <c r="A51" s="640" t="s">
        <v>522</v>
      </c>
      <c r="B51" s="633"/>
      <c r="C51" s="633"/>
      <c r="D51" s="633"/>
      <c r="E51" s="633"/>
      <c r="F51" s="633"/>
      <c r="G51" s="633"/>
      <c r="H51" s="633"/>
      <c r="I51" s="633"/>
    </row>
    <row r="52" spans="1:9" ht="10.5" customHeight="1"/>
    <row r="53" spans="1:9" ht="10.5" customHeight="1"/>
    <row r="55" spans="1:9" ht="10.5" customHeight="1"/>
    <row r="56" spans="1:9" ht="10.5" customHeight="1"/>
    <row r="57" spans="1:9" ht="10.5" customHeight="1"/>
    <row r="64" spans="1:9" ht="54.75" customHeight="1"/>
    <row r="65" s="613" customFormat="1" ht="59.25" customHeight="1"/>
    <row r="66" s="613" customFormat="1" ht="48" customHeight="1"/>
  </sheetData>
  <mergeCells count="2">
    <mergeCell ref="B6:I6"/>
    <mergeCell ref="A50:I50"/>
  </mergeCells>
  <pageMargins left="0.98425196850393704" right="0.98425196850393704" top="0.74803149606299213" bottom="0.74803149606299213" header="0.51181102362204722" footer="0.51181102362204722"/>
  <pageSetup scale="96" orientation="portrait" r:id="rId1"/>
  <headerFooter alignWithMargins="0">
    <oddFooter>&amp;C&amp;"Times New Roman,Normal"56</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S66"/>
  <sheetViews>
    <sheetView view="pageBreakPreview" topLeftCell="A23" zoomScaleNormal="85" zoomScaleSheetLayoutView="100" workbookViewId="0">
      <selection activeCell="E59" sqref="E59"/>
    </sheetView>
  </sheetViews>
  <sheetFormatPr defaultColWidth="9.140625" defaultRowHeight="11.25"/>
  <cols>
    <col min="1" max="1" width="9.140625" style="613"/>
    <col min="2" max="2" width="8.5703125" style="613" customWidth="1"/>
    <col min="3" max="3" width="9.7109375" style="613" customWidth="1"/>
    <col min="4" max="4" width="9.140625" style="613"/>
    <col min="5" max="5" width="10.5703125" style="613" customWidth="1"/>
    <col min="6" max="8" width="9.140625" style="613"/>
    <col min="9" max="9" width="12.7109375" style="613" customWidth="1"/>
    <col min="10" max="16384" width="9.140625" style="613"/>
  </cols>
  <sheetData>
    <row r="1" spans="1:19" ht="15.95" customHeight="1">
      <c r="A1" s="292" t="s">
        <v>434</v>
      </c>
    </row>
    <row r="2" spans="1:19" s="615" customFormat="1" ht="15" customHeight="1">
      <c r="A2" s="641" t="s">
        <v>435</v>
      </c>
      <c r="J2" s="613"/>
      <c r="K2" s="613"/>
      <c r="L2" s="613"/>
      <c r="M2" s="613"/>
      <c r="N2" s="613"/>
      <c r="O2" s="613"/>
      <c r="P2" s="613"/>
      <c r="Q2" s="613"/>
      <c r="R2" s="613"/>
      <c r="S2" s="613"/>
    </row>
    <row r="3" spans="1:19" s="615" customFormat="1" ht="14.1" customHeight="1">
      <c r="A3" s="548" t="s">
        <v>323</v>
      </c>
      <c r="J3" s="613"/>
      <c r="K3" s="613"/>
      <c r="L3" s="613"/>
      <c r="M3" s="613"/>
      <c r="N3" s="613"/>
      <c r="O3" s="613"/>
      <c r="P3" s="613"/>
      <c r="Q3" s="613"/>
      <c r="R3" s="613"/>
      <c r="S3" s="613"/>
    </row>
    <row r="4" spans="1:19" ht="14.1" customHeight="1">
      <c r="A4" s="618"/>
      <c r="B4" s="619"/>
      <c r="C4" s="619"/>
      <c r="D4" s="619"/>
      <c r="E4" s="619"/>
      <c r="F4" s="619"/>
      <c r="G4" s="619"/>
      <c r="H4" s="619"/>
      <c r="I4" s="620" t="s">
        <v>371</v>
      </c>
    </row>
    <row r="5" spans="1:19" s="617" customFormat="1" ht="14.1" customHeight="1">
      <c r="A5" s="621" t="s">
        <v>25</v>
      </c>
      <c r="B5" s="622" t="s">
        <v>370</v>
      </c>
      <c r="C5" s="622" t="s">
        <v>369</v>
      </c>
      <c r="D5" s="622" t="s">
        <v>368</v>
      </c>
      <c r="E5" s="622" t="s">
        <v>367</v>
      </c>
      <c r="F5" s="622" t="s">
        <v>366</v>
      </c>
      <c r="G5" s="622" t="s">
        <v>365</v>
      </c>
      <c r="H5" s="622" t="s">
        <v>364</v>
      </c>
      <c r="I5" s="623" t="s">
        <v>489</v>
      </c>
      <c r="J5" s="613"/>
      <c r="K5" s="613"/>
      <c r="L5" s="613"/>
      <c r="M5" s="613"/>
      <c r="N5" s="613"/>
      <c r="O5" s="613"/>
      <c r="P5" s="613"/>
      <c r="Q5" s="613"/>
      <c r="R5" s="613"/>
      <c r="S5" s="613"/>
    </row>
    <row r="6" spans="1:19" s="624" customFormat="1" ht="12.95" customHeight="1">
      <c r="A6" s="642"/>
      <c r="B6" s="780" t="s">
        <v>90</v>
      </c>
      <c r="C6" s="667"/>
      <c r="D6" s="667"/>
      <c r="E6" s="667"/>
      <c r="F6" s="667"/>
      <c r="G6" s="667"/>
      <c r="H6" s="667"/>
      <c r="I6" s="667"/>
      <c r="J6" s="613"/>
      <c r="K6" s="613"/>
      <c r="L6" s="613"/>
      <c r="M6" s="613"/>
      <c r="N6" s="613"/>
      <c r="O6" s="613"/>
      <c r="P6" s="613"/>
      <c r="Q6" s="613"/>
      <c r="R6" s="613"/>
      <c r="S6" s="613"/>
    </row>
    <row r="7" spans="1:19" ht="15" customHeight="1">
      <c r="A7" s="643" t="s">
        <v>363</v>
      </c>
      <c r="B7" s="626">
        <v>-4.0430000000000001</v>
      </c>
      <c r="C7" s="626" t="s">
        <v>342</v>
      </c>
      <c r="D7" s="626">
        <v>-4.4210000000000003</v>
      </c>
      <c r="E7" s="626">
        <v>-2.835</v>
      </c>
      <c r="F7" s="626" t="s">
        <v>342</v>
      </c>
      <c r="G7" s="626">
        <v>-0.42899999999999999</v>
      </c>
      <c r="H7" s="626" t="s">
        <v>342</v>
      </c>
      <c r="I7" s="626" t="s">
        <v>342</v>
      </c>
      <c r="J7" s="615"/>
      <c r="K7" s="615"/>
      <c r="L7" s="615"/>
      <c r="M7" s="615"/>
      <c r="N7" s="615"/>
      <c r="O7" s="615"/>
      <c r="P7" s="615"/>
      <c r="Q7" s="615"/>
      <c r="R7" s="615"/>
    </row>
    <row r="8" spans="1:19" ht="10.5" customHeight="1">
      <c r="A8" s="643" t="s">
        <v>362</v>
      </c>
      <c r="B8" s="626">
        <v>-2.8919999999999999</v>
      </c>
      <c r="C8" s="626" t="s">
        <v>342</v>
      </c>
      <c r="D8" s="626">
        <v>-3.8570000000000002</v>
      </c>
      <c r="E8" s="626">
        <v>-3.7679999999999998</v>
      </c>
      <c r="F8" s="626" t="s">
        <v>342</v>
      </c>
      <c r="G8" s="626">
        <v>-2.4079999999999999</v>
      </c>
      <c r="H8" s="626" t="s">
        <v>342</v>
      </c>
      <c r="I8" s="626" t="s">
        <v>342</v>
      </c>
      <c r="J8" s="615"/>
      <c r="K8" s="615"/>
      <c r="L8" s="615"/>
      <c r="M8" s="615"/>
      <c r="N8" s="615"/>
      <c r="O8" s="615"/>
      <c r="P8" s="615"/>
      <c r="Q8" s="615"/>
      <c r="R8" s="615"/>
    </row>
    <row r="9" spans="1:19" ht="10.5" customHeight="1">
      <c r="A9" s="643" t="s">
        <v>361</v>
      </c>
      <c r="B9" s="626">
        <v>-6.8979999999999997</v>
      </c>
      <c r="C9" s="626" t="s">
        <v>342</v>
      </c>
      <c r="D9" s="626">
        <v>-3.8159999999999998</v>
      </c>
      <c r="E9" s="626">
        <v>-2.2709999999999999</v>
      </c>
      <c r="F9" s="626" t="s">
        <v>342</v>
      </c>
      <c r="G9" s="626">
        <v>-2.8370000000000002</v>
      </c>
      <c r="H9" s="626" t="s">
        <v>342</v>
      </c>
      <c r="I9" s="626" t="s">
        <v>342</v>
      </c>
      <c r="J9" s="615"/>
      <c r="K9" s="615"/>
      <c r="L9" s="615"/>
      <c r="M9" s="615"/>
      <c r="N9" s="615"/>
      <c r="O9" s="615"/>
      <c r="P9" s="615"/>
      <c r="Q9" s="615"/>
      <c r="R9" s="615"/>
    </row>
    <row r="10" spans="1:19" ht="10.5" customHeight="1">
      <c r="A10" s="643" t="s">
        <v>360</v>
      </c>
      <c r="B10" s="626">
        <v>-7.9980000000000002</v>
      </c>
      <c r="C10" s="626" t="s">
        <v>342</v>
      </c>
      <c r="D10" s="626">
        <v>-3.9540000000000002</v>
      </c>
      <c r="E10" s="626">
        <v>-2.87</v>
      </c>
      <c r="F10" s="626" t="s">
        <v>342</v>
      </c>
      <c r="G10" s="626">
        <v>-2.5409999999999999</v>
      </c>
      <c r="H10" s="626" t="s">
        <v>342</v>
      </c>
      <c r="I10" s="626" t="s">
        <v>342</v>
      </c>
      <c r="J10" s="615"/>
      <c r="K10" s="615"/>
      <c r="L10" s="615"/>
      <c r="M10" s="615"/>
      <c r="N10" s="615"/>
      <c r="O10" s="615"/>
      <c r="P10" s="615"/>
      <c r="Q10" s="615"/>
      <c r="R10" s="615"/>
    </row>
    <row r="11" spans="1:19" ht="10.5" customHeight="1">
      <c r="A11" s="643" t="s">
        <v>359</v>
      </c>
      <c r="B11" s="626">
        <v>-7.94</v>
      </c>
      <c r="C11" s="626" t="s">
        <v>342</v>
      </c>
      <c r="D11" s="626">
        <v>-2.6259999999999999</v>
      </c>
      <c r="E11" s="626">
        <v>-3.16</v>
      </c>
      <c r="F11" s="626" t="s">
        <v>342</v>
      </c>
      <c r="G11" s="626">
        <v>-2.7360000000000002</v>
      </c>
      <c r="H11" s="626" t="s">
        <v>342</v>
      </c>
      <c r="I11" s="626" t="s">
        <v>342</v>
      </c>
      <c r="J11" s="615"/>
      <c r="K11" s="615"/>
      <c r="L11" s="615"/>
      <c r="M11" s="615"/>
      <c r="N11" s="615"/>
      <c r="O11" s="615"/>
      <c r="P11" s="615"/>
      <c r="Q11" s="615"/>
      <c r="R11" s="615"/>
    </row>
    <row r="12" spans="1:19" ht="15" customHeight="1">
      <c r="A12" s="631" t="s">
        <v>358</v>
      </c>
      <c r="B12" s="626">
        <v>-8.7569999999999997</v>
      </c>
      <c r="C12" s="626" t="s">
        <v>342</v>
      </c>
      <c r="D12" s="626">
        <v>-1.371</v>
      </c>
      <c r="E12" s="626">
        <v>-2.4769999999999999</v>
      </c>
      <c r="F12" s="626" t="s">
        <v>342</v>
      </c>
      <c r="G12" s="626">
        <v>-2.972</v>
      </c>
      <c r="H12" s="626" t="s">
        <v>342</v>
      </c>
      <c r="I12" s="626" t="s">
        <v>342</v>
      </c>
      <c r="J12" s="615"/>
      <c r="K12" s="615"/>
      <c r="L12" s="615"/>
      <c r="M12" s="615"/>
      <c r="N12" s="615"/>
      <c r="O12" s="615"/>
      <c r="P12" s="615"/>
      <c r="Q12" s="615"/>
      <c r="R12" s="615"/>
    </row>
    <row r="13" spans="1:19" ht="10.5" customHeight="1">
      <c r="A13" s="643" t="s">
        <v>357</v>
      </c>
      <c r="B13" s="626">
        <v>-7.3220000000000001</v>
      </c>
      <c r="C13" s="626" t="s">
        <v>342</v>
      </c>
      <c r="D13" s="626">
        <v>-1.361</v>
      </c>
      <c r="E13" s="626">
        <v>-2.2759999999999998</v>
      </c>
      <c r="F13" s="626" t="s">
        <v>342</v>
      </c>
      <c r="G13" s="626">
        <v>-3.1970000000000001</v>
      </c>
      <c r="H13" s="626" t="s">
        <v>342</v>
      </c>
      <c r="I13" s="626" t="s">
        <v>342</v>
      </c>
      <c r="J13" s="615"/>
      <c r="K13" s="615"/>
      <c r="L13" s="615"/>
      <c r="M13" s="615"/>
      <c r="N13" s="615"/>
      <c r="O13" s="615"/>
      <c r="P13" s="615"/>
      <c r="Q13" s="615"/>
      <c r="R13" s="615"/>
    </row>
    <row r="14" spans="1:19" ht="10.5" customHeight="1">
      <c r="A14" s="643" t="s">
        <v>356</v>
      </c>
      <c r="B14" s="626">
        <v>-5.7460000000000004</v>
      </c>
      <c r="C14" s="626" t="s">
        <v>342</v>
      </c>
      <c r="D14" s="626">
        <v>-0.35899999999999999</v>
      </c>
      <c r="E14" s="626">
        <v>-1.6020000000000001</v>
      </c>
      <c r="F14" s="626" t="s">
        <v>342</v>
      </c>
      <c r="G14" s="626">
        <v>-2.0139999999999998</v>
      </c>
      <c r="H14" s="626" t="s">
        <v>342</v>
      </c>
      <c r="I14" s="626" t="s">
        <v>342</v>
      </c>
      <c r="J14" s="615"/>
      <c r="K14" s="615"/>
      <c r="L14" s="615"/>
      <c r="M14" s="615"/>
      <c r="N14" s="615"/>
      <c r="O14" s="615"/>
      <c r="P14" s="615"/>
      <c r="Q14" s="615"/>
      <c r="R14" s="615"/>
    </row>
    <row r="15" spans="1:19" ht="10.5" customHeight="1">
      <c r="A15" s="643" t="s">
        <v>355</v>
      </c>
      <c r="B15" s="626">
        <v>-4.5110000000000001</v>
      </c>
      <c r="C15" s="626" t="s">
        <v>342</v>
      </c>
      <c r="D15" s="626">
        <v>0.49299999999999999</v>
      </c>
      <c r="E15" s="626">
        <v>0.32700000000000001</v>
      </c>
      <c r="F15" s="626" t="s">
        <v>342</v>
      </c>
      <c r="G15" s="626">
        <v>-2.5640000000000001</v>
      </c>
      <c r="H15" s="626">
        <v>-10.602</v>
      </c>
      <c r="I15" s="626" t="s">
        <v>342</v>
      </c>
      <c r="J15" s="615"/>
      <c r="K15" s="615"/>
      <c r="L15" s="615"/>
      <c r="M15" s="615"/>
      <c r="N15" s="615"/>
      <c r="O15" s="615"/>
      <c r="P15" s="615"/>
      <c r="Q15" s="615"/>
      <c r="R15" s="615"/>
      <c r="S15" s="615"/>
    </row>
    <row r="16" spans="1:19" ht="10.5" customHeight="1">
      <c r="A16" s="643" t="s">
        <v>354</v>
      </c>
      <c r="B16" s="626">
        <v>-4.718</v>
      </c>
      <c r="C16" s="626" t="s">
        <v>342</v>
      </c>
      <c r="D16" s="626">
        <v>1.228</v>
      </c>
      <c r="E16" s="626">
        <v>0.58799999999999997</v>
      </c>
      <c r="F16" s="626" t="s">
        <v>342</v>
      </c>
      <c r="G16" s="626">
        <v>-1.782</v>
      </c>
      <c r="H16" s="626">
        <v>-10.97</v>
      </c>
      <c r="I16" s="626" t="s">
        <v>342</v>
      </c>
      <c r="J16" s="615"/>
      <c r="K16" s="615"/>
      <c r="L16" s="615"/>
      <c r="M16" s="615"/>
      <c r="N16" s="615"/>
      <c r="O16" s="615"/>
      <c r="P16" s="615"/>
      <c r="Q16" s="615"/>
      <c r="R16" s="615"/>
      <c r="S16" s="615"/>
    </row>
    <row r="17" spans="1:19" ht="15" customHeight="1">
      <c r="A17" s="643" t="s">
        <v>353</v>
      </c>
      <c r="B17" s="626">
        <v>-5.9109999999999996</v>
      </c>
      <c r="C17" s="626" t="s">
        <v>342</v>
      </c>
      <c r="D17" s="626">
        <v>1.952</v>
      </c>
      <c r="E17" s="626">
        <v>-1.387</v>
      </c>
      <c r="F17" s="626" t="s">
        <v>342</v>
      </c>
      <c r="G17" s="626">
        <v>-2.4340000000000002</v>
      </c>
      <c r="H17" s="626">
        <v>-11.161</v>
      </c>
      <c r="I17" s="626" t="s">
        <v>342</v>
      </c>
      <c r="J17" s="615"/>
      <c r="K17" s="615"/>
      <c r="L17" s="615"/>
      <c r="M17" s="615"/>
      <c r="N17" s="615"/>
      <c r="O17" s="615"/>
      <c r="P17" s="615"/>
      <c r="Q17" s="615"/>
      <c r="R17" s="615"/>
      <c r="S17" s="615"/>
    </row>
    <row r="18" spans="1:19" ht="10.5" customHeight="1">
      <c r="A18" s="643" t="s">
        <v>352</v>
      </c>
      <c r="B18" s="626">
        <v>-8.359</v>
      </c>
      <c r="C18" s="626" t="s">
        <v>342</v>
      </c>
      <c r="D18" s="626">
        <v>1.671</v>
      </c>
      <c r="E18" s="626">
        <v>-2.6469999999999998</v>
      </c>
      <c r="F18" s="626">
        <v>-3.1890000000000001</v>
      </c>
      <c r="G18" s="626">
        <v>-2.863</v>
      </c>
      <c r="H18" s="626">
        <v>-11.102</v>
      </c>
      <c r="I18" s="626" t="s">
        <v>342</v>
      </c>
      <c r="S18" s="615"/>
    </row>
    <row r="19" spans="1:19" ht="10.5" customHeight="1">
      <c r="A19" s="643" t="s">
        <v>351</v>
      </c>
      <c r="B19" s="626">
        <v>-9.1989999999999998</v>
      </c>
      <c r="C19" s="626" t="s">
        <v>342</v>
      </c>
      <c r="D19" s="626">
        <v>0.57299999999999995</v>
      </c>
      <c r="E19" s="626">
        <v>-5.4530000000000003</v>
      </c>
      <c r="F19" s="626">
        <v>-2.605</v>
      </c>
      <c r="G19" s="626">
        <v>-4.601</v>
      </c>
      <c r="H19" s="626">
        <v>-10.106</v>
      </c>
      <c r="I19" s="626" t="s">
        <v>342</v>
      </c>
      <c r="S19" s="615"/>
    </row>
    <row r="20" spans="1:19" ht="10.5" customHeight="1">
      <c r="A20" s="643" t="s">
        <v>350</v>
      </c>
      <c r="B20" s="626">
        <v>-8.9350000000000005</v>
      </c>
      <c r="C20" s="626" t="s">
        <v>342</v>
      </c>
      <c r="D20" s="626">
        <v>-2.387</v>
      </c>
      <c r="E20" s="626">
        <v>-6.6609999999999996</v>
      </c>
      <c r="F20" s="626">
        <v>-3.0950000000000002</v>
      </c>
      <c r="G20" s="626">
        <v>-6.359</v>
      </c>
      <c r="H20" s="626">
        <v>-9.77</v>
      </c>
      <c r="I20" s="626" t="s">
        <v>342</v>
      </c>
      <c r="S20" s="615"/>
    </row>
    <row r="21" spans="1:19" ht="10.5" customHeight="1">
      <c r="A21" s="643" t="s">
        <v>349</v>
      </c>
      <c r="B21" s="626">
        <v>-6.9359999999999999</v>
      </c>
      <c r="C21" s="626" t="s">
        <v>342</v>
      </c>
      <c r="D21" s="626">
        <v>-3.762</v>
      </c>
      <c r="E21" s="626">
        <v>-5.73</v>
      </c>
      <c r="F21" s="626">
        <v>-2.524</v>
      </c>
      <c r="G21" s="626">
        <v>-5.423</v>
      </c>
      <c r="H21" s="626">
        <v>-8.8469999999999995</v>
      </c>
      <c r="I21" s="626" t="s">
        <v>342</v>
      </c>
      <c r="S21" s="615"/>
    </row>
    <row r="22" spans="1:19" ht="15" customHeight="1">
      <c r="A22" s="643" t="s">
        <v>348</v>
      </c>
      <c r="B22" s="626">
        <v>-5.49</v>
      </c>
      <c r="C22" s="626" t="s">
        <v>342</v>
      </c>
      <c r="D22" s="626">
        <v>-4.2960000000000003</v>
      </c>
      <c r="E22" s="626">
        <v>-4.9580000000000002</v>
      </c>
      <c r="F22" s="626">
        <v>-9.4320000000000004</v>
      </c>
      <c r="G22" s="626">
        <v>-5.109</v>
      </c>
      <c r="H22" s="626">
        <v>-7.21</v>
      </c>
      <c r="I22" s="626" t="s">
        <v>342</v>
      </c>
      <c r="S22" s="615"/>
    </row>
    <row r="23" spans="1:19" ht="10.5" customHeight="1">
      <c r="A23" s="630" t="s">
        <v>347</v>
      </c>
      <c r="B23" s="626">
        <v>-3.0529999999999999</v>
      </c>
      <c r="C23" s="626" t="s">
        <v>342</v>
      </c>
      <c r="D23" s="626">
        <v>-4.8689999999999998</v>
      </c>
      <c r="E23" s="626">
        <v>-3.5310000000000001</v>
      </c>
      <c r="F23" s="626">
        <v>-3.57</v>
      </c>
      <c r="G23" s="626">
        <v>-3.9060000000000001</v>
      </c>
      <c r="H23" s="626">
        <v>-6.6150000000000002</v>
      </c>
      <c r="I23" s="626" t="s">
        <v>342</v>
      </c>
      <c r="S23" s="615"/>
    </row>
    <row r="24" spans="1:19" ht="10.5" customHeight="1">
      <c r="A24" s="637" t="s">
        <v>346</v>
      </c>
      <c r="B24" s="626">
        <v>3.9E-2</v>
      </c>
      <c r="C24" s="626" t="s">
        <v>342</v>
      </c>
      <c r="D24" s="626">
        <v>-3.5259999999999998</v>
      </c>
      <c r="E24" s="626">
        <v>-1.9750000000000001</v>
      </c>
      <c r="F24" s="626">
        <v>-2.9420000000000002</v>
      </c>
      <c r="G24" s="626">
        <v>-3.653</v>
      </c>
      <c r="H24" s="626">
        <v>-2.9820000000000002</v>
      </c>
      <c r="I24" s="626" t="s">
        <v>342</v>
      </c>
      <c r="S24" s="615"/>
    </row>
    <row r="25" spans="1:19" s="615" customFormat="1" ht="10.5" customHeight="1">
      <c r="A25" s="637" t="s">
        <v>345</v>
      </c>
      <c r="B25" s="627">
        <v>0.14299999999999999</v>
      </c>
      <c r="C25" s="627" t="s">
        <v>342</v>
      </c>
      <c r="D25" s="627">
        <v>-10.047000000000001</v>
      </c>
      <c r="E25" s="627">
        <v>-0.30599999999999999</v>
      </c>
      <c r="F25" s="627">
        <v>-2.5670000000000002</v>
      </c>
      <c r="G25" s="627">
        <v>-2.379</v>
      </c>
      <c r="H25" s="627">
        <v>-2.988</v>
      </c>
      <c r="I25" s="627" t="s">
        <v>342</v>
      </c>
      <c r="J25" s="613"/>
      <c r="K25" s="613"/>
      <c r="L25" s="613"/>
      <c r="M25" s="613"/>
      <c r="N25" s="613"/>
      <c r="O25" s="613"/>
      <c r="P25" s="613"/>
      <c r="Q25" s="613"/>
      <c r="R25" s="613"/>
    </row>
    <row r="26" spans="1:19" s="615" customFormat="1" ht="10.5" customHeight="1">
      <c r="A26" s="637" t="s">
        <v>344</v>
      </c>
      <c r="B26" s="627">
        <v>1.6559999999999999</v>
      </c>
      <c r="C26" s="627" t="s">
        <v>342</v>
      </c>
      <c r="D26" s="627">
        <v>-6.7489999999999997</v>
      </c>
      <c r="E26" s="627">
        <v>0.63</v>
      </c>
      <c r="F26" s="627">
        <v>-1.7190000000000001</v>
      </c>
      <c r="G26" s="627">
        <v>-1.603</v>
      </c>
      <c r="H26" s="627">
        <v>-1.7729999999999999</v>
      </c>
      <c r="I26" s="627" t="s">
        <v>342</v>
      </c>
      <c r="J26" s="613"/>
      <c r="K26" s="613"/>
      <c r="L26" s="613"/>
      <c r="M26" s="613"/>
      <c r="N26" s="613"/>
      <c r="O26" s="613"/>
      <c r="P26" s="613"/>
      <c r="Q26" s="613"/>
      <c r="R26" s="613"/>
    </row>
    <row r="27" spans="1:19" s="615" customFormat="1" ht="15" customHeight="1">
      <c r="A27" s="630" t="s">
        <v>343</v>
      </c>
      <c r="B27" s="626">
        <v>2.64</v>
      </c>
      <c r="C27" s="626" t="s">
        <v>342</v>
      </c>
      <c r="D27" s="626">
        <v>-7.282</v>
      </c>
      <c r="E27" s="626">
        <v>1.35</v>
      </c>
      <c r="F27" s="626">
        <v>-1.585</v>
      </c>
      <c r="G27" s="626">
        <v>-1.3180000000000001</v>
      </c>
      <c r="H27" s="626">
        <v>-2.423</v>
      </c>
      <c r="I27" s="626" t="s">
        <v>342</v>
      </c>
      <c r="J27" s="613"/>
      <c r="K27" s="613"/>
      <c r="L27" s="613"/>
      <c r="M27" s="613"/>
      <c r="N27" s="613"/>
      <c r="O27" s="613"/>
      <c r="P27" s="613"/>
      <c r="Q27" s="613"/>
      <c r="R27" s="613"/>
    </row>
    <row r="28" spans="1:19" s="615" customFormat="1" ht="10.5" customHeight="1">
      <c r="A28" s="630" t="s">
        <v>322</v>
      </c>
      <c r="B28" s="627">
        <v>0.52900000000000003</v>
      </c>
      <c r="C28" s="627">
        <v>-0.53700000000000003</v>
      </c>
      <c r="D28" s="627">
        <v>-6.2</v>
      </c>
      <c r="E28" s="627">
        <v>0.216</v>
      </c>
      <c r="F28" s="627">
        <v>-3.0249999999999999</v>
      </c>
      <c r="G28" s="627">
        <v>-1.379</v>
      </c>
      <c r="H28" s="627">
        <v>-3.19</v>
      </c>
      <c r="I28" s="627">
        <v>-1.9950000000000001</v>
      </c>
      <c r="J28" s="613"/>
      <c r="K28" s="613"/>
      <c r="L28" s="613"/>
      <c r="M28" s="613"/>
      <c r="N28" s="613"/>
      <c r="O28" s="613"/>
      <c r="P28" s="613"/>
      <c r="Q28" s="613"/>
      <c r="R28" s="613"/>
      <c r="S28" s="613"/>
    </row>
    <row r="29" spans="1:19" s="615" customFormat="1" ht="10.5" customHeight="1">
      <c r="A29" s="630" t="s">
        <v>321</v>
      </c>
      <c r="B29" s="627">
        <v>-0.23400000000000001</v>
      </c>
      <c r="C29" s="627">
        <v>-3.8140000000000001</v>
      </c>
      <c r="D29" s="627">
        <v>-7.3360000000000003</v>
      </c>
      <c r="E29" s="627">
        <v>-1.869</v>
      </c>
      <c r="F29" s="627">
        <v>-3.875</v>
      </c>
      <c r="G29" s="627">
        <v>-3.16</v>
      </c>
      <c r="H29" s="627">
        <v>-2.8690000000000002</v>
      </c>
      <c r="I29" s="627">
        <v>-4.1020000000000003</v>
      </c>
      <c r="J29" s="613"/>
      <c r="K29" s="613"/>
      <c r="L29" s="613"/>
      <c r="M29" s="613"/>
      <c r="N29" s="613"/>
      <c r="O29" s="613"/>
      <c r="P29" s="613"/>
      <c r="Q29" s="613"/>
      <c r="R29" s="613"/>
      <c r="S29" s="613"/>
    </row>
    <row r="30" spans="1:19" s="615" customFormat="1" ht="10.5" customHeight="1">
      <c r="A30" s="630" t="s">
        <v>320</v>
      </c>
      <c r="B30" s="627">
        <v>-0.127</v>
      </c>
      <c r="C30" s="627">
        <v>-4.7640000000000002</v>
      </c>
      <c r="D30" s="627">
        <v>-7.4329999999999998</v>
      </c>
      <c r="E30" s="627">
        <v>-3.1030000000000002</v>
      </c>
      <c r="F30" s="627">
        <v>-3.7040000000000002</v>
      </c>
      <c r="G30" s="627">
        <v>-4.0149999999999997</v>
      </c>
      <c r="H30" s="627">
        <v>-3.218</v>
      </c>
      <c r="I30" s="627">
        <v>-4.6849999999999996</v>
      </c>
      <c r="J30" s="613"/>
      <c r="K30" s="613"/>
      <c r="L30" s="613"/>
      <c r="M30" s="613"/>
      <c r="N30" s="613"/>
      <c r="O30" s="613"/>
      <c r="P30" s="613"/>
      <c r="Q30" s="613"/>
      <c r="R30" s="613"/>
      <c r="S30" s="613"/>
    </row>
    <row r="31" spans="1:19" s="615" customFormat="1" ht="10.5" customHeight="1">
      <c r="A31" s="630" t="s">
        <v>319</v>
      </c>
      <c r="B31" s="627">
        <v>0.76800000000000002</v>
      </c>
      <c r="C31" s="627">
        <v>-4.2370000000000001</v>
      </c>
      <c r="D31" s="627">
        <v>-5.3140000000000001</v>
      </c>
      <c r="E31" s="627">
        <v>-3.0409999999999999</v>
      </c>
      <c r="F31" s="627">
        <v>-3.3340000000000001</v>
      </c>
      <c r="G31" s="627">
        <v>-3.5910000000000002</v>
      </c>
      <c r="H31" s="627">
        <v>-3.4790000000000001</v>
      </c>
      <c r="I31" s="627">
        <v>-3.9420000000000002</v>
      </c>
      <c r="J31" s="613"/>
      <c r="K31" s="613"/>
      <c r="L31" s="613"/>
      <c r="M31" s="613"/>
      <c r="N31" s="613"/>
      <c r="O31" s="613"/>
      <c r="P31" s="613"/>
      <c r="Q31" s="613"/>
      <c r="R31" s="613"/>
      <c r="S31" s="613"/>
    </row>
    <row r="32" spans="1:19" s="615" customFormat="1" ht="15" customHeight="1">
      <c r="A32" s="630" t="s">
        <v>318</v>
      </c>
      <c r="B32" s="626">
        <v>1.5529999999999999</v>
      </c>
      <c r="C32" s="626">
        <v>-3.0680000000000001</v>
      </c>
      <c r="D32" s="626">
        <v>-4.4379999999999997</v>
      </c>
      <c r="E32" s="626">
        <v>-3.1139999999999999</v>
      </c>
      <c r="F32" s="626">
        <v>-3.319</v>
      </c>
      <c r="G32" s="626">
        <v>-3.3559999999999999</v>
      </c>
      <c r="H32" s="626">
        <v>-4.0830000000000002</v>
      </c>
      <c r="I32" s="626">
        <v>-3.2280000000000002</v>
      </c>
      <c r="J32" s="613"/>
      <c r="K32" s="613"/>
      <c r="L32" s="613"/>
      <c r="M32" s="613"/>
      <c r="N32" s="613"/>
      <c r="O32" s="613"/>
      <c r="P32" s="613"/>
      <c r="Q32" s="613"/>
      <c r="R32" s="613"/>
      <c r="S32" s="613"/>
    </row>
    <row r="33" spans="1:19" s="615" customFormat="1" ht="10.5" customHeight="1">
      <c r="A33" s="630" t="s">
        <v>317</v>
      </c>
      <c r="B33" s="627">
        <v>1.8280000000000001</v>
      </c>
      <c r="C33" s="627">
        <v>-2.0289999999999999</v>
      </c>
      <c r="D33" s="627">
        <v>-3.0289999999999999</v>
      </c>
      <c r="E33" s="627">
        <v>-2.7519999999999998</v>
      </c>
      <c r="F33" s="627">
        <v>-1.653</v>
      </c>
      <c r="G33" s="627">
        <v>-2.444</v>
      </c>
      <c r="H33" s="627">
        <v>-3.617</v>
      </c>
      <c r="I33" s="627">
        <v>-2.177</v>
      </c>
      <c r="J33" s="613"/>
    </row>
    <row r="34" spans="1:19" s="615" customFormat="1" ht="10.5" customHeight="1">
      <c r="A34" s="630" t="s">
        <v>341</v>
      </c>
      <c r="B34" s="627">
        <v>1.82</v>
      </c>
      <c r="C34" s="627">
        <v>-2.9060000000000001</v>
      </c>
      <c r="D34" s="627">
        <v>-2.9009999999999998</v>
      </c>
      <c r="E34" s="627">
        <v>-2.6440000000000001</v>
      </c>
      <c r="F34" s="627">
        <v>0.26100000000000001</v>
      </c>
      <c r="G34" s="627">
        <v>-2.6360000000000001</v>
      </c>
      <c r="H34" s="627">
        <v>-1.34</v>
      </c>
      <c r="I34" s="627">
        <v>-2.1909999999999998</v>
      </c>
      <c r="J34" s="613"/>
      <c r="K34" s="613"/>
      <c r="L34" s="613"/>
      <c r="M34" s="613"/>
      <c r="N34" s="613"/>
      <c r="O34" s="613"/>
      <c r="P34" s="613"/>
      <c r="Q34" s="613"/>
      <c r="R34" s="613"/>
      <c r="S34" s="613"/>
    </row>
    <row r="35" spans="1:19" s="615" customFormat="1" ht="10.5" customHeight="1">
      <c r="A35" s="628" t="s">
        <v>340</v>
      </c>
      <c r="B35" s="627">
        <v>0.184</v>
      </c>
      <c r="C35" s="627">
        <v>-6.6040000000000001</v>
      </c>
      <c r="D35" s="627">
        <v>-4.1100000000000003</v>
      </c>
      <c r="E35" s="627">
        <v>-5.1079999999999997</v>
      </c>
      <c r="F35" s="627">
        <v>-0.11600000000000001</v>
      </c>
      <c r="G35" s="627">
        <v>-3.2639999999999998</v>
      </c>
      <c r="H35" s="627">
        <v>-2.5640000000000001</v>
      </c>
      <c r="I35" s="627">
        <v>-4.468</v>
      </c>
      <c r="J35" s="613"/>
      <c r="K35" s="613"/>
      <c r="L35" s="613"/>
      <c r="M35" s="613"/>
      <c r="N35" s="613"/>
      <c r="O35" s="613"/>
      <c r="P35" s="613"/>
      <c r="Q35" s="613"/>
      <c r="R35" s="613"/>
      <c r="S35" s="613"/>
    </row>
    <row r="36" spans="1:19" s="615" customFormat="1" ht="10.5" customHeight="1">
      <c r="A36" s="628" t="s">
        <v>339</v>
      </c>
      <c r="B36" s="627">
        <v>-3.8809999999999998</v>
      </c>
      <c r="C36" s="627">
        <v>-13.17</v>
      </c>
      <c r="D36" s="627">
        <v>-9.6929999999999996</v>
      </c>
      <c r="E36" s="627">
        <v>-10.02</v>
      </c>
      <c r="F36" s="627">
        <v>-3.1509999999999998</v>
      </c>
      <c r="G36" s="627">
        <v>-7.1749999999999998</v>
      </c>
      <c r="H36" s="627">
        <v>-5.1210000000000004</v>
      </c>
      <c r="I36" s="627">
        <v>-9.8190000000000008</v>
      </c>
      <c r="J36" s="613"/>
      <c r="K36" s="613"/>
      <c r="L36" s="613"/>
      <c r="M36" s="613"/>
      <c r="N36" s="613"/>
      <c r="O36" s="613"/>
      <c r="P36" s="613"/>
      <c r="Q36" s="613"/>
      <c r="R36" s="613"/>
      <c r="S36" s="613"/>
    </row>
    <row r="37" spans="1:19" s="615" customFormat="1" ht="15" customHeight="1">
      <c r="A37" s="628" t="s">
        <v>338</v>
      </c>
      <c r="B37" s="626">
        <v>-4.7380000000000004</v>
      </c>
      <c r="C37" s="626">
        <v>-10.983000000000001</v>
      </c>
      <c r="D37" s="626">
        <v>-9.0760000000000005</v>
      </c>
      <c r="E37" s="626">
        <v>-9.1940000000000008</v>
      </c>
      <c r="F37" s="626">
        <v>-4.3789999999999996</v>
      </c>
      <c r="G37" s="626">
        <v>-6.8869999999999996</v>
      </c>
      <c r="H37" s="626">
        <v>-4.24</v>
      </c>
      <c r="I37" s="626">
        <v>-8.77</v>
      </c>
      <c r="J37" s="613"/>
      <c r="K37" s="613"/>
      <c r="L37" s="613"/>
      <c r="M37" s="613"/>
      <c r="N37" s="613"/>
      <c r="O37" s="613"/>
      <c r="P37" s="613"/>
      <c r="Q37" s="613"/>
      <c r="R37" s="613"/>
      <c r="S37" s="613"/>
    </row>
    <row r="38" spans="1:19" ht="10.5" customHeight="1">
      <c r="A38" s="628" t="s">
        <v>337</v>
      </c>
      <c r="B38" s="626">
        <v>-3.3090000000000002</v>
      </c>
      <c r="C38" s="626">
        <v>-9.7029999999999994</v>
      </c>
      <c r="D38" s="626">
        <v>-8.9860000000000007</v>
      </c>
      <c r="E38" s="626">
        <v>-7.46</v>
      </c>
      <c r="F38" s="626">
        <v>-0.88100000000000001</v>
      </c>
      <c r="G38" s="626">
        <v>-5.1550000000000002</v>
      </c>
      <c r="H38" s="626">
        <v>-3.593</v>
      </c>
      <c r="I38" s="626">
        <v>-7.3719999999999999</v>
      </c>
    </row>
    <row r="39" spans="1:19" ht="10.5" customHeight="1">
      <c r="A39" s="628" t="s">
        <v>336</v>
      </c>
      <c r="B39" s="626">
        <v>-2.5249999999999999</v>
      </c>
      <c r="C39" s="626">
        <v>-8.1020000000000003</v>
      </c>
      <c r="D39" s="626">
        <v>-8.1959999999999997</v>
      </c>
      <c r="E39" s="626">
        <v>-7.6050000000000004</v>
      </c>
      <c r="F39" s="626">
        <v>8.9999999999999993E-3</v>
      </c>
      <c r="G39" s="626">
        <v>-4.9809999999999999</v>
      </c>
      <c r="H39" s="626">
        <v>-2.9449999999999998</v>
      </c>
      <c r="I39" s="626">
        <v>-6.4409999999999998</v>
      </c>
    </row>
    <row r="40" spans="1:19" ht="10.5" customHeight="1">
      <c r="A40" s="628" t="s">
        <v>335</v>
      </c>
      <c r="B40" s="626">
        <v>-1.4950000000000001</v>
      </c>
      <c r="C40" s="626">
        <v>-4.548</v>
      </c>
      <c r="D40" s="626">
        <v>-7.6109999999999998</v>
      </c>
      <c r="E40" s="626">
        <v>-5.5010000000000003</v>
      </c>
      <c r="F40" s="626">
        <v>0.04</v>
      </c>
      <c r="G40" s="626">
        <v>-4.0839999999999996</v>
      </c>
      <c r="H40" s="626">
        <v>-2.8540000000000001</v>
      </c>
      <c r="I40" s="626">
        <v>-4.2910000000000004</v>
      </c>
    </row>
    <row r="41" spans="1:19" ht="10.5" customHeight="1">
      <c r="A41" s="628" t="s">
        <v>334</v>
      </c>
      <c r="B41" s="626">
        <v>0.17499999999999999</v>
      </c>
      <c r="C41" s="626">
        <v>-4.0490000000000004</v>
      </c>
      <c r="D41" s="626">
        <v>-5.6159999999999997</v>
      </c>
      <c r="E41" s="626">
        <v>-5.5369999999999999</v>
      </c>
      <c r="F41" s="626">
        <v>0.57999999999999996</v>
      </c>
      <c r="G41" s="626">
        <v>-3.9049999999999998</v>
      </c>
      <c r="H41" s="626">
        <v>-2.9540000000000002</v>
      </c>
      <c r="I41" s="626">
        <v>-3.6030000000000002</v>
      </c>
    </row>
    <row r="42" spans="1:19" ht="15" customHeight="1">
      <c r="A42" s="628" t="s">
        <v>333</v>
      </c>
      <c r="B42" s="626">
        <v>-6.2E-2</v>
      </c>
      <c r="C42" s="626">
        <v>-3.532</v>
      </c>
      <c r="D42" s="626">
        <v>-3.6779999999999999</v>
      </c>
      <c r="E42" s="626">
        <v>-4.5410000000000004</v>
      </c>
      <c r="F42" s="626">
        <v>0.96099999999999997</v>
      </c>
      <c r="G42" s="626">
        <v>-3.625</v>
      </c>
      <c r="H42" s="626">
        <v>-2.552</v>
      </c>
      <c r="I42" s="626">
        <v>-3.0009999999999999</v>
      </c>
    </row>
    <row r="43" spans="1:19" s="615" customFormat="1" ht="10.5" customHeight="1">
      <c r="A43" s="628" t="s">
        <v>332</v>
      </c>
      <c r="B43" s="627">
        <v>-0.45300000000000001</v>
      </c>
      <c r="C43" s="627">
        <v>-4.3730000000000002</v>
      </c>
      <c r="D43" s="627">
        <v>-3.6</v>
      </c>
      <c r="E43" s="627">
        <v>-3.3319999999999999</v>
      </c>
      <c r="F43" s="627">
        <v>1.1599999999999999</v>
      </c>
      <c r="G43" s="627">
        <v>-3.637</v>
      </c>
      <c r="H43" s="627">
        <v>-2.4039999999999999</v>
      </c>
      <c r="I43" s="627">
        <v>-3.327</v>
      </c>
      <c r="J43" s="613"/>
      <c r="K43" s="613"/>
      <c r="L43" s="613"/>
      <c r="M43" s="613"/>
      <c r="N43" s="613"/>
      <c r="O43" s="613"/>
      <c r="P43" s="613"/>
      <c r="Q43" s="613"/>
      <c r="R43" s="613"/>
      <c r="S43" s="613"/>
    </row>
    <row r="44" spans="1:19" s="615" customFormat="1" ht="10.5" customHeight="1">
      <c r="A44" s="628">
        <v>2017</v>
      </c>
      <c r="B44" s="626">
        <v>-0.112</v>
      </c>
      <c r="C44" s="626">
        <v>-4.8010000000000002</v>
      </c>
      <c r="D44" s="626">
        <v>-3.0990000000000002</v>
      </c>
      <c r="E44" s="626">
        <v>-2.3660000000000001</v>
      </c>
      <c r="F44" s="626">
        <v>1.3360000000000001</v>
      </c>
      <c r="G44" s="626">
        <v>-2.9580000000000002</v>
      </c>
      <c r="H44" s="626">
        <v>-2.419</v>
      </c>
      <c r="I44" s="626">
        <v>-3.3210000000000002</v>
      </c>
      <c r="J44" s="613"/>
      <c r="K44" s="613"/>
      <c r="L44" s="613"/>
      <c r="M44" s="613"/>
      <c r="N44" s="613"/>
      <c r="O44" s="613"/>
      <c r="P44" s="613"/>
      <c r="Q44" s="613"/>
      <c r="R44" s="613"/>
      <c r="S44" s="613"/>
    </row>
    <row r="45" spans="1:19" s="615" customFormat="1" ht="10.5" customHeight="1">
      <c r="A45" s="628">
        <v>2018</v>
      </c>
      <c r="B45" s="626">
        <v>0.36</v>
      </c>
      <c r="C45" s="626">
        <v>-5.3220000000000001</v>
      </c>
      <c r="D45" s="626">
        <v>-2.4710000000000001</v>
      </c>
      <c r="E45" s="626">
        <v>-2.1760000000000002</v>
      </c>
      <c r="F45" s="626">
        <v>1.95</v>
      </c>
      <c r="G45" s="626">
        <v>-2.2890000000000001</v>
      </c>
      <c r="H45" s="626">
        <v>-2.165</v>
      </c>
      <c r="I45" s="626">
        <v>-3.3439999999999999</v>
      </c>
      <c r="J45" s="613"/>
      <c r="K45" s="613"/>
      <c r="L45" s="613"/>
      <c r="M45" s="613"/>
      <c r="N45" s="613"/>
      <c r="O45" s="613"/>
      <c r="P45" s="613"/>
      <c r="Q45" s="613"/>
      <c r="R45" s="613"/>
      <c r="S45" s="613"/>
    </row>
    <row r="46" spans="1:19" s="615" customFormat="1" ht="10.5" customHeight="1">
      <c r="A46" s="628">
        <v>2019</v>
      </c>
      <c r="B46" s="626">
        <v>-1.7000000000000001E-2</v>
      </c>
      <c r="C46" s="626">
        <v>-5.7430000000000003</v>
      </c>
      <c r="D46" s="626">
        <v>-3.0449999999999999</v>
      </c>
      <c r="E46" s="626">
        <v>-2.226</v>
      </c>
      <c r="F46" s="626">
        <v>1.5309999999999999</v>
      </c>
      <c r="G46" s="626">
        <v>-3.0649999999999999</v>
      </c>
      <c r="H46" s="626">
        <v>-1.5069999999999999</v>
      </c>
      <c r="I46" s="626">
        <v>-3.7810000000000001</v>
      </c>
      <c r="J46" s="613"/>
      <c r="K46" s="613"/>
      <c r="L46" s="613"/>
      <c r="M46" s="613"/>
      <c r="N46" s="613"/>
      <c r="O46" s="613"/>
      <c r="P46" s="613"/>
      <c r="Q46" s="613"/>
      <c r="R46" s="613"/>
      <c r="S46" s="613"/>
    </row>
    <row r="47" spans="1:19" s="615" customFormat="1" ht="15" customHeight="1">
      <c r="A47" s="628">
        <v>2020</v>
      </c>
      <c r="B47" s="626">
        <v>-10.91</v>
      </c>
      <c r="C47" s="626">
        <v>-14.003</v>
      </c>
      <c r="D47" s="626">
        <v>-9.0640000000000001</v>
      </c>
      <c r="E47" s="626">
        <v>-13.007</v>
      </c>
      <c r="F47" s="626">
        <v>-4.3330000000000002</v>
      </c>
      <c r="G47" s="626">
        <v>-8.9930000000000003</v>
      </c>
      <c r="H47" s="626">
        <v>-9.6560000000000006</v>
      </c>
      <c r="I47" s="626">
        <v>-11.643000000000001</v>
      </c>
      <c r="J47" s="613"/>
      <c r="K47" s="613"/>
      <c r="L47" s="613"/>
      <c r="M47" s="613"/>
      <c r="N47" s="613"/>
      <c r="O47" s="613"/>
      <c r="P47" s="613"/>
      <c r="Q47" s="613"/>
      <c r="R47" s="613"/>
      <c r="S47" s="613"/>
    </row>
    <row r="48" spans="1:19" s="615" customFormat="1" ht="10.5" customHeight="1">
      <c r="A48" s="628">
        <v>2021</v>
      </c>
      <c r="B48" s="626">
        <v>-4.3810000000000002</v>
      </c>
      <c r="C48" s="626">
        <v>-11.62</v>
      </c>
      <c r="D48" s="626">
        <v>-6.1580000000000004</v>
      </c>
      <c r="E48" s="626">
        <v>-8.2560000000000002</v>
      </c>
      <c r="F48" s="626">
        <v>-3.7269999999999999</v>
      </c>
      <c r="G48" s="626">
        <v>-6.5309999999999997</v>
      </c>
      <c r="H48" s="626">
        <v>-9.0180000000000007</v>
      </c>
      <c r="I48" s="626">
        <v>-9.1300000000000008</v>
      </c>
      <c r="J48" s="613"/>
      <c r="K48" s="613"/>
      <c r="L48" s="613"/>
      <c r="M48" s="613"/>
      <c r="N48" s="613"/>
      <c r="O48" s="613"/>
      <c r="P48" s="613"/>
      <c r="Q48" s="613"/>
      <c r="R48" s="613"/>
      <c r="S48" s="613"/>
    </row>
    <row r="49" spans="1:19" s="615" customFormat="1" ht="10.5" customHeight="1">
      <c r="A49" s="644">
        <v>2022</v>
      </c>
      <c r="B49" s="639">
        <v>-0.7</v>
      </c>
      <c r="C49" s="639">
        <v>-5.5090000000000003</v>
      </c>
      <c r="D49" s="639">
        <v>-7.82</v>
      </c>
      <c r="E49" s="639">
        <v>-6.26</v>
      </c>
      <c r="F49" s="639">
        <v>-2.62</v>
      </c>
      <c r="G49" s="639">
        <v>-4.8520000000000003</v>
      </c>
      <c r="H49" s="639">
        <v>-8.0370000000000008</v>
      </c>
      <c r="I49" s="639">
        <v>-5.3550000000000004</v>
      </c>
      <c r="J49" s="613"/>
      <c r="K49" s="613"/>
      <c r="L49" s="613"/>
      <c r="M49" s="613"/>
      <c r="N49" s="613"/>
      <c r="O49" s="613"/>
      <c r="P49" s="613"/>
      <c r="Q49" s="613"/>
      <c r="R49" s="613"/>
      <c r="S49" s="613"/>
    </row>
    <row r="50" spans="1:19" ht="12" customHeight="1">
      <c r="A50" s="779" t="s">
        <v>661</v>
      </c>
      <c r="B50" s="779"/>
      <c r="C50" s="779"/>
      <c r="D50" s="779"/>
      <c r="E50" s="779"/>
      <c r="F50" s="779"/>
      <c r="G50" s="779"/>
      <c r="H50" s="779"/>
      <c r="I50" s="779"/>
    </row>
    <row r="51" spans="1:19">
      <c r="A51" s="645" t="s">
        <v>523</v>
      </c>
      <c r="B51" s="633"/>
      <c r="C51" s="633"/>
      <c r="D51" s="633"/>
      <c r="E51" s="633"/>
      <c r="F51" s="633"/>
      <c r="G51" s="633"/>
      <c r="H51" s="633"/>
      <c r="I51" s="633"/>
    </row>
    <row r="64" spans="1:19" ht="54.75" customHeight="1"/>
    <row r="65" s="613" customFormat="1" ht="59.25" customHeight="1"/>
    <row r="66" s="613" customFormat="1" ht="48" customHeight="1"/>
  </sheetData>
  <mergeCells count="2">
    <mergeCell ref="B6:I6"/>
    <mergeCell ref="A50:I50"/>
  </mergeCells>
  <pageMargins left="0.98425196850393704" right="0.98425196850393704" top="0.74803149606299213" bottom="0.74803149606299213" header="0.51181102362204722" footer="0.51181102362204722"/>
  <pageSetup scale="95" orientation="portrait" r:id="rId1"/>
  <headerFooter alignWithMargins="0">
    <oddFooter>&amp;C&amp;"Times New Roman,Normal"57</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AD66"/>
  <sheetViews>
    <sheetView view="pageBreakPreview" topLeftCell="A23" zoomScaleNormal="85" zoomScaleSheetLayoutView="100" workbookViewId="0">
      <selection activeCell="H56" sqref="H56"/>
    </sheetView>
  </sheetViews>
  <sheetFormatPr defaultColWidth="9.140625" defaultRowHeight="11.25"/>
  <cols>
    <col min="1" max="1" width="9.140625" style="613"/>
    <col min="2" max="2" width="7.85546875" style="613" customWidth="1"/>
    <col min="3" max="4" width="9.140625" style="613"/>
    <col min="5" max="5" width="10.85546875" style="613" customWidth="1"/>
    <col min="6" max="8" width="9.140625" style="613"/>
    <col min="9" max="9" width="13.28515625" style="613" customWidth="1"/>
    <col min="10" max="16384" width="9.140625" style="613"/>
  </cols>
  <sheetData>
    <row r="1" spans="1:30" ht="15.95" customHeight="1">
      <c r="A1" s="292" t="s">
        <v>436</v>
      </c>
      <c r="B1" s="646"/>
      <c r="C1" s="646"/>
      <c r="D1" s="646"/>
      <c r="E1" s="646"/>
      <c r="F1" s="646"/>
      <c r="G1" s="646"/>
      <c r="H1" s="646"/>
      <c r="I1" s="647"/>
      <c r="J1" s="648"/>
    </row>
    <row r="2" spans="1:30" s="615" customFormat="1" ht="15" customHeight="1">
      <c r="A2" s="649" t="s">
        <v>437</v>
      </c>
      <c r="B2" s="650"/>
      <c r="C2" s="650"/>
      <c r="D2" s="650"/>
      <c r="E2" s="650"/>
      <c r="F2" s="650"/>
      <c r="G2" s="650"/>
      <c r="H2" s="650"/>
      <c r="I2" s="651"/>
      <c r="J2" s="648"/>
      <c r="AC2" s="613"/>
      <c r="AD2" s="613"/>
    </row>
    <row r="3" spans="1:30" s="615" customFormat="1" ht="13.5" customHeight="1">
      <c r="A3" s="548" t="s">
        <v>323</v>
      </c>
      <c r="B3" s="650"/>
      <c r="C3" s="650"/>
      <c r="D3" s="650"/>
      <c r="E3" s="650"/>
      <c r="F3" s="650"/>
      <c r="G3" s="650"/>
      <c r="H3" s="650"/>
      <c r="I3" s="651"/>
      <c r="J3" s="648"/>
      <c r="AC3" s="613"/>
      <c r="AD3" s="613"/>
    </row>
    <row r="4" spans="1:30" s="617" customFormat="1" ht="0.75" customHeight="1">
      <c r="A4" s="618"/>
      <c r="B4" s="619"/>
      <c r="C4" s="781" t="s">
        <v>369</v>
      </c>
      <c r="D4" s="619"/>
      <c r="E4" s="619"/>
      <c r="F4" s="619"/>
      <c r="G4" s="619"/>
      <c r="H4" s="619"/>
      <c r="I4" s="620" t="s">
        <v>371</v>
      </c>
      <c r="J4" s="648"/>
      <c r="K4" s="615"/>
      <c r="L4" s="615"/>
      <c r="M4" s="615"/>
      <c r="N4" s="615"/>
      <c r="O4" s="615"/>
      <c r="P4" s="615"/>
      <c r="Q4" s="615"/>
      <c r="R4" s="615"/>
      <c r="S4" s="615"/>
      <c r="T4" s="615"/>
      <c r="U4" s="615"/>
      <c r="V4" s="615"/>
      <c r="W4" s="615"/>
      <c r="X4" s="615"/>
      <c r="Y4" s="615"/>
      <c r="Z4" s="615"/>
      <c r="AA4" s="615"/>
      <c r="AB4" s="615"/>
      <c r="AC4" s="613"/>
      <c r="AD4" s="613"/>
    </row>
    <row r="5" spans="1:30" s="617" customFormat="1" ht="22.15" customHeight="1">
      <c r="A5" s="621" t="s">
        <v>25</v>
      </c>
      <c r="B5" s="622" t="s">
        <v>370</v>
      </c>
      <c r="C5" s="782"/>
      <c r="D5" s="622" t="s">
        <v>368</v>
      </c>
      <c r="E5" s="622" t="s">
        <v>367</v>
      </c>
      <c r="F5" s="622" t="s">
        <v>366</v>
      </c>
      <c r="G5" s="622" t="s">
        <v>365</v>
      </c>
      <c r="H5" s="622" t="s">
        <v>364</v>
      </c>
      <c r="I5" s="623" t="s">
        <v>488</v>
      </c>
      <c r="J5" s="648"/>
      <c r="K5" s="615"/>
      <c r="L5" s="615"/>
      <c r="M5" s="615"/>
      <c r="N5" s="615"/>
      <c r="O5" s="615"/>
      <c r="P5" s="615"/>
      <c r="Q5" s="615"/>
      <c r="R5" s="615"/>
      <c r="S5" s="615"/>
      <c r="T5" s="615"/>
      <c r="U5" s="615"/>
      <c r="V5" s="615"/>
      <c r="W5" s="615"/>
      <c r="X5" s="615"/>
      <c r="Y5" s="615"/>
      <c r="Z5" s="615"/>
      <c r="AA5" s="615"/>
      <c r="AB5" s="615"/>
      <c r="AC5" s="613"/>
      <c r="AD5" s="613"/>
    </row>
    <row r="6" spans="1:30" s="624" customFormat="1" ht="12.95" customHeight="1">
      <c r="A6" s="642"/>
      <c r="B6" s="780" t="s">
        <v>90</v>
      </c>
      <c r="C6" s="780"/>
      <c r="D6" s="780"/>
      <c r="E6" s="780"/>
      <c r="F6" s="780"/>
      <c r="G6" s="780"/>
      <c r="H6" s="780"/>
      <c r="I6" s="780"/>
      <c r="J6" s="648"/>
      <c r="K6" s="615"/>
      <c r="L6" s="615"/>
      <c r="M6" s="615"/>
      <c r="N6" s="615"/>
      <c r="O6" s="615"/>
      <c r="P6" s="615"/>
      <c r="Q6" s="615"/>
      <c r="R6" s="615"/>
      <c r="S6" s="615"/>
      <c r="T6" s="615"/>
      <c r="U6" s="615"/>
      <c r="V6" s="615"/>
      <c r="W6" s="615"/>
      <c r="X6" s="615"/>
      <c r="Y6" s="615"/>
      <c r="Z6" s="615"/>
      <c r="AA6" s="615"/>
      <c r="AB6" s="615"/>
      <c r="AC6" s="613"/>
      <c r="AD6" s="613"/>
    </row>
    <row r="7" spans="1:30" ht="15" customHeight="1">
      <c r="A7" s="643" t="s">
        <v>363</v>
      </c>
      <c r="B7" s="626">
        <v>14.449</v>
      </c>
      <c r="C7" s="626" t="s">
        <v>342</v>
      </c>
      <c r="D7" s="626">
        <v>17.446999999999999</v>
      </c>
      <c r="E7" s="626">
        <v>40.834000000000003</v>
      </c>
      <c r="F7" s="626" t="s">
        <v>342</v>
      </c>
      <c r="G7" s="626" t="s">
        <v>342</v>
      </c>
      <c r="H7" s="626" t="s">
        <v>342</v>
      </c>
      <c r="I7" s="626" t="s">
        <v>342</v>
      </c>
      <c r="J7" s="648"/>
      <c r="K7" s="615"/>
      <c r="L7" s="615"/>
      <c r="M7" s="615"/>
      <c r="N7" s="615"/>
      <c r="O7" s="615"/>
      <c r="P7" s="615"/>
      <c r="Q7" s="615"/>
      <c r="R7" s="615"/>
      <c r="S7" s="615"/>
      <c r="T7" s="615"/>
      <c r="U7" s="615"/>
      <c r="V7" s="615"/>
      <c r="W7" s="615"/>
      <c r="X7" s="615"/>
      <c r="Y7" s="615"/>
      <c r="Z7" s="615"/>
      <c r="AA7" s="615"/>
      <c r="AB7" s="615"/>
    </row>
    <row r="8" spans="1:30" ht="10.5" customHeight="1">
      <c r="A8" s="643" t="s">
        <v>362</v>
      </c>
      <c r="B8" s="626">
        <v>13.538</v>
      </c>
      <c r="C8" s="626" t="s">
        <v>342</v>
      </c>
      <c r="D8" s="626">
        <v>21.106000000000002</v>
      </c>
      <c r="E8" s="626">
        <v>43.042000000000002</v>
      </c>
      <c r="F8" s="626" t="s">
        <v>342</v>
      </c>
      <c r="G8" s="626" t="s">
        <v>342</v>
      </c>
      <c r="H8" s="626" t="s">
        <v>342</v>
      </c>
      <c r="I8" s="626" t="s">
        <v>342</v>
      </c>
      <c r="J8" s="648"/>
      <c r="K8" s="615"/>
      <c r="L8" s="615"/>
      <c r="M8" s="615"/>
      <c r="N8" s="615"/>
      <c r="O8" s="615"/>
      <c r="P8" s="615"/>
      <c r="Q8" s="615"/>
      <c r="R8" s="615"/>
      <c r="S8" s="615"/>
      <c r="T8" s="615"/>
      <c r="U8" s="615"/>
      <c r="V8" s="615"/>
      <c r="W8" s="615"/>
      <c r="X8" s="615"/>
      <c r="Y8" s="615"/>
      <c r="Z8" s="615"/>
      <c r="AA8" s="615"/>
      <c r="AB8" s="615"/>
    </row>
    <row r="9" spans="1:30" ht="10.5" customHeight="1">
      <c r="A9" s="643" t="s">
        <v>361</v>
      </c>
      <c r="B9" s="626">
        <v>19.201000000000001</v>
      </c>
      <c r="C9" s="626" t="s">
        <v>342</v>
      </c>
      <c r="D9" s="626">
        <v>25.408999999999999</v>
      </c>
      <c r="E9" s="626">
        <v>42.829000000000001</v>
      </c>
      <c r="F9" s="626" t="s">
        <v>342</v>
      </c>
      <c r="G9" s="626" t="s">
        <v>342</v>
      </c>
      <c r="H9" s="626" t="s">
        <v>342</v>
      </c>
      <c r="I9" s="626" t="s">
        <v>342</v>
      </c>
      <c r="J9" s="648"/>
      <c r="K9" s="615"/>
      <c r="L9" s="615"/>
      <c r="M9" s="615"/>
      <c r="N9" s="615"/>
      <c r="O9" s="615"/>
      <c r="P9" s="615"/>
      <c r="Q9" s="615"/>
      <c r="R9" s="615"/>
      <c r="S9" s="615"/>
      <c r="T9" s="615"/>
      <c r="U9" s="615"/>
      <c r="V9" s="615"/>
      <c r="W9" s="615"/>
      <c r="X9" s="615"/>
      <c r="Y9" s="615"/>
      <c r="Z9" s="615"/>
      <c r="AA9" s="615"/>
      <c r="AB9" s="615"/>
    </row>
    <row r="10" spans="1:30" ht="10.5" customHeight="1">
      <c r="A10" s="643" t="s">
        <v>360</v>
      </c>
      <c r="B10" s="626">
        <v>25.611999999999998</v>
      </c>
      <c r="C10" s="626" t="s">
        <v>342</v>
      </c>
      <c r="D10" s="626">
        <v>30.102</v>
      </c>
      <c r="E10" s="626">
        <v>41.411999999999999</v>
      </c>
      <c r="F10" s="626" t="s">
        <v>342</v>
      </c>
      <c r="G10" s="626">
        <v>13.196999999999999</v>
      </c>
      <c r="H10" s="626" t="s">
        <v>342</v>
      </c>
      <c r="I10" s="626" t="s">
        <v>342</v>
      </c>
      <c r="J10" s="648"/>
      <c r="K10" s="615"/>
      <c r="L10" s="615"/>
      <c r="M10" s="615"/>
      <c r="N10" s="615"/>
      <c r="O10" s="615"/>
      <c r="P10" s="615"/>
      <c r="Q10" s="615"/>
      <c r="R10" s="615"/>
      <c r="S10" s="615"/>
      <c r="T10" s="615"/>
      <c r="U10" s="615"/>
      <c r="V10" s="615"/>
      <c r="W10" s="615"/>
      <c r="X10" s="615"/>
      <c r="Y10" s="615"/>
      <c r="Z10" s="615"/>
      <c r="AA10" s="615"/>
      <c r="AB10" s="615"/>
      <c r="AC10" s="615"/>
      <c r="AD10" s="615"/>
    </row>
    <row r="11" spans="1:30" ht="10.5" customHeight="1">
      <c r="A11" s="643" t="s">
        <v>359</v>
      </c>
      <c r="B11" s="626">
        <v>29.535</v>
      </c>
      <c r="C11" s="626" t="s">
        <v>342</v>
      </c>
      <c r="D11" s="626">
        <v>32.463999999999999</v>
      </c>
      <c r="E11" s="626">
        <v>41.918999999999997</v>
      </c>
      <c r="F11" s="626" t="s">
        <v>342</v>
      </c>
      <c r="G11" s="626">
        <v>15.211</v>
      </c>
      <c r="H11" s="626" t="s">
        <v>342</v>
      </c>
      <c r="I11" s="626" t="s">
        <v>342</v>
      </c>
      <c r="J11" s="648"/>
      <c r="K11" s="615"/>
      <c r="L11" s="615"/>
      <c r="M11" s="615"/>
      <c r="N11" s="615"/>
      <c r="O11" s="615"/>
      <c r="P11" s="615"/>
      <c r="Q11" s="615"/>
      <c r="R11" s="615"/>
      <c r="S11" s="615"/>
      <c r="T11" s="615"/>
      <c r="U11" s="615"/>
      <c r="V11" s="615"/>
      <c r="W11" s="615"/>
      <c r="X11" s="615"/>
      <c r="Y11" s="615"/>
      <c r="Z11" s="615"/>
      <c r="AA11" s="615"/>
      <c r="AB11" s="615"/>
    </row>
    <row r="12" spans="1:30" ht="15" customHeight="1">
      <c r="A12" s="643" t="s">
        <v>358</v>
      </c>
      <c r="B12" s="626">
        <v>35.173999999999999</v>
      </c>
      <c r="C12" s="626" t="s">
        <v>342</v>
      </c>
      <c r="D12" s="626">
        <v>33.762999999999998</v>
      </c>
      <c r="E12" s="626">
        <v>41.594999999999999</v>
      </c>
      <c r="F12" s="626" t="s">
        <v>342</v>
      </c>
      <c r="G12" s="626">
        <v>22.776</v>
      </c>
      <c r="H12" s="626" t="s">
        <v>342</v>
      </c>
      <c r="I12" s="626" t="s">
        <v>342</v>
      </c>
      <c r="J12" s="648"/>
      <c r="K12" s="615"/>
      <c r="L12" s="615"/>
      <c r="M12" s="615"/>
      <c r="N12" s="615"/>
      <c r="O12" s="615"/>
      <c r="P12" s="615"/>
      <c r="Q12" s="615"/>
      <c r="R12" s="615"/>
      <c r="S12" s="615"/>
      <c r="T12" s="615"/>
      <c r="U12" s="615"/>
      <c r="V12" s="615"/>
      <c r="W12" s="615"/>
      <c r="X12" s="615"/>
      <c r="Y12" s="615"/>
      <c r="Z12" s="615"/>
      <c r="AA12" s="615"/>
      <c r="AB12" s="615"/>
      <c r="AC12" s="615"/>
      <c r="AD12" s="615"/>
    </row>
    <row r="13" spans="1:30" ht="10.5" customHeight="1">
      <c r="A13" s="643" t="s">
        <v>357</v>
      </c>
      <c r="B13" s="626">
        <v>39.557000000000002</v>
      </c>
      <c r="C13" s="626" t="s">
        <v>342</v>
      </c>
      <c r="D13" s="626">
        <v>36.572000000000003</v>
      </c>
      <c r="E13" s="626">
        <v>40.527000000000001</v>
      </c>
      <c r="F13" s="626" t="s">
        <v>342</v>
      </c>
      <c r="G13" s="626">
        <v>25.548999999999999</v>
      </c>
      <c r="H13" s="626" t="s">
        <v>342</v>
      </c>
      <c r="I13" s="626" t="s">
        <v>342</v>
      </c>
      <c r="J13" s="648"/>
      <c r="K13" s="615"/>
      <c r="L13" s="615"/>
      <c r="M13" s="615"/>
      <c r="N13" s="615"/>
      <c r="O13" s="615"/>
      <c r="P13" s="615"/>
      <c r="Q13" s="615"/>
      <c r="R13" s="615"/>
      <c r="S13" s="615"/>
      <c r="T13" s="615"/>
      <c r="U13" s="615"/>
      <c r="V13" s="615"/>
      <c r="W13" s="615"/>
      <c r="X13" s="615"/>
      <c r="Y13" s="615"/>
      <c r="Z13" s="615"/>
      <c r="AA13" s="615"/>
      <c r="AB13" s="615"/>
      <c r="AC13" s="615"/>
      <c r="AD13" s="615"/>
    </row>
    <row r="14" spans="1:30" ht="10.5" customHeight="1">
      <c r="A14" s="643" t="s">
        <v>356</v>
      </c>
      <c r="B14" s="626">
        <v>39.18</v>
      </c>
      <c r="C14" s="626" t="s">
        <v>342</v>
      </c>
      <c r="D14" s="626">
        <v>33.783999999999999</v>
      </c>
      <c r="E14" s="626">
        <v>37.716999999999999</v>
      </c>
      <c r="F14" s="626" t="s">
        <v>342</v>
      </c>
      <c r="G14" s="626">
        <v>24.773</v>
      </c>
      <c r="H14" s="626" t="s">
        <v>342</v>
      </c>
      <c r="I14" s="626" t="s">
        <v>342</v>
      </c>
      <c r="J14" s="648"/>
      <c r="K14" s="615"/>
      <c r="L14" s="615"/>
      <c r="M14" s="615"/>
      <c r="N14" s="615"/>
      <c r="O14" s="615"/>
      <c r="P14" s="615"/>
      <c r="Q14" s="615"/>
      <c r="R14" s="615"/>
      <c r="S14" s="615"/>
      <c r="T14" s="615"/>
      <c r="U14" s="615"/>
      <c r="V14" s="615"/>
      <c r="W14" s="615"/>
      <c r="X14" s="615"/>
      <c r="Y14" s="615"/>
      <c r="Z14" s="615"/>
      <c r="AA14" s="615"/>
      <c r="AB14" s="615"/>
      <c r="AC14" s="615"/>
      <c r="AD14" s="615"/>
    </row>
    <row r="15" spans="1:30" ht="10.5" customHeight="1">
      <c r="A15" s="643" t="s">
        <v>355</v>
      </c>
      <c r="B15" s="626">
        <v>38.259</v>
      </c>
      <c r="C15" s="626" t="s">
        <v>342</v>
      </c>
      <c r="D15" s="626">
        <v>28.414000000000001</v>
      </c>
      <c r="E15" s="626">
        <v>33.997</v>
      </c>
      <c r="F15" s="626" t="s">
        <v>342</v>
      </c>
      <c r="G15" s="626">
        <v>24.936</v>
      </c>
      <c r="H15" s="626">
        <v>91.108999999999995</v>
      </c>
      <c r="I15" s="626" t="s">
        <v>342</v>
      </c>
      <c r="J15" s="648"/>
      <c r="K15" s="615"/>
      <c r="L15" s="615"/>
      <c r="M15" s="615"/>
      <c r="N15" s="615"/>
      <c r="O15" s="615"/>
      <c r="P15" s="615"/>
      <c r="Q15" s="615"/>
      <c r="R15" s="615"/>
      <c r="S15" s="615"/>
      <c r="T15" s="615"/>
      <c r="U15" s="615"/>
      <c r="V15" s="615"/>
      <c r="W15" s="615"/>
      <c r="X15" s="615"/>
      <c r="Y15" s="615"/>
      <c r="Z15" s="615"/>
      <c r="AA15" s="615"/>
      <c r="AB15" s="615"/>
      <c r="AC15" s="615"/>
      <c r="AD15" s="615"/>
    </row>
    <row r="16" spans="1:30" ht="10.5" customHeight="1">
      <c r="A16" s="643" t="s">
        <v>354</v>
      </c>
      <c r="B16" s="626">
        <v>41.281999999999996</v>
      </c>
      <c r="C16" s="626" t="s">
        <v>342</v>
      </c>
      <c r="D16" s="626">
        <v>22.341000000000001</v>
      </c>
      <c r="E16" s="626">
        <v>28.654</v>
      </c>
      <c r="F16" s="626" t="s">
        <v>342</v>
      </c>
      <c r="G16" s="626">
        <v>25.047000000000001</v>
      </c>
      <c r="H16" s="626">
        <v>93.6</v>
      </c>
      <c r="I16" s="626" t="s">
        <v>342</v>
      </c>
      <c r="J16" s="648"/>
      <c r="K16" s="615"/>
      <c r="L16" s="615"/>
      <c r="M16" s="615"/>
      <c r="N16" s="615"/>
      <c r="O16" s="615"/>
      <c r="P16" s="615"/>
      <c r="Q16" s="615"/>
      <c r="R16" s="615"/>
      <c r="S16" s="615"/>
      <c r="T16" s="615"/>
      <c r="U16" s="615"/>
      <c r="V16" s="615"/>
      <c r="W16" s="615"/>
      <c r="X16" s="615"/>
      <c r="Y16" s="615"/>
      <c r="Z16" s="615"/>
      <c r="AA16" s="615"/>
      <c r="AB16" s="615"/>
      <c r="AC16" s="615"/>
      <c r="AD16" s="615"/>
    </row>
    <row r="17" spans="1:30" ht="15" customHeight="1">
      <c r="A17" s="643" t="s">
        <v>353</v>
      </c>
      <c r="B17" s="626">
        <v>43.829000000000001</v>
      </c>
      <c r="C17" s="626" t="s">
        <v>342</v>
      </c>
      <c r="D17" s="626">
        <v>19.036999999999999</v>
      </c>
      <c r="E17" s="626">
        <v>25.501999999999999</v>
      </c>
      <c r="F17" s="626" t="s">
        <v>342</v>
      </c>
      <c r="G17" s="626">
        <v>25.815000000000001</v>
      </c>
      <c r="H17" s="626">
        <v>96.738</v>
      </c>
      <c r="I17" s="626" t="s">
        <v>342</v>
      </c>
      <c r="J17" s="648"/>
      <c r="AC17" s="615"/>
      <c r="AD17" s="615"/>
    </row>
    <row r="18" spans="1:30" ht="10.5" customHeight="1">
      <c r="A18" s="643" t="s">
        <v>352</v>
      </c>
      <c r="B18" s="626">
        <v>50.192</v>
      </c>
      <c r="C18" s="626" t="s">
        <v>342</v>
      </c>
      <c r="D18" s="626">
        <v>17.251999999999999</v>
      </c>
      <c r="E18" s="626">
        <v>24.609000000000002</v>
      </c>
      <c r="F18" s="626" t="s">
        <v>342</v>
      </c>
      <c r="G18" s="626">
        <v>28.388999999999999</v>
      </c>
      <c r="H18" s="626">
        <v>99.905000000000001</v>
      </c>
      <c r="I18" s="626" t="s">
        <v>342</v>
      </c>
      <c r="J18" s="648"/>
      <c r="AC18" s="615"/>
      <c r="AD18" s="615"/>
    </row>
    <row r="19" spans="1:30" ht="10.5" customHeight="1">
      <c r="A19" s="643" t="s">
        <v>351</v>
      </c>
      <c r="B19" s="626">
        <v>56.609000000000002</v>
      </c>
      <c r="C19" s="626" t="s">
        <v>342</v>
      </c>
      <c r="D19" s="626">
        <v>19.356000000000002</v>
      </c>
      <c r="E19" s="626">
        <v>26.06</v>
      </c>
      <c r="F19" s="626" t="s">
        <v>342</v>
      </c>
      <c r="G19" s="626">
        <v>31.344000000000001</v>
      </c>
      <c r="H19" s="626">
        <v>107.054</v>
      </c>
      <c r="I19" s="626" t="s">
        <v>342</v>
      </c>
      <c r="J19" s="648"/>
      <c r="AC19" s="615"/>
      <c r="AD19" s="615"/>
    </row>
    <row r="20" spans="1:30" ht="10.5" customHeight="1">
      <c r="A20" s="643" t="s">
        <v>350</v>
      </c>
      <c r="B20" s="626">
        <v>61.996000000000002</v>
      </c>
      <c r="C20" s="626" t="s">
        <v>342</v>
      </c>
      <c r="D20" s="626">
        <v>23.626999999999999</v>
      </c>
      <c r="E20" s="626">
        <v>30.32</v>
      </c>
      <c r="F20" s="626" t="s">
        <v>342</v>
      </c>
      <c r="G20" s="626">
        <v>35.959000000000003</v>
      </c>
      <c r="H20" s="626">
        <v>117.583</v>
      </c>
      <c r="I20" s="626" t="s">
        <v>342</v>
      </c>
      <c r="J20" s="648"/>
      <c r="AC20" s="615"/>
      <c r="AD20" s="615"/>
    </row>
    <row r="21" spans="1:30" ht="10.5" customHeight="1">
      <c r="A21" s="643" t="s">
        <v>349</v>
      </c>
      <c r="B21" s="626">
        <v>66.076999999999998</v>
      </c>
      <c r="C21" s="626" t="s">
        <v>342</v>
      </c>
      <c r="D21" s="626">
        <v>29.581</v>
      </c>
      <c r="E21" s="626">
        <v>35.335999999999999</v>
      </c>
      <c r="F21" s="626" t="s">
        <v>342</v>
      </c>
      <c r="G21" s="626">
        <v>41.878999999999998</v>
      </c>
      <c r="H21" s="626">
        <v>123.64100000000001</v>
      </c>
      <c r="I21" s="626" t="s">
        <v>342</v>
      </c>
      <c r="J21" s="648"/>
      <c r="AC21" s="615"/>
      <c r="AD21" s="615"/>
    </row>
    <row r="22" spans="1:30" s="615" customFormat="1" ht="15" customHeight="1">
      <c r="A22" s="643" t="s">
        <v>348</v>
      </c>
      <c r="B22" s="626">
        <v>66.614999999999995</v>
      </c>
      <c r="C22" s="626" t="s">
        <v>342</v>
      </c>
      <c r="D22" s="626">
        <v>34.295000000000002</v>
      </c>
      <c r="E22" s="626">
        <v>39.216999999999999</v>
      </c>
      <c r="F22" s="626">
        <v>41.405999999999999</v>
      </c>
      <c r="G22" s="626">
        <v>46.106000000000002</v>
      </c>
      <c r="H22" s="626">
        <v>105.157</v>
      </c>
      <c r="I22" s="626" t="s">
        <v>342</v>
      </c>
      <c r="J22" s="648"/>
      <c r="K22" s="613"/>
      <c r="L22" s="613"/>
      <c r="M22" s="613"/>
      <c r="N22" s="613"/>
      <c r="O22" s="613"/>
      <c r="P22" s="613"/>
      <c r="Q22" s="613"/>
      <c r="R22" s="613"/>
      <c r="S22" s="613"/>
      <c r="T22" s="613"/>
      <c r="U22" s="613"/>
      <c r="V22" s="613"/>
      <c r="W22" s="613"/>
      <c r="X22" s="613"/>
      <c r="Y22" s="613"/>
      <c r="Z22" s="613"/>
      <c r="AA22" s="613"/>
      <c r="AB22" s="613"/>
    </row>
    <row r="23" spans="1:30" ht="10.5" customHeight="1">
      <c r="A23" s="630" t="s">
        <v>347</v>
      </c>
      <c r="B23" s="626">
        <v>65.647999999999996</v>
      </c>
      <c r="C23" s="626" t="s">
        <v>342</v>
      </c>
      <c r="D23" s="626">
        <v>39.122</v>
      </c>
      <c r="E23" s="626">
        <v>42.165999999999997</v>
      </c>
      <c r="F23" s="626">
        <v>44.322000000000003</v>
      </c>
      <c r="G23" s="626">
        <v>49.335000000000001</v>
      </c>
      <c r="H23" s="626">
        <v>109.544</v>
      </c>
      <c r="I23" s="626" t="s">
        <v>342</v>
      </c>
      <c r="J23" s="648"/>
      <c r="AC23" s="615"/>
      <c r="AD23" s="615"/>
    </row>
    <row r="24" spans="1:30" s="615" customFormat="1" ht="10.5" customHeight="1">
      <c r="A24" s="630" t="s">
        <v>346</v>
      </c>
      <c r="B24" s="627">
        <v>61.322000000000003</v>
      </c>
      <c r="C24" s="627" t="s">
        <v>342</v>
      </c>
      <c r="D24" s="627">
        <v>44.923000000000002</v>
      </c>
      <c r="E24" s="627">
        <v>39.31</v>
      </c>
      <c r="F24" s="627">
        <v>45.543999999999997</v>
      </c>
      <c r="G24" s="627">
        <v>50.271999999999998</v>
      </c>
      <c r="H24" s="627">
        <v>107.47799999999999</v>
      </c>
      <c r="I24" s="627" t="s">
        <v>342</v>
      </c>
      <c r="J24" s="648"/>
      <c r="K24" s="613"/>
      <c r="L24" s="613"/>
      <c r="M24" s="613"/>
      <c r="N24" s="613"/>
      <c r="O24" s="613"/>
      <c r="P24" s="613"/>
      <c r="Q24" s="613"/>
      <c r="R24" s="613"/>
      <c r="S24" s="613"/>
      <c r="T24" s="613"/>
      <c r="U24" s="613"/>
      <c r="V24" s="613"/>
      <c r="W24" s="613"/>
      <c r="X24" s="613"/>
      <c r="Y24" s="613"/>
      <c r="Z24" s="613"/>
      <c r="AA24" s="613"/>
      <c r="AB24" s="613"/>
    </row>
    <row r="25" spans="1:30" s="615" customFormat="1" ht="10.5" customHeight="1">
      <c r="A25" s="630" t="s">
        <v>345</v>
      </c>
      <c r="B25" s="627">
        <v>57.442</v>
      </c>
      <c r="C25" s="627" t="s">
        <v>342</v>
      </c>
      <c r="D25" s="627">
        <v>54.210999999999999</v>
      </c>
      <c r="E25" s="627">
        <v>37.189</v>
      </c>
      <c r="F25" s="627">
        <v>46.975000000000001</v>
      </c>
      <c r="G25" s="627">
        <v>50.573</v>
      </c>
      <c r="H25" s="627">
        <v>105.54900000000001</v>
      </c>
      <c r="I25" s="627" t="s">
        <v>342</v>
      </c>
      <c r="J25" s="648"/>
      <c r="K25" s="613"/>
      <c r="L25" s="613"/>
      <c r="M25" s="613"/>
      <c r="N25" s="613"/>
      <c r="O25" s="613"/>
      <c r="P25" s="613"/>
      <c r="Q25" s="613"/>
      <c r="R25" s="613"/>
      <c r="S25" s="613"/>
      <c r="T25" s="613"/>
      <c r="U25" s="613"/>
      <c r="V25" s="613"/>
      <c r="W25" s="613"/>
      <c r="X25" s="613"/>
      <c r="Y25" s="613"/>
      <c r="Z25" s="613"/>
      <c r="AA25" s="613"/>
      <c r="AB25" s="613"/>
    </row>
    <row r="26" spans="1:30" s="615" customFormat="1" ht="10.5" customHeight="1">
      <c r="A26" s="630" t="s">
        <v>344</v>
      </c>
      <c r="B26" s="627">
        <v>50.500999999999998</v>
      </c>
      <c r="C26" s="627" t="s">
        <v>342</v>
      </c>
      <c r="D26" s="627">
        <v>63.402999999999999</v>
      </c>
      <c r="E26" s="627">
        <v>35.926000000000002</v>
      </c>
      <c r="F26" s="627">
        <v>47.991999999999997</v>
      </c>
      <c r="G26" s="627">
        <v>50.484999999999999</v>
      </c>
      <c r="H26" s="627">
        <v>103.629</v>
      </c>
      <c r="I26" s="627" t="s">
        <v>342</v>
      </c>
      <c r="J26" s="648"/>
      <c r="K26" s="613"/>
      <c r="L26" s="613"/>
      <c r="M26" s="613"/>
      <c r="N26" s="613"/>
      <c r="O26" s="613"/>
      <c r="P26" s="613"/>
      <c r="Q26" s="613"/>
      <c r="R26" s="613"/>
      <c r="S26" s="613"/>
      <c r="T26" s="613"/>
      <c r="U26" s="613"/>
      <c r="V26" s="613"/>
      <c r="W26" s="613"/>
      <c r="X26" s="613"/>
      <c r="Y26" s="613"/>
      <c r="Z26" s="613"/>
      <c r="AA26" s="613"/>
      <c r="AB26" s="613"/>
    </row>
    <row r="27" spans="1:30" s="615" customFormat="1" ht="15" customHeight="1">
      <c r="A27" s="630" t="s">
        <v>343</v>
      </c>
      <c r="B27" s="626">
        <v>42.011000000000003</v>
      </c>
      <c r="C27" s="626" t="s">
        <v>342</v>
      </c>
      <c r="D27" s="626">
        <v>67.769000000000005</v>
      </c>
      <c r="E27" s="626">
        <v>30.63</v>
      </c>
      <c r="F27" s="626">
        <v>44.872999999999998</v>
      </c>
      <c r="G27" s="626">
        <v>49.676000000000002</v>
      </c>
      <c r="H27" s="626">
        <v>99.667000000000002</v>
      </c>
      <c r="I27" s="626" t="s">
        <v>342</v>
      </c>
      <c r="J27" s="648"/>
      <c r="K27" s="613"/>
      <c r="L27" s="613"/>
      <c r="M27" s="613"/>
      <c r="N27" s="613"/>
      <c r="O27" s="613"/>
      <c r="P27" s="613"/>
      <c r="Q27" s="613"/>
      <c r="R27" s="613"/>
      <c r="S27" s="613"/>
      <c r="T27" s="613"/>
      <c r="U27" s="613"/>
      <c r="V27" s="613"/>
      <c r="W27" s="613"/>
      <c r="X27" s="613"/>
      <c r="Y27" s="613"/>
      <c r="Z27" s="613"/>
      <c r="AA27" s="613"/>
      <c r="AB27" s="613"/>
      <c r="AC27" s="613"/>
      <c r="AD27" s="613"/>
    </row>
    <row r="28" spans="1:30" s="615" customFormat="1" ht="10.5" customHeight="1">
      <c r="A28" s="630" t="s">
        <v>322</v>
      </c>
      <c r="B28" s="627">
        <v>40.29</v>
      </c>
      <c r="C28" s="627">
        <v>33.978999999999999</v>
      </c>
      <c r="D28" s="627">
        <v>74.570999999999998</v>
      </c>
      <c r="E28" s="627">
        <v>29.376999999999999</v>
      </c>
      <c r="F28" s="627">
        <v>46.091999999999999</v>
      </c>
      <c r="G28" s="627">
        <v>49.524999999999999</v>
      </c>
      <c r="H28" s="627">
        <v>99.896000000000001</v>
      </c>
      <c r="I28" s="627">
        <v>47.563000000000002</v>
      </c>
      <c r="J28" s="648"/>
      <c r="K28" s="613"/>
      <c r="L28" s="613"/>
      <c r="M28" s="613"/>
      <c r="N28" s="613"/>
      <c r="O28" s="613"/>
      <c r="P28" s="613"/>
      <c r="Q28" s="613"/>
      <c r="R28" s="613"/>
      <c r="S28" s="613"/>
      <c r="T28" s="613"/>
      <c r="U28" s="613"/>
      <c r="V28" s="613"/>
      <c r="W28" s="613"/>
      <c r="X28" s="613"/>
      <c r="Y28" s="613"/>
      <c r="Z28" s="613"/>
      <c r="AA28" s="613"/>
      <c r="AB28" s="613"/>
      <c r="AC28" s="613"/>
      <c r="AD28" s="613"/>
    </row>
    <row r="29" spans="1:30" s="615" customFormat="1" ht="10.5" customHeight="1">
      <c r="A29" s="630" t="s">
        <v>321</v>
      </c>
      <c r="B29" s="627">
        <v>38.944000000000003</v>
      </c>
      <c r="C29" s="627">
        <v>36.381999999999998</v>
      </c>
      <c r="D29" s="627">
        <v>83.504999999999995</v>
      </c>
      <c r="E29" s="627">
        <v>29.988</v>
      </c>
      <c r="F29" s="627">
        <v>48.616</v>
      </c>
      <c r="G29" s="627">
        <v>51.24</v>
      </c>
      <c r="H29" s="627">
        <v>97.820999999999998</v>
      </c>
      <c r="I29" s="627">
        <v>50.316000000000003</v>
      </c>
      <c r="J29" s="648"/>
      <c r="K29" s="613"/>
      <c r="L29" s="613"/>
      <c r="M29" s="613"/>
      <c r="N29" s="613"/>
      <c r="O29" s="613"/>
      <c r="P29" s="613"/>
      <c r="Q29" s="613"/>
      <c r="R29" s="613"/>
      <c r="S29" s="613"/>
      <c r="T29" s="613"/>
      <c r="U29" s="613"/>
      <c r="V29" s="613"/>
      <c r="W29" s="613"/>
      <c r="X29" s="613"/>
      <c r="Y29" s="613"/>
      <c r="Z29" s="613"/>
      <c r="AA29" s="613"/>
      <c r="AB29" s="613"/>
      <c r="AC29" s="613"/>
      <c r="AD29" s="613"/>
    </row>
    <row r="30" spans="1:30" s="615" customFormat="1" ht="10.5" customHeight="1">
      <c r="A30" s="630" t="s">
        <v>320</v>
      </c>
      <c r="B30" s="627">
        <v>35.432000000000002</v>
      </c>
      <c r="C30" s="627">
        <v>39.151000000000003</v>
      </c>
      <c r="D30" s="627">
        <v>89.534000000000006</v>
      </c>
      <c r="E30" s="627">
        <v>31.501999999999999</v>
      </c>
      <c r="F30" s="627">
        <v>52.396999999999998</v>
      </c>
      <c r="G30" s="627">
        <v>55.027000000000001</v>
      </c>
      <c r="H30" s="627">
        <v>97.775999999999996</v>
      </c>
      <c r="I30" s="627">
        <v>53.777000000000001</v>
      </c>
      <c r="J30" s="648"/>
      <c r="K30" s="613"/>
      <c r="L30" s="613"/>
      <c r="M30" s="613"/>
      <c r="N30" s="613"/>
      <c r="O30" s="613"/>
      <c r="P30" s="613"/>
      <c r="Q30" s="613"/>
      <c r="R30" s="613"/>
      <c r="S30" s="613"/>
      <c r="T30" s="613"/>
      <c r="U30" s="613"/>
      <c r="V30" s="613"/>
      <c r="W30" s="613"/>
      <c r="X30" s="613"/>
      <c r="Y30" s="613"/>
      <c r="Z30" s="613"/>
      <c r="AA30" s="613"/>
      <c r="AB30" s="613"/>
      <c r="AC30" s="613"/>
      <c r="AD30" s="613"/>
    </row>
    <row r="31" spans="1:30" s="615" customFormat="1" ht="10.5" customHeight="1">
      <c r="A31" s="630" t="s">
        <v>319</v>
      </c>
      <c r="B31" s="627">
        <v>34.462000000000003</v>
      </c>
      <c r="C31" s="627">
        <v>47.814999999999998</v>
      </c>
      <c r="D31" s="627">
        <v>94.204999999999998</v>
      </c>
      <c r="E31" s="627">
        <v>34.320999999999998</v>
      </c>
      <c r="F31" s="627">
        <v>54.902999999999999</v>
      </c>
      <c r="G31" s="627">
        <v>56.683999999999997</v>
      </c>
      <c r="H31" s="627">
        <v>97.147000000000006</v>
      </c>
      <c r="I31" s="627">
        <v>59.112000000000002</v>
      </c>
      <c r="J31" s="648"/>
      <c r="K31" s="613"/>
      <c r="L31" s="613"/>
      <c r="M31" s="613"/>
      <c r="N31" s="613"/>
      <c r="O31" s="613"/>
      <c r="P31" s="613"/>
      <c r="Q31" s="613"/>
      <c r="R31" s="613"/>
      <c r="S31" s="613"/>
      <c r="T31" s="613"/>
      <c r="U31" s="613"/>
      <c r="V31" s="613"/>
      <c r="W31" s="613"/>
      <c r="X31" s="613"/>
      <c r="Y31" s="613"/>
      <c r="Z31" s="613"/>
      <c r="AA31" s="613"/>
      <c r="AB31" s="613"/>
      <c r="AC31" s="613"/>
      <c r="AD31" s="613"/>
    </row>
    <row r="32" spans="1:30" s="615" customFormat="1" ht="15" customHeight="1">
      <c r="A32" s="630" t="s">
        <v>318</v>
      </c>
      <c r="B32" s="626">
        <v>29.132999999999999</v>
      </c>
      <c r="C32" s="626">
        <v>46.506</v>
      </c>
      <c r="D32" s="626">
        <v>94.055999999999997</v>
      </c>
      <c r="E32" s="626">
        <v>35.49</v>
      </c>
      <c r="F32" s="626">
        <v>57.454999999999998</v>
      </c>
      <c r="G32" s="626">
        <v>58.881999999999998</v>
      </c>
      <c r="H32" s="626">
        <v>97.516999999999996</v>
      </c>
      <c r="I32" s="626">
        <v>58.244</v>
      </c>
      <c r="J32" s="648"/>
      <c r="K32" s="613"/>
      <c r="L32" s="613"/>
      <c r="M32" s="613"/>
      <c r="N32" s="613"/>
      <c r="O32" s="613"/>
      <c r="P32" s="613"/>
      <c r="Q32" s="613"/>
      <c r="R32" s="613"/>
      <c r="S32" s="613"/>
      <c r="T32" s="613"/>
      <c r="U32" s="613"/>
      <c r="V32" s="613"/>
      <c r="W32" s="613"/>
      <c r="X32" s="613"/>
      <c r="Y32" s="613"/>
      <c r="Z32" s="613"/>
      <c r="AA32" s="613"/>
      <c r="AB32" s="613"/>
      <c r="AC32" s="613"/>
      <c r="AD32" s="613"/>
    </row>
    <row r="33" spans="1:30" s="615" customFormat="1" ht="10.5" customHeight="1">
      <c r="A33" s="630" t="s">
        <v>317</v>
      </c>
      <c r="B33" s="627">
        <v>24.774999999999999</v>
      </c>
      <c r="C33" s="627">
        <v>45.128999999999998</v>
      </c>
      <c r="D33" s="627">
        <v>93.137</v>
      </c>
      <c r="E33" s="627">
        <v>36.08</v>
      </c>
      <c r="F33" s="627">
        <v>56.244</v>
      </c>
      <c r="G33" s="627">
        <v>58.009</v>
      </c>
      <c r="H33" s="627">
        <v>97.894000000000005</v>
      </c>
      <c r="I33" s="627">
        <v>56.421999999999997</v>
      </c>
      <c r="J33" s="648"/>
      <c r="K33" s="613"/>
      <c r="L33" s="613"/>
      <c r="M33" s="613"/>
      <c r="N33" s="613"/>
      <c r="O33" s="613"/>
      <c r="P33" s="613"/>
      <c r="Q33" s="613"/>
      <c r="R33" s="613"/>
      <c r="S33" s="613"/>
      <c r="T33" s="613"/>
      <c r="U33" s="613"/>
      <c r="V33" s="613"/>
      <c r="W33" s="613"/>
      <c r="X33" s="613"/>
      <c r="Y33" s="613"/>
      <c r="Z33" s="613"/>
      <c r="AA33" s="613"/>
      <c r="AB33" s="613"/>
      <c r="AC33" s="613"/>
      <c r="AD33" s="613"/>
    </row>
    <row r="34" spans="1:30" s="615" customFormat="1" ht="10.5" customHeight="1">
      <c r="A34" s="630" t="s">
        <v>341</v>
      </c>
      <c r="B34" s="627">
        <v>21.782</v>
      </c>
      <c r="C34" s="627">
        <v>45.3</v>
      </c>
      <c r="D34" s="627">
        <v>94.4</v>
      </c>
      <c r="E34" s="627">
        <v>36.463999999999999</v>
      </c>
      <c r="F34" s="627">
        <v>53.406999999999996</v>
      </c>
      <c r="G34" s="627">
        <v>58.046999999999997</v>
      </c>
      <c r="H34" s="627">
        <v>95.659000000000006</v>
      </c>
      <c r="I34" s="627">
        <v>55.832000000000001</v>
      </c>
      <c r="J34" s="648"/>
      <c r="K34" s="613"/>
      <c r="L34" s="613"/>
      <c r="M34" s="613"/>
      <c r="N34" s="613"/>
      <c r="O34" s="613"/>
      <c r="P34" s="613"/>
      <c r="Q34" s="613"/>
      <c r="R34" s="613"/>
      <c r="S34" s="613"/>
      <c r="T34" s="613"/>
      <c r="U34" s="613"/>
      <c r="V34" s="613"/>
      <c r="W34" s="613"/>
      <c r="X34" s="613"/>
      <c r="Y34" s="613"/>
      <c r="Z34" s="613"/>
      <c r="AA34" s="613"/>
      <c r="AB34" s="613"/>
      <c r="AC34" s="613"/>
      <c r="AD34" s="613"/>
    </row>
    <row r="35" spans="1:30" s="615" customFormat="1" ht="10.5" customHeight="1">
      <c r="A35" s="628" t="s">
        <v>340</v>
      </c>
      <c r="B35" s="627">
        <v>22.376000000000001</v>
      </c>
      <c r="C35" s="627">
        <v>51.564</v>
      </c>
      <c r="D35" s="627">
        <v>105.654</v>
      </c>
      <c r="E35" s="627">
        <v>43.356999999999999</v>
      </c>
      <c r="F35" s="627">
        <v>53.152999999999999</v>
      </c>
      <c r="G35" s="627">
        <v>59.813000000000002</v>
      </c>
      <c r="H35" s="627">
        <v>97.210999999999999</v>
      </c>
      <c r="I35" s="627">
        <v>61.918999999999997</v>
      </c>
      <c r="J35" s="648"/>
      <c r="K35" s="613"/>
      <c r="L35" s="613"/>
      <c r="M35" s="613"/>
      <c r="N35" s="613"/>
      <c r="O35" s="613"/>
      <c r="P35" s="613"/>
      <c r="Q35" s="613"/>
      <c r="R35" s="613"/>
      <c r="S35" s="613"/>
      <c r="T35" s="613"/>
      <c r="U35" s="613"/>
      <c r="V35" s="613"/>
      <c r="W35" s="613"/>
      <c r="X35" s="613"/>
      <c r="Y35" s="613"/>
      <c r="Z35" s="613"/>
      <c r="AA35" s="613"/>
      <c r="AB35" s="613"/>
      <c r="AC35" s="613"/>
      <c r="AD35" s="613"/>
    </row>
    <row r="36" spans="1:30" s="615" customFormat="1" ht="10.5" customHeight="1">
      <c r="A36" s="628" t="s">
        <v>339</v>
      </c>
      <c r="B36" s="627">
        <v>26.808</v>
      </c>
      <c r="C36" s="627">
        <v>62.646999999999998</v>
      </c>
      <c r="D36" s="627">
        <v>120.28700000000001</v>
      </c>
      <c r="E36" s="627">
        <v>56.377000000000002</v>
      </c>
      <c r="F36" s="627">
        <v>60.031999999999996</v>
      </c>
      <c r="G36" s="627">
        <v>69.751999999999995</v>
      </c>
      <c r="H36" s="627">
        <v>106.389</v>
      </c>
      <c r="I36" s="627">
        <v>73.525000000000006</v>
      </c>
      <c r="J36" s="648"/>
      <c r="K36" s="613"/>
      <c r="L36" s="613"/>
      <c r="M36" s="613"/>
      <c r="N36" s="613"/>
      <c r="O36" s="613"/>
      <c r="P36" s="613"/>
      <c r="Q36" s="613"/>
      <c r="R36" s="613"/>
      <c r="S36" s="613"/>
      <c r="T36" s="613"/>
      <c r="U36" s="613"/>
      <c r="V36" s="613"/>
      <c r="W36" s="613"/>
      <c r="X36" s="613"/>
      <c r="Y36" s="613"/>
      <c r="Z36" s="613"/>
      <c r="AA36" s="613"/>
      <c r="AB36" s="613"/>
      <c r="AC36" s="613"/>
      <c r="AD36" s="613"/>
    </row>
    <row r="37" spans="1:30" s="615" customFormat="1" ht="15" customHeight="1">
      <c r="A37" s="628" t="s">
        <v>338</v>
      </c>
      <c r="B37" s="626">
        <v>28.314</v>
      </c>
      <c r="C37" s="626">
        <v>69.751999999999995</v>
      </c>
      <c r="D37" s="626">
        <v>128.88900000000001</v>
      </c>
      <c r="E37" s="626">
        <v>66.903999999999996</v>
      </c>
      <c r="F37" s="626">
        <v>61.954000000000001</v>
      </c>
      <c r="G37" s="626">
        <v>73.623000000000005</v>
      </c>
      <c r="H37" s="626">
        <v>108.212</v>
      </c>
      <c r="I37" s="626">
        <v>79.792000000000002</v>
      </c>
      <c r="J37" s="648"/>
      <c r="K37" s="613"/>
      <c r="L37" s="613"/>
      <c r="M37" s="613"/>
      <c r="N37" s="613"/>
      <c r="O37" s="613"/>
      <c r="P37" s="613"/>
      <c r="Q37" s="613"/>
      <c r="R37" s="613"/>
      <c r="S37" s="613"/>
      <c r="T37" s="613"/>
      <c r="U37" s="613"/>
      <c r="V37" s="613"/>
      <c r="W37" s="613"/>
      <c r="X37" s="613"/>
      <c r="Y37" s="613"/>
      <c r="Z37" s="613"/>
      <c r="AA37" s="613"/>
      <c r="AB37" s="613"/>
      <c r="AC37" s="613"/>
      <c r="AD37" s="613"/>
    </row>
    <row r="38" spans="1:30" s="615" customFormat="1" ht="10.5" customHeight="1">
      <c r="A38" s="628" t="s">
        <v>337</v>
      </c>
      <c r="B38" s="627">
        <v>28.928000000000001</v>
      </c>
      <c r="C38" s="627">
        <v>76.251999999999995</v>
      </c>
      <c r="D38" s="627">
        <v>139.91200000000001</v>
      </c>
      <c r="E38" s="627">
        <v>71.566999999999993</v>
      </c>
      <c r="F38" s="627">
        <v>60.069000000000003</v>
      </c>
      <c r="G38" s="627">
        <v>76.429000000000002</v>
      </c>
      <c r="H38" s="627">
        <v>109.459</v>
      </c>
      <c r="I38" s="627">
        <v>85.213999999999999</v>
      </c>
      <c r="J38" s="648"/>
      <c r="K38" s="613"/>
      <c r="L38" s="613"/>
      <c r="M38" s="613"/>
      <c r="N38" s="613"/>
      <c r="O38" s="613"/>
      <c r="P38" s="613"/>
      <c r="Q38" s="613"/>
      <c r="R38" s="613"/>
      <c r="S38" s="613"/>
      <c r="T38" s="613"/>
      <c r="U38" s="613"/>
      <c r="V38" s="613"/>
      <c r="W38" s="613"/>
      <c r="X38" s="613"/>
      <c r="Y38" s="613"/>
      <c r="Z38" s="613"/>
      <c r="AA38" s="613"/>
      <c r="AB38" s="613"/>
      <c r="AC38" s="613"/>
      <c r="AD38" s="613"/>
    </row>
    <row r="39" spans="1:30" ht="10.5" customHeight="1">
      <c r="A39" s="628" t="s">
        <v>336</v>
      </c>
      <c r="B39" s="626">
        <v>28.602</v>
      </c>
      <c r="C39" s="626">
        <v>80.418000000000006</v>
      </c>
      <c r="D39" s="626">
        <v>143.98500000000001</v>
      </c>
      <c r="E39" s="626">
        <v>74.635000000000005</v>
      </c>
      <c r="F39" s="626">
        <v>59.366</v>
      </c>
      <c r="G39" s="626">
        <v>79.974000000000004</v>
      </c>
      <c r="H39" s="626">
        <v>114.05500000000001</v>
      </c>
      <c r="I39" s="626">
        <v>88.423000000000002</v>
      </c>
      <c r="J39" s="648"/>
    </row>
    <row r="40" spans="1:30" ht="10.5" customHeight="1">
      <c r="A40" s="628" t="s">
        <v>335</v>
      </c>
      <c r="B40" s="626">
        <v>26.585999999999999</v>
      </c>
      <c r="C40" s="626">
        <v>80.317999999999998</v>
      </c>
      <c r="D40" s="626">
        <v>142.761</v>
      </c>
      <c r="E40" s="626">
        <v>75.828000000000003</v>
      </c>
      <c r="F40" s="626">
        <v>58.418999999999997</v>
      </c>
      <c r="G40" s="626">
        <v>82.992000000000004</v>
      </c>
      <c r="H40" s="626">
        <v>119.178</v>
      </c>
      <c r="I40" s="626">
        <v>86.614000000000004</v>
      </c>
      <c r="J40" s="648"/>
    </row>
    <row r="41" spans="1:30" ht="10.5" customHeight="1">
      <c r="A41" s="643" t="s">
        <v>334</v>
      </c>
      <c r="B41" s="626">
        <v>21.657</v>
      </c>
      <c r="C41" s="626">
        <v>81.052999999999997</v>
      </c>
      <c r="D41" s="626">
        <v>144.93700000000001</v>
      </c>
      <c r="E41" s="626">
        <v>77.876000000000005</v>
      </c>
      <c r="F41" s="626">
        <v>54.865000000000002</v>
      </c>
      <c r="G41" s="626">
        <v>85.465000000000003</v>
      </c>
      <c r="H41" s="626">
        <v>121.419</v>
      </c>
      <c r="I41" s="626">
        <v>86.403999999999996</v>
      </c>
      <c r="J41" s="648"/>
    </row>
    <row r="42" spans="1:30" ht="15" customHeight="1">
      <c r="A42" s="643" t="s">
        <v>333</v>
      </c>
      <c r="B42" s="626">
        <v>18.518000000000001</v>
      </c>
      <c r="C42" s="626">
        <v>80.875</v>
      </c>
      <c r="D42" s="626">
        <v>144.45099999999999</v>
      </c>
      <c r="E42" s="626">
        <v>78.156999999999996</v>
      </c>
      <c r="F42" s="626">
        <v>52.17</v>
      </c>
      <c r="G42" s="626">
        <v>86.347999999999999</v>
      </c>
      <c r="H42" s="626">
        <v>122.238</v>
      </c>
      <c r="I42" s="626">
        <v>85.777000000000001</v>
      </c>
    </row>
    <row r="43" spans="1:30" s="615" customFormat="1" ht="10.5" customHeight="1">
      <c r="A43" s="643" t="s">
        <v>332</v>
      </c>
      <c r="B43" s="627">
        <v>17.981000000000002</v>
      </c>
      <c r="C43" s="627">
        <v>81.849000000000004</v>
      </c>
      <c r="D43" s="627">
        <v>149.50200000000001</v>
      </c>
      <c r="E43" s="627">
        <v>77.605000000000004</v>
      </c>
      <c r="F43" s="627">
        <v>49.308999999999997</v>
      </c>
      <c r="G43" s="627">
        <v>89.185000000000002</v>
      </c>
      <c r="H43" s="627">
        <v>121.604</v>
      </c>
      <c r="I43" s="627">
        <v>87.701999999999998</v>
      </c>
      <c r="J43" s="613"/>
      <c r="K43" s="613"/>
      <c r="L43" s="613"/>
      <c r="M43" s="613"/>
      <c r="N43" s="613"/>
      <c r="O43" s="613"/>
      <c r="P43" s="613"/>
      <c r="Q43" s="613"/>
      <c r="R43" s="613"/>
      <c r="S43" s="613"/>
    </row>
    <row r="44" spans="1:30" s="615" customFormat="1" ht="10.5" customHeight="1">
      <c r="A44" s="630">
        <v>2017</v>
      </c>
      <c r="B44" s="626">
        <v>12.541</v>
      </c>
      <c r="C44" s="626">
        <v>80.418999999999997</v>
      </c>
      <c r="D44" s="626">
        <v>148.06700000000001</v>
      </c>
      <c r="E44" s="626">
        <v>76.155000000000001</v>
      </c>
      <c r="F44" s="626">
        <v>44.951000000000001</v>
      </c>
      <c r="G44" s="626">
        <v>89.376999999999995</v>
      </c>
      <c r="H44" s="626">
        <v>121.291</v>
      </c>
      <c r="I44" s="626">
        <v>85.358000000000004</v>
      </c>
      <c r="J44" s="613"/>
      <c r="K44" s="613"/>
      <c r="L44" s="613"/>
      <c r="M44" s="613"/>
      <c r="N44" s="613"/>
      <c r="O44" s="613"/>
      <c r="P44" s="613"/>
      <c r="Q44" s="613"/>
      <c r="R44" s="613"/>
      <c r="S44" s="613"/>
    </row>
    <row r="45" spans="1:30" s="615" customFormat="1" ht="10.5" customHeight="1">
      <c r="A45" s="630">
        <v>2018</v>
      </c>
      <c r="B45" s="626">
        <v>11.552</v>
      </c>
      <c r="C45" s="626">
        <v>81.131</v>
      </c>
      <c r="D45" s="626">
        <v>151.14699999999999</v>
      </c>
      <c r="E45" s="626">
        <v>75.396000000000001</v>
      </c>
      <c r="F45" s="626">
        <v>42.22</v>
      </c>
      <c r="G45" s="626">
        <v>89.239000000000004</v>
      </c>
      <c r="H45" s="626">
        <v>121.825</v>
      </c>
      <c r="I45" s="626">
        <v>85.471999999999994</v>
      </c>
      <c r="J45" s="613"/>
      <c r="K45" s="613"/>
      <c r="L45" s="613"/>
      <c r="M45" s="613"/>
      <c r="N45" s="613"/>
      <c r="O45" s="613"/>
      <c r="P45" s="613"/>
      <c r="Q45" s="613"/>
      <c r="R45" s="613"/>
      <c r="S45" s="613"/>
    </row>
    <row r="46" spans="1:30" s="615" customFormat="1" ht="10.5" customHeight="1">
      <c r="A46" s="630">
        <v>2019</v>
      </c>
      <c r="B46" s="626">
        <v>8.4730000000000008</v>
      </c>
      <c r="C46" s="626">
        <v>83.055000000000007</v>
      </c>
      <c r="D46" s="626">
        <v>151.74600000000001</v>
      </c>
      <c r="E46" s="626">
        <v>74.617999999999995</v>
      </c>
      <c r="F46" s="626">
        <v>40.055</v>
      </c>
      <c r="G46" s="626">
        <v>88.881</v>
      </c>
      <c r="H46" s="626">
        <v>121.694</v>
      </c>
      <c r="I46" s="626">
        <v>86.171000000000006</v>
      </c>
      <c r="J46" s="613"/>
      <c r="K46" s="613"/>
      <c r="L46" s="613"/>
      <c r="M46" s="613"/>
      <c r="N46" s="613"/>
      <c r="O46" s="613"/>
      <c r="P46" s="613"/>
      <c r="Q46" s="613"/>
      <c r="R46" s="613"/>
      <c r="S46" s="613"/>
    </row>
    <row r="47" spans="1:30" s="615" customFormat="1" ht="15" customHeight="1">
      <c r="A47" s="630">
        <v>2020</v>
      </c>
      <c r="B47" s="626">
        <v>15.727</v>
      </c>
      <c r="C47" s="626">
        <v>98.331999999999994</v>
      </c>
      <c r="D47" s="626">
        <v>162.33600000000001</v>
      </c>
      <c r="E47" s="626">
        <v>94.504000000000005</v>
      </c>
      <c r="F47" s="626">
        <v>45.375999999999998</v>
      </c>
      <c r="G47" s="626">
        <v>101.749</v>
      </c>
      <c r="H47" s="626">
        <v>141.43299999999999</v>
      </c>
      <c r="I47" s="626">
        <v>99.915999999999997</v>
      </c>
      <c r="J47" s="613"/>
      <c r="K47" s="613"/>
      <c r="L47" s="613"/>
      <c r="M47" s="613"/>
      <c r="N47" s="613"/>
      <c r="O47" s="613"/>
      <c r="P47" s="613"/>
      <c r="Q47" s="613"/>
      <c r="R47" s="613"/>
      <c r="S47" s="613"/>
    </row>
    <row r="48" spans="1:30" s="615" customFormat="1" ht="10.5" customHeight="1">
      <c r="A48" s="630">
        <v>2021</v>
      </c>
      <c r="B48" s="626">
        <v>15.378</v>
      </c>
      <c r="C48" s="626">
        <v>98.328000000000003</v>
      </c>
      <c r="D48" s="626">
        <v>156.89500000000001</v>
      </c>
      <c r="E48" s="626">
        <v>96.734999999999999</v>
      </c>
      <c r="F48" s="626">
        <v>45.58</v>
      </c>
      <c r="G48" s="626">
        <v>100.559</v>
      </c>
      <c r="H48" s="626">
        <v>137.30500000000001</v>
      </c>
      <c r="I48" s="626">
        <v>98.01</v>
      </c>
      <c r="J48" s="613"/>
      <c r="K48" s="613"/>
      <c r="L48" s="613"/>
      <c r="M48" s="613"/>
      <c r="N48" s="613"/>
      <c r="O48" s="613"/>
      <c r="P48" s="613"/>
      <c r="Q48" s="613"/>
      <c r="R48" s="613"/>
      <c r="S48" s="613"/>
    </row>
    <row r="49" spans="1:19" s="615" customFormat="1" ht="10.5" customHeight="1">
      <c r="A49" s="630">
        <v>2022</v>
      </c>
      <c r="B49" s="626">
        <v>13.926</v>
      </c>
      <c r="C49" s="626">
        <v>94.164000000000001</v>
      </c>
      <c r="D49" s="626">
        <v>162.65199999999999</v>
      </c>
      <c r="E49" s="626">
        <v>91.858999999999995</v>
      </c>
      <c r="F49" s="626">
        <v>45.073</v>
      </c>
      <c r="G49" s="626">
        <v>99.045000000000002</v>
      </c>
      <c r="H49" s="626">
        <v>132.988</v>
      </c>
      <c r="I49" s="626">
        <v>94.227999999999994</v>
      </c>
      <c r="J49" s="613"/>
      <c r="K49" s="613"/>
      <c r="L49" s="613"/>
      <c r="M49" s="613"/>
      <c r="N49" s="613"/>
      <c r="O49" s="613"/>
      <c r="P49" s="613"/>
      <c r="Q49" s="613"/>
      <c r="R49" s="613"/>
      <c r="S49" s="613"/>
    </row>
    <row r="50" spans="1:19" ht="10.5" customHeight="1">
      <c r="A50" s="777" t="s">
        <v>661</v>
      </c>
      <c r="B50" s="777"/>
      <c r="C50" s="777"/>
      <c r="D50" s="777"/>
      <c r="E50" s="777"/>
      <c r="F50" s="777"/>
      <c r="G50" s="777"/>
      <c r="H50" s="777"/>
      <c r="I50" s="777"/>
    </row>
    <row r="51" spans="1:19" ht="12.75" customHeight="1">
      <c r="A51" s="645" t="s">
        <v>523</v>
      </c>
      <c r="B51" s="633"/>
      <c r="C51" s="633"/>
      <c r="D51" s="633"/>
      <c r="E51" s="633"/>
      <c r="F51" s="633"/>
      <c r="G51" s="633"/>
      <c r="H51" s="633"/>
      <c r="I51" s="633"/>
    </row>
    <row r="64" spans="1:19" ht="54.75" customHeight="1"/>
    <row r="65" s="613" customFormat="1" ht="59.25" customHeight="1"/>
    <row r="66" s="613" customFormat="1" ht="48" customHeight="1"/>
  </sheetData>
  <mergeCells count="3">
    <mergeCell ref="C4:C5"/>
    <mergeCell ref="B6:I6"/>
    <mergeCell ref="A50:I50"/>
  </mergeCells>
  <pageMargins left="0.98425196850393704" right="0.98425196850393704" top="0.74803149606299213" bottom="0.74803149606299213" header="0.51181102362204722" footer="0.51181102362204722"/>
  <pageSetup scale="96" orientation="portrait" r:id="rId1"/>
  <headerFooter alignWithMargins="0">
    <oddFooter>&amp;C&amp;"Times New Roman,Normal"58</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R66"/>
  <sheetViews>
    <sheetView view="pageBreakPreview" topLeftCell="A17" zoomScale="115" zoomScaleNormal="70" zoomScaleSheetLayoutView="115" workbookViewId="0">
      <selection activeCell="F19" sqref="F19"/>
    </sheetView>
  </sheetViews>
  <sheetFormatPr defaultColWidth="9.140625" defaultRowHeight="11.25"/>
  <cols>
    <col min="1" max="2" width="9.140625" style="613"/>
    <col min="3" max="3" width="10.42578125" style="613" customWidth="1"/>
    <col min="4" max="4" width="9.140625" style="613"/>
    <col min="5" max="5" width="13.7109375" style="613" customWidth="1"/>
    <col min="6" max="6" width="11.42578125" style="613" customWidth="1"/>
    <col min="7" max="16384" width="9.140625" style="613"/>
  </cols>
  <sheetData>
    <row r="1" spans="1:18" ht="15.95" customHeight="1">
      <c r="A1" s="292" t="s">
        <v>438</v>
      </c>
      <c r="B1" s="646"/>
      <c r="C1" s="646"/>
      <c r="D1" s="646"/>
      <c r="E1" s="646"/>
      <c r="F1" s="646"/>
      <c r="G1" s="646"/>
      <c r="H1" s="646"/>
      <c r="I1" s="647"/>
    </row>
    <row r="2" spans="1:18" s="615" customFormat="1" ht="15" customHeight="1">
      <c r="A2" s="649" t="s">
        <v>439</v>
      </c>
      <c r="B2" s="650"/>
      <c r="C2" s="650"/>
      <c r="D2" s="650"/>
      <c r="E2" s="650"/>
      <c r="F2" s="650"/>
      <c r="G2" s="650"/>
      <c r="H2" s="650"/>
      <c r="I2" s="651"/>
    </row>
    <row r="3" spans="1:18" s="615" customFormat="1" ht="14.1" customHeight="1">
      <c r="A3" s="548" t="s">
        <v>323</v>
      </c>
      <c r="B3" s="650"/>
      <c r="C3" s="650"/>
      <c r="D3" s="650"/>
      <c r="E3" s="650"/>
      <c r="F3" s="650"/>
      <c r="G3" s="650"/>
      <c r="H3" s="650"/>
      <c r="I3" s="651"/>
      <c r="J3" s="613"/>
      <c r="K3" s="613"/>
      <c r="L3" s="613"/>
      <c r="M3" s="613"/>
      <c r="N3" s="613"/>
      <c r="O3" s="613"/>
      <c r="P3" s="613"/>
      <c r="Q3" s="613"/>
      <c r="R3" s="613"/>
    </row>
    <row r="4" spans="1:18" s="617" customFormat="1" ht="12" customHeight="1">
      <c r="A4" s="618"/>
      <c r="B4" s="619"/>
      <c r="C4" s="781" t="s">
        <v>369</v>
      </c>
      <c r="D4" s="619"/>
      <c r="E4" s="619"/>
      <c r="F4" s="619"/>
      <c r="G4" s="619"/>
      <c r="H4" s="619"/>
      <c r="I4" s="620" t="s">
        <v>371</v>
      </c>
      <c r="J4" s="615"/>
      <c r="K4" s="615"/>
      <c r="L4" s="615"/>
      <c r="M4" s="615"/>
      <c r="N4" s="615"/>
      <c r="O4" s="615"/>
      <c r="P4" s="615"/>
      <c r="Q4" s="615"/>
      <c r="R4" s="615"/>
    </row>
    <row r="5" spans="1:18" s="617" customFormat="1" ht="14.25" customHeight="1">
      <c r="A5" s="621" t="s">
        <v>25</v>
      </c>
      <c r="B5" s="622" t="s">
        <v>370</v>
      </c>
      <c r="C5" s="782"/>
      <c r="D5" s="622" t="s">
        <v>368</v>
      </c>
      <c r="E5" s="622" t="s">
        <v>367</v>
      </c>
      <c r="F5" s="622" t="s">
        <v>366</v>
      </c>
      <c r="G5" s="622" t="s">
        <v>365</v>
      </c>
      <c r="H5" s="622" t="s">
        <v>364</v>
      </c>
      <c r="I5" s="623" t="s">
        <v>489</v>
      </c>
      <c r="J5" s="615"/>
      <c r="K5" s="615"/>
      <c r="L5" s="615"/>
      <c r="M5" s="615"/>
      <c r="N5" s="615"/>
      <c r="O5" s="615"/>
      <c r="P5" s="615"/>
      <c r="Q5" s="615"/>
      <c r="R5" s="615"/>
    </row>
    <row r="6" spans="1:18" s="624" customFormat="1" ht="12.95" customHeight="1">
      <c r="A6" s="642"/>
      <c r="B6" s="780" t="s">
        <v>90</v>
      </c>
      <c r="C6" s="667"/>
      <c r="D6" s="667"/>
      <c r="E6" s="667"/>
      <c r="F6" s="667"/>
      <c r="G6" s="667"/>
      <c r="H6" s="667"/>
      <c r="I6" s="667"/>
      <c r="J6" s="615"/>
      <c r="K6" s="615"/>
      <c r="L6" s="615"/>
      <c r="M6" s="615"/>
      <c r="N6" s="615"/>
      <c r="O6" s="615"/>
      <c r="P6" s="615"/>
      <c r="Q6" s="615"/>
      <c r="R6" s="615"/>
    </row>
    <row r="7" spans="1:18" ht="15" customHeight="1">
      <c r="A7" s="643" t="s">
        <v>363</v>
      </c>
      <c r="B7" s="626">
        <v>44.59</v>
      </c>
      <c r="C7" s="626" t="s">
        <v>342</v>
      </c>
      <c r="D7" s="626">
        <v>47.838999999999999</v>
      </c>
      <c r="E7" s="626">
        <v>42.506999999999998</v>
      </c>
      <c r="F7" s="626" t="s">
        <v>342</v>
      </c>
      <c r="G7" s="626">
        <v>20.829000000000001</v>
      </c>
      <c r="H7" s="626" t="s">
        <v>342</v>
      </c>
      <c r="I7" s="626" t="s">
        <v>342</v>
      </c>
      <c r="J7" s="615"/>
      <c r="K7" s="615"/>
      <c r="L7" s="615"/>
      <c r="M7" s="615"/>
      <c r="N7" s="615"/>
      <c r="O7" s="615"/>
      <c r="P7" s="615"/>
      <c r="Q7" s="615"/>
      <c r="R7" s="615"/>
    </row>
    <row r="8" spans="1:18" ht="10.5" customHeight="1">
      <c r="A8" s="643" t="s">
        <v>362</v>
      </c>
      <c r="B8" s="626">
        <v>46.076999999999998</v>
      </c>
      <c r="C8" s="626" t="s">
        <v>342</v>
      </c>
      <c r="D8" s="626">
        <v>52.875999999999998</v>
      </c>
      <c r="E8" s="626">
        <v>44.713000000000001</v>
      </c>
      <c r="F8" s="626" t="s">
        <v>342</v>
      </c>
      <c r="G8" s="626">
        <v>22.04</v>
      </c>
      <c r="H8" s="626" t="s">
        <v>342</v>
      </c>
      <c r="I8" s="626" t="s">
        <v>342</v>
      </c>
      <c r="J8" s="615"/>
      <c r="K8" s="615"/>
      <c r="L8" s="615"/>
      <c r="M8" s="615"/>
      <c r="N8" s="615"/>
      <c r="O8" s="615"/>
      <c r="P8" s="615"/>
      <c r="Q8" s="615"/>
      <c r="R8" s="615"/>
    </row>
    <row r="9" spans="1:18" ht="10.5" customHeight="1">
      <c r="A9" s="643" t="s">
        <v>361</v>
      </c>
      <c r="B9" s="626">
        <v>51.707000000000001</v>
      </c>
      <c r="C9" s="626" t="s">
        <v>342</v>
      </c>
      <c r="D9" s="626">
        <v>57.786999999999999</v>
      </c>
      <c r="E9" s="626">
        <v>42.993000000000002</v>
      </c>
      <c r="F9" s="626" t="s">
        <v>342</v>
      </c>
      <c r="G9" s="626">
        <v>25.359000000000002</v>
      </c>
      <c r="H9" s="626" t="s">
        <v>342</v>
      </c>
      <c r="I9" s="626" t="s">
        <v>342</v>
      </c>
      <c r="J9" s="615"/>
      <c r="K9" s="615"/>
      <c r="L9" s="615"/>
      <c r="M9" s="615"/>
      <c r="N9" s="615"/>
      <c r="O9" s="615"/>
      <c r="P9" s="615"/>
      <c r="Q9" s="615"/>
      <c r="R9" s="615"/>
    </row>
    <row r="10" spans="1:18" ht="10.5" customHeight="1">
      <c r="A10" s="643" t="s">
        <v>360</v>
      </c>
      <c r="B10" s="626">
        <v>57.210999999999999</v>
      </c>
      <c r="C10" s="626" t="s">
        <v>342</v>
      </c>
      <c r="D10" s="626">
        <v>63.622999999999998</v>
      </c>
      <c r="E10" s="626">
        <v>41.81</v>
      </c>
      <c r="F10" s="626" t="s">
        <v>342</v>
      </c>
      <c r="G10" s="626">
        <v>26.687000000000001</v>
      </c>
      <c r="H10" s="626" t="s">
        <v>342</v>
      </c>
      <c r="I10" s="626" t="s">
        <v>342</v>
      </c>
      <c r="J10" s="615"/>
      <c r="K10" s="615"/>
      <c r="L10" s="615"/>
      <c r="M10" s="615"/>
      <c r="N10" s="615"/>
      <c r="O10" s="615"/>
      <c r="P10" s="615"/>
      <c r="Q10" s="615"/>
      <c r="R10" s="615"/>
    </row>
    <row r="11" spans="1:18" ht="10.5" customHeight="1">
      <c r="A11" s="643" t="s">
        <v>359</v>
      </c>
      <c r="B11" s="626">
        <v>60.213000000000001</v>
      </c>
      <c r="C11" s="626" t="s">
        <v>342</v>
      </c>
      <c r="D11" s="626">
        <v>65.632000000000005</v>
      </c>
      <c r="E11" s="626">
        <v>42.207000000000001</v>
      </c>
      <c r="F11" s="626" t="s">
        <v>342</v>
      </c>
      <c r="G11" s="626">
        <v>29.094000000000001</v>
      </c>
      <c r="H11" s="626" t="s">
        <v>342</v>
      </c>
      <c r="I11" s="626" t="s">
        <v>342</v>
      </c>
      <c r="J11" s="615"/>
      <c r="K11" s="615"/>
      <c r="L11" s="615"/>
      <c r="M11" s="615"/>
      <c r="N11" s="615"/>
      <c r="O11" s="615"/>
      <c r="P11" s="615"/>
      <c r="Q11" s="615"/>
      <c r="R11" s="615"/>
    </row>
    <row r="12" spans="1:18" ht="15" customHeight="1">
      <c r="A12" s="643" t="s">
        <v>358</v>
      </c>
      <c r="B12" s="626">
        <v>65.165999999999997</v>
      </c>
      <c r="C12" s="626" t="s">
        <v>342</v>
      </c>
      <c r="D12" s="626">
        <v>68.293999999999997</v>
      </c>
      <c r="E12" s="626">
        <v>41.281999999999996</v>
      </c>
      <c r="F12" s="626" t="s">
        <v>342</v>
      </c>
      <c r="G12" s="626">
        <v>30.699000000000002</v>
      </c>
      <c r="H12" s="626" t="s">
        <v>342</v>
      </c>
      <c r="I12" s="626" t="s">
        <v>342</v>
      </c>
      <c r="J12" s="615"/>
      <c r="K12" s="615"/>
      <c r="L12" s="615"/>
      <c r="M12" s="615"/>
      <c r="N12" s="615"/>
      <c r="O12" s="615"/>
      <c r="P12" s="615"/>
      <c r="Q12" s="615"/>
      <c r="R12" s="615"/>
    </row>
    <row r="13" spans="1:18" ht="10.5" customHeight="1">
      <c r="A13" s="643" t="s">
        <v>357</v>
      </c>
      <c r="B13" s="626">
        <v>69.322999999999993</v>
      </c>
      <c r="C13" s="626" t="s">
        <v>342</v>
      </c>
      <c r="D13" s="626">
        <v>74.037999999999997</v>
      </c>
      <c r="E13" s="626">
        <v>41.267000000000003</v>
      </c>
      <c r="F13" s="626" t="s">
        <v>342</v>
      </c>
      <c r="G13" s="626">
        <v>31.303999999999998</v>
      </c>
      <c r="H13" s="626" t="s">
        <v>342</v>
      </c>
      <c r="I13" s="626" t="s">
        <v>342</v>
      </c>
      <c r="J13" s="615"/>
      <c r="K13" s="615"/>
      <c r="L13" s="615"/>
      <c r="M13" s="615"/>
      <c r="N13" s="615"/>
      <c r="O13" s="615"/>
      <c r="P13" s="615"/>
      <c r="Q13" s="615"/>
      <c r="R13" s="615"/>
    </row>
    <row r="14" spans="1:18" ht="10.5" customHeight="1">
      <c r="A14" s="643" t="s">
        <v>356</v>
      </c>
      <c r="B14" s="626">
        <v>69.760999999999996</v>
      </c>
      <c r="C14" s="626" t="s">
        <v>342</v>
      </c>
      <c r="D14" s="626">
        <v>75.727999999999994</v>
      </c>
      <c r="E14" s="626">
        <v>39.265999999999998</v>
      </c>
      <c r="F14" s="626" t="s">
        <v>342</v>
      </c>
      <c r="G14" s="626">
        <v>33.680999999999997</v>
      </c>
      <c r="H14" s="626" t="s">
        <v>342</v>
      </c>
      <c r="I14" s="626" t="s">
        <v>342</v>
      </c>
      <c r="J14" s="615"/>
      <c r="K14" s="615"/>
      <c r="L14" s="615"/>
      <c r="M14" s="615"/>
      <c r="N14" s="615"/>
      <c r="O14" s="615"/>
      <c r="P14" s="615"/>
      <c r="Q14" s="615"/>
      <c r="R14" s="615"/>
    </row>
    <row r="15" spans="1:18" ht="10.5" customHeight="1">
      <c r="A15" s="643" t="s">
        <v>355</v>
      </c>
      <c r="B15" s="626">
        <v>69.745000000000005</v>
      </c>
      <c r="C15" s="626" t="s">
        <v>342</v>
      </c>
      <c r="D15" s="626">
        <v>71.75</v>
      </c>
      <c r="E15" s="626">
        <v>37.048999999999999</v>
      </c>
      <c r="F15" s="626" t="s">
        <v>342</v>
      </c>
      <c r="G15" s="626">
        <v>33.634999999999998</v>
      </c>
      <c r="H15" s="626">
        <v>95.891999999999996</v>
      </c>
      <c r="I15" s="626" t="s">
        <v>342</v>
      </c>
      <c r="J15" s="615"/>
      <c r="K15" s="615"/>
      <c r="L15" s="615"/>
      <c r="M15" s="615"/>
      <c r="N15" s="615"/>
      <c r="O15" s="615"/>
      <c r="P15" s="615"/>
      <c r="Q15" s="615"/>
      <c r="R15" s="615"/>
    </row>
    <row r="16" spans="1:18" ht="10.5" customHeight="1">
      <c r="A16" s="643" t="s">
        <v>354</v>
      </c>
      <c r="B16" s="626">
        <v>70.986999999999995</v>
      </c>
      <c r="C16" s="626" t="s">
        <v>342</v>
      </c>
      <c r="D16" s="626">
        <v>65.513999999999996</v>
      </c>
      <c r="E16" s="626">
        <v>32.506</v>
      </c>
      <c r="F16" s="626" t="s">
        <v>342</v>
      </c>
      <c r="G16" s="626">
        <v>34.439</v>
      </c>
      <c r="H16" s="626">
        <v>98.573999999999998</v>
      </c>
      <c r="I16" s="626" t="s">
        <v>342</v>
      </c>
      <c r="J16" s="615"/>
      <c r="K16" s="615"/>
      <c r="L16" s="615"/>
      <c r="M16" s="615"/>
      <c r="N16" s="615"/>
      <c r="O16" s="615"/>
      <c r="P16" s="615"/>
      <c r="Q16" s="615"/>
      <c r="R16" s="615"/>
    </row>
    <row r="17" spans="1:18" ht="15" customHeight="1">
      <c r="A17" s="643" t="s">
        <v>353</v>
      </c>
      <c r="B17" s="626">
        <v>73.744</v>
      </c>
      <c r="C17" s="626" t="s">
        <v>342</v>
      </c>
      <c r="D17" s="626">
        <v>63.021999999999998</v>
      </c>
      <c r="E17" s="626">
        <v>28.452000000000002</v>
      </c>
      <c r="F17" s="626" t="s">
        <v>342</v>
      </c>
      <c r="G17" s="626">
        <v>35.585000000000001</v>
      </c>
      <c r="H17" s="626">
        <v>101.89</v>
      </c>
      <c r="I17" s="626" t="s">
        <v>342</v>
      </c>
      <c r="J17" s="615"/>
      <c r="K17" s="615"/>
      <c r="L17" s="615"/>
      <c r="M17" s="615"/>
      <c r="N17" s="615"/>
      <c r="O17" s="615"/>
      <c r="P17" s="615"/>
      <c r="Q17" s="615"/>
      <c r="R17" s="615"/>
    </row>
    <row r="18" spans="1:18" ht="10.5" customHeight="1">
      <c r="A18" s="643" t="s">
        <v>352</v>
      </c>
      <c r="B18" s="626">
        <v>81.658000000000001</v>
      </c>
      <c r="C18" s="626" t="s">
        <v>342</v>
      </c>
      <c r="D18" s="626">
        <v>62.225999999999999</v>
      </c>
      <c r="E18" s="626">
        <v>28.449000000000002</v>
      </c>
      <c r="F18" s="626">
        <v>38.984999999999999</v>
      </c>
      <c r="G18" s="626">
        <v>36.475000000000001</v>
      </c>
      <c r="H18" s="626">
        <v>105.495</v>
      </c>
      <c r="I18" s="626" t="s">
        <v>342</v>
      </c>
      <c r="J18" s="615"/>
      <c r="K18" s="615"/>
      <c r="L18" s="615"/>
      <c r="M18" s="615"/>
      <c r="N18" s="615"/>
      <c r="O18" s="615"/>
      <c r="P18" s="615"/>
      <c r="Q18" s="615"/>
      <c r="R18" s="615"/>
    </row>
    <row r="19" spans="1:18" ht="10.5" customHeight="1">
      <c r="A19" s="643" t="s">
        <v>351</v>
      </c>
      <c r="B19" s="626">
        <v>88.23</v>
      </c>
      <c r="C19" s="626" t="s">
        <v>342</v>
      </c>
      <c r="D19" s="626">
        <v>66.638000000000005</v>
      </c>
      <c r="E19" s="626">
        <v>33.186</v>
      </c>
      <c r="F19" s="626">
        <v>41.454000000000001</v>
      </c>
      <c r="G19" s="626">
        <v>40.222000000000001</v>
      </c>
      <c r="H19" s="626">
        <v>113.167</v>
      </c>
      <c r="I19" s="626" t="s">
        <v>342</v>
      </c>
    </row>
    <row r="20" spans="1:18" ht="10.5" customHeight="1">
      <c r="A20" s="643" t="s">
        <v>350</v>
      </c>
      <c r="B20" s="626">
        <v>94.73</v>
      </c>
      <c r="C20" s="626" t="s">
        <v>342</v>
      </c>
      <c r="D20" s="626">
        <v>72.712000000000003</v>
      </c>
      <c r="E20" s="626">
        <v>37.909999999999997</v>
      </c>
      <c r="F20" s="626">
        <v>45.094999999999999</v>
      </c>
      <c r="G20" s="626">
        <v>46.554000000000002</v>
      </c>
      <c r="H20" s="626">
        <v>124.32599999999999</v>
      </c>
      <c r="I20" s="626" t="s">
        <v>342</v>
      </c>
    </row>
    <row r="21" spans="1:18" ht="10.5" customHeight="1">
      <c r="A21" s="643" t="s">
        <v>349</v>
      </c>
      <c r="B21" s="626">
        <v>97.48</v>
      </c>
      <c r="C21" s="626" t="s">
        <v>342</v>
      </c>
      <c r="D21" s="626">
        <v>84.361000000000004</v>
      </c>
      <c r="E21" s="626">
        <v>40.667999999999999</v>
      </c>
      <c r="F21" s="626">
        <v>47.536999999999999</v>
      </c>
      <c r="G21" s="626">
        <v>49.887</v>
      </c>
      <c r="H21" s="626">
        <v>131.06299999999999</v>
      </c>
      <c r="I21" s="626" t="s">
        <v>342</v>
      </c>
    </row>
    <row r="22" spans="1:18" s="615" customFormat="1" ht="15" customHeight="1">
      <c r="A22" s="643" t="s">
        <v>348</v>
      </c>
      <c r="B22" s="626">
        <v>100.084</v>
      </c>
      <c r="C22" s="626" t="s">
        <v>342</v>
      </c>
      <c r="D22" s="626">
        <v>92.525999999999996</v>
      </c>
      <c r="E22" s="626">
        <v>43.59</v>
      </c>
      <c r="F22" s="626">
        <v>54.902000000000001</v>
      </c>
      <c r="G22" s="626">
        <v>56.112000000000002</v>
      </c>
      <c r="H22" s="626">
        <v>119.36199999999999</v>
      </c>
      <c r="I22" s="626" t="s">
        <v>342</v>
      </c>
      <c r="J22" s="613"/>
      <c r="K22" s="613"/>
      <c r="L22" s="613"/>
      <c r="M22" s="613"/>
      <c r="N22" s="613"/>
      <c r="O22" s="613"/>
      <c r="P22" s="613"/>
      <c r="Q22" s="613"/>
      <c r="R22" s="613"/>
    </row>
    <row r="23" spans="1:18" ht="10.5" customHeight="1">
      <c r="A23" s="643" t="s">
        <v>347</v>
      </c>
      <c r="B23" s="626">
        <v>100.244</v>
      </c>
      <c r="C23" s="626" t="s">
        <v>342</v>
      </c>
      <c r="D23" s="626">
        <v>98.054000000000002</v>
      </c>
      <c r="E23" s="626">
        <v>43.654000000000003</v>
      </c>
      <c r="F23" s="626">
        <v>57.793999999999997</v>
      </c>
      <c r="G23" s="626">
        <v>60.003</v>
      </c>
      <c r="H23" s="626">
        <v>119.10899999999999</v>
      </c>
      <c r="I23" s="626" t="s">
        <v>342</v>
      </c>
    </row>
    <row r="24" spans="1:18" s="615" customFormat="1" ht="10.5" customHeight="1">
      <c r="A24" s="643" t="s">
        <v>346</v>
      </c>
      <c r="B24" s="627">
        <v>95.272000000000006</v>
      </c>
      <c r="C24" s="627" t="s">
        <v>342</v>
      </c>
      <c r="D24" s="627">
        <v>104.971</v>
      </c>
      <c r="E24" s="627">
        <v>43.167000000000002</v>
      </c>
      <c r="F24" s="627">
        <v>58.866999999999997</v>
      </c>
      <c r="G24" s="627">
        <v>61.426000000000002</v>
      </c>
      <c r="H24" s="627">
        <v>116.782</v>
      </c>
      <c r="I24" s="627" t="s">
        <v>342</v>
      </c>
      <c r="J24" s="613"/>
      <c r="K24" s="613"/>
      <c r="L24" s="613"/>
      <c r="M24" s="613"/>
      <c r="N24" s="613"/>
      <c r="O24" s="613"/>
      <c r="P24" s="613"/>
      <c r="Q24" s="613"/>
      <c r="R24" s="613"/>
    </row>
    <row r="25" spans="1:18" s="615" customFormat="1" ht="10.5" customHeight="1">
      <c r="A25" s="643" t="s">
        <v>345</v>
      </c>
      <c r="B25" s="627">
        <v>93.29</v>
      </c>
      <c r="C25" s="627" t="s">
        <v>342</v>
      </c>
      <c r="D25" s="627">
        <v>116.02</v>
      </c>
      <c r="E25" s="627">
        <v>40.844000000000001</v>
      </c>
      <c r="F25" s="627">
        <v>59.534999999999997</v>
      </c>
      <c r="G25" s="627">
        <v>61.350999999999999</v>
      </c>
      <c r="H25" s="627">
        <v>114.127</v>
      </c>
      <c r="I25" s="627" t="s">
        <v>342</v>
      </c>
      <c r="J25" s="613"/>
      <c r="K25" s="613"/>
      <c r="L25" s="613"/>
      <c r="M25" s="613"/>
      <c r="N25" s="613"/>
      <c r="O25" s="613"/>
      <c r="P25" s="613"/>
      <c r="Q25" s="613"/>
      <c r="R25" s="613"/>
    </row>
    <row r="26" spans="1:18" s="615" customFormat="1" ht="10.5" customHeight="1">
      <c r="A26" s="643" t="s">
        <v>344</v>
      </c>
      <c r="B26" s="627">
        <v>88.965999999999994</v>
      </c>
      <c r="C26" s="627" t="s">
        <v>342</v>
      </c>
      <c r="D26" s="627">
        <v>129.501</v>
      </c>
      <c r="E26" s="627">
        <v>39.265000000000001</v>
      </c>
      <c r="F26" s="627">
        <v>60.387</v>
      </c>
      <c r="G26" s="627">
        <v>60.493000000000002</v>
      </c>
      <c r="H26" s="627">
        <v>113.29</v>
      </c>
      <c r="I26" s="627" t="s">
        <v>342</v>
      </c>
      <c r="J26" s="613"/>
      <c r="K26" s="613"/>
      <c r="L26" s="613"/>
      <c r="M26" s="613"/>
      <c r="N26" s="613"/>
      <c r="O26" s="613"/>
      <c r="P26" s="613"/>
      <c r="Q26" s="613"/>
      <c r="R26" s="613"/>
    </row>
    <row r="27" spans="1:18" s="615" customFormat="1" ht="15" customHeight="1">
      <c r="A27" s="643" t="s">
        <v>343</v>
      </c>
      <c r="B27" s="626">
        <v>80.436999999999998</v>
      </c>
      <c r="C27" s="626" t="s">
        <v>342</v>
      </c>
      <c r="D27" s="626">
        <v>135.60900000000001</v>
      </c>
      <c r="E27" s="626">
        <v>36.558999999999997</v>
      </c>
      <c r="F27" s="626">
        <v>59.34</v>
      </c>
      <c r="G27" s="626">
        <v>58.866999999999997</v>
      </c>
      <c r="H27" s="626">
        <v>109.026</v>
      </c>
      <c r="I27" s="626" t="s">
        <v>342</v>
      </c>
      <c r="J27" s="613"/>
      <c r="K27" s="613"/>
      <c r="L27" s="613"/>
      <c r="M27" s="613"/>
      <c r="N27" s="613"/>
      <c r="O27" s="613"/>
      <c r="P27" s="613"/>
      <c r="Q27" s="613"/>
      <c r="R27" s="613"/>
    </row>
    <row r="28" spans="1:18" s="615" customFormat="1" ht="10.5" customHeight="1">
      <c r="A28" s="643" t="s">
        <v>322</v>
      </c>
      <c r="B28" s="627">
        <v>81.462000000000003</v>
      </c>
      <c r="C28" s="627">
        <v>53.146000000000001</v>
      </c>
      <c r="D28" s="627">
        <v>145.124</v>
      </c>
      <c r="E28" s="627">
        <v>33.792999999999999</v>
      </c>
      <c r="F28" s="627">
        <v>58.192999999999998</v>
      </c>
      <c r="G28" s="627">
        <v>58.334000000000003</v>
      </c>
      <c r="H28" s="627">
        <v>108.886</v>
      </c>
      <c r="I28" s="627">
        <v>74.828000000000003</v>
      </c>
      <c r="J28" s="613"/>
      <c r="K28" s="613"/>
      <c r="L28" s="613"/>
      <c r="M28" s="613"/>
      <c r="N28" s="613"/>
      <c r="O28" s="613"/>
      <c r="P28" s="613"/>
      <c r="Q28" s="613"/>
      <c r="R28" s="613"/>
    </row>
    <row r="29" spans="1:18" s="615" customFormat="1" ht="10.5" customHeight="1">
      <c r="A29" s="643" t="s">
        <v>321</v>
      </c>
      <c r="B29" s="627">
        <v>79.603999999999999</v>
      </c>
      <c r="C29" s="627">
        <v>55.537999999999997</v>
      </c>
      <c r="D29" s="627">
        <v>154.096</v>
      </c>
      <c r="E29" s="627">
        <v>34.104999999999997</v>
      </c>
      <c r="F29" s="627">
        <v>59.945999999999998</v>
      </c>
      <c r="G29" s="627">
        <v>60.258000000000003</v>
      </c>
      <c r="H29" s="627">
        <v>106.36</v>
      </c>
      <c r="I29" s="627">
        <v>76.56</v>
      </c>
      <c r="J29" s="613"/>
      <c r="K29" s="613"/>
      <c r="L29" s="613"/>
      <c r="M29" s="613"/>
      <c r="N29" s="613"/>
      <c r="O29" s="613"/>
      <c r="P29" s="613"/>
      <c r="Q29" s="613"/>
      <c r="R29" s="613"/>
    </row>
    <row r="30" spans="1:18" s="615" customFormat="1" ht="10.5" customHeight="1">
      <c r="A30" s="643" t="s">
        <v>320</v>
      </c>
      <c r="B30" s="627">
        <v>75.912000000000006</v>
      </c>
      <c r="C30" s="627">
        <v>58.625</v>
      </c>
      <c r="D30" s="627">
        <v>160.02099999999999</v>
      </c>
      <c r="E30" s="627">
        <v>35.299999999999997</v>
      </c>
      <c r="F30" s="627">
        <v>63.537999999999997</v>
      </c>
      <c r="G30" s="627">
        <v>64.409000000000006</v>
      </c>
      <c r="H30" s="627">
        <v>105.495</v>
      </c>
      <c r="I30" s="627">
        <v>79.653000000000006</v>
      </c>
      <c r="J30" s="613"/>
      <c r="K30" s="613"/>
      <c r="L30" s="613"/>
      <c r="M30" s="613"/>
      <c r="N30" s="613"/>
      <c r="O30" s="613"/>
      <c r="P30" s="613"/>
      <c r="Q30" s="613"/>
      <c r="R30" s="613"/>
    </row>
    <row r="31" spans="1:18" s="615" customFormat="1" ht="10.5" customHeight="1">
      <c r="A31" s="643" t="s">
        <v>319</v>
      </c>
      <c r="B31" s="627">
        <v>71.888999999999996</v>
      </c>
      <c r="C31" s="627">
        <v>66.094999999999999</v>
      </c>
      <c r="D31" s="627">
        <v>169.49</v>
      </c>
      <c r="E31" s="627">
        <v>38.218000000000004</v>
      </c>
      <c r="F31" s="627">
        <v>65.200999999999993</v>
      </c>
      <c r="G31" s="627">
        <v>65.932000000000002</v>
      </c>
      <c r="H31" s="627">
        <v>105.101</v>
      </c>
      <c r="I31" s="627">
        <v>84.846000000000004</v>
      </c>
      <c r="J31" s="613"/>
      <c r="K31" s="613"/>
      <c r="L31" s="613"/>
      <c r="M31" s="613"/>
      <c r="N31" s="613"/>
      <c r="O31" s="613"/>
      <c r="P31" s="613"/>
      <c r="Q31" s="613"/>
      <c r="R31" s="613"/>
    </row>
    <row r="32" spans="1:18" s="615" customFormat="1" ht="15" customHeight="1">
      <c r="A32" s="643" t="s">
        <v>318</v>
      </c>
      <c r="B32" s="626">
        <v>70.64</v>
      </c>
      <c r="C32" s="626">
        <v>65.442999999999998</v>
      </c>
      <c r="D32" s="626">
        <v>174.59399999999999</v>
      </c>
      <c r="E32" s="626">
        <v>39.405000000000001</v>
      </c>
      <c r="F32" s="626">
        <v>67.546000000000006</v>
      </c>
      <c r="G32" s="626">
        <v>67.376000000000005</v>
      </c>
      <c r="H32" s="626">
        <v>106.55800000000001</v>
      </c>
      <c r="I32" s="626">
        <v>84.876000000000005</v>
      </c>
      <c r="J32" s="613"/>
      <c r="K32" s="613"/>
      <c r="L32" s="613"/>
      <c r="M32" s="613"/>
      <c r="N32" s="613"/>
      <c r="O32" s="613"/>
      <c r="P32" s="613"/>
      <c r="Q32" s="613"/>
      <c r="R32" s="613"/>
    </row>
    <row r="33" spans="1:18" s="615" customFormat="1" ht="10.5" customHeight="1">
      <c r="A33" s="643" t="s">
        <v>317</v>
      </c>
      <c r="B33" s="627">
        <v>69.92</v>
      </c>
      <c r="C33" s="627">
        <v>64.177999999999997</v>
      </c>
      <c r="D33" s="627">
        <v>174.142</v>
      </c>
      <c r="E33" s="627">
        <v>40.457000000000001</v>
      </c>
      <c r="F33" s="627">
        <v>66.887</v>
      </c>
      <c r="G33" s="627">
        <v>64.566999999999993</v>
      </c>
      <c r="H33" s="627">
        <v>106.74</v>
      </c>
      <c r="I33" s="627">
        <v>82.391000000000005</v>
      </c>
      <c r="J33" s="613"/>
    </row>
    <row r="34" spans="1:18" s="615" customFormat="1" ht="10.5" customHeight="1">
      <c r="A34" s="643" t="s">
        <v>341</v>
      </c>
      <c r="B34" s="627">
        <v>67.180999999999997</v>
      </c>
      <c r="C34" s="627">
        <v>64.566999999999993</v>
      </c>
      <c r="D34" s="627">
        <v>172.95</v>
      </c>
      <c r="E34" s="627">
        <v>41.555</v>
      </c>
      <c r="F34" s="627">
        <v>64.158000000000001</v>
      </c>
      <c r="G34" s="627">
        <v>64.491</v>
      </c>
      <c r="H34" s="627">
        <v>103.89</v>
      </c>
      <c r="I34" s="627">
        <v>80.685000000000002</v>
      </c>
      <c r="J34" s="613"/>
      <c r="K34" s="613"/>
      <c r="L34" s="613"/>
      <c r="M34" s="613"/>
      <c r="N34" s="613"/>
      <c r="O34" s="613"/>
      <c r="P34" s="613"/>
      <c r="Q34" s="613"/>
      <c r="R34" s="613"/>
    </row>
    <row r="35" spans="1:18" s="615" customFormat="1" ht="10.5" customHeight="1">
      <c r="A35" s="643" t="s">
        <v>340</v>
      </c>
      <c r="B35" s="627">
        <v>70.438999999999993</v>
      </c>
      <c r="C35" s="627">
        <v>73.417000000000002</v>
      </c>
      <c r="D35" s="627">
        <v>180.85</v>
      </c>
      <c r="E35" s="627">
        <v>49.156999999999996</v>
      </c>
      <c r="F35" s="627">
        <v>65.682000000000002</v>
      </c>
      <c r="G35" s="627">
        <v>68.125</v>
      </c>
      <c r="H35" s="627">
        <v>106.164</v>
      </c>
      <c r="I35" s="627">
        <v>88.548000000000002</v>
      </c>
      <c r="J35" s="613"/>
      <c r="K35" s="613"/>
      <c r="L35" s="613"/>
      <c r="M35" s="613"/>
      <c r="N35" s="613"/>
      <c r="O35" s="613"/>
      <c r="P35" s="613"/>
      <c r="Q35" s="613"/>
      <c r="R35" s="613"/>
    </row>
    <row r="36" spans="1:18" s="615" customFormat="1" ht="10.5" customHeight="1">
      <c r="A36" s="643" t="s">
        <v>339</v>
      </c>
      <c r="B36" s="627">
        <v>81.87</v>
      </c>
      <c r="C36" s="627">
        <v>86.584999999999994</v>
      </c>
      <c r="D36" s="627">
        <v>198.80600000000001</v>
      </c>
      <c r="E36" s="627">
        <v>63.055999999999997</v>
      </c>
      <c r="F36" s="627">
        <v>73.156999999999996</v>
      </c>
      <c r="G36" s="627">
        <v>79.048000000000002</v>
      </c>
      <c r="H36" s="627">
        <v>116.61</v>
      </c>
      <c r="I36" s="627">
        <v>103.21</v>
      </c>
      <c r="J36" s="613"/>
      <c r="K36" s="613"/>
      <c r="L36" s="613"/>
      <c r="M36" s="613"/>
      <c r="N36" s="613"/>
      <c r="O36" s="613"/>
      <c r="P36" s="613"/>
      <c r="Q36" s="613"/>
      <c r="R36" s="613"/>
    </row>
    <row r="37" spans="1:18" s="615" customFormat="1" ht="15" customHeight="1">
      <c r="A37" s="643" t="s">
        <v>338</v>
      </c>
      <c r="B37" s="626">
        <v>84.02</v>
      </c>
      <c r="C37" s="626">
        <v>95.143000000000001</v>
      </c>
      <c r="D37" s="626">
        <v>205.88</v>
      </c>
      <c r="E37" s="626">
        <v>73.98</v>
      </c>
      <c r="F37" s="626">
        <v>81.995000000000005</v>
      </c>
      <c r="G37" s="626">
        <v>81.778000000000006</v>
      </c>
      <c r="H37" s="626">
        <v>119.19799999999999</v>
      </c>
      <c r="I37" s="626">
        <v>111.402</v>
      </c>
      <c r="J37" s="613"/>
      <c r="K37" s="613"/>
      <c r="L37" s="613"/>
      <c r="M37" s="613"/>
      <c r="N37" s="613"/>
      <c r="O37" s="613"/>
      <c r="P37" s="613"/>
      <c r="Q37" s="613"/>
      <c r="R37" s="613"/>
    </row>
    <row r="38" spans="1:18" s="615" customFormat="1" ht="10.5" customHeight="1">
      <c r="A38" s="643" t="s">
        <v>337</v>
      </c>
      <c r="B38" s="627">
        <v>84.347999999999999</v>
      </c>
      <c r="C38" s="627">
        <v>99.480999999999995</v>
      </c>
      <c r="D38" s="627">
        <v>219.16200000000001</v>
      </c>
      <c r="E38" s="627">
        <v>79.778999999999996</v>
      </c>
      <c r="F38" s="627">
        <v>79.417000000000002</v>
      </c>
      <c r="G38" s="627">
        <v>85.198999999999998</v>
      </c>
      <c r="H38" s="627">
        <v>119.693</v>
      </c>
      <c r="I38" s="627">
        <v>116.428</v>
      </c>
      <c r="J38" s="613"/>
      <c r="K38" s="613"/>
      <c r="L38" s="613"/>
      <c r="M38" s="613"/>
      <c r="N38" s="613"/>
      <c r="O38" s="613"/>
      <c r="P38" s="613"/>
      <c r="Q38" s="613"/>
      <c r="R38" s="613"/>
    </row>
    <row r="39" spans="1:18" ht="10.5" customHeight="1">
      <c r="A39" s="643" t="s">
        <v>336</v>
      </c>
      <c r="B39" s="626">
        <v>87.185000000000002</v>
      </c>
      <c r="C39" s="626">
        <v>103.04300000000001</v>
      </c>
      <c r="D39" s="626">
        <v>226.09399999999999</v>
      </c>
      <c r="E39" s="626">
        <v>83.09</v>
      </c>
      <c r="F39" s="626">
        <v>80.745000000000005</v>
      </c>
      <c r="G39" s="626">
        <v>89.444000000000003</v>
      </c>
      <c r="H39" s="626">
        <v>126.495</v>
      </c>
      <c r="I39" s="626">
        <v>120.64700000000001</v>
      </c>
    </row>
    <row r="40" spans="1:18" ht="10.5" customHeight="1">
      <c r="A40" s="643" t="s">
        <v>335</v>
      </c>
      <c r="B40" s="626">
        <v>87.605000000000004</v>
      </c>
      <c r="C40" s="626">
        <v>104.544</v>
      </c>
      <c r="D40" s="626">
        <v>229.464</v>
      </c>
      <c r="E40" s="626">
        <v>84.063000000000002</v>
      </c>
      <c r="F40" s="626">
        <v>78.322000000000003</v>
      </c>
      <c r="G40" s="626">
        <v>92.230999999999995</v>
      </c>
      <c r="H40" s="626">
        <v>132.45699999999999</v>
      </c>
      <c r="I40" s="626">
        <v>118.395</v>
      </c>
    </row>
    <row r="41" spans="1:18" ht="10.5" customHeight="1">
      <c r="A41" s="643" t="s">
        <v>334</v>
      </c>
      <c r="B41" s="626">
        <v>85.540999999999997</v>
      </c>
      <c r="C41" s="626">
        <v>104.541</v>
      </c>
      <c r="D41" s="626">
        <v>233.286</v>
      </c>
      <c r="E41" s="626">
        <v>86.069000000000003</v>
      </c>
      <c r="F41" s="626">
        <v>75.278999999999996</v>
      </c>
      <c r="G41" s="626">
        <v>94.792000000000002</v>
      </c>
      <c r="H41" s="626">
        <v>135.36699999999999</v>
      </c>
      <c r="I41" s="626">
        <v>117.36199999999999</v>
      </c>
    </row>
    <row r="42" spans="1:18" ht="15" customHeight="1">
      <c r="A42" s="643" t="s">
        <v>333</v>
      </c>
      <c r="B42" s="626">
        <v>92.028999999999996</v>
      </c>
      <c r="C42" s="626">
        <v>105.128</v>
      </c>
      <c r="D42" s="626">
        <v>228.285</v>
      </c>
      <c r="E42" s="626">
        <v>86.658000000000001</v>
      </c>
      <c r="F42" s="626">
        <v>71.947000000000003</v>
      </c>
      <c r="G42" s="626">
        <v>95.432000000000002</v>
      </c>
      <c r="H42" s="626">
        <v>135.28100000000001</v>
      </c>
      <c r="I42" s="626">
        <v>116.432</v>
      </c>
    </row>
    <row r="43" spans="1:18" ht="10.5" customHeight="1">
      <c r="A43" s="643" t="s">
        <v>332</v>
      </c>
      <c r="B43" s="626">
        <v>92.397000000000006</v>
      </c>
      <c r="C43" s="626">
        <v>107.15600000000001</v>
      </c>
      <c r="D43" s="626">
        <v>232.43</v>
      </c>
      <c r="E43" s="626">
        <v>86.569000000000003</v>
      </c>
      <c r="F43" s="626">
        <v>68.954999999999998</v>
      </c>
      <c r="G43" s="626">
        <v>96.108999999999995</v>
      </c>
      <c r="H43" s="626">
        <v>134.785</v>
      </c>
      <c r="I43" s="626">
        <v>119.477</v>
      </c>
    </row>
    <row r="44" spans="1:18" ht="10.5" customHeight="1">
      <c r="A44" s="630">
        <v>2017</v>
      </c>
      <c r="B44" s="627">
        <v>90.941999999999993</v>
      </c>
      <c r="C44" s="627">
        <v>106.20699999999999</v>
      </c>
      <c r="D44" s="627">
        <v>231.31899999999999</v>
      </c>
      <c r="E44" s="627">
        <v>85.641999999999996</v>
      </c>
      <c r="F44" s="627">
        <v>64.635999999999996</v>
      </c>
      <c r="G44" s="627">
        <v>98.131</v>
      </c>
      <c r="H44" s="627">
        <v>134.16300000000001</v>
      </c>
      <c r="I44" s="627">
        <v>117.48099999999999</v>
      </c>
    </row>
    <row r="45" spans="1:18" ht="10.5" customHeight="1">
      <c r="A45" s="630">
        <v>2018</v>
      </c>
      <c r="B45" s="627">
        <v>90.775999999999996</v>
      </c>
      <c r="C45" s="627">
        <v>107.437</v>
      </c>
      <c r="D45" s="627">
        <v>232.386</v>
      </c>
      <c r="E45" s="627">
        <v>85.153999999999996</v>
      </c>
      <c r="F45" s="627">
        <v>61.316000000000003</v>
      </c>
      <c r="G45" s="627">
        <v>97.783000000000001</v>
      </c>
      <c r="H45" s="627">
        <v>134.44300000000001</v>
      </c>
      <c r="I45" s="627">
        <v>117.248</v>
      </c>
    </row>
    <row r="46" spans="1:18" ht="10.5" customHeight="1">
      <c r="A46" s="630">
        <v>2019</v>
      </c>
      <c r="B46" s="627">
        <v>90.21</v>
      </c>
      <c r="C46" s="627">
        <v>108.745</v>
      </c>
      <c r="D46" s="627">
        <v>236.43100000000001</v>
      </c>
      <c r="E46" s="627">
        <v>84.484999999999999</v>
      </c>
      <c r="F46" s="627">
        <v>58.926000000000002</v>
      </c>
      <c r="G46" s="627">
        <v>97.426000000000002</v>
      </c>
      <c r="H46" s="627">
        <v>134.136</v>
      </c>
      <c r="I46" s="627">
        <v>118.26600000000001</v>
      </c>
    </row>
    <row r="47" spans="1:18" ht="15" customHeight="1">
      <c r="A47" s="630">
        <v>2020</v>
      </c>
      <c r="B47" s="626">
        <v>118.872</v>
      </c>
      <c r="C47" s="626">
        <v>133.48400000000001</v>
      </c>
      <c r="D47" s="626">
        <v>258.709</v>
      </c>
      <c r="E47" s="626">
        <v>105.59099999999999</v>
      </c>
      <c r="F47" s="626">
        <v>67.986000000000004</v>
      </c>
      <c r="G47" s="626">
        <v>114.65600000000001</v>
      </c>
      <c r="H47" s="626">
        <v>154.88999999999999</v>
      </c>
      <c r="I47" s="626">
        <v>140.404</v>
      </c>
    </row>
    <row r="48" spans="1:18" ht="10.5" customHeight="1">
      <c r="A48" s="630">
        <v>2021</v>
      </c>
      <c r="B48" s="627">
        <v>115.074</v>
      </c>
      <c r="C48" s="627">
        <v>126.426</v>
      </c>
      <c r="D48" s="627">
        <v>255.39400000000001</v>
      </c>
      <c r="E48" s="627">
        <v>108.084</v>
      </c>
      <c r="F48" s="627">
        <v>68.623000000000005</v>
      </c>
      <c r="G48" s="627">
        <v>112.577</v>
      </c>
      <c r="H48" s="627">
        <v>149.809</v>
      </c>
      <c r="I48" s="627">
        <v>134.08500000000001</v>
      </c>
    </row>
    <row r="49" spans="1:18" ht="10.5" customHeight="1">
      <c r="A49" s="630">
        <v>2022</v>
      </c>
      <c r="B49" s="627">
        <v>106.59</v>
      </c>
      <c r="C49" s="627">
        <v>121.68300000000001</v>
      </c>
      <c r="D49" s="627">
        <v>261.28899999999999</v>
      </c>
      <c r="E49" s="627">
        <v>102.636</v>
      </c>
      <c r="F49" s="627">
        <v>66.534999999999997</v>
      </c>
      <c r="G49" s="627">
        <v>111.063</v>
      </c>
      <c r="H49" s="627">
        <v>144.696</v>
      </c>
      <c r="I49" s="627">
        <v>128.358</v>
      </c>
    </row>
    <row r="50" spans="1:18" s="615" customFormat="1" ht="13.5" customHeight="1">
      <c r="A50" s="783" t="s">
        <v>661</v>
      </c>
      <c r="B50" s="783"/>
      <c r="C50" s="783"/>
      <c r="D50" s="783"/>
      <c r="E50" s="783"/>
      <c r="F50" s="783"/>
      <c r="G50" s="783"/>
      <c r="H50" s="783"/>
      <c r="I50" s="783"/>
      <c r="J50" s="613"/>
      <c r="K50" s="613"/>
      <c r="L50" s="613"/>
      <c r="M50" s="613"/>
      <c r="N50" s="613"/>
      <c r="O50" s="613"/>
      <c r="P50" s="613"/>
      <c r="Q50" s="613"/>
      <c r="R50" s="613"/>
    </row>
    <row r="51" spans="1:18" ht="13.5" customHeight="1">
      <c r="A51" s="645" t="s">
        <v>523</v>
      </c>
      <c r="B51" s="633"/>
      <c r="C51" s="633"/>
      <c r="D51" s="633"/>
      <c r="E51" s="633"/>
      <c r="F51" s="633"/>
      <c r="G51" s="633"/>
      <c r="H51" s="633"/>
      <c r="I51" s="633"/>
    </row>
    <row r="64" spans="1:18" ht="54.75" customHeight="1"/>
    <row r="65" s="613" customFormat="1" ht="59.25" customHeight="1"/>
    <row r="66" s="613" customFormat="1" ht="48" customHeight="1"/>
  </sheetData>
  <mergeCells count="3">
    <mergeCell ref="C4:C5"/>
    <mergeCell ref="B6:I6"/>
    <mergeCell ref="A50:I50"/>
  </mergeCells>
  <pageMargins left="0.98425196850393704" right="0.98425196850393704" top="0.74803149606299213" bottom="0.74803149606299213" header="0.51181102362204722" footer="0.51181102362204722"/>
  <pageSetup scale="92" orientation="portrait" r:id="rId1"/>
  <headerFooter alignWithMargins="0">
    <oddFooter>&amp;C&amp;"Times New Roman,Normal"59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113"/>
  <sheetViews>
    <sheetView topLeftCell="A4" workbookViewId="0">
      <selection activeCell="H51" sqref="H51"/>
    </sheetView>
  </sheetViews>
  <sheetFormatPr defaultColWidth="9.140625" defaultRowHeight="12.75"/>
  <cols>
    <col min="1" max="16384" width="9.140625" style="9"/>
  </cols>
  <sheetData>
    <row r="1" s="10" customFormat="1" ht="11.25"/>
    <row r="2" s="10" customFormat="1" ht="11.25"/>
    <row r="3" s="10" customFormat="1" ht="11.25"/>
    <row r="4" s="10" customFormat="1" ht="11.25"/>
    <row r="5" s="10" customFormat="1" ht="11.25"/>
    <row r="6" s="10" customFormat="1" ht="11.25"/>
    <row r="7" s="10" customFormat="1" ht="11.25"/>
    <row r="8" s="10" customFormat="1" ht="11.25"/>
    <row r="9" s="10" customFormat="1" ht="11.25"/>
    <row r="10" s="10" customFormat="1" ht="11.25"/>
    <row r="11" s="10" customFormat="1" ht="11.25"/>
    <row r="12" s="10" customFormat="1" ht="11.25"/>
    <row r="13" s="10" customFormat="1" ht="11.25"/>
    <row r="14" s="10" customFormat="1" ht="11.25"/>
    <row r="15" s="10" customFormat="1" ht="11.25"/>
    <row r="16" s="10" customFormat="1" ht="11.25"/>
    <row r="17" s="10" customFormat="1" ht="11.25"/>
    <row r="18" s="10" customFormat="1" ht="11.25"/>
    <row r="19" s="10" customFormat="1" ht="11.25"/>
    <row r="20" s="10" customFormat="1" ht="11.25"/>
    <row r="21" s="10" customFormat="1" ht="11.25"/>
    <row r="22" s="10" customFormat="1" ht="11.25"/>
    <row r="23" s="10" customFormat="1" ht="11.25"/>
    <row r="24" s="10" customFormat="1" ht="11.25"/>
    <row r="25" s="10" customFormat="1" ht="11.25"/>
    <row r="26" s="10" customFormat="1" ht="11.25"/>
    <row r="27" s="10" customFormat="1" ht="11.25"/>
    <row r="28" s="10" customFormat="1" ht="11.25"/>
    <row r="29" s="10" customFormat="1" ht="11.25"/>
    <row r="30" s="10" customFormat="1" ht="11.25"/>
    <row r="31" s="10" customFormat="1" ht="11.25"/>
    <row r="32" s="10" customFormat="1" ht="11.25"/>
    <row r="33" s="10" customFormat="1" ht="11.25"/>
    <row r="34" s="10" customFormat="1" ht="11.25"/>
    <row r="35" s="10" customFormat="1" ht="11.25"/>
    <row r="36" s="10" customFormat="1" ht="11.25"/>
    <row r="37" s="10" customFormat="1" ht="11.25"/>
    <row r="38" s="10" customFormat="1" ht="11.25"/>
    <row r="39" s="10" customFormat="1" ht="11.25"/>
    <row r="40" s="10" customFormat="1" ht="11.25"/>
    <row r="41" s="10" customFormat="1" ht="11.25"/>
    <row r="42" s="10" customFormat="1" ht="11.25"/>
    <row r="43" s="10" customFormat="1" ht="11.25"/>
    <row r="44" s="10" customFormat="1" ht="11.25"/>
    <row r="45" s="10" customFormat="1" ht="11.25"/>
    <row r="46" s="10" customFormat="1" ht="11.25"/>
    <row r="47" s="10" customFormat="1" ht="11.25"/>
    <row r="48" s="10" customFormat="1" ht="11.25"/>
    <row r="49" s="10" customFormat="1" ht="11.25"/>
    <row r="50" s="10" customFormat="1" ht="11.25"/>
    <row r="51" s="10" customFormat="1" ht="11.25"/>
    <row r="52" s="10" customFormat="1" ht="11.25"/>
    <row r="53" s="10" customFormat="1" ht="11.25"/>
    <row r="54" s="10" customFormat="1" ht="11.25"/>
    <row r="55" s="10" customFormat="1" ht="11.25"/>
    <row r="56" s="10" customFormat="1" ht="11.25"/>
    <row r="57" s="10" customFormat="1" ht="11.25"/>
    <row r="58" s="10" customFormat="1" ht="11.25"/>
    <row r="59" s="10" customFormat="1" ht="11.25"/>
    <row r="60" s="10" customFormat="1" ht="11.25"/>
    <row r="61" s="10" customFormat="1" ht="11.25"/>
    <row r="62" s="10" customFormat="1" ht="11.25"/>
    <row r="63" s="10" customFormat="1" ht="11.25"/>
    <row r="64" s="10" customFormat="1" ht="11.25"/>
    <row r="65" s="10" customFormat="1" ht="11.25"/>
    <row r="66" s="10" customFormat="1" ht="11.25"/>
    <row r="67" s="10" customFormat="1" ht="11.25"/>
    <row r="68" s="10" customFormat="1" ht="11.25"/>
    <row r="69" s="10" customFormat="1" ht="11.25"/>
    <row r="70" s="10" customFormat="1" ht="11.25"/>
    <row r="71" s="10" customFormat="1" ht="11.25"/>
    <row r="72" s="10" customFormat="1" ht="11.25"/>
    <row r="73" s="10" customFormat="1" ht="11.25"/>
    <row r="74" s="10" customFormat="1" ht="11.25"/>
    <row r="75" s="10" customFormat="1" ht="11.25"/>
    <row r="76" s="10" customFormat="1" ht="11.25"/>
    <row r="77" s="10" customFormat="1" ht="11.25"/>
    <row r="78" s="10" customFormat="1" ht="11.25"/>
    <row r="79" s="10" customFormat="1" ht="11.25"/>
    <row r="80" s="10" customFormat="1" ht="11.25"/>
    <row r="81" s="10" customFormat="1" ht="11.25"/>
    <row r="82" s="10" customFormat="1" ht="11.25"/>
    <row r="83" s="10" customFormat="1" ht="11.25"/>
    <row r="84" s="10" customFormat="1" ht="11.25"/>
    <row r="85" s="10" customFormat="1" ht="11.25"/>
    <row r="86" s="10" customFormat="1" ht="11.25"/>
    <row r="87" s="10" customFormat="1" ht="11.25"/>
    <row r="88" s="10" customFormat="1" ht="11.25"/>
    <row r="89" s="10" customFormat="1" ht="11.25"/>
    <row r="90" s="10" customFormat="1" ht="11.25"/>
    <row r="91" s="10" customFormat="1" ht="11.25"/>
    <row r="92" s="10" customFormat="1" ht="11.25"/>
    <row r="93" s="10" customFormat="1" ht="11.25"/>
    <row r="94" s="10" customFormat="1" ht="11.25"/>
    <row r="95" s="10" customFormat="1" ht="11.25"/>
    <row r="96" s="10" customFormat="1" ht="11.25"/>
    <row r="97" s="10" customFormat="1" ht="11.25"/>
    <row r="98" s="10" customFormat="1" ht="11.25"/>
    <row r="99" s="10" customFormat="1" ht="11.25"/>
    <row r="100" s="10" customFormat="1" ht="11.25"/>
    <row r="101" s="10" customFormat="1" ht="11.25"/>
    <row r="102" s="10" customFormat="1" ht="11.25"/>
    <row r="103" s="10" customFormat="1" ht="11.25"/>
    <row r="104" s="10" customFormat="1" ht="11.25"/>
    <row r="105" s="10" customFormat="1" ht="11.25"/>
    <row r="106" s="10" customFormat="1" ht="11.25"/>
    <row r="107" s="10" customFormat="1" ht="11.25"/>
    <row r="108" s="10" customFormat="1" ht="11.25"/>
    <row r="109" s="10" customFormat="1" ht="11.25"/>
    <row r="110" s="10" customFormat="1" ht="11.25"/>
    <row r="111" s="10" customFormat="1" ht="11.25"/>
    <row r="112" s="10" customFormat="1" ht="11.25"/>
    <row r="113" s="10" customFormat="1" ht="11.25"/>
  </sheetData>
  <printOptions horizontalCentered="1"/>
  <pageMargins left="0.19685039370078741" right="0.19685039370078741" top="0.74803149606299213" bottom="0.35433070866141736" header="0.11811023622047245" footer="0.1181102362204724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K113"/>
  <sheetViews>
    <sheetView view="pageBreakPreview" zoomScale="85" zoomScaleNormal="100" zoomScaleSheetLayoutView="85" workbookViewId="0">
      <selection activeCell="F58" sqref="F58"/>
    </sheetView>
  </sheetViews>
  <sheetFormatPr defaultColWidth="9.140625" defaultRowHeight="12.75"/>
  <cols>
    <col min="1" max="1" width="3.7109375" style="1" customWidth="1"/>
    <col min="2" max="16384" width="9.140625" style="1"/>
  </cols>
  <sheetData>
    <row r="1" spans="1:11" s="5" customFormat="1" ht="11.25"/>
    <row r="2" spans="1:11" s="5" customFormat="1" ht="11.25">
      <c r="A2" s="20"/>
      <c r="B2" s="6"/>
      <c r="C2" s="6"/>
      <c r="D2" s="6"/>
      <c r="E2" s="6"/>
      <c r="F2" s="6"/>
      <c r="G2" s="6"/>
      <c r="H2" s="6"/>
      <c r="I2" s="6"/>
      <c r="J2" s="6"/>
      <c r="K2" s="6"/>
    </row>
    <row r="3" spans="1:11" s="5" customFormat="1" ht="11.25">
      <c r="A3" s="20"/>
      <c r="B3" s="6"/>
      <c r="C3" s="6"/>
      <c r="D3" s="6"/>
      <c r="E3" s="6"/>
      <c r="F3" s="6"/>
      <c r="G3" s="6"/>
      <c r="H3" s="6"/>
      <c r="I3" s="6"/>
      <c r="J3" s="6"/>
      <c r="K3" s="6"/>
    </row>
    <row r="4" spans="1:11" s="5" customFormat="1" ht="11.25">
      <c r="A4" s="21"/>
      <c r="B4" s="22"/>
      <c r="C4" s="22"/>
      <c r="D4" s="22"/>
      <c r="E4" s="22"/>
      <c r="F4" s="22"/>
      <c r="G4" s="22"/>
      <c r="H4" s="22"/>
      <c r="I4" s="22"/>
      <c r="J4" s="22"/>
      <c r="K4" s="22"/>
    </row>
    <row r="5" spans="1:11" s="5" customFormat="1" ht="11.25">
      <c r="A5" s="21"/>
      <c r="B5" s="22"/>
      <c r="C5" s="22"/>
      <c r="D5" s="22"/>
      <c r="E5" s="22"/>
      <c r="F5" s="22"/>
      <c r="G5" s="22"/>
      <c r="H5" s="22"/>
      <c r="I5" s="22"/>
      <c r="J5" s="22"/>
      <c r="K5" s="22"/>
    </row>
    <row r="6" spans="1:11" s="5" customFormat="1" ht="11.25">
      <c r="A6" s="21"/>
      <c r="B6" s="22"/>
      <c r="C6" s="22"/>
      <c r="D6" s="22"/>
      <c r="E6" s="22"/>
      <c r="F6" s="22"/>
      <c r="G6" s="22"/>
      <c r="H6" s="22"/>
      <c r="I6" s="22"/>
      <c r="J6" s="22"/>
      <c r="K6" s="22"/>
    </row>
    <row r="7" spans="1:11" s="5" customFormat="1" ht="11.25">
      <c r="A7" s="23"/>
      <c r="B7" s="24"/>
      <c r="C7" s="24"/>
      <c r="D7" s="24"/>
      <c r="E7" s="24"/>
      <c r="F7" s="24"/>
      <c r="G7" s="24"/>
      <c r="H7" s="24"/>
      <c r="I7" s="24"/>
      <c r="J7" s="24"/>
      <c r="K7" s="24"/>
    </row>
    <row r="8" spans="1:11" s="5" customFormat="1" ht="11.25">
      <c r="A8" s="7"/>
      <c r="B8" s="8"/>
      <c r="C8" s="8"/>
      <c r="D8" s="8"/>
      <c r="E8" s="8"/>
      <c r="F8" s="8"/>
      <c r="G8" s="8"/>
      <c r="H8" s="8"/>
      <c r="I8" s="8"/>
      <c r="J8" s="8"/>
      <c r="K8" s="8"/>
    </row>
    <row r="9" spans="1:11" s="5" customFormat="1" ht="11.25">
      <c r="A9" s="7"/>
      <c r="B9" s="8"/>
      <c r="C9" s="8"/>
      <c r="D9" s="8"/>
      <c r="E9" s="8"/>
      <c r="F9" s="8"/>
      <c r="G9" s="8"/>
      <c r="H9" s="8"/>
      <c r="I9" s="8"/>
      <c r="J9" s="8"/>
      <c r="K9" s="8"/>
    </row>
    <row r="10" spans="1:11" s="5" customFormat="1" ht="11.25">
      <c r="A10" s="7"/>
      <c r="B10" s="8"/>
      <c r="C10" s="8"/>
      <c r="D10" s="8"/>
      <c r="E10" s="8"/>
      <c r="F10" s="8"/>
      <c r="G10" s="8"/>
      <c r="H10" s="8"/>
      <c r="I10" s="8"/>
      <c r="J10" s="8"/>
      <c r="K10" s="8"/>
    </row>
    <row r="11" spans="1:11" s="5" customFormat="1" ht="11.25">
      <c r="A11" s="7"/>
      <c r="B11" s="8"/>
      <c r="C11" s="8"/>
      <c r="D11" s="8"/>
      <c r="E11" s="8"/>
      <c r="F11" s="8"/>
      <c r="G11" s="8"/>
      <c r="H11" s="8"/>
      <c r="I11" s="8"/>
      <c r="J11" s="8"/>
      <c r="K11" s="8"/>
    </row>
    <row r="12" spans="1:11" s="5" customFormat="1" ht="11.25">
      <c r="A12" s="7"/>
      <c r="B12" s="8"/>
      <c r="C12" s="8"/>
      <c r="D12" s="8"/>
      <c r="E12" s="8"/>
      <c r="F12" s="8"/>
      <c r="G12" s="8"/>
      <c r="H12" s="8"/>
      <c r="I12" s="8"/>
      <c r="J12" s="8"/>
      <c r="K12" s="8"/>
    </row>
    <row r="13" spans="1:11" s="5" customFormat="1" ht="11.25"/>
    <row r="14" spans="1:11" s="5" customFormat="1" ht="11.25"/>
    <row r="15" spans="1:11" s="5" customFormat="1" ht="11.25"/>
    <row r="16" spans="1:11" s="5" customFormat="1" ht="11.25"/>
    <row r="17" s="5" customFormat="1" ht="11.25"/>
    <row r="18" s="5" customFormat="1" ht="11.25"/>
    <row r="19" s="5" customFormat="1" ht="11.25"/>
    <row r="20" s="5" customFormat="1" ht="11.25"/>
    <row r="21" s="5" customFormat="1" ht="11.25"/>
    <row r="22" s="5" customFormat="1" ht="11.25"/>
    <row r="23" s="5" customFormat="1" ht="11.25"/>
    <row r="24" s="5" customFormat="1" ht="11.25"/>
    <row r="25" s="5" customFormat="1" ht="11.25"/>
    <row r="26" s="5" customFormat="1" ht="11.25"/>
    <row r="27" s="5" customFormat="1" ht="11.25"/>
    <row r="28" s="5" customFormat="1" ht="11.25"/>
    <row r="29" s="5" customFormat="1" ht="11.25"/>
    <row r="30" s="5" customFormat="1" ht="11.25"/>
    <row r="31" s="5" customFormat="1" ht="11.25"/>
    <row r="32" s="5" customFormat="1" ht="11.25"/>
    <row r="33" s="5" customFormat="1" ht="11.25"/>
    <row r="34" s="5" customFormat="1" ht="11.25"/>
    <row r="35" s="5" customFormat="1" ht="11.25"/>
    <row r="36" s="5" customFormat="1" ht="11.25"/>
    <row r="37" s="5" customFormat="1" ht="11.25"/>
    <row r="38" s="5" customFormat="1" ht="11.25"/>
    <row r="39" s="5" customFormat="1" ht="11.25"/>
    <row r="40" s="5" customFormat="1" ht="11.25"/>
    <row r="41" s="5" customFormat="1" ht="11.25"/>
    <row r="42" s="5" customFormat="1" ht="11.25"/>
    <row r="43" s="5" customFormat="1" ht="11.25"/>
    <row r="44" s="5" customFormat="1" ht="11.25"/>
    <row r="45" s="5" customFormat="1" ht="11.25"/>
    <row r="46" s="5" customFormat="1" ht="11.25"/>
    <row r="47" s="5" customFormat="1" ht="11.25"/>
    <row r="48" s="5" customFormat="1" ht="11.25"/>
    <row r="49" s="5" customFormat="1" ht="11.25"/>
    <row r="50" s="5" customFormat="1" ht="11.25"/>
    <row r="51" s="5" customFormat="1" ht="11.25"/>
    <row r="52" s="5" customFormat="1" ht="11.25"/>
    <row r="53" s="5" customFormat="1" ht="11.25"/>
    <row r="54" s="5" customFormat="1" ht="11.25"/>
    <row r="55" s="5" customFormat="1" ht="11.25"/>
    <row r="56" s="5" customFormat="1" ht="11.25"/>
    <row r="57" s="5" customFormat="1" ht="11.25"/>
    <row r="58" s="5" customFormat="1" ht="11.25"/>
    <row r="59" s="5" customFormat="1" ht="11.25"/>
    <row r="60" s="5" customFormat="1" ht="11.25"/>
    <row r="61" s="5" customFormat="1" ht="11.25"/>
    <row r="62" s="5" customFormat="1" ht="11.25"/>
    <row r="63" s="5" customFormat="1" ht="11.25"/>
    <row r="64" s="5" customFormat="1" ht="11.25"/>
    <row r="65" s="5" customFormat="1" ht="11.25"/>
    <row r="66" s="5" customFormat="1" ht="11.25"/>
    <row r="67" s="5" customFormat="1" ht="11.25"/>
    <row r="68" s="5" customFormat="1" ht="11.25"/>
    <row r="69" s="5" customFormat="1" ht="11.25"/>
    <row r="70" s="5" customFormat="1" ht="11.25"/>
    <row r="71" s="5" customFormat="1" ht="11.25"/>
    <row r="72" s="5" customFormat="1" ht="11.25"/>
    <row r="73" s="5" customFormat="1" ht="11.25"/>
    <row r="74" s="5" customFormat="1" ht="11.25"/>
    <row r="75" s="5" customFormat="1" ht="11.25"/>
    <row r="76" s="5" customFormat="1" ht="11.25"/>
    <row r="77" s="5" customFormat="1" ht="11.25"/>
    <row r="78" s="5" customFormat="1" ht="11.25"/>
    <row r="79" s="5" customFormat="1" ht="11.25"/>
    <row r="80" s="5" customFormat="1" ht="11.25"/>
    <row r="81" s="5" customFormat="1" ht="11.25"/>
    <row r="82" s="5" customFormat="1" ht="11.25"/>
    <row r="83" s="5" customFormat="1" ht="11.25"/>
    <row r="84" s="5" customFormat="1" ht="11.25"/>
    <row r="85" s="5" customFormat="1" ht="11.25"/>
    <row r="86" s="5" customFormat="1" ht="11.25"/>
    <row r="87" s="5" customFormat="1" ht="11.25"/>
    <row r="88" s="5" customFormat="1" ht="11.25"/>
    <row r="89" s="5" customFormat="1" ht="11.25"/>
    <row r="90" s="5" customFormat="1" ht="11.25"/>
    <row r="91" s="5" customFormat="1" ht="11.25"/>
    <row r="92" s="5" customFormat="1" ht="11.25"/>
    <row r="93" s="5" customFormat="1" ht="11.25"/>
    <row r="94" s="5" customFormat="1" ht="11.25"/>
    <row r="95" s="5" customFormat="1" ht="11.25"/>
    <row r="96" s="5" customFormat="1" ht="11.25"/>
    <row r="97" s="5" customFormat="1" ht="11.25"/>
    <row r="98" s="5" customFormat="1" ht="11.25"/>
    <row r="99" s="5" customFormat="1" ht="11.25"/>
    <row r="100" s="5" customFormat="1" ht="11.25"/>
    <row r="101" s="5" customFormat="1" ht="11.25"/>
    <row r="102" s="5" customFormat="1" ht="11.25"/>
    <row r="103" s="5" customFormat="1" ht="11.25"/>
    <row r="104" s="5" customFormat="1" ht="11.25"/>
    <row r="105" s="5" customFormat="1" ht="11.25"/>
    <row r="106" s="5" customFormat="1" ht="11.25"/>
    <row r="107" s="5" customFormat="1" ht="11.25"/>
    <row r="108" s="5" customFormat="1" ht="11.25"/>
    <row r="109" s="5" customFormat="1" ht="11.25"/>
    <row r="110" s="5" customFormat="1" ht="11.25"/>
    <row r="111" s="5" customFormat="1" ht="11.25"/>
    <row r="112" s="5" customFormat="1" ht="11.25"/>
    <row r="113" s="5" customFormat="1" ht="11.25"/>
  </sheetData>
  <pageMargins left="0.75" right="0.75" top="1" bottom="1" header="0.5" footer="0.5"/>
  <pageSetup scale="9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Q206"/>
  <sheetViews>
    <sheetView view="pageBreakPreview" zoomScale="110" zoomScaleNormal="70" zoomScaleSheetLayoutView="110" workbookViewId="0">
      <selection activeCell="E22" sqref="E22"/>
    </sheetView>
  </sheetViews>
  <sheetFormatPr defaultColWidth="9.28515625" defaultRowHeight="11.25"/>
  <cols>
    <col min="1" max="1" width="8.42578125" style="79" customWidth="1"/>
    <col min="2" max="2" width="7.28515625" style="63" customWidth="1"/>
    <col min="3" max="3" width="10.7109375" style="63" customWidth="1"/>
    <col min="4" max="4" width="9.5703125" style="63" customWidth="1"/>
    <col min="5" max="5" width="12.7109375" style="63" customWidth="1"/>
    <col min="6" max="6" width="14.28515625" style="63" customWidth="1"/>
    <col min="7" max="7" width="10.42578125" style="63" customWidth="1"/>
    <col min="8" max="8" width="12.85546875" style="63" customWidth="1"/>
    <col min="9" max="9" width="12.28515625" style="63" customWidth="1"/>
    <col min="10" max="10" width="8.5703125" style="63" customWidth="1"/>
    <col min="11" max="11" width="9.85546875" style="63" customWidth="1"/>
    <col min="12" max="12" width="11.28515625" style="63" customWidth="1"/>
    <col min="13" max="16384" width="9.28515625" style="63"/>
  </cols>
  <sheetData>
    <row r="1" spans="1:173" ht="12.75" customHeight="1">
      <c r="A1" s="62" t="s">
        <v>34</v>
      </c>
    </row>
    <row r="2" spans="1:173" s="66" customFormat="1" ht="15" customHeight="1">
      <c r="A2" s="64" t="s">
        <v>627</v>
      </c>
      <c r="B2" s="65"/>
      <c r="C2" s="65"/>
      <c r="D2" s="65"/>
      <c r="E2" s="65"/>
      <c r="F2" s="65"/>
      <c r="G2" s="65"/>
      <c r="H2" s="65"/>
      <c r="I2" s="65"/>
      <c r="J2" s="65"/>
      <c r="K2" s="65"/>
      <c r="L2" s="65"/>
    </row>
    <row r="3" spans="1:173" ht="11.1" customHeight="1">
      <c r="A3" s="67"/>
      <c r="B3" s="68"/>
      <c r="C3" s="68"/>
      <c r="D3" s="68"/>
      <c r="E3" s="68" t="s">
        <v>556</v>
      </c>
      <c r="F3" s="68"/>
      <c r="G3" s="68"/>
      <c r="H3" s="69" t="s">
        <v>640</v>
      </c>
      <c r="I3" s="69"/>
      <c r="J3" s="68"/>
      <c r="K3" s="68"/>
      <c r="L3" s="68"/>
    </row>
    <row r="4" spans="1:173" ht="11.1" customHeight="1">
      <c r="A4" s="70"/>
      <c r="B4" s="71"/>
      <c r="C4" s="71" t="s">
        <v>18</v>
      </c>
      <c r="D4" s="71"/>
      <c r="E4" s="71" t="s">
        <v>557</v>
      </c>
      <c r="F4" s="71"/>
      <c r="G4" s="71"/>
      <c r="H4" s="72" t="s">
        <v>641</v>
      </c>
      <c r="I4" s="72"/>
      <c r="J4" s="71"/>
      <c r="K4" s="71"/>
      <c r="L4" s="71"/>
    </row>
    <row r="5" spans="1:173" ht="10.9" customHeight="1">
      <c r="A5" s="70"/>
      <c r="B5" s="71"/>
      <c r="C5" s="71" t="s">
        <v>27</v>
      </c>
      <c r="D5" s="71"/>
      <c r="E5" s="71" t="s">
        <v>558</v>
      </c>
      <c r="F5" s="71"/>
      <c r="G5" s="71"/>
      <c r="H5" s="72" t="s">
        <v>642</v>
      </c>
      <c r="I5" s="72" t="s">
        <v>15</v>
      </c>
      <c r="J5" s="71"/>
      <c r="K5" s="71"/>
      <c r="L5" s="71"/>
    </row>
    <row r="6" spans="1:173" ht="10.9" customHeight="1">
      <c r="A6" s="70"/>
      <c r="B6" s="71"/>
      <c r="C6" s="71" t="s">
        <v>559</v>
      </c>
      <c r="D6" s="71" t="s">
        <v>13</v>
      </c>
      <c r="E6" s="71" t="s">
        <v>560</v>
      </c>
      <c r="F6" s="71"/>
      <c r="G6" s="71" t="s">
        <v>12</v>
      </c>
      <c r="H6" s="72" t="s">
        <v>643</v>
      </c>
      <c r="I6" s="72" t="s">
        <v>21</v>
      </c>
      <c r="J6" s="71"/>
      <c r="K6" s="71" t="s">
        <v>16</v>
      </c>
      <c r="L6" s="71" t="s">
        <v>17</v>
      </c>
    </row>
    <row r="7" spans="1:173" ht="11.1" customHeight="1">
      <c r="A7" s="70"/>
      <c r="B7" s="72"/>
      <c r="C7" s="71" t="s">
        <v>561</v>
      </c>
      <c r="D7" s="71" t="s">
        <v>19</v>
      </c>
      <c r="E7" s="71" t="s">
        <v>562</v>
      </c>
      <c r="F7" s="71" t="s">
        <v>563</v>
      </c>
      <c r="G7" s="71" t="s">
        <v>20</v>
      </c>
      <c r="H7" s="71" t="s">
        <v>644</v>
      </c>
      <c r="I7" s="72" t="s">
        <v>30</v>
      </c>
      <c r="J7" s="71" t="s">
        <v>22</v>
      </c>
      <c r="K7" s="71" t="s">
        <v>23</v>
      </c>
      <c r="L7" s="71" t="s">
        <v>24</v>
      </c>
    </row>
    <row r="8" spans="1:173" ht="12.75" customHeight="1">
      <c r="A8" s="73" t="s">
        <v>25</v>
      </c>
      <c r="B8" s="71" t="s">
        <v>26</v>
      </c>
      <c r="C8" s="71" t="s">
        <v>574</v>
      </c>
      <c r="D8" s="74" t="s">
        <v>28</v>
      </c>
      <c r="E8" s="71" t="s">
        <v>575</v>
      </c>
      <c r="F8" s="71" t="s">
        <v>575</v>
      </c>
      <c r="G8" s="74" t="s">
        <v>29</v>
      </c>
      <c r="H8" s="71" t="s">
        <v>645</v>
      </c>
      <c r="I8" s="75" t="s">
        <v>635</v>
      </c>
      <c r="J8" s="74" t="s">
        <v>30</v>
      </c>
      <c r="K8" s="74" t="s">
        <v>31</v>
      </c>
      <c r="L8" s="76" t="s">
        <v>32</v>
      </c>
    </row>
    <row r="9" spans="1:173" s="78" customFormat="1" ht="13.15" customHeight="1">
      <c r="A9" s="77"/>
      <c r="B9" s="656" t="s">
        <v>33</v>
      </c>
      <c r="C9" s="656"/>
      <c r="D9" s="656"/>
      <c r="E9" s="656"/>
      <c r="F9" s="656"/>
      <c r="G9" s="656"/>
      <c r="H9" s="656"/>
      <c r="I9" s="656"/>
      <c r="J9" s="656"/>
      <c r="K9" s="656"/>
      <c r="L9" s="656"/>
    </row>
    <row r="10" spans="1:173" ht="15" customHeight="1">
      <c r="A10" s="79" t="s">
        <v>35</v>
      </c>
      <c r="B10" s="80">
        <v>9975</v>
      </c>
      <c r="C10" s="80">
        <v>9278</v>
      </c>
      <c r="D10" s="80">
        <v>1182</v>
      </c>
      <c r="E10" s="80"/>
      <c r="F10" s="80"/>
      <c r="G10" s="80">
        <v>-485</v>
      </c>
      <c r="H10" s="80"/>
      <c r="I10" s="80"/>
      <c r="J10" s="80">
        <v>17708</v>
      </c>
      <c r="K10" s="80">
        <v>34</v>
      </c>
      <c r="L10" s="80">
        <v>-451</v>
      </c>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row>
    <row r="11" spans="1:173" ht="10.5" customHeight="1">
      <c r="A11" s="79" t="s">
        <v>36</v>
      </c>
      <c r="B11" s="80">
        <v>10925</v>
      </c>
      <c r="C11" s="80">
        <v>10681</v>
      </c>
      <c r="D11" s="80">
        <v>1286</v>
      </c>
      <c r="E11" s="80"/>
      <c r="F11" s="80"/>
      <c r="G11" s="80">
        <v>-1042</v>
      </c>
      <c r="H11" s="80"/>
      <c r="I11" s="80"/>
      <c r="J11" s="80">
        <v>18750</v>
      </c>
      <c r="K11" s="80">
        <v>473</v>
      </c>
      <c r="L11" s="80">
        <v>-569</v>
      </c>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row>
    <row r="12" spans="1:173" ht="10.5" customHeight="1">
      <c r="A12" s="79" t="s">
        <v>37</v>
      </c>
      <c r="B12" s="80">
        <v>12320</v>
      </c>
      <c r="C12" s="80">
        <v>11523</v>
      </c>
      <c r="D12" s="80">
        <v>1464</v>
      </c>
      <c r="E12" s="80"/>
      <c r="F12" s="80"/>
      <c r="G12" s="80">
        <v>-667</v>
      </c>
      <c r="H12" s="80"/>
      <c r="I12" s="80"/>
      <c r="J12" s="80">
        <v>19417</v>
      </c>
      <c r="K12" s="80">
        <v>-1238</v>
      </c>
      <c r="L12" s="80">
        <v>-1905</v>
      </c>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row>
    <row r="13" spans="1:173" ht="10.5" customHeight="1">
      <c r="A13" s="79" t="s">
        <v>38</v>
      </c>
      <c r="B13" s="80">
        <v>14755</v>
      </c>
      <c r="C13" s="80">
        <v>12921</v>
      </c>
      <c r="D13" s="80">
        <v>1694</v>
      </c>
      <c r="E13" s="80"/>
      <c r="F13" s="80"/>
      <c r="G13" s="80">
        <v>140</v>
      </c>
      <c r="H13" s="80"/>
      <c r="I13" s="80"/>
      <c r="J13" s="80">
        <v>19277</v>
      </c>
      <c r="K13" s="80">
        <v>-326</v>
      </c>
      <c r="L13" s="80">
        <v>-186</v>
      </c>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row>
    <row r="14" spans="1:173" ht="10.5" customHeight="1">
      <c r="A14" s="79" t="s">
        <v>39</v>
      </c>
      <c r="B14" s="80">
        <v>15387</v>
      </c>
      <c r="C14" s="80">
        <v>14516</v>
      </c>
      <c r="D14" s="80">
        <v>1887</v>
      </c>
      <c r="E14" s="80"/>
      <c r="F14" s="80"/>
      <c r="G14" s="80">
        <v>-1016</v>
      </c>
      <c r="H14" s="80"/>
      <c r="I14" s="80"/>
      <c r="J14" s="80">
        <v>20293</v>
      </c>
      <c r="K14" s="80">
        <v>-1370</v>
      </c>
      <c r="L14" s="80">
        <v>-2386</v>
      </c>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row>
    <row r="15" spans="1:173" ht="15" customHeight="1">
      <c r="A15" s="79" t="s">
        <v>40</v>
      </c>
      <c r="B15" s="80">
        <v>17119</v>
      </c>
      <c r="C15" s="80">
        <v>16795</v>
      </c>
      <c r="D15" s="80">
        <v>2110</v>
      </c>
      <c r="E15" s="80"/>
      <c r="F15" s="80"/>
      <c r="G15" s="80">
        <v>-1786</v>
      </c>
      <c r="H15" s="80"/>
      <c r="I15" s="80"/>
      <c r="J15" s="80">
        <v>22079</v>
      </c>
      <c r="K15" s="80">
        <v>-346</v>
      </c>
      <c r="L15" s="80">
        <v>-2132</v>
      </c>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row>
    <row r="16" spans="1:173" ht="10.5" customHeight="1">
      <c r="A16" s="79" t="s">
        <v>41</v>
      </c>
      <c r="B16" s="80">
        <v>19808</v>
      </c>
      <c r="C16" s="80">
        <v>19409</v>
      </c>
      <c r="D16" s="80">
        <v>2300</v>
      </c>
      <c r="E16" s="80"/>
      <c r="F16" s="80"/>
      <c r="G16" s="80">
        <v>-1901</v>
      </c>
      <c r="H16" s="80"/>
      <c r="I16" s="80"/>
      <c r="J16" s="80">
        <v>23980</v>
      </c>
      <c r="K16" s="80">
        <v>432</v>
      </c>
      <c r="L16" s="80">
        <v>-1469</v>
      </c>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row>
    <row r="17" spans="1:173" ht="10.5" customHeight="1">
      <c r="A17" s="79" t="s">
        <v>42</v>
      </c>
      <c r="B17" s="80">
        <v>22997</v>
      </c>
      <c r="C17" s="80">
        <v>22643</v>
      </c>
      <c r="D17" s="80">
        <v>2565</v>
      </c>
      <c r="E17" s="80"/>
      <c r="F17" s="80"/>
      <c r="G17" s="80">
        <v>-2211</v>
      </c>
      <c r="H17" s="80"/>
      <c r="I17" s="80"/>
      <c r="J17" s="80">
        <v>26191</v>
      </c>
      <c r="K17" s="80">
        <v>853</v>
      </c>
      <c r="L17" s="80">
        <v>-1358</v>
      </c>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row>
    <row r="18" spans="1:173" ht="10.5" customHeight="1">
      <c r="A18" s="79" t="s">
        <v>43</v>
      </c>
      <c r="B18" s="80">
        <v>29965</v>
      </c>
      <c r="C18" s="80">
        <v>28952</v>
      </c>
      <c r="D18" s="80">
        <v>3238</v>
      </c>
      <c r="E18" s="80"/>
      <c r="F18" s="80"/>
      <c r="G18" s="80">
        <v>-2225</v>
      </c>
      <c r="H18" s="80"/>
      <c r="I18" s="80"/>
      <c r="J18" s="80">
        <v>28416</v>
      </c>
      <c r="K18" s="80">
        <v>710</v>
      </c>
      <c r="L18" s="80">
        <v>-1515</v>
      </c>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row>
    <row r="19" spans="1:173" ht="10.5" customHeight="1">
      <c r="A19" s="79" t="s">
        <v>44</v>
      </c>
      <c r="B19" s="80">
        <v>32441</v>
      </c>
      <c r="C19" s="80">
        <v>34675</v>
      </c>
      <c r="D19" s="80">
        <v>3970</v>
      </c>
      <c r="E19" s="80"/>
      <c r="F19" s="80"/>
      <c r="G19" s="80">
        <v>-6204</v>
      </c>
      <c r="H19" s="80"/>
      <c r="I19" s="80"/>
      <c r="J19" s="80">
        <v>34620</v>
      </c>
      <c r="K19" s="80">
        <v>1371</v>
      </c>
      <c r="L19" s="80">
        <v>-4833</v>
      </c>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row>
    <row r="20" spans="1:173" ht="15" customHeight="1">
      <c r="A20" s="79" t="s">
        <v>45</v>
      </c>
      <c r="B20" s="80">
        <v>35283</v>
      </c>
      <c r="C20" s="80">
        <v>37472</v>
      </c>
      <c r="D20" s="80">
        <v>4708</v>
      </c>
      <c r="E20" s="80"/>
      <c r="F20" s="80"/>
      <c r="G20" s="80">
        <v>-6897</v>
      </c>
      <c r="H20" s="80"/>
      <c r="I20" s="80"/>
      <c r="J20" s="80">
        <v>41517</v>
      </c>
      <c r="K20" s="80">
        <v>1774</v>
      </c>
      <c r="L20" s="80">
        <v>-5123</v>
      </c>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row>
    <row r="21" spans="1:173" ht="10.5" customHeight="1">
      <c r="A21" s="79" t="s">
        <v>46</v>
      </c>
      <c r="B21" s="80">
        <v>35633</v>
      </c>
      <c r="C21" s="80">
        <v>40981</v>
      </c>
      <c r="D21" s="80">
        <v>5531</v>
      </c>
      <c r="E21" s="80"/>
      <c r="F21" s="80"/>
      <c r="G21" s="80">
        <v>-10879</v>
      </c>
      <c r="H21" s="80"/>
      <c r="I21" s="80"/>
      <c r="J21" s="80">
        <v>52396</v>
      </c>
      <c r="K21" s="80">
        <v>2186</v>
      </c>
      <c r="L21" s="80">
        <v>-8693</v>
      </c>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row>
    <row r="22" spans="1:173" ht="10.5" customHeight="1">
      <c r="A22" s="79" t="s">
        <v>47</v>
      </c>
      <c r="B22" s="80">
        <v>38214</v>
      </c>
      <c r="C22" s="80">
        <v>44219</v>
      </c>
      <c r="D22" s="80">
        <v>7024</v>
      </c>
      <c r="E22" s="80"/>
      <c r="F22" s="80"/>
      <c r="G22" s="80">
        <v>-13029</v>
      </c>
      <c r="H22" s="80"/>
      <c r="I22" s="80"/>
      <c r="J22" s="80">
        <v>65425</v>
      </c>
      <c r="K22" s="80">
        <v>-18</v>
      </c>
      <c r="L22" s="80">
        <v>-13047</v>
      </c>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row>
    <row r="23" spans="1:173" ht="10.5" customHeight="1">
      <c r="A23" s="79" t="s">
        <v>48</v>
      </c>
      <c r="B23" s="80">
        <v>43310</v>
      </c>
      <c r="C23" s="80">
        <v>46783</v>
      </c>
      <c r="D23" s="80">
        <v>8494</v>
      </c>
      <c r="E23" s="80"/>
      <c r="F23" s="80"/>
      <c r="G23" s="80">
        <v>-11967</v>
      </c>
      <c r="H23" s="80"/>
      <c r="I23" s="80"/>
      <c r="J23" s="80">
        <v>77392</v>
      </c>
      <c r="K23" s="80">
        <v>4322</v>
      </c>
      <c r="L23" s="80">
        <v>-7645</v>
      </c>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row>
    <row r="24" spans="1:173" ht="10.5" customHeight="1">
      <c r="A24" s="79" t="s">
        <v>49</v>
      </c>
      <c r="B24" s="80">
        <v>53181</v>
      </c>
      <c r="C24" s="80">
        <v>57079</v>
      </c>
      <c r="D24" s="80">
        <v>10658</v>
      </c>
      <c r="E24" s="80"/>
      <c r="F24" s="80"/>
      <c r="G24" s="80">
        <v>-14556</v>
      </c>
      <c r="H24" s="80"/>
      <c r="I24" s="80"/>
      <c r="J24" s="80">
        <v>91948</v>
      </c>
      <c r="K24" s="80">
        <v>5470</v>
      </c>
      <c r="L24" s="80">
        <v>-9086</v>
      </c>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row>
    <row r="25" spans="1:173" ht="15" customHeight="1">
      <c r="A25" s="79" t="s">
        <v>50</v>
      </c>
      <c r="B25" s="80">
        <v>67289</v>
      </c>
      <c r="C25" s="80">
        <v>67849</v>
      </c>
      <c r="D25" s="80">
        <v>15114</v>
      </c>
      <c r="E25" s="80"/>
      <c r="F25" s="80"/>
      <c r="G25" s="80">
        <v>-15674</v>
      </c>
      <c r="H25" s="80"/>
      <c r="I25" s="80"/>
      <c r="J25" s="80">
        <v>107622</v>
      </c>
      <c r="K25" s="80">
        <v>4406</v>
      </c>
      <c r="L25" s="80">
        <v>-11268</v>
      </c>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row>
    <row r="26" spans="1:173" ht="10.5" customHeight="1">
      <c r="A26" s="79" t="s">
        <v>51</v>
      </c>
      <c r="B26" s="80">
        <v>67430</v>
      </c>
      <c r="C26" s="80">
        <v>79576</v>
      </c>
      <c r="D26" s="80">
        <v>16903</v>
      </c>
      <c r="E26" s="80"/>
      <c r="F26" s="80"/>
      <c r="G26" s="80">
        <v>-29049</v>
      </c>
      <c r="H26" s="80"/>
      <c r="I26" s="80"/>
      <c r="J26" s="80">
        <v>136671</v>
      </c>
      <c r="K26" s="81">
        <v>2411</v>
      </c>
      <c r="L26" s="81">
        <v>-26638</v>
      </c>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row>
    <row r="27" spans="1:173" ht="10.5" customHeight="1">
      <c r="A27" s="82" t="s">
        <v>52</v>
      </c>
      <c r="B27" s="83">
        <v>65261</v>
      </c>
      <c r="C27" s="83">
        <v>77194</v>
      </c>
      <c r="D27" s="83">
        <v>20430</v>
      </c>
      <c r="E27" s="83"/>
      <c r="F27" s="83"/>
      <c r="G27" s="83">
        <v>-32363</v>
      </c>
      <c r="H27" s="83"/>
      <c r="I27" s="83"/>
      <c r="J27" s="83">
        <v>157252</v>
      </c>
      <c r="K27" s="80">
        <v>8213</v>
      </c>
      <c r="L27" s="80">
        <v>-24150</v>
      </c>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row>
    <row r="28" spans="1:173" ht="10.5" customHeight="1">
      <c r="A28" s="79" t="s">
        <v>53</v>
      </c>
      <c r="B28" s="80">
        <v>71999</v>
      </c>
      <c r="C28" s="80">
        <v>84279</v>
      </c>
      <c r="D28" s="80">
        <v>24887</v>
      </c>
      <c r="E28" s="80"/>
      <c r="F28" s="80"/>
      <c r="G28" s="80">
        <v>-37167</v>
      </c>
      <c r="H28" s="80"/>
      <c r="I28" s="80"/>
      <c r="J28" s="80">
        <v>194419</v>
      </c>
      <c r="K28" s="80">
        <v>6697</v>
      </c>
      <c r="L28" s="80">
        <v>-30470</v>
      </c>
      <c r="M28" s="72" t="s">
        <v>4</v>
      </c>
      <c r="N28" s="72" t="s">
        <v>4</v>
      </c>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row>
    <row r="29" spans="1:173" ht="10.5" customHeight="1">
      <c r="A29" s="79" t="s">
        <v>54</v>
      </c>
      <c r="B29" s="80">
        <v>77742</v>
      </c>
      <c r="C29" s="80">
        <v>83474</v>
      </c>
      <c r="D29" s="80">
        <v>27657</v>
      </c>
      <c r="E29" s="80"/>
      <c r="F29" s="80"/>
      <c r="G29" s="80">
        <v>-33389</v>
      </c>
      <c r="H29" s="80"/>
      <c r="I29" s="80"/>
      <c r="J29" s="80">
        <v>227808</v>
      </c>
      <c r="K29" s="80">
        <v>4061</v>
      </c>
      <c r="L29" s="80">
        <v>-29328</v>
      </c>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row>
    <row r="30" spans="1:173" ht="15" customHeight="1">
      <c r="A30" s="79" t="s">
        <v>55</v>
      </c>
      <c r="B30" s="80">
        <v>86746</v>
      </c>
      <c r="C30" s="80">
        <v>87870</v>
      </c>
      <c r="D30" s="80">
        <v>28718</v>
      </c>
      <c r="E30" s="80"/>
      <c r="F30" s="80"/>
      <c r="G30" s="80">
        <v>-29842</v>
      </c>
      <c r="H30" s="80"/>
      <c r="I30" s="80"/>
      <c r="J30" s="80">
        <v>257650</v>
      </c>
      <c r="K30" s="80">
        <v>2207</v>
      </c>
      <c r="L30" s="80">
        <v>-27635</v>
      </c>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row>
    <row r="31" spans="1:173" ht="10.5" customHeight="1">
      <c r="A31" s="79" t="s">
        <v>56</v>
      </c>
      <c r="B31" s="80">
        <v>97215</v>
      </c>
      <c r="C31" s="80">
        <v>95009</v>
      </c>
      <c r="D31" s="80">
        <v>31223</v>
      </c>
      <c r="E31" s="80"/>
      <c r="F31" s="80"/>
      <c r="G31" s="80">
        <v>-29017</v>
      </c>
      <c r="H31" s="80"/>
      <c r="I31" s="80"/>
      <c r="J31" s="80">
        <v>286667</v>
      </c>
      <c r="K31" s="80">
        <v>3513</v>
      </c>
      <c r="L31" s="80">
        <v>-25504</v>
      </c>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row>
    <row r="32" spans="1:173" ht="10.5" customHeight="1">
      <c r="A32" s="79" t="s">
        <v>57</v>
      </c>
      <c r="B32" s="80">
        <v>106349</v>
      </c>
      <c r="C32" s="80">
        <v>98764</v>
      </c>
      <c r="D32" s="80">
        <v>35532</v>
      </c>
      <c r="E32" s="80"/>
      <c r="F32" s="80"/>
      <c r="G32" s="80">
        <v>-27947</v>
      </c>
      <c r="H32" s="80"/>
      <c r="I32" s="80"/>
      <c r="J32" s="80">
        <v>314614</v>
      </c>
      <c r="K32" s="80">
        <v>3940</v>
      </c>
      <c r="L32" s="80">
        <v>-24007</v>
      </c>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row>
    <row r="33" spans="1:173" ht="10.5" customHeight="1">
      <c r="A33" s="79" t="s">
        <v>58</v>
      </c>
      <c r="B33" s="80">
        <v>115887</v>
      </c>
      <c r="C33" s="80">
        <v>103784</v>
      </c>
      <c r="D33" s="80">
        <v>41246</v>
      </c>
      <c r="E33" s="80"/>
      <c r="F33" s="80"/>
      <c r="G33" s="80">
        <v>-29143</v>
      </c>
      <c r="H33" s="80"/>
      <c r="I33" s="80"/>
      <c r="J33" s="80">
        <v>343757</v>
      </c>
      <c r="K33" s="80">
        <v>11270</v>
      </c>
      <c r="L33" s="80">
        <v>-17873</v>
      </c>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row>
    <row r="34" spans="1:173" ht="10.5" customHeight="1">
      <c r="A34" s="79" t="s">
        <v>59</v>
      </c>
      <c r="B34" s="80">
        <v>119685</v>
      </c>
      <c r="C34" s="80">
        <v>108550</v>
      </c>
      <c r="D34" s="80">
        <v>45034</v>
      </c>
      <c r="E34" s="80"/>
      <c r="F34" s="80"/>
      <c r="G34" s="80">
        <v>-33899</v>
      </c>
      <c r="H34" s="80"/>
      <c r="I34" s="80"/>
      <c r="J34" s="80">
        <v>377656</v>
      </c>
      <c r="K34" s="80">
        <v>5829</v>
      </c>
      <c r="L34" s="80">
        <v>-28070</v>
      </c>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row>
    <row r="35" spans="1:173" ht="15" customHeight="1">
      <c r="A35" s="79" t="s">
        <v>60</v>
      </c>
      <c r="B35" s="80">
        <v>126086</v>
      </c>
      <c r="C35" s="80">
        <v>114544</v>
      </c>
      <c r="D35" s="80">
        <v>43861</v>
      </c>
      <c r="E35" s="80"/>
      <c r="F35" s="80"/>
      <c r="G35" s="80">
        <v>-32319</v>
      </c>
      <c r="H35" s="80"/>
      <c r="I35" s="80"/>
      <c r="J35" s="80">
        <v>409975</v>
      </c>
      <c r="K35" s="80">
        <v>1580</v>
      </c>
      <c r="L35" s="80">
        <v>-30739</v>
      </c>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row>
    <row r="36" spans="1:173" ht="10.5" customHeight="1">
      <c r="A36" s="79" t="s">
        <v>61</v>
      </c>
      <c r="B36" s="80">
        <v>124486</v>
      </c>
      <c r="C36" s="80">
        <v>122173</v>
      </c>
      <c r="D36" s="80">
        <v>41332</v>
      </c>
      <c r="E36" s="80"/>
      <c r="F36" s="80"/>
      <c r="G36" s="80">
        <v>-39019</v>
      </c>
      <c r="H36" s="80"/>
      <c r="I36" s="80"/>
      <c r="J36" s="80">
        <v>448994</v>
      </c>
      <c r="K36" s="80">
        <v>11216</v>
      </c>
      <c r="L36" s="80">
        <v>-27803</v>
      </c>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row>
    <row r="37" spans="1:173" ht="10.5" customHeight="1">
      <c r="A37" s="79" t="s">
        <v>62</v>
      </c>
      <c r="B37" s="80">
        <v>123873</v>
      </c>
      <c r="C37" s="80">
        <v>122304</v>
      </c>
      <c r="D37" s="80">
        <v>40099</v>
      </c>
      <c r="E37" s="80"/>
      <c r="F37" s="80"/>
      <c r="G37" s="80">
        <v>-38530</v>
      </c>
      <c r="H37" s="80"/>
      <c r="I37" s="80"/>
      <c r="J37" s="80">
        <v>487524</v>
      </c>
      <c r="K37" s="80">
        <v>5238</v>
      </c>
      <c r="L37" s="80">
        <v>-33292</v>
      </c>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row>
    <row r="38" spans="1:173" ht="10.5" customHeight="1">
      <c r="A38" s="79" t="s">
        <v>63</v>
      </c>
      <c r="B38" s="80">
        <v>130791</v>
      </c>
      <c r="C38" s="80">
        <v>123238</v>
      </c>
      <c r="D38" s="80">
        <v>44185</v>
      </c>
      <c r="E38" s="80"/>
      <c r="F38" s="80"/>
      <c r="G38" s="80">
        <v>-36632</v>
      </c>
      <c r="H38" s="80"/>
      <c r="I38" s="80"/>
      <c r="J38" s="80">
        <v>524156</v>
      </c>
      <c r="K38" s="80">
        <v>10405</v>
      </c>
      <c r="L38" s="80">
        <v>-26227</v>
      </c>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row>
    <row r="39" spans="1:173" s="66" customFormat="1" ht="10.5" customHeight="1">
      <c r="A39" s="84" t="s">
        <v>64</v>
      </c>
      <c r="B39" s="80">
        <v>140257</v>
      </c>
      <c r="C39" s="80">
        <v>120856</v>
      </c>
      <c r="D39" s="80">
        <v>49407</v>
      </c>
      <c r="E39" s="80"/>
      <c r="F39" s="80"/>
      <c r="G39" s="80">
        <v>-30006</v>
      </c>
      <c r="H39" s="80"/>
      <c r="I39" s="80"/>
      <c r="J39" s="80">
        <v>554162</v>
      </c>
      <c r="K39" s="80">
        <v>6985</v>
      </c>
      <c r="L39" s="80">
        <v>-23021</v>
      </c>
    </row>
    <row r="40" spans="1:173" ht="15" customHeight="1">
      <c r="A40" s="84" t="s">
        <v>65</v>
      </c>
      <c r="B40" s="80">
        <v>149889</v>
      </c>
      <c r="C40" s="80">
        <v>111327</v>
      </c>
      <c r="D40" s="80">
        <v>47281</v>
      </c>
      <c r="E40" s="80"/>
      <c r="F40" s="80"/>
      <c r="G40" s="80">
        <v>-8719</v>
      </c>
      <c r="H40" s="80"/>
      <c r="I40" s="80"/>
      <c r="J40" s="80">
        <v>562881</v>
      </c>
      <c r="K40" s="80">
        <v>113</v>
      </c>
      <c r="L40" s="80">
        <v>-8606</v>
      </c>
    </row>
    <row r="41" spans="1:173" ht="10.5" customHeight="1">
      <c r="A41" s="84" t="s">
        <v>66</v>
      </c>
      <c r="B41" s="80">
        <v>160864</v>
      </c>
      <c r="C41" s="80">
        <v>114785</v>
      </c>
      <c r="D41" s="80">
        <v>43120</v>
      </c>
      <c r="E41" s="80"/>
      <c r="F41" s="80"/>
      <c r="G41" s="80">
        <v>2959</v>
      </c>
      <c r="H41" s="80"/>
      <c r="I41" s="80"/>
      <c r="J41" s="80">
        <v>559922</v>
      </c>
      <c r="K41" s="80">
        <v>8158</v>
      </c>
      <c r="L41" s="80">
        <v>11117</v>
      </c>
    </row>
    <row r="42" spans="1:173" ht="10.5" customHeight="1">
      <c r="A42" s="84" t="s">
        <v>67</v>
      </c>
      <c r="B42" s="80">
        <v>165520</v>
      </c>
      <c r="C42" s="80">
        <v>116438</v>
      </c>
      <c r="D42" s="80">
        <v>43303</v>
      </c>
      <c r="E42" s="80"/>
      <c r="F42" s="80"/>
      <c r="G42" s="80">
        <v>5779</v>
      </c>
      <c r="H42" s="80"/>
      <c r="I42" s="80"/>
      <c r="J42" s="80">
        <v>554143</v>
      </c>
      <c r="K42" s="80">
        <v>1297</v>
      </c>
      <c r="L42" s="80">
        <v>7076</v>
      </c>
    </row>
    <row r="43" spans="1:173" ht="10.5" customHeight="1">
      <c r="A43" s="84" t="s">
        <v>68</v>
      </c>
      <c r="B43" s="80">
        <v>176408</v>
      </c>
      <c r="C43" s="80">
        <v>118766</v>
      </c>
      <c r="D43" s="80">
        <v>43384</v>
      </c>
      <c r="E43" s="80"/>
      <c r="F43" s="80"/>
      <c r="G43" s="80">
        <v>14258</v>
      </c>
      <c r="H43" s="80"/>
      <c r="I43" s="80"/>
      <c r="J43" s="80">
        <v>539885</v>
      </c>
      <c r="K43" s="80">
        <v>-4675</v>
      </c>
      <c r="L43" s="80">
        <v>9583</v>
      </c>
    </row>
    <row r="44" spans="1:173" ht="10.5" customHeight="1">
      <c r="A44" s="85" t="s">
        <v>69</v>
      </c>
      <c r="B44" s="80">
        <v>194349</v>
      </c>
      <c r="C44" s="80">
        <v>130566</v>
      </c>
      <c r="D44" s="80">
        <v>43892</v>
      </c>
      <c r="E44" s="80"/>
      <c r="F44" s="80"/>
      <c r="G44" s="80">
        <v>19891</v>
      </c>
      <c r="H44" s="80"/>
      <c r="I44" s="80"/>
      <c r="J44" s="80">
        <v>519994</v>
      </c>
      <c r="K44" s="80">
        <v>-9713</v>
      </c>
      <c r="L44" s="80">
        <v>10178</v>
      </c>
    </row>
    <row r="45" spans="1:173" ht="15" customHeight="1">
      <c r="A45" s="86" t="s">
        <v>70</v>
      </c>
      <c r="B45" s="80">
        <v>183930</v>
      </c>
      <c r="C45" s="80">
        <v>136231</v>
      </c>
      <c r="D45" s="80">
        <v>39651</v>
      </c>
      <c r="E45" s="80"/>
      <c r="F45" s="80"/>
      <c r="G45" s="80">
        <v>8048</v>
      </c>
      <c r="H45" s="80"/>
      <c r="I45" s="80"/>
      <c r="J45" s="80">
        <v>511946</v>
      </c>
      <c r="K45" s="80">
        <v>-7651</v>
      </c>
      <c r="L45" s="80">
        <v>397</v>
      </c>
    </row>
    <row r="46" spans="1:173" ht="10.5" customHeight="1">
      <c r="A46" s="86" t="s">
        <v>71</v>
      </c>
      <c r="B46" s="80">
        <v>190570</v>
      </c>
      <c r="C46" s="80">
        <v>146679</v>
      </c>
      <c r="D46" s="80">
        <v>37270</v>
      </c>
      <c r="E46" s="80"/>
      <c r="F46" s="80"/>
      <c r="G46" s="80">
        <v>6621</v>
      </c>
      <c r="H46" s="80"/>
      <c r="I46" s="80"/>
      <c r="J46" s="80">
        <v>505325</v>
      </c>
      <c r="K46" s="80">
        <v>3907</v>
      </c>
      <c r="L46" s="80">
        <v>10528</v>
      </c>
    </row>
    <row r="47" spans="1:173" ht="10.5" customHeight="1">
      <c r="A47" s="86" t="s">
        <v>72</v>
      </c>
      <c r="B47" s="80">
        <v>200788</v>
      </c>
      <c r="C47" s="80">
        <v>155874</v>
      </c>
      <c r="D47" s="80">
        <v>35769</v>
      </c>
      <c r="E47" s="80"/>
      <c r="F47" s="80"/>
      <c r="G47" s="80">
        <v>9145</v>
      </c>
      <c r="H47" s="80"/>
      <c r="I47" s="80"/>
      <c r="J47" s="80">
        <v>496180</v>
      </c>
      <c r="K47" s="80">
        <v>-2292</v>
      </c>
      <c r="L47" s="80">
        <v>6853</v>
      </c>
    </row>
    <row r="48" spans="1:173" ht="10.5" customHeight="1">
      <c r="A48" s="86" t="s">
        <v>73</v>
      </c>
      <c r="B48" s="80">
        <v>214237</v>
      </c>
      <c r="C48" s="80">
        <v>178656</v>
      </c>
      <c r="D48" s="80">
        <v>34118</v>
      </c>
      <c r="E48" s="80"/>
      <c r="F48" s="80"/>
      <c r="G48" s="80">
        <v>1463</v>
      </c>
      <c r="H48" s="80"/>
      <c r="I48" s="80"/>
      <c r="J48" s="80">
        <v>494717</v>
      </c>
      <c r="K48" s="80">
        <v>4442</v>
      </c>
      <c r="L48" s="80">
        <v>5905</v>
      </c>
    </row>
    <row r="49" spans="1:12" ht="10.5" customHeight="1">
      <c r="A49" s="85" t="s">
        <v>74</v>
      </c>
      <c r="B49" s="80">
        <v>224343</v>
      </c>
      <c r="C49" s="80">
        <v>177353</v>
      </c>
      <c r="D49" s="80">
        <v>33772</v>
      </c>
      <c r="E49" s="80"/>
      <c r="F49" s="80"/>
      <c r="G49" s="80">
        <v>13218</v>
      </c>
      <c r="H49" s="80"/>
      <c r="I49" s="80"/>
      <c r="J49" s="80">
        <v>481499</v>
      </c>
      <c r="K49" s="80">
        <v>-7587</v>
      </c>
      <c r="L49" s="80">
        <v>5631</v>
      </c>
    </row>
    <row r="50" spans="1:12" ht="15" customHeight="1">
      <c r="A50" s="63" t="s">
        <v>75</v>
      </c>
      <c r="B50" s="80">
        <v>238397</v>
      </c>
      <c r="C50" s="80">
        <v>190700</v>
      </c>
      <c r="D50" s="80">
        <v>33945</v>
      </c>
      <c r="E50" s="80"/>
      <c r="F50" s="80"/>
      <c r="G50" s="80">
        <v>13752</v>
      </c>
      <c r="H50" s="80">
        <v>479</v>
      </c>
      <c r="I50" s="80"/>
      <c r="J50" s="80">
        <v>467268</v>
      </c>
      <c r="K50" s="80">
        <v>-4014</v>
      </c>
      <c r="L50" s="80">
        <v>9738</v>
      </c>
    </row>
    <row r="51" spans="1:12" ht="10.5" customHeight="1">
      <c r="A51" s="84" t="s">
        <v>76</v>
      </c>
      <c r="B51" s="80">
        <v>245525</v>
      </c>
      <c r="C51" s="80">
        <v>202603</v>
      </c>
      <c r="D51" s="80">
        <v>33325</v>
      </c>
      <c r="E51" s="80"/>
      <c r="F51" s="80"/>
      <c r="G51" s="80">
        <v>9597</v>
      </c>
      <c r="H51" s="80">
        <v>34</v>
      </c>
      <c r="I51" s="80"/>
      <c r="J51" s="80">
        <v>457637</v>
      </c>
      <c r="K51" s="80">
        <v>4633</v>
      </c>
      <c r="L51" s="80">
        <v>14230</v>
      </c>
    </row>
    <row r="52" spans="1:12" ht="10.5" customHeight="1">
      <c r="A52" s="84" t="s">
        <v>77</v>
      </c>
      <c r="B52" s="80">
        <v>237286</v>
      </c>
      <c r="C52" s="80">
        <v>209654</v>
      </c>
      <c r="D52" s="80">
        <v>28269</v>
      </c>
      <c r="E52" s="80">
        <v>-637</v>
      </c>
      <c r="F52" s="80">
        <v>8479</v>
      </c>
      <c r="G52" s="80">
        <v>-9116</v>
      </c>
      <c r="H52" s="80">
        <v>-318</v>
      </c>
      <c r="I52" s="80">
        <v>-875</v>
      </c>
      <c r="J52" s="80">
        <v>467946</v>
      </c>
      <c r="K52" s="80">
        <v>-75907</v>
      </c>
      <c r="L52" s="80">
        <v>-85023</v>
      </c>
    </row>
    <row r="53" spans="1:12" ht="10.5" customHeight="1">
      <c r="A53" s="84" t="s">
        <v>78</v>
      </c>
      <c r="B53" s="80">
        <v>220611</v>
      </c>
      <c r="C53" s="80">
        <v>242252</v>
      </c>
      <c r="D53" s="80">
        <v>26562</v>
      </c>
      <c r="E53" s="80">
        <v>-48203</v>
      </c>
      <c r="F53" s="80">
        <v>8165</v>
      </c>
      <c r="G53" s="80">
        <v>-56368</v>
      </c>
      <c r="H53" s="80">
        <v>211</v>
      </c>
      <c r="I53" s="80"/>
      <c r="J53" s="80">
        <v>524103</v>
      </c>
      <c r="K53" s="80">
        <v>-15274</v>
      </c>
      <c r="L53" s="80">
        <v>-71642</v>
      </c>
    </row>
    <row r="54" spans="1:12" ht="10.5" customHeight="1">
      <c r="A54" s="84" t="s">
        <v>79</v>
      </c>
      <c r="B54" s="80">
        <v>239255</v>
      </c>
      <c r="C54" s="80">
        <v>238402</v>
      </c>
      <c r="D54" s="80">
        <v>28610</v>
      </c>
      <c r="E54" s="80">
        <v>-27757</v>
      </c>
      <c r="F54" s="80">
        <v>7196</v>
      </c>
      <c r="G54" s="80">
        <v>-34953</v>
      </c>
      <c r="H54" s="80">
        <v>2142</v>
      </c>
      <c r="I54" s="80"/>
      <c r="J54" s="80">
        <v>556914</v>
      </c>
      <c r="K54" s="80">
        <v>-12131</v>
      </c>
      <c r="L54" s="80">
        <v>-47084</v>
      </c>
    </row>
    <row r="55" spans="1:12" ht="15" customHeight="1">
      <c r="A55" s="84" t="s">
        <v>80</v>
      </c>
      <c r="B55" s="80">
        <v>246682</v>
      </c>
      <c r="C55" s="80">
        <v>237966</v>
      </c>
      <c r="D55" s="80">
        <v>29038</v>
      </c>
      <c r="E55" s="80">
        <v>-20322</v>
      </c>
      <c r="F55" s="80">
        <v>7711</v>
      </c>
      <c r="G55" s="80">
        <v>-28033</v>
      </c>
      <c r="H55" s="80">
        <v>-2292</v>
      </c>
      <c r="I55" s="80">
        <v>-4678</v>
      </c>
      <c r="J55" s="80">
        <v>591917</v>
      </c>
      <c r="K55" s="80">
        <v>-3580</v>
      </c>
      <c r="L55" s="80">
        <v>-31613</v>
      </c>
    </row>
    <row r="56" spans="1:12" ht="10.5" customHeight="1">
      <c r="A56" s="84" t="s">
        <v>81</v>
      </c>
      <c r="B56" s="80">
        <v>254410</v>
      </c>
      <c r="C56" s="80">
        <v>237875</v>
      </c>
      <c r="D56" s="80">
        <v>25533</v>
      </c>
      <c r="E56" s="80">
        <v>-8998</v>
      </c>
      <c r="F56" s="80">
        <v>12295</v>
      </c>
      <c r="G56" s="80">
        <v>-21293</v>
      </c>
      <c r="H56" s="80">
        <v>64</v>
      </c>
      <c r="I56" s="80">
        <v>-7464</v>
      </c>
      <c r="J56" s="80">
        <v>620610</v>
      </c>
      <c r="K56" s="80">
        <v>-7653</v>
      </c>
      <c r="L56" s="80">
        <v>-28946</v>
      </c>
    </row>
    <row r="57" spans="1:12" ht="10.5" customHeight="1">
      <c r="A57" s="84" t="s">
        <v>82</v>
      </c>
      <c r="B57" s="80">
        <v>270012</v>
      </c>
      <c r="C57" s="80">
        <v>233672</v>
      </c>
      <c r="D57" s="80">
        <v>24729</v>
      </c>
      <c r="E57" s="80">
        <v>11611</v>
      </c>
      <c r="F57" s="80">
        <v>19661</v>
      </c>
      <c r="G57" s="80">
        <v>-8050</v>
      </c>
      <c r="H57" s="80">
        <v>2660</v>
      </c>
      <c r="I57" s="80"/>
      <c r="J57" s="80">
        <v>626000</v>
      </c>
      <c r="K57" s="80">
        <v>31497</v>
      </c>
      <c r="L57" s="80">
        <v>23447</v>
      </c>
    </row>
    <row r="58" spans="1:12" ht="10.5" customHeight="1">
      <c r="A58" s="84" t="s">
        <v>83</v>
      </c>
      <c r="B58" s="80">
        <v>279905</v>
      </c>
      <c r="C58" s="80">
        <v>248664</v>
      </c>
      <c r="D58" s="80">
        <v>24207</v>
      </c>
      <c r="E58" s="80">
        <v>7034</v>
      </c>
      <c r="F58" s="80">
        <v>7584</v>
      </c>
      <c r="G58" s="80">
        <v>-550</v>
      </c>
      <c r="H58" s="80">
        <v>-2360</v>
      </c>
      <c r="I58" s="80"/>
      <c r="J58" s="80">
        <v>628910</v>
      </c>
      <c r="K58" s="80">
        <v>2384</v>
      </c>
      <c r="L58" s="80">
        <v>1834</v>
      </c>
    </row>
    <row r="59" spans="1:12" ht="10.5" customHeight="1">
      <c r="A59" s="84" t="s">
        <v>84</v>
      </c>
      <c r="B59" s="80">
        <v>292608</v>
      </c>
      <c r="C59" s="80">
        <v>263568</v>
      </c>
      <c r="D59" s="80">
        <v>21837</v>
      </c>
      <c r="E59" s="80">
        <v>7203</v>
      </c>
      <c r="F59" s="80">
        <v>10064</v>
      </c>
      <c r="G59" s="80">
        <v>-2861</v>
      </c>
      <c r="H59" s="80">
        <v>-2669</v>
      </c>
      <c r="I59" s="80"/>
      <c r="J59" s="80">
        <v>634440</v>
      </c>
      <c r="K59" s="80">
        <v>-14623</v>
      </c>
      <c r="L59" s="80">
        <v>-17484</v>
      </c>
    </row>
    <row r="60" spans="1:12" ht="15" customHeight="1">
      <c r="A60" s="84" t="s">
        <v>85</v>
      </c>
      <c r="B60" s="80">
        <v>290868</v>
      </c>
      <c r="C60" s="80">
        <v>278689</v>
      </c>
      <c r="D60" s="80">
        <v>21232</v>
      </c>
      <c r="E60" s="80">
        <v>-9053</v>
      </c>
      <c r="F60" s="80">
        <v>9904</v>
      </c>
      <c r="G60" s="80">
        <v>-18957</v>
      </c>
      <c r="H60" s="80">
        <v>1857</v>
      </c>
      <c r="I60" s="80"/>
      <c r="J60" s="80">
        <v>651540</v>
      </c>
      <c r="K60" s="80">
        <v>-9012</v>
      </c>
      <c r="L60" s="80">
        <v>-27969</v>
      </c>
    </row>
    <row r="61" spans="1:12" ht="10.5" customHeight="1">
      <c r="A61" s="84" t="s">
        <v>440</v>
      </c>
      <c r="B61" s="80">
        <v>311216</v>
      </c>
      <c r="C61" s="80">
        <v>297936</v>
      </c>
      <c r="D61" s="80">
        <v>21889</v>
      </c>
      <c r="E61" s="80">
        <v>-8609</v>
      </c>
      <c r="F61" s="80">
        <v>10352</v>
      </c>
      <c r="G61" s="80">
        <v>-18961</v>
      </c>
      <c r="H61" s="80">
        <v>-753</v>
      </c>
      <c r="I61" s="80"/>
      <c r="J61" s="80">
        <v>671254</v>
      </c>
      <c r="K61" s="80">
        <v>9497</v>
      </c>
      <c r="L61" s="80">
        <v>-9464</v>
      </c>
    </row>
    <row r="62" spans="1:12" ht="10.5" customHeight="1">
      <c r="A62" s="87" t="s">
        <v>446</v>
      </c>
      <c r="B62" s="80">
        <v>332218</v>
      </c>
      <c r="C62" s="80">
        <v>314555</v>
      </c>
      <c r="D62" s="80">
        <v>23266</v>
      </c>
      <c r="E62" s="80">
        <v>-5603</v>
      </c>
      <c r="F62" s="80">
        <v>8361</v>
      </c>
      <c r="G62" s="80">
        <v>-13964</v>
      </c>
      <c r="H62" s="80">
        <v>-232</v>
      </c>
      <c r="I62" s="80"/>
      <c r="J62" s="80">
        <v>685450</v>
      </c>
      <c r="K62" s="80">
        <v>601</v>
      </c>
      <c r="L62" s="80">
        <v>-13363</v>
      </c>
    </row>
    <row r="63" spans="1:12" ht="10.5" customHeight="1">
      <c r="A63" s="87" t="s">
        <v>564</v>
      </c>
      <c r="B63" s="80">
        <v>334131</v>
      </c>
      <c r="C63" s="80">
        <v>338467</v>
      </c>
      <c r="D63" s="80">
        <v>24447</v>
      </c>
      <c r="E63" s="80">
        <v>-28783</v>
      </c>
      <c r="F63" s="80">
        <v>10609</v>
      </c>
      <c r="G63" s="80">
        <v>-39392</v>
      </c>
      <c r="H63" s="80">
        <v>3482</v>
      </c>
      <c r="I63" s="80"/>
      <c r="J63" s="80">
        <v>721360</v>
      </c>
      <c r="K63" s="80">
        <v>-4515</v>
      </c>
      <c r="L63" s="80">
        <v>-43907</v>
      </c>
    </row>
    <row r="64" spans="1:12" ht="10.5" customHeight="1">
      <c r="A64" s="87" t="s">
        <v>578</v>
      </c>
      <c r="B64" s="80">
        <v>316446</v>
      </c>
      <c r="C64" s="80">
        <v>608522</v>
      </c>
      <c r="D64" s="80">
        <v>20358</v>
      </c>
      <c r="E64" s="80">
        <v>-312434</v>
      </c>
      <c r="F64" s="80">
        <v>15295</v>
      </c>
      <c r="G64" s="80">
        <v>-327729</v>
      </c>
      <c r="H64" s="80">
        <v>343</v>
      </c>
      <c r="I64" s="80"/>
      <c r="J64" s="80">
        <v>1048746</v>
      </c>
      <c r="K64" s="80">
        <v>2686</v>
      </c>
      <c r="L64" s="80">
        <v>-325043</v>
      </c>
    </row>
    <row r="65" spans="1:173" ht="15" customHeight="1">
      <c r="A65" s="87" t="s">
        <v>602</v>
      </c>
      <c r="B65" s="80">
        <v>413277</v>
      </c>
      <c r="C65" s="80">
        <v>468919</v>
      </c>
      <c r="D65" s="80">
        <v>24487</v>
      </c>
      <c r="E65" s="80">
        <v>-80129</v>
      </c>
      <c r="F65" s="80">
        <v>10186</v>
      </c>
      <c r="G65" s="80">
        <v>-90315</v>
      </c>
      <c r="H65" s="80">
        <v>4465</v>
      </c>
      <c r="I65" s="80">
        <v>-5379</v>
      </c>
      <c r="J65" s="80">
        <v>1139975</v>
      </c>
      <c r="K65" s="80">
        <v>5887</v>
      </c>
      <c r="L65" s="80">
        <v>-84428</v>
      </c>
    </row>
    <row r="66" spans="1:173" ht="10.5" customHeight="1">
      <c r="A66" s="87" t="s">
        <v>636</v>
      </c>
      <c r="B66" s="80">
        <v>447815</v>
      </c>
      <c r="C66" s="80">
        <v>438555</v>
      </c>
      <c r="D66" s="80">
        <v>34955</v>
      </c>
      <c r="E66" s="80">
        <v>-25695</v>
      </c>
      <c r="F66" s="80">
        <v>9627</v>
      </c>
      <c r="G66" s="80">
        <v>-35322</v>
      </c>
      <c r="H66" s="80">
        <v>4847</v>
      </c>
      <c r="I66" s="80">
        <v>-2563</v>
      </c>
      <c r="J66" s="80">
        <v>1173013</v>
      </c>
      <c r="K66" s="80">
        <v>-30828</v>
      </c>
      <c r="L66" s="80">
        <v>-66150</v>
      </c>
    </row>
    <row r="67" spans="1:173" ht="22.9" customHeight="1">
      <c r="A67" s="657" t="s">
        <v>86</v>
      </c>
      <c r="B67" s="657"/>
      <c r="C67" s="657"/>
      <c r="D67" s="657"/>
      <c r="E67" s="657"/>
      <c r="F67" s="657"/>
      <c r="G67" s="657"/>
      <c r="H67" s="657"/>
      <c r="I67" s="657"/>
      <c r="J67" s="657"/>
      <c r="K67" s="657"/>
      <c r="L67" s="657"/>
    </row>
    <row r="68" spans="1:173" ht="35.25" customHeight="1">
      <c r="A68" s="659" t="s">
        <v>593</v>
      </c>
      <c r="B68" s="659"/>
      <c r="C68" s="659"/>
      <c r="D68" s="659"/>
      <c r="E68" s="659"/>
      <c r="F68" s="659"/>
      <c r="G68" s="659"/>
      <c r="H68" s="659"/>
      <c r="I68" s="659"/>
      <c r="J68" s="659"/>
      <c r="K68" s="659"/>
      <c r="L68" s="659"/>
    </row>
    <row r="69" spans="1:173" ht="46.5" customHeight="1">
      <c r="A69" s="660" t="s">
        <v>647</v>
      </c>
      <c r="B69" s="660"/>
      <c r="C69" s="660"/>
      <c r="D69" s="660"/>
      <c r="E69" s="660"/>
      <c r="F69" s="660"/>
      <c r="G69" s="660"/>
      <c r="H69" s="660"/>
      <c r="I69" s="660"/>
      <c r="J69" s="660"/>
      <c r="K69" s="660"/>
      <c r="L69" s="660"/>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c r="ES69" s="72"/>
      <c r="ET69" s="72"/>
      <c r="EU69" s="72"/>
      <c r="EV69" s="72"/>
      <c r="EW69" s="72"/>
      <c r="EX69" s="72"/>
      <c r="EY69" s="72"/>
      <c r="EZ69" s="72"/>
      <c r="FA69" s="72"/>
      <c r="FB69" s="72"/>
      <c r="FC69" s="72"/>
      <c r="FD69" s="72"/>
      <c r="FE69" s="72"/>
      <c r="FF69" s="72"/>
      <c r="FG69" s="72"/>
      <c r="FH69" s="72"/>
      <c r="FI69" s="72"/>
      <c r="FJ69" s="72"/>
      <c r="FK69" s="72"/>
      <c r="FL69" s="72"/>
      <c r="FM69" s="72"/>
      <c r="FN69" s="72"/>
      <c r="FO69" s="72"/>
      <c r="FP69" s="72"/>
      <c r="FQ69" s="72"/>
    </row>
    <row r="70" spans="1:173" ht="48" customHeight="1">
      <c r="A70" s="658" t="s">
        <v>646</v>
      </c>
      <c r="B70" s="658"/>
      <c r="C70" s="658"/>
      <c r="D70" s="658"/>
      <c r="E70" s="658"/>
      <c r="F70" s="658"/>
      <c r="G70" s="658"/>
      <c r="H70" s="658"/>
      <c r="I70" s="658"/>
      <c r="J70" s="658"/>
      <c r="K70" s="658"/>
      <c r="L70" s="658"/>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c r="EO70" s="72"/>
      <c r="EP70" s="72"/>
      <c r="EQ70" s="72"/>
      <c r="ER70" s="72"/>
      <c r="ES70" s="72"/>
      <c r="ET70" s="72"/>
      <c r="EU70" s="72"/>
      <c r="EV70" s="72"/>
      <c r="EW70" s="72"/>
      <c r="EX70" s="72"/>
      <c r="EY70" s="72"/>
      <c r="EZ70" s="72"/>
      <c r="FA70" s="72"/>
      <c r="FB70" s="72"/>
      <c r="FC70" s="72"/>
      <c r="FD70" s="72"/>
      <c r="FE70" s="72"/>
      <c r="FF70" s="72"/>
      <c r="FG70" s="72"/>
      <c r="FH70" s="72"/>
      <c r="FI70" s="72"/>
      <c r="FJ70" s="72"/>
      <c r="FK70" s="72"/>
      <c r="FL70" s="72"/>
      <c r="FM70" s="72"/>
      <c r="FN70" s="72"/>
      <c r="FO70" s="72"/>
      <c r="FP70" s="72"/>
      <c r="FQ70" s="72"/>
    </row>
    <row r="71" spans="1:173" ht="47.25" customHeight="1">
      <c r="A71" s="658" t="s">
        <v>648</v>
      </c>
      <c r="B71" s="658"/>
      <c r="C71" s="658"/>
      <c r="D71" s="658"/>
      <c r="E71" s="658"/>
      <c r="F71" s="658"/>
      <c r="G71" s="658"/>
      <c r="H71" s="658"/>
      <c r="I71" s="658"/>
      <c r="J71" s="658"/>
      <c r="K71" s="658"/>
      <c r="L71" s="658"/>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c r="EO71" s="72"/>
      <c r="EP71" s="72"/>
      <c r="EQ71" s="72"/>
      <c r="ER71" s="72"/>
      <c r="ES71" s="72"/>
      <c r="ET71" s="72"/>
      <c r="EU71" s="72"/>
      <c r="EV71" s="72"/>
      <c r="EW71" s="72"/>
      <c r="EX71" s="72"/>
      <c r="EY71" s="72"/>
      <c r="EZ71" s="72"/>
      <c r="FA71" s="72"/>
      <c r="FB71" s="72"/>
      <c r="FC71" s="72"/>
      <c r="FD71" s="72"/>
      <c r="FE71" s="72"/>
      <c r="FF71" s="72"/>
      <c r="FG71" s="72"/>
      <c r="FH71" s="72"/>
      <c r="FI71" s="72"/>
      <c r="FJ71" s="72"/>
      <c r="FK71" s="72"/>
      <c r="FL71" s="72"/>
      <c r="FM71" s="72"/>
      <c r="FN71" s="72"/>
      <c r="FO71" s="72"/>
      <c r="FP71" s="72"/>
      <c r="FQ71" s="72"/>
    </row>
    <row r="72" spans="1:173" ht="34.5" customHeight="1">
      <c r="A72" s="658" t="s">
        <v>649</v>
      </c>
      <c r="B72" s="658"/>
      <c r="C72" s="658"/>
      <c r="D72" s="658"/>
      <c r="E72" s="658"/>
      <c r="F72" s="658"/>
      <c r="G72" s="658"/>
      <c r="H72" s="658"/>
      <c r="I72" s="658"/>
      <c r="J72" s="658"/>
      <c r="K72" s="658"/>
      <c r="L72" s="658"/>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row>
    <row r="73" spans="1:173" ht="48" customHeight="1">
      <c r="A73" s="658" t="s">
        <v>650</v>
      </c>
      <c r="B73" s="658"/>
      <c r="C73" s="658"/>
      <c r="D73" s="658"/>
      <c r="E73" s="658"/>
      <c r="F73" s="658"/>
      <c r="G73" s="658"/>
      <c r="H73" s="658"/>
      <c r="I73" s="658"/>
      <c r="J73" s="658"/>
      <c r="K73" s="658"/>
      <c r="L73" s="658"/>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row>
    <row r="74" spans="1:173">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row>
    <row r="75" spans="1:173">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row>
    <row r="76" spans="1:173">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row>
    <row r="77" spans="1:173">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2"/>
      <c r="FF77" s="72"/>
      <c r="FG77" s="72"/>
      <c r="FH77" s="72"/>
      <c r="FI77" s="72"/>
      <c r="FJ77" s="72"/>
      <c r="FK77" s="72"/>
      <c r="FL77" s="72"/>
      <c r="FM77" s="72"/>
      <c r="FN77" s="72"/>
      <c r="FO77" s="72"/>
      <c r="FP77" s="72"/>
      <c r="FQ77" s="72"/>
    </row>
    <row r="78" spans="1:173">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row>
    <row r="79" spans="1:173">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c r="ES79" s="72"/>
      <c r="ET79" s="72"/>
      <c r="EU79" s="72"/>
      <c r="EV79" s="72"/>
      <c r="EW79" s="72"/>
      <c r="EX79" s="72"/>
      <c r="EY79" s="72"/>
      <c r="EZ79" s="72"/>
      <c r="FA79" s="72"/>
      <c r="FB79" s="72"/>
      <c r="FC79" s="72"/>
      <c r="FD79" s="72"/>
      <c r="FE79" s="72"/>
      <c r="FF79" s="72"/>
      <c r="FG79" s="72"/>
      <c r="FH79" s="72"/>
      <c r="FI79" s="72"/>
      <c r="FJ79" s="72"/>
      <c r="FK79" s="72"/>
      <c r="FL79" s="72"/>
      <c r="FM79" s="72"/>
      <c r="FN79" s="72"/>
      <c r="FO79" s="72"/>
      <c r="FP79" s="72"/>
      <c r="FQ79" s="72"/>
    </row>
    <row r="80" spans="1:173">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72"/>
      <c r="FE80" s="72"/>
      <c r="FF80" s="72"/>
      <c r="FG80" s="72"/>
      <c r="FH80" s="72"/>
      <c r="FI80" s="72"/>
      <c r="FJ80" s="72"/>
      <c r="FK80" s="72"/>
      <c r="FL80" s="72"/>
      <c r="FM80" s="72"/>
      <c r="FN80" s="72"/>
      <c r="FO80" s="72"/>
      <c r="FP80" s="72"/>
      <c r="FQ80" s="72"/>
    </row>
    <row r="81" spans="2:173">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72"/>
      <c r="FE81" s="72"/>
      <c r="FF81" s="72"/>
      <c r="FG81" s="72"/>
      <c r="FH81" s="72"/>
      <c r="FI81" s="72"/>
      <c r="FJ81" s="72"/>
      <c r="FK81" s="72"/>
      <c r="FL81" s="72"/>
      <c r="FM81" s="72"/>
      <c r="FN81" s="72"/>
      <c r="FO81" s="72"/>
      <c r="FP81" s="72"/>
      <c r="FQ81" s="72"/>
    </row>
    <row r="82" spans="2:173">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c r="EO82" s="72"/>
      <c r="EP82" s="72"/>
      <c r="EQ82" s="72"/>
      <c r="ER82" s="72"/>
      <c r="ES82" s="72"/>
      <c r="ET82" s="72"/>
      <c r="EU82" s="72"/>
      <c r="EV82" s="72"/>
      <c r="EW82" s="72"/>
      <c r="EX82" s="72"/>
      <c r="EY82" s="72"/>
      <c r="EZ82" s="72"/>
      <c r="FA82" s="72"/>
      <c r="FB82" s="72"/>
      <c r="FC82" s="72"/>
      <c r="FD82" s="72"/>
      <c r="FE82" s="72"/>
      <c r="FF82" s="72"/>
      <c r="FG82" s="72"/>
      <c r="FH82" s="72"/>
      <c r="FI82" s="72"/>
      <c r="FJ82" s="72"/>
      <c r="FK82" s="72"/>
      <c r="FL82" s="72"/>
      <c r="FM82" s="72"/>
      <c r="FN82" s="72"/>
      <c r="FO82" s="72"/>
      <c r="FP82" s="72"/>
      <c r="FQ82" s="72"/>
    </row>
    <row r="83" spans="2:173">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c r="EN83" s="72"/>
      <c r="EO83" s="72"/>
      <c r="EP83" s="72"/>
      <c r="EQ83" s="72"/>
      <c r="ER83" s="72"/>
      <c r="ES83" s="72"/>
      <c r="ET83" s="72"/>
      <c r="EU83" s="72"/>
      <c r="EV83" s="72"/>
      <c r="EW83" s="72"/>
      <c r="EX83" s="72"/>
      <c r="EY83" s="72"/>
      <c r="EZ83" s="72"/>
      <c r="FA83" s="72"/>
      <c r="FB83" s="72"/>
      <c r="FC83" s="72"/>
      <c r="FD83" s="72"/>
      <c r="FE83" s="72"/>
      <c r="FF83" s="72"/>
      <c r="FG83" s="72"/>
      <c r="FH83" s="72"/>
      <c r="FI83" s="72"/>
      <c r="FJ83" s="72"/>
      <c r="FK83" s="72"/>
      <c r="FL83" s="72"/>
      <c r="FM83" s="72"/>
      <c r="FN83" s="72"/>
      <c r="FO83" s="72"/>
      <c r="FP83" s="72"/>
      <c r="FQ83" s="72"/>
    </row>
    <row r="84" spans="2:173">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c r="EN84" s="72"/>
      <c r="EO84" s="72"/>
      <c r="EP84" s="72"/>
      <c r="EQ84" s="72"/>
      <c r="ER84" s="72"/>
      <c r="ES84" s="72"/>
      <c r="ET84" s="72"/>
      <c r="EU84" s="72"/>
      <c r="EV84" s="72"/>
      <c r="EW84" s="72"/>
      <c r="EX84" s="72"/>
      <c r="EY84" s="72"/>
      <c r="EZ84" s="72"/>
      <c r="FA84" s="72"/>
      <c r="FB84" s="72"/>
      <c r="FC84" s="72"/>
      <c r="FD84" s="72"/>
      <c r="FE84" s="72"/>
      <c r="FF84" s="72"/>
      <c r="FG84" s="72"/>
      <c r="FH84" s="72"/>
      <c r="FI84" s="72"/>
      <c r="FJ84" s="72"/>
      <c r="FK84" s="72"/>
      <c r="FL84" s="72"/>
      <c r="FM84" s="72"/>
      <c r="FN84" s="72"/>
      <c r="FO84" s="72"/>
      <c r="FP84" s="72"/>
      <c r="FQ84" s="72"/>
    </row>
    <row r="85" spans="2:173">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c r="EN85" s="72"/>
      <c r="EO85" s="72"/>
      <c r="EP85" s="72"/>
      <c r="EQ85" s="72"/>
      <c r="ER85" s="72"/>
      <c r="ES85" s="72"/>
      <c r="ET85" s="72"/>
      <c r="EU85" s="72"/>
      <c r="EV85" s="72"/>
      <c r="EW85" s="72"/>
      <c r="EX85" s="72"/>
      <c r="EY85" s="72"/>
      <c r="EZ85" s="72"/>
      <c r="FA85" s="72"/>
      <c r="FB85" s="72"/>
      <c r="FC85" s="72"/>
      <c r="FD85" s="72"/>
      <c r="FE85" s="72"/>
      <c r="FF85" s="72"/>
      <c r="FG85" s="72"/>
      <c r="FH85" s="72"/>
      <c r="FI85" s="72"/>
      <c r="FJ85" s="72"/>
      <c r="FK85" s="72"/>
      <c r="FL85" s="72"/>
      <c r="FM85" s="72"/>
      <c r="FN85" s="72"/>
      <c r="FO85" s="72"/>
      <c r="FP85" s="72"/>
      <c r="FQ85" s="72"/>
    </row>
    <row r="86" spans="2:173">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c r="EN86" s="72"/>
      <c r="EO86" s="72"/>
      <c r="EP86" s="72"/>
      <c r="EQ86" s="72"/>
      <c r="ER86" s="72"/>
      <c r="ES86" s="72"/>
      <c r="ET86" s="72"/>
      <c r="EU86" s="72"/>
      <c r="EV86" s="72"/>
      <c r="EW86" s="72"/>
      <c r="EX86" s="72"/>
      <c r="EY86" s="72"/>
      <c r="EZ86" s="72"/>
      <c r="FA86" s="72"/>
      <c r="FB86" s="72"/>
      <c r="FC86" s="72"/>
      <c r="FD86" s="72"/>
      <c r="FE86" s="72"/>
      <c r="FF86" s="72"/>
      <c r="FG86" s="72"/>
      <c r="FH86" s="72"/>
      <c r="FI86" s="72"/>
      <c r="FJ86" s="72"/>
      <c r="FK86" s="72"/>
      <c r="FL86" s="72"/>
      <c r="FM86" s="72"/>
      <c r="FN86" s="72"/>
      <c r="FO86" s="72"/>
      <c r="FP86" s="72"/>
      <c r="FQ86" s="72"/>
    </row>
    <row r="87" spans="2:173">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c r="EN87" s="72"/>
      <c r="EO87" s="72"/>
      <c r="EP87" s="72"/>
      <c r="EQ87" s="72"/>
      <c r="ER87" s="72"/>
      <c r="ES87" s="72"/>
      <c r="ET87" s="72"/>
      <c r="EU87" s="72"/>
      <c r="EV87" s="72"/>
      <c r="EW87" s="72"/>
      <c r="EX87" s="72"/>
      <c r="EY87" s="72"/>
      <c r="EZ87" s="72"/>
      <c r="FA87" s="72"/>
      <c r="FB87" s="72"/>
      <c r="FC87" s="72"/>
      <c r="FD87" s="72"/>
      <c r="FE87" s="72"/>
      <c r="FF87" s="72"/>
      <c r="FG87" s="72"/>
      <c r="FH87" s="72"/>
      <c r="FI87" s="72"/>
      <c r="FJ87" s="72"/>
      <c r="FK87" s="72"/>
      <c r="FL87" s="72"/>
      <c r="FM87" s="72"/>
      <c r="FN87" s="72"/>
      <c r="FO87" s="72"/>
      <c r="FP87" s="72"/>
      <c r="FQ87" s="72"/>
    </row>
    <row r="88" spans="2:173">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c r="EN88" s="72"/>
      <c r="EO88" s="72"/>
      <c r="EP88" s="72"/>
      <c r="EQ88" s="72"/>
      <c r="ER88" s="72"/>
      <c r="ES88" s="72"/>
      <c r="ET88" s="72"/>
      <c r="EU88" s="72"/>
      <c r="EV88" s="72"/>
      <c r="EW88" s="72"/>
      <c r="EX88" s="72"/>
      <c r="EY88" s="72"/>
      <c r="EZ88" s="72"/>
      <c r="FA88" s="72"/>
      <c r="FB88" s="72"/>
      <c r="FC88" s="72"/>
      <c r="FD88" s="72"/>
      <c r="FE88" s="72"/>
      <c r="FF88" s="72"/>
      <c r="FG88" s="72"/>
      <c r="FH88" s="72"/>
      <c r="FI88" s="72"/>
      <c r="FJ88" s="72"/>
      <c r="FK88" s="72"/>
      <c r="FL88" s="72"/>
      <c r="FM88" s="72"/>
      <c r="FN88" s="72"/>
      <c r="FO88" s="72"/>
      <c r="FP88" s="72"/>
      <c r="FQ88" s="72"/>
    </row>
    <row r="89" spans="2:173">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c r="EN89" s="72"/>
      <c r="EO89" s="72"/>
      <c r="EP89" s="72"/>
      <c r="EQ89" s="72"/>
      <c r="ER89" s="72"/>
      <c r="ES89" s="72"/>
      <c r="ET89" s="72"/>
      <c r="EU89" s="72"/>
      <c r="EV89" s="72"/>
      <c r="EW89" s="72"/>
      <c r="EX89" s="72"/>
      <c r="EY89" s="72"/>
      <c r="EZ89" s="72"/>
      <c r="FA89" s="72"/>
      <c r="FB89" s="72"/>
      <c r="FC89" s="72"/>
      <c r="FD89" s="72"/>
      <c r="FE89" s="72"/>
      <c r="FF89" s="72"/>
      <c r="FG89" s="72"/>
      <c r="FH89" s="72"/>
      <c r="FI89" s="72"/>
      <c r="FJ89" s="72"/>
      <c r="FK89" s="72"/>
      <c r="FL89" s="72"/>
      <c r="FM89" s="72"/>
      <c r="FN89" s="72"/>
      <c r="FO89" s="72"/>
      <c r="FP89" s="72"/>
      <c r="FQ89" s="72"/>
    </row>
    <row r="90" spans="2:173">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c r="EN90" s="72"/>
      <c r="EO90" s="72"/>
      <c r="EP90" s="72"/>
      <c r="EQ90" s="72"/>
      <c r="ER90" s="72"/>
      <c r="ES90" s="72"/>
      <c r="ET90" s="72"/>
      <c r="EU90" s="72"/>
      <c r="EV90" s="72"/>
      <c r="EW90" s="72"/>
      <c r="EX90" s="72"/>
      <c r="EY90" s="72"/>
      <c r="EZ90" s="72"/>
      <c r="FA90" s="72"/>
      <c r="FB90" s="72"/>
      <c r="FC90" s="72"/>
      <c r="FD90" s="72"/>
      <c r="FE90" s="72"/>
      <c r="FF90" s="72"/>
      <c r="FG90" s="72"/>
      <c r="FH90" s="72"/>
      <c r="FI90" s="72"/>
      <c r="FJ90" s="72"/>
      <c r="FK90" s="72"/>
      <c r="FL90" s="72"/>
      <c r="FM90" s="72"/>
      <c r="FN90" s="72"/>
      <c r="FO90" s="72"/>
      <c r="FP90" s="72"/>
      <c r="FQ90" s="72"/>
    </row>
    <row r="91" spans="2:173">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c r="EN91" s="72"/>
      <c r="EO91" s="72"/>
      <c r="EP91" s="72"/>
      <c r="EQ91" s="72"/>
      <c r="ER91" s="72"/>
      <c r="ES91" s="72"/>
      <c r="ET91" s="72"/>
      <c r="EU91" s="72"/>
      <c r="EV91" s="72"/>
      <c r="EW91" s="72"/>
      <c r="EX91" s="72"/>
      <c r="EY91" s="72"/>
      <c r="EZ91" s="72"/>
      <c r="FA91" s="72"/>
      <c r="FB91" s="72"/>
      <c r="FC91" s="72"/>
      <c r="FD91" s="72"/>
      <c r="FE91" s="72"/>
      <c r="FF91" s="72"/>
      <c r="FG91" s="72"/>
      <c r="FH91" s="72"/>
      <c r="FI91" s="72"/>
      <c r="FJ91" s="72"/>
      <c r="FK91" s="72"/>
      <c r="FL91" s="72"/>
      <c r="FM91" s="72"/>
      <c r="FN91" s="72"/>
      <c r="FO91" s="72"/>
      <c r="FP91" s="72"/>
      <c r="FQ91" s="72"/>
    </row>
    <row r="92" spans="2:173">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c r="EN92" s="72"/>
      <c r="EO92" s="72"/>
      <c r="EP92" s="72"/>
      <c r="EQ92" s="72"/>
      <c r="ER92" s="72"/>
      <c r="ES92" s="72"/>
      <c r="ET92" s="72"/>
      <c r="EU92" s="72"/>
      <c r="EV92" s="72"/>
      <c r="EW92" s="72"/>
      <c r="EX92" s="72"/>
      <c r="EY92" s="72"/>
      <c r="EZ92" s="72"/>
      <c r="FA92" s="72"/>
      <c r="FB92" s="72"/>
      <c r="FC92" s="72"/>
      <c r="FD92" s="72"/>
      <c r="FE92" s="72"/>
      <c r="FF92" s="72"/>
      <c r="FG92" s="72"/>
      <c r="FH92" s="72"/>
      <c r="FI92" s="72"/>
      <c r="FJ92" s="72"/>
      <c r="FK92" s="72"/>
      <c r="FL92" s="72"/>
      <c r="FM92" s="72"/>
      <c r="FN92" s="72"/>
      <c r="FO92" s="72"/>
      <c r="FP92" s="72"/>
      <c r="FQ92" s="72"/>
    </row>
    <row r="93" spans="2:173">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c r="EN93" s="72"/>
      <c r="EO93" s="72"/>
      <c r="EP93" s="72"/>
      <c r="EQ93" s="72"/>
      <c r="ER93" s="72"/>
      <c r="ES93" s="72"/>
      <c r="ET93" s="72"/>
      <c r="EU93" s="72"/>
      <c r="EV93" s="72"/>
      <c r="EW93" s="72"/>
      <c r="EX93" s="72"/>
      <c r="EY93" s="72"/>
      <c r="EZ93" s="72"/>
      <c r="FA93" s="72"/>
      <c r="FB93" s="72"/>
      <c r="FC93" s="72"/>
      <c r="FD93" s="72"/>
      <c r="FE93" s="72"/>
      <c r="FF93" s="72"/>
      <c r="FG93" s="72"/>
      <c r="FH93" s="72"/>
      <c r="FI93" s="72"/>
      <c r="FJ93" s="72"/>
      <c r="FK93" s="72"/>
      <c r="FL93" s="72"/>
      <c r="FM93" s="72"/>
      <c r="FN93" s="72"/>
      <c r="FO93" s="72"/>
      <c r="FP93" s="72"/>
      <c r="FQ93" s="72"/>
    </row>
    <row r="94" spans="2:173">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c r="EN94" s="72"/>
      <c r="EO94" s="72"/>
      <c r="EP94" s="72"/>
      <c r="EQ94" s="72"/>
      <c r="ER94" s="72"/>
      <c r="ES94" s="72"/>
      <c r="ET94" s="72"/>
      <c r="EU94" s="72"/>
      <c r="EV94" s="72"/>
      <c r="EW94" s="72"/>
      <c r="EX94" s="72"/>
      <c r="EY94" s="72"/>
      <c r="EZ94" s="72"/>
      <c r="FA94" s="72"/>
      <c r="FB94" s="72"/>
      <c r="FC94" s="72"/>
      <c r="FD94" s="72"/>
      <c r="FE94" s="72"/>
      <c r="FF94" s="72"/>
      <c r="FG94" s="72"/>
      <c r="FH94" s="72"/>
      <c r="FI94" s="72"/>
      <c r="FJ94" s="72"/>
      <c r="FK94" s="72"/>
      <c r="FL94" s="72"/>
      <c r="FM94" s="72"/>
      <c r="FN94" s="72"/>
      <c r="FO94" s="72"/>
      <c r="FP94" s="72"/>
      <c r="FQ94" s="72"/>
    </row>
    <row r="95" spans="2:173">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c r="EN95" s="72"/>
      <c r="EO95" s="72"/>
      <c r="EP95" s="72"/>
      <c r="EQ95" s="72"/>
      <c r="ER95" s="72"/>
      <c r="ES95" s="72"/>
      <c r="ET95" s="72"/>
      <c r="EU95" s="72"/>
      <c r="EV95" s="72"/>
      <c r="EW95" s="72"/>
      <c r="EX95" s="72"/>
      <c r="EY95" s="72"/>
      <c r="EZ95" s="72"/>
      <c r="FA95" s="72"/>
      <c r="FB95" s="72"/>
      <c r="FC95" s="72"/>
      <c r="FD95" s="72"/>
      <c r="FE95" s="72"/>
      <c r="FF95" s="72"/>
      <c r="FG95" s="72"/>
      <c r="FH95" s="72"/>
      <c r="FI95" s="72"/>
      <c r="FJ95" s="72"/>
      <c r="FK95" s="72"/>
      <c r="FL95" s="72"/>
      <c r="FM95" s="72"/>
      <c r="FN95" s="72"/>
      <c r="FO95" s="72"/>
      <c r="FP95" s="72"/>
      <c r="FQ95" s="72"/>
    </row>
    <row r="96" spans="2:173">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c r="EN96" s="72"/>
      <c r="EO96" s="72"/>
      <c r="EP96" s="72"/>
      <c r="EQ96" s="72"/>
      <c r="ER96" s="72"/>
      <c r="ES96" s="72"/>
      <c r="ET96" s="72"/>
      <c r="EU96" s="72"/>
      <c r="EV96" s="72"/>
      <c r="EW96" s="72"/>
      <c r="EX96" s="72"/>
      <c r="EY96" s="72"/>
      <c r="EZ96" s="72"/>
      <c r="FA96" s="72"/>
      <c r="FB96" s="72"/>
      <c r="FC96" s="72"/>
      <c r="FD96" s="72"/>
      <c r="FE96" s="72"/>
      <c r="FF96" s="72"/>
      <c r="FG96" s="72"/>
      <c r="FH96" s="72"/>
      <c r="FI96" s="72"/>
      <c r="FJ96" s="72"/>
      <c r="FK96" s="72"/>
      <c r="FL96" s="72"/>
      <c r="FM96" s="72"/>
      <c r="FN96" s="72"/>
      <c r="FO96" s="72"/>
      <c r="FP96" s="72"/>
      <c r="FQ96" s="72"/>
    </row>
    <row r="97" spans="2:173">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c r="EN97" s="72"/>
      <c r="EO97" s="72"/>
      <c r="EP97" s="72"/>
      <c r="EQ97" s="72"/>
      <c r="ER97" s="72"/>
      <c r="ES97" s="72"/>
      <c r="ET97" s="72"/>
      <c r="EU97" s="72"/>
      <c r="EV97" s="72"/>
      <c r="EW97" s="72"/>
      <c r="EX97" s="72"/>
      <c r="EY97" s="72"/>
      <c r="EZ97" s="72"/>
      <c r="FA97" s="72"/>
      <c r="FB97" s="72"/>
      <c r="FC97" s="72"/>
      <c r="FD97" s="72"/>
      <c r="FE97" s="72"/>
      <c r="FF97" s="72"/>
      <c r="FG97" s="72"/>
      <c r="FH97" s="72"/>
      <c r="FI97" s="72"/>
      <c r="FJ97" s="72"/>
      <c r="FK97" s="72"/>
      <c r="FL97" s="72"/>
      <c r="FM97" s="72"/>
      <c r="FN97" s="72"/>
      <c r="FO97" s="72"/>
      <c r="FP97" s="72"/>
      <c r="FQ97" s="72"/>
    </row>
    <row r="98" spans="2:173">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c r="DS98" s="72"/>
      <c r="DT98" s="72"/>
      <c r="DU98" s="72"/>
      <c r="DV98" s="72"/>
      <c r="DW98" s="72"/>
      <c r="DX98" s="72"/>
      <c r="DY98" s="72"/>
      <c r="DZ98" s="72"/>
      <c r="EA98" s="72"/>
      <c r="EB98" s="72"/>
      <c r="EC98" s="72"/>
      <c r="ED98" s="72"/>
      <c r="EE98" s="72"/>
      <c r="EF98" s="72"/>
      <c r="EG98" s="72"/>
      <c r="EH98" s="72"/>
      <c r="EI98" s="72"/>
      <c r="EJ98" s="72"/>
      <c r="EK98" s="72"/>
      <c r="EL98" s="72"/>
      <c r="EM98" s="72"/>
      <c r="EN98" s="72"/>
      <c r="EO98" s="72"/>
      <c r="EP98" s="72"/>
      <c r="EQ98" s="72"/>
      <c r="ER98" s="72"/>
      <c r="ES98" s="72"/>
      <c r="ET98" s="72"/>
      <c r="EU98" s="72"/>
      <c r="EV98" s="72"/>
      <c r="EW98" s="72"/>
      <c r="EX98" s="72"/>
      <c r="EY98" s="72"/>
      <c r="EZ98" s="72"/>
      <c r="FA98" s="72"/>
      <c r="FB98" s="72"/>
      <c r="FC98" s="72"/>
      <c r="FD98" s="72"/>
      <c r="FE98" s="72"/>
      <c r="FF98" s="72"/>
      <c r="FG98" s="72"/>
      <c r="FH98" s="72"/>
      <c r="FI98" s="72"/>
      <c r="FJ98" s="72"/>
      <c r="FK98" s="72"/>
      <c r="FL98" s="72"/>
      <c r="FM98" s="72"/>
      <c r="FN98" s="72"/>
      <c r="FO98" s="72"/>
      <c r="FP98" s="72"/>
      <c r="FQ98" s="72"/>
    </row>
    <row r="99" spans="2:173">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c r="CD99" s="72"/>
      <c r="CE99" s="72"/>
      <c r="CF99" s="72"/>
      <c r="CG99" s="72"/>
      <c r="CH99" s="72"/>
      <c r="CI99" s="72"/>
      <c r="CJ99" s="72"/>
      <c r="CK99" s="72"/>
      <c r="CL99" s="72"/>
      <c r="CM99" s="72"/>
      <c r="CN99" s="72"/>
      <c r="CO99" s="72"/>
      <c r="CP99" s="72"/>
      <c r="CQ99" s="72"/>
      <c r="CR99" s="72"/>
      <c r="CS99" s="72"/>
      <c r="CT99" s="72"/>
      <c r="CU99" s="72"/>
      <c r="CV99" s="72"/>
      <c r="CW99" s="72"/>
      <c r="CX99" s="72"/>
      <c r="CY99" s="72"/>
      <c r="CZ99" s="72"/>
      <c r="DA99" s="72"/>
      <c r="DB99" s="72"/>
      <c r="DC99" s="72"/>
      <c r="DD99" s="72"/>
      <c r="DE99" s="72"/>
      <c r="DF99" s="72"/>
      <c r="DG99" s="72"/>
      <c r="DH99" s="72"/>
      <c r="DI99" s="72"/>
      <c r="DJ99" s="72"/>
      <c r="DK99" s="72"/>
      <c r="DL99" s="72"/>
      <c r="DM99" s="72"/>
      <c r="DN99" s="72"/>
      <c r="DO99" s="72"/>
      <c r="DP99" s="72"/>
      <c r="DQ99" s="72"/>
      <c r="DR99" s="72"/>
      <c r="DS99" s="72"/>
      <c r="DT99" s="72"/>
      <c r="DU99" s="72"/>
      <c r="DV99" s="72"/>
      <c r="DW99" s="72"/>
      <c r="DX99" s="72"/>
      <c r="DY99" s="72"/>
      <c r="DZ99" s="72"/>
      <c r="EA99" s="72"/>
      <c r="EB99" s="72"/>
      <c r="EC99" s="72"/>
      <c r="ED99" s="72"/>
      <c r="EE99" s="72"/>
      <c r="EF99" s="72"/>
      <c r="EG99" s="72"/>
      <c r="EH99" s="72"/>
      <c r="EI99" s="72"/>
      <c r="EJ99" s="72"/>
      <c r="EK99" s="72"/>
      <c r="EL99" s="72"/>
      <c r="EM99" s="72"/>
      <c r="EN99" s="72"/>
      <c r="EO99" s="72"/>
      <c r="EP99" s="72"/>
      <c r="EQ99" s="72"/>
      <c r="ER99" s="72"/>
      <c r="ES99" s="72"/>
      <c r="ET99" s="72"/>
      <c r="EU99" s="72"/>
      <c r="EV99" s="72"/>
      <c r="EW99" s="72"/>
      <c r="EX99" s="72"/>
      <c r="EY99" s="72"/>
      <c r="EZ99" s="72"/>
      <c r="FA99" s="72"/>
      <c r="FB99" s="72"/>
      <c r="FC99" s="72"/>
      <c r="FD99" s="72"/>
      <c r="FE99" s="72"/>
      <c r="FF99" s="72"/>
      <c r="FG99" s="72"/>
      <c r="FH99" s="72"/>
      <c r="FI99" s="72"/>
      <c r="FJ99" s="72"/>
      <c r="FK99" s="72"/>
      <c r="FL99" s="72"/>
      <c r="FM99" s="72"/>
      <c r="FN99" s="72"/>
      <c r="FO99" s="72"/>
      <c r="FP99" s="72"/>
      <c r="FQ99" s="72"/>
    </row>
    <row r="100" spans="2:173">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c r="CD100" s="72"/>
      <c r="CE100" s="72"/>
      <c r="CF100" s="72"/>
      <c r="CG100" s="72"/>
      <c r="CH100" s="72"/>
      <c r="CI100" s="72"/>
      <c r="CJ100" s="72"/>
      <c r="CK100" s="72"/>
      <c r="CL100" s="72"/>
      <c r="CM100" s="72"/>
      <c r="CN100" s="72"/>
      <c r="CO100" s="72"/>
      <c r="CP100" s="72"/>
      <c r="CQ100" s="72"/>
      <c r="CR100" s="72"/>
      <c r="CS100" s="72"/>
      <c r="CT100" s="72"/>
      <c r="CU100" s="72"/>
      <c r="CV100" s="72"/>
      <c r="CW100" s="72"/>
      <c r="CX100" s="72"/>
      <c r="CY100" s="72"/>
      <c r="CZ100" s="72"/>
      <c r="DA100" s="72"/>
      <c r="DB100" s="72"/>
      <c r="DC100" s="72"/>
      <c r="DD100" s="72"/>
      <c r="DE100" s="72"/>
      <c r="DF100" s="72"/>
      <c r="DG100" s="72"/>
      <c r="DH100" s="72"/>
      <c r="DI100" s="72"/>
      <c r="DJ100" s="72"/>
      <c r="DK100" s="72"/>
      <c r="DL100" s="72"/>
      <c r="DM100" s="72"/>
      <c r="DN100" s="72"/>
      <c r="DO100" s="72"/>
      <c r="DP100" s="72"/>
      <c r="DQ100" s="72"/>
      <c r="DR100" s="72"/>
      <c r="DS100" s="72"/>
      <c r="DT100" s="72"/>
      <c r="DU100" s="72"/>
      <c r="DV100" s="72"/>
      <c r="DW100" s="72"/>
      <c r="DX100" s="72"/>
      <c r="DY100" s="72"/>
      <c r="DZ100" s="72"/>
      <c r="EA100" s="72"/>
      <c r="EB100" s="72"/>
      <c r="EC100" s="72"/>
      <c r="ED100" s="72"/>
      <c r="EE100" s="72"/>
      <c r="EF100" s="72"/>
      <c r="EG100" s="72"/>
      <c r="EH100" s="72"/>
      <c r="EI100" s="72"/>
      <c r="EJ100" s="72"/>
      <c r="EK100" s="72"/>
      <c r="EL100" s="72"/>
      <c r="EM100" s="72"/>
      <c r="EN100" s="72"/>
      <c r="EO100" s="72"/>
      <c r="EP100" s="72"/>
      <c r="EQ100" s="72"/>
      <c r="ER100" s="72"/>
      <c r="ES100" s="72"/>
      <c r="ET100" s="72"/>
      <c r="EU100" s="72"/>
      <c r="EV100" s="72"/>
      <c r="EW100" s="72"/>
      <c r="EX100" s="72"/>
      <c r="EY100" s="72"/>
      <c r="EZ100" s="72"/>
      <c r="FA100" s="72"/>
      <c r="FB100" s="72"/>
      <c r="FC100" s="72"/>
      <c r="FD100" s="72"/>
      <c r="FE100" s="72"/>
      <c r="FF100" s="72"/>
      <c r="FG100" s="72"/>
      <c r="FH100" s="72"/>
      <c r="FI100" s="72"/>
      <c r="FJ100" s="72"/>
      <c r="FK100" s="72"/>
      <c r="FL100" s="72"/>
      <c r="FM100" s="72"/>
      <c r="FN100" s="72"/>
      <c r="FO100" s="72"/>
      <c r="FP100" s="72"/>
      <c r="FQ100" s="72"/>
    </row>
    <row r="101" spans="2:173">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72"/>
      <c r="CD101" s="72"/>
      <c r="CE101" s="72"/>
      <c r="CF101" s="72"/>
      <c r="CG101" s="72"/>
      <c r="CH101" s="72"/>
      <c r="CI101" s="72"/>
      <c r="CJ101" s="72"/>
      <c r="CK101" s="72"/>
      <c r="CL101" s="72"/>
      <c r="CM101" s="72"/>
      <c r="CN101" s="72"/>
      <c r="CO101" s="72"/>
      <c r="CP101" s="72"/>
      <c r="CQ101" s="72"/>
      <c r="CR101" s="72"/>
      <c r="CS101" s="72"/>
      <c r="CT101" s="72"/>
      <c r="CU101" s="72"/>
      <c r="CV101" s="72"/>
      <c r="CW101" s="72"/>
      <c r="CX101" s="72"/>
      <c r="CY101" s="72"/>
      <c r="CZ101" s="72"/>
      <c r="DA101" s="72"/>
      <c r="DB101" s="72"/>
      <c r="DC101" s="72"/>
      <c r="DD101" s="72"/>
      <c r="DE101" s="72"/>
      <c r="DF101" s="72"/>
      <c r="DG101" s="72"/>
      <c r="DH101" s="72"/>
      <c r="DI101" s="72"/>
      <c r="DJ101" s="72"/>
      <c r="DK101" s="72"/>
      <c r="DL101" s="72"/>
      <c r="DM101" s="72"/>
      <c r="DN101" s="72"/>
      <c r="DO101" s="72"/>
      <c r="DP101" s="72"/>
      <c r="DQ101" s="72"/>
      <c r="DR101" s="72"/>
      <c r="DS101" s="72"/>
      <c r="DT101" s="72"/>
      <c r="DU101" s="72"/>
      <c r="DV101" s="72"/>
      <c r="DW101" s="72"/>
      <c r="DX101" s="72"/>
      <c r="DY101" s="72"/>
      <c r="DZ101" s="72"/>
      <c r="EA101" s="72"/>
      <c r="EB101" s="72"/>
      <c r="EC101" s="72"/>
      <c r="ED101" s="72"/>
      <c r="EE101" s="72"/>
      <c r="EF101" s="72"/>
      <c r="EG101" s="72"/>
      <c r="EH101" s="72"/>
      <c r="EI101" s="72"/>
      <c r="EJ101" s="72"/>
      <c r="EK101" s="72"/>
      <c r="EL101" s="72"/>
      <c r="EM101" s="72"/>
      <c r="EN101" s="72"/>
      <c r="EO101" s="72"/>
      <c r="EP101" s="72"/>
      <c r="EQ101" s="72"/>
      <c r="ER101" s="72"/>
      <c r="ES101" s="72"/>
      <c r="ET101" s="72"/>
      <c r="EU101" s="72"/>
      <c r="EV101" s="72"/>
      <c r="EW101" s="72"/>
      <c r="EX101" s="72"/>
      <c r="EY101" s="72"/>
      <c r="EZ101" s="72"/>
      <c r="FA101" s="72"/>
      <c r="FB101" s="72"/>
      <c r="FC101" s="72"/>
      <c r="FD101" s="72"/>
      <c r="FE101" s="72"/>
      <c r="FF101" s="72"/>
      <c r="FG101" s="72"/>
      <c r="FH101" s="72"/>
      <c r="FI101" s="72"/>
      <c r="FJ101" s="72"/>
      <c r="FK101" s="72"/>
      <c r="FL101" s="72"/>
      <c r="FM101" s="72"/>
      <c r="FN101" s="72"/>
      <c r="FO101" s="72"/>
      <c r="FP101" s="72"/>
      <c r="FQ101" s="72"/>
    </row>
    <row r="102" spans="2:173">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c r="CD102" s="72"/>
      <c r="CE102" s="72"/>
      <c r="CF102" s="72"/>
      <c r="CG102" s="72"/>
      <c r="CH102" s="72"/>
      <c r="CI102" s="72"/>
      <c r="CJ102" s="72"/>
      <c r="CK102" s="72"/>
      <c r="CL102" s="72"/>
      <c r="CM102" s="72"/>
      <c r="CN102" s="72"/>
      <c r="CO102" s="72"/>
      <c r="CP102" s="72"/>
      <c r="CQ102" s="72"/>
      <c r="CR102" s="72"/>
      <c r="CS102" s="72"/>
      <c r="CT102" s="72"/>
      <c r="CU102" s="72"/>
      <c r="CV102" s="72"/>
      <c r="CW102" s="72"/>
      <c r="CX102" s="72"/>
      <c r="CY102" s="72"/>
      <c r="CZ102" s="72"/>
      <c r="DA102" s="72"/>
      <c r="DB102" s="72"/>
      <c r="DC102" s="72"/>
      <c r="DD102" s="72"/>
      <c r="DE102" s="72"/>
      <c r="DF102" s="72"/>
      <c r="DG102" s="72"/>
      <c r="DH102" s="72"/>
      <c r="DI102" s="72"/>
      <c r="DJ102" s="72"/>
      <c r="DK102" s="72"/>
      <c r="DL102" s="72"/>
      <c r="DM102" s="72"/>
      <c r="DN102" s="72"/>
      <c r="DO102" s="72"/>
      <c r="DP102" s="72"/>
      <c r="DQ102" s="72"/>
      <c r="DR102" s="72"/>
      <c r="DS102" s="72"/>
      <c r="DT102" s="72"/>
      <c r="DU102" s="72"/>
      <c r="DV102" s="72"/>
      <c r="DW102" s="72"/>
      <c r="DX102" s="72"/>
      <c r="DY102" s="72"/>
      <c r="DZ102" s="72"/>
      <c r="EA102" s="72"/>
      <c r="EB102" s="72"/>
      <c r="EC102" s="72"/>
      <c r="ED102" s="72"/>
      <c r="EE102" s="72"/>
      <c r="EF102" s="72"/>
      <c r="EG102" s="72"/>
      <c r="EH102" s="72"/>
      <c r="EI102" s="72"/>
      <c r="EJ102" s="72"/>
      <c r="EK102" s="72"/>
      <c r="EL102" s="72"/>
      <c r="EM102" s="72"/>
      <c r="EN102" s="72"/>
      <c r="EO102" s="72"/>
      <c r="EP102" s="72"/>
      <c r="EQ102" s="72"/>
      <c r="ER102" s="72"/>
      <c r="ES102" s="72"/>
      <c r="ET102" s="72"/>
      <c r="EU102" s="72"/>
      <c r="EV102" s="72"/>
      <c r="EW102" s="72"/>
      <c r="EX102" s="72"/>
      <c r="EY102" s="72"/>
      <c r="EZ102" s="72"/>
      <c r="FA102" s="72"/>
      <c r="FB102" s="72"/>
      <c r="FC102" s="72"/>
      <c r="FD102" s="72"/>
      <c r="FE102" s="72"/>
      <c r="FF102" s="72"/>
      <c r="FG102" s="72"/>
      <c r="FH102" s="72"/>
      <c r="FI102" s="72"/>
      <c r="FJ102" s="72"/>
      <c r="FK102" s="72"/>
      <c r="FL102" s="72"/>
      <c r="FM102" s="72"/>
      <c r="FN102" s="72"/>
      <c r="FO102" s="72"/>
      <c r="FP102" s="72"/>
      <c r="FQ102" s="72"/>
    </row>
    <row r="103" spans="2:173">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72"/>
      <c r="BY103" s="72"/>
      <c r="BZ103" s="72"/>
      <c r="CA103" s="72"/>
      <c r="CB103" s="72"/>
      <c r="CC103" s="72"/>
      <c r="CD103" s="72"/>
      <c r="CE103" s="72"/>
      <c r="CF103" s="72"/>
      <c r="CG103" s="72"/>
      <c r="CH103" s="72"/>
      <c r="CI103" s="72"/>
      <c r="CJ103" s="72"/>
      <c r="CK103" s="72"/>
      <c r="CL103" s="72"/>
      <c r="CM103" s="72"/>
      <c r="CN103" s="72"/>
      <c r="CO103" s="72"/>
      <c r="CP103" s="72"/>
      <c r="CQ103" s="72"/>
      <c r="CR103" s="72"/>
      <c r="CS103" s="72"/>
      <c r="CT103" s="72"/>
      <c r="CU103" s="72"/>
      <c r="CV103" s="72"/>
      <c r="CW103" s="72"/>
      <c r="CX103" s="72"/>
      <c r="CY103" s="72"/>
      <c r="CZ103" s="72"/>
      <c r="DA103" s="72"/>
      <c r="DB103" s="72"/>
      <c r="DC103" s="72"/>
      <c r="DD103" s="72"/>
      <c r="DE103" s="72"/>
      <c r="DF103" s="72"/>
      <c r="DG103" s="72"/>
      <c r="DH103" s="72"/>
      <c r="DI103" s="72"/>
      <c r="DJ103" s="72"/>
      <c r="DK103" s="72"/>
      <c r="DL103" s="72"/>
      <c r="DM103" s="72"/>
      <c r="DN103" s="72"/>
      <c r="DO103" s="72"/>
      <c r="DP103" s="72"/>
      <c r="DQ103" s="72"/>
      <c r="DR103" s="72"/>
      <c r="DS103" s="72"/>
      <c r="DT103" s="72"/>
      <c r="DU103" s="72"/>
      <c r="DV103" s="72"/>
      <c r="DW103" s="72"/>
      <c r="DX103" s="72"/>
      <c r="DY103" s="72"/>
      <c r="DZ103" s="72"/>
      <c r="EA103" s="72"/>
      <c r="EB103" s="72"/>
      <c r="EC103" s="72"/>
      <c r="ED103" s="72"/>
      <c r="EE103" s="72"/>
      <c r="EF103" s="72"/>
      <c r="EG103" s="72"/>
      <c r="EH103" s="72"/>
      <c r="EI103" s="72"/>
      <c r="EJ103" s="72"/>
      <c r="EK103" s="72"/>
      <c r="EL103" s="72"/>
      <c r="EM103" s="72"/>
      <c r="EN103" s="72"/>
      <c r="EO103" s="72"/>
      <c r="EP103" s="72"/>
      <c r="EQ103" s="72"/>
      <c r="ER103" s="72"/>
      <c r="ES103" s="72"/>
      <c r="ET103" s="72"/>
      <c r="EU103" s="72"/>
      <c r="EV103" s="72"/>
      <c r="EW103" s="72"/>
      <c r="EX103" s="72"/>
      <c r="EY103" s="72"/>
      <c r="EZ103" s="72"/>
      <c r="FA103" s="72"/>
      <c r="FB103" s="72"/>
      <c r="FC103" s="72"/>
      <c r="FD103" s="72"/>
      <c r="FE103" s="72"/>
      <c r="FF103" s="72"/>
      <c r="FG103" s="72"/>
      <c r="FH103" s="72"/>
      <c r="FI103" s="72"/>
      <c r="FJ103" s="72"/>
      <c r="FK103" s="72"/>
      <c r="FL103" s="72"/>
      <c r="FM103" s="72"/>
      <c r="FN103" s="72"/>
      <c r="FO103" s="72"/>
      <c r="FP103" s="72"/>
      <c r="FQ103" s="72"/>
    </row>
    <row r="104" spans="2:173">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c r="BS104" s="72"/>
      <c r="BT104" s="72"/>
      <c r="BU104" s="72"/>
      <c r="BV104" s="72"/>
      <c r="BW104" s="72"/>
      <c r="BX104" s="72"/>
      <c r="BY104" s="72"/>
      <c r="BZ104" s="72"/>
      <c r="CA104" s="72"/>
      <c r="CB104" s="72"/>
      <c r="CC104" s="72"/>
      <c r="CD104" s="72"/>
      <c r="CE104" s="72"/>
      <c r="CF104" s="72"/>
      <c r="CG104" s="72"/>
      <c r="CH104" s="72"/>
      <c r="CI104" s="72"/>
      <c r="CJ104" s="72"/>
      <c r="CK104" s="72"/>
      <c r="CL104" s="72"/>
      <c r="CM104" s="72"/>
      <c r="CN104" s="72"/>
      <c r="CO104" s="72"/>
      <c r="CP104" s="72"/>
      <c r="CQ104" s="72"/>
      <c r="CR104" s="72"/>
      <c r="CS104" s="72"/>
      <c r="CT104" s="72"/>
      <c r="CU104" s="72"/>
      <c r="CV104" s="72"/>
      <c r="CW104" s="72"/>
      <c r="CX104" s="72"/>
      <c r="CY104" s="72"/>
      <c r="CZ104" s="72"/>
      <c r="DA104" s="72"/>
      <c r="DB104" s="72"/>
      <c r="DC104" s="72"/>
      <c r="DD104" s="72"/>
      <c r="DE104" s="72"/>
      <c r="DF104" s="72"/>
      <c r="DG104" s="72"/>
      <c r="DH104" s="72"/>
      <c r="DI104" s="72"/>
      <c r="DJ104" s="72"/>
      <c r="DK104" s="72"/>
      <c r="DL104" s="72"/>
      <c r="DM104" s="72"/>
      <c r="DN104" s="72"/>
      <c r="DO104" s="72"/>
      <c r="DP104" s="72"/>
      <c r="DQ104" s="72"/>
      <c r="DR104" s="72"/>
      <c r="DS104" s="72"/>
      <c r="DT104" s="72"/>
      <c r="DU104" s="72"/>
      <c r="DV104" s="72"/>
      <c r="DW104" s="72"/>
      <c r="DX104" s="72"/>
      <c r="DY104" s="72"/>
      <c r="DZ104" s="72"/>
      <c r="EA104" s="72"/>
      <c r="EB104" s="72"/>
      <c r="EC104" s="72"/>
      <c r="ED104" s="72"/>
      <c r="EE104" s="72"/>
      <c r="EF104" s="72"/>
      <c r="EG104" s="72"/>
      <c r="EH104" s="72"/>
      <c r="EI104" s="72"/>
      <c r="EJ104" s="72"/>
      <c r="EK104" s="72"/>
      <c r="EL104" s="72"/>
      <c r="EM104" s="72"/>
      <c r="EN104" s="72"/>
      <c r="EO104" s="72"/>
      <c r="EP104" s="72"/>
      <c r="EQ104" s="72"/>
      <c r="ER104" s="72"/>
      <c r="ES104" s="72"/>
      <c r="ET104" s="72"/>
      <c r="EU104" s="72"/>
      <c r="EV104" s="72"/>
      <c r="EW104" s="72"/>
      <c r="EX104" s="72"/>
      <c r="EY104" s="72"/>
      <c r="EZ104" s="72"/>
      <c r="FA104" s="72"/>
      <c r="FB104" s="72"/>
      <c r="FC104" s="72"/>
      <c r="FD104" s="72"/>
      <c r="FE104" s="72"/>
      <c r="FF104" s="72"/>
      <c r="FG104" s="72"/>
      <c r="FH104" s="72"/>
      <c r="FI104" s="72"/>
      <c r="FJ104" s="72"/>
      <c r="FK104" s="72"/>
      <c r="FL104" s="72"/>
      <c r="FM104" s="72"/>
      <c r="FN104" s="72"/>
      <c r="FO104" s="72"/>
      <c r="FP104" s="72"/>
      <c r="FQ104" s="72"/>
    </row>
    <row r="105" spans="2:173">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c r="CR105" s="72"/>
      <c r="CS105" s="72"/>
      <c r="CT105" s="72"/>
      <c r="CU105" s="72"/>
      <c r="CV105" s="72"/>
      <c r="CW105" s="72"/>
      <c r="CX105" s="72"/>
      <c r="CY105" s="72"/>
      <c r="CZ105" s="72"/>
      <c r="DA105" s="72"/>
      <c r="DB105" s="72"/>
      <c r="DC105" s="72"/>
      <c r="DD105" s="72"/>
      <c r="DE105" s="72"/>
      <c r="DF105" s="72"/>
      <c r="DG105" s="72"/>
      <c r="DH105" s="72"/>
      <c r="DI105" s="72"/>
      <c r="DJ105" s="72"/>
      <c r="DK105" s="72"/>
      <c r="DL105" s="72"/>
      <c r="DM105" s="72"/>
      <c r="DN105" s="72"/>
      <c r="DO105" s="72"/>
      <c r="DP105" s="72"/>
      <c r="DQ105" s="72"/>
      <c r="DR105" s="72"/>
      <c r="DS105" s="72"/>
      <c r="DT105" s="72"/>
      <c r="DU105" s="72"/>
      <c r="DV105" s="72"/>
      <c r="DW105" s="72"/>
      <c r="DX105" s="72"/>
      <c r="DY105" s="72"/>
      <c r="DZ105" s="72"/>
      <c r="EA105" s="72"/>
      <c r="EB105" s="72"/>
      <c r="EC105" s="72"/>
      <c r="ED105" s="72"/>
      <c r="EE105" s="72"/>
      <c r="EF105" s="72"/>
      <c r="EG105" s="72"/>
      <c r="EH105" s="72"/>
      <c r="EI105" s="72"/>
      <c r="EJ105" s="72"/>
      <c r="EK105" s="72"/>
      <c r="EL105" s="72"/>
      <c r="EM105" s="72"/>
      <c r="EN105" s="72"/>
      <c r="EO105" s="72"/>
      <c r="EP105" s="72"/>
      <c r="EQ105" s="72"/>
      <c r="ER105" s="72"/>
      <c r="ES105" s="72"/>
      <c r="ET105" s="72"/>
      <c r="EU105" s="72"/>
      <c r="EV105" s="72"/>
      <c r="EW105" s="72"/>
      <c r="EX105" s="72"/>
      <c r="EY105" s="72"/>
      <c r="EZ105" s="72"/>
      <c r="FA105" s="72"/>
      <c r="FB105" s="72"/>
      <c r="FC105" s="72"/>
      <c r="FD105" s="72"/>
      <c r="FE105" s="72"/>
      <c r="FF105" s="72"/>
      <c r="FG105" s="72"/>
      <c r="FH105" s="72"/>
      <c r="FI105" s="72"/>
      <c r="FJ105" s="72"/>
      <c r="FK105" s="72"/>
      <c r="FL105" s="72"/>
      <c r="FM105" s="72"/>
      <c r="FN105" s="72"/>
      <c r="FO105" s="72"/>
      <c r="FP105" s="72"/>
      <c r="FQ105" s="72"/>
    </row>
    <row r="106" spans="2:173">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row>
    <row r="107" spans="2:173">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c r="EA107" s="72"/>
      <c r="EB107" s="72"/>
      <c r="EC107" s="72"/>
      <c r="ED107" s="72"/>
      <c r="EE107" s="72"/>
      <c r="EF107" s="72"/>
      <c r="EG107" s="72"/>
      <c r="EH107" s="72"/>
      <c r="EI107" s="72"/>
      <c r="EJ107" s="72"/>
      <c r="EK107" s="72"/>
      <c r="EL107" s="72"/>
      <c r="EM107" s="72"/>
      <c r="EN107" s="72"/>
      <c r="EO107" s="72"/>
      <c r="EP107" s="72"/>
      <c r="EQ107" s="72"/>
      <c r="ER107" s="72"/>
      <c r="ES107" s="72"/>
      <c r="ET107" s="72"/>
      <c r="EU107" s="72"/>
      <c r="EV107" s="72"/>
      <c r="EW107" s="72"/>
      <c r="EX107" s="72"/>
      <c r="EY107" s="72"/>
      <c r="EZ107" s="72"/>
      <c r="FA107" s="72"/>
      <c r="FB107" s="72"/>
      <c r="FC107" s="72"/>
      <c r="FD107" s="72"/>
      <c r="FE107" s="72"/>
      <c r="FF107" s="72"/>
      <c r="FG107" s="72"/>
      <c r="FH107" s="72"/>
      <c r="FI107" s="72"/>
      <c r="FJ107" s="72"/>
      <c r="FK107" s="72"/>
      <c r="FL107" s="72"/>
      <c r="FM107" s="72"/>
      <c r="FN107" s="72"/>
      <c r="FO107" s="72"/>
      <c r="FP107" s="72"/>
      <c r="FQ107" s="72"/>
    </row>
    <row r="108" spans="2:173">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72"/>
      <c r="BY108" s="72"/>
      <c r="BZ108" s="72"/>
      <c r="CA108" s="72"/>
      <c r="CB108" s="72"/>
      <c r="CC108" s="72"/>
      <c r="CD108" s="72"/>
      <c r="CE108" s="72"/>
      <c r="CF108" s="72"/>
      <c r="CG108" s="72"/>
      <c r="CH108" s="72"/>
      <c r="CI108" s="72"/>
      <c r="CJ108" s="72"/>
      <c r="CK108" s="72"/>
      <c r="CL108" s="72"/>
      <c r="CM108" s="72"/>
      <c r="CN108" s="72"/>
      <c r="CO108" s="72"/>
      <c r="CP108" s="72"/>
      <c r="CQ108" s="72"/>
      <c r="CR108" s="72"/>
      <c r="CS108" s="72"/>
      <c r="CT108" s="72"/>
      <c r="CU108" s="72"/>
      <c r="CV108" s="72"/>
      <c r="CW108" s="72"/>
      <c r="CX108" s="72"/>
      <c r="CY108" s="72"/>
      <c r="CZ108" s="72"/>
      <c r="DA108" s="72"/>
      <c r="DB108" s="72"/>
      <c r="DC108" s="72"/>
      <c r="DD108" s="72"/>
      <c r="DE108" s="72"/>
      <c r="DF108" s="72"/>
      <c r="DG108" s="72"/>
      <c r="DH108" s="72"/>
      <c r="DI108" s="72"/>
      <c r="DJ108" s="72"/>
      <c r="DK108" s="72"/>
      <c r="DL108" s="72"/>
      <c r="DM108" s="72"/>
      <c r="DN108" s="72"/>
      <c r="DO108" s="72"/>
      <c r="DP108" s="72"/>
      <c r="DQ108" s="72"/>
      <c r="DR108" s="72"/>
      <c r="DS108" s="72"/>
      <c r="DT108" s="72"/>
      <c r="DU108" s="72"/>
      <c r="DV108" s="72"/>
      <c r="DW108" s="72"/>
      <c r="DX108" s="72"/>
      <c r="DY108" s="72"/>
      <c r="DZ108" s="72"/>
      <c r="EA108" s="72"/>
      <c r="EB108" s="72"/>
      <c r="EC108" s="72"/>
      <c r="ED108" s="72"/>
      <c r="EE108" s="72"/>
      <c r="EF108" s="72"/>
      <c r="EG108" s="72"/>
      <c r="EH108" s="72"/>
      <c r="EI108" s="72"/>
      <c r="EJ108" s="72"/>
      <c r="EK108" s="72"/>
      <c r="EL108" s="72"/>
      <c r="EM108" s="72"/>
      <c r="EN108" s="72"/>
      <c r="EO108" s="72"/>
      <c r="EP108" s="72"/>
      <c r="EQ108" s="72"/>
      <c r="ER108" s="72"/>
      <c r="ES108" s="72"/>
      <c r="ET108" s="72"/>
      <c r="EU108" s="72"/>
      <c r="EV108" s="72"/>
      <c r="EW108" s="72"/>
      <c r="EX108" s="72"/>
      <c r="EY108" s="72"/>
      <c r="EZ108" s="72"/>
      <c r="FA108" s="72"/>
      <c r="FB108" s="72"/>
      <c r="FC108" s="72"/>
      <c r="FD108" s="72"/>
      <c r="FE108" s="72"/>
      <c r="FF108" s="72"/>
      <c r="FG108" s="72"/>
      <c r="FH108" s="72"/>
      <c r="FI108" s="72"/>
      <c r="FJ108" s="72"/>
      <c r="FK108" s="72"/>
      <c r="FL108" s="72"/>
      <c r="FM108" s="72"/>
      <c r="FN108" s="72"/>
      <c r="FO108" s="72"/>
      <c r="FP108" s="72"/>
      <c r="FQ108" s="72"/>
    </row>
    <row r="109" spans="2:173">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c r="BS109" s="72"/>
      <c r="BT109" s="72"/>
      <c r="BU109" s="72"/>
      <c r="BV109" s="72"/>
      <c r="BW109" s="72"/>
      <c r="BX109" s="72"/>
      <c r="BY109" s="72"/>
      <c r="BZ109" s="72"/>
      <c r="CA109" s="72"/>
      <c r="CB109" s="72"/>
      <c r="CC109" s="72"/>
      <c r="CD109" s="72"/>
      <c r="CE109" s="72"/>
      <c r="CF109" s="72"/>
      <c r="CG109" s="72"/>
      <c r="CH109" s="72"/>
      <c r="CI109" s="72"/>
      <c r="CJ109" s="72"/>
      <c r="CK109" s="72"/>
      <c r="CL109" s="72"/>
      <c r="CM109" s="72"/>
      <c r="CN109" s="72"/>
      <c r="CO109" s="72"/>
      <c r="CP109" s="72"/>
      <c r="CQ109" s="72"/>
      <c r="CR109" s="72"/>
      <c r="CS109" s="72"/>
      <c r="CT109" s="72"/>
      <c r="CU109" s="72"/>
      <c r="CV109" s="72"/>
      <c r="CW109" s="72"/>
      <c r="CX109" s="72"/>
      <c r="CY109" s="72"/>
      <c r="CZ109" s="72"/>
      <c r="DA109" s="72"/>
      <c r="DB109" s="72"/>
      <c r="DC109" s="72"/>
      <c r="DD109" s="72"/>
      <c r="DE109" s="72"/>
      <c r="DF109" s="72"/>
      <c r="DG109" s="72"/>
      <c r="DH109" s="72"/>
      <c r="DI109" s="72"/>
      <c r="DJ109" s="72"/>
      <c r="DK109" s="72"/>
      <c r="DL109" s="72"/>
      <c r="DM109" s="72"/>
      <c r="DN109" s="72"/>
      <c r="DO109" s="72"/>
      <c r="DP109" s="72"/>
      <c r="DQ109" s="72"/>
      <c r="DR109" s="72"/>
      <c r="DS109" s="72"/>
      <c r="DT109" s="72"/>
      <c r="DU109" s="72"/>
      <c r="DV109" s="72"/>
      <c r="DW109" s="72"/>
      <c r="DX109" s="72"/>
      <c r="DY109" s="72"/>
      <c r="DZ109" s="72"/>
      <c r="EA109" s="72"/>
      <c r="EB109" s="72"/>
      <c r="EC109" s="72"/>
      <c r="ED109" s="72"/>
      <c r="EE109" s="72"/>
      <c r="EF109" s="72"/>
      <c r="EG109" s="72"/>
      <c r="EH109" s="72"/>
      <c r="EI109" s="72"/>
      <c r="EJ109" s="72"/>
      <c r="EK109" s="72"/>
      <c r="EL109" s="72"/>
      <c r="EM109" s="72"/>
      <c r="EN109" s="72"/>
      <c r="EO109" s="72"/>
      <c r="EP109" s="72"/>
      <c r="EQ109" s="72"/>
      <c r="ER109" s="72"/>
      <c r="ES109" s="72"/>
      <c r="ET109" s="72"/>
      <c r="EU109" s="72"/>
      <c r="EV109" s="72"/>
      <c r="EW109" s="72"/>
      <c r="EX109" s="72"/>
      <c r="EY109" s="72"/>
      <c r="EZ109" s="72"/>
      <c r="FA109" s="72"/>
      <c r="FB109" s="72"/>
      <c r="FC109" s="72"/>
      <c r="FD109" s="72"/>
      <c r="FE109" s="72"/>
      <c r="FF109" s="72"/>
      <c r="FG109" s="72"/>
      <c r="FH109" s="72"/>
      <c r="FI109" s="72"/>
      <c r="FJ109" s="72"/>
      <c r="FK109" s="72"/>
      <c r="FL109" s="72"/>
      <c r="FM109" s="72"/>
      <c r="FN109" s="72"/>
      <c r="FO109" s="72"/>
      <c r="FP109" s="72"/>
      <c r="FQ109" s="72"/>
    </row>
    <row r="110" spans="2:173">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72"/>
      <c r="BU110" s="72"/>
      <c r="BV110" s="72"/>
      <c r="BW110" s="72"/>
      <c r="BX110" s="72"/>
      <c r="BY110" s="72"/>
      <c r="BZ110" s="72"/>
      <c r="CA110" s="72"/>
      <c r="CB110" s="72"/>
      <c r="CC110" s="72"/>
      <c r="CD110" s="72"/>
      <c r="CE110" s="72"/>
      <c r="CF110" s="72"/>
      <c r="CG110" s="72"/>
      <c r="CH110" s="72"/>
      <c r="CI110" s="72"/>
      <c r="CJ110" s="72"/>
      <c r="CK110" s="72"/>
      <c r="CL110" s="72"/>
      <c r="CM110" s="72"/>
      <c r="CN110" s="72"/>
      <c r="CO110" s="72"/>
      <c r="CP110" s="72"/>
      <c r="CQ110" s="72"/>
      <c r="CR110" s="72"/>
      <c r="CS110" s="72"/>
      <c r="CT110" s="72"/>
      <c r="CU110" s="72"/>
      <c r="CV110" s="72"/>
      <c r="CW110" s="72"/>
      <c r="CX110" s="72"/>
      <c r="CY110" s="72"/>
      <c r="CZ110" s="72"/>
      <c r="DA110" s="72"/>
      <c r="DB110" s="72"/>
      <c r="DC110" s="72"/>
      <c r="DD110" s="72"/>
      <c r="DE110" s="72"/>
      <c r="DF110" s="72"/>
      <c r="DG110" s="72"/>
      <c r="DH110" s="72"/>
      <c r="DI110" s="72"/>
      <c r="DJ110" s="72"/>
      <c r="DK110" s="72"/>
      <c r="DL110" s="72"/>
      <c r="DM110" s="72"/>
      <c r="DN110" s="72"/>
      <c r="DO110" s="72"/>
      <c r="DP110" s="72"/>
      <c r="DQ110" s="72"/>
      <c r="DR110" s="72"/>
      <c r="DS110" s="72"/>
      <c r="DT110" s="72"/>
      <c r="DU110" s="72"/>
      <c r="DV110" s="72"/>
      <c r="DW110" s="72"/>
      <c r="DX110" s="72"/>
      <c r="DY110" s="72"/>
      <c r="DZ110" s="72"/>
      <c r="EA110" s="72"/>
      <c r="EB110" s="72"/>
      <c r="EC110" s="72"/>
      <c r="ED110" s="72"/>
      <c r="EE110" s="72"/>
      <c r="EF110" s="72"/>
      <c r="EG110" s="72"/>
      <c r="EH110" s="72"/>
      <c r="EI110" s="72"/>
      <c r="EJ110" s="72"/>
      <c r="EK110" s="72"/>
      <c r="EL110" s="72"/>
      <c r="EM110" s="72"/>
      <c r="EN110" s="72"/>
      <c r="EO110" s="72"/>
      <c r="EP110" s="72"/>
      <c r="EQ110" s="72"/>
      <c r="ER110" s="72"/>
      <c r="ES110" s="72"/>
      <c r="ET110" s="72"/>
      <c r="EU110" s="72"/>
      <c r="EV110" s="72"/>
      <c r="EW110" s="72"/>
      <c r="EX110" s="72"/>
      <c r="EY110" s="72"/>
      <c r="EZ110" s="72"/>
      <c r="FA110" s="72"/>
      <c r="FB110" s="72"/>
      <c r="FC110" s="72"/>
      <c r="FD110" s="72"/>
      <c r="FE110" s="72"/>
      <c r="FF110" s="72"/>
      <c r="FG110" s="72"/>
      <c r="FH110" s="72"/>
      <c r="FI110" s="72"/>
      <c r="FJ110" s="72"/>
      <c r="FK110" s="72"/>
      <c r="FL110" s="72"/>
      <c r="FM110" s="72"/>
      <c r="FN110" s="72"/>
      <c r="FO110" s="72"/>
      <c r="FP110" s="72"/>
      <c r="FQ110" s="72"/>
    </row>
    <row r="111" spans="2:173">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c r="BS111" s="72"/>
      <c r="BT111" s="72"/>
      <c r="BU111" s="72"/>
      <c r="BV111" s="72"/>
      <c r="BW111" s="72"/>
      <c r="BX111" s="72"/>
      <c r="BY111" s="72"/>
      <c r="BZ111" s="72"/>
      <c r="CA111" s="72"/>
      <c r="CB111" s="72"/>
      <c r="CC111" s="72"/>
      <c r="CD111" s="72"/>
      <c r="CE111" s="72"/>
      <c r="CF111" s="72"/>
      <c r="CG111" s="72"/>
      <c r="CH111" s="72"/>
      <c r="CI111" s="72"/>
      <c r="CJ111" s="72"/>
      <c r="CK111" s="72"/>
      <c r="CL111" s="72"/>
      <c r="CM111" s="72"/>
      <c r="CN111" s="72"/>
      <c r="CO111" s="72"/>
      <c r="CP111" s="72"/>
      <c r="CQ111" s="72"/>
      <c r="CR111" s="72"/>
      <c r="CS111" s="72"/>
      <c r="CT111" s="72"/>
      <c r="CU111" s="72"/>
      <c r="CV111" s="72"/>
      <c r="CW111" s="72"/>
      <c r="CX111" s="72"/>
      <c r="CY111" s="72"/>
      <c r="CZ111" s="72"/>
      <c r="DA111" s="72"/>
      <c r="DB111" s="72"/>
      <c r="DC111" s="72"/>
      <c r="DD111" s="72"/>
      <c r="DE111" s="72"/>
      <c r="DF111" s="72"/>
      <c r="DG111" s="72"/>
      <c r="DH111" s="72"/>
      <c r="DI111" s="72"/>
      <c r="DJ111" s="72"/>
      <c r="DK111" s="72"/>
      <c r="DL111" s="72"/>
      <c r="DM111" s="72"/>
      <c r="DN111" s="72"/>
      <c r="DO111" s="72"/>
      <c r="DP111" s="72"/>
      <c r="DQ111" s="72"/>
      <c r="DR111" s="72"/>
      <c r="DS111" s="72"/>
      <c r="DT111" s="72"/>
      <c r="DU111" s="72"/>
      <c r="DV111" s="72"/>
      <c r="DW111" s="72"/>
      <c r="DX111" s="72"/>
      <c r="DY111" s="72"/>
      <c r="DZ111" s="72"/>
      <c r="EA111" s="72"/>
      <c r="EB111" s="72"/>
      <c r="EC111" s="72"/>
      <c r="ED111" s="72"/>
      <c r="EE111" s="72"/>
      <c r="EF111" s="72"/>
      <c r="EG111" s="72"/>
      <c r="EH111" s="72"/>
      <c r="EI111" s="72"/>
      <c r="EJ111" s="72"/>
      <c r="EK111" s="72"/>
      <c r="EL111" s="72"/>
      <c r="EM111" s="72"/>
      <c r="EN111" s="72"/>
      <c r="EO111" s="72"/>
      <c r="EP111" s="72"/>
      <c r="EQ111" s="72"/>
      <c r="ER111" s="72"/>
      <c r="ES111" s="72"/>
      <c r="ET111" s="72"/>
      <c r="EU111" s="72"/>
      <c r="EV111" s="72"/>
      <c r="EW111" s="72"/>
      <c r="EX111" s="72"/>
      <c r="EY111" s="72"/>
      <c r="EZ111" s="72"/>
      <c r="FA111" s="72"/>
      <c r="FB111" s="72"/>
      <c r="FC111" s="72"/>
      <c r="FD111" s="72"/>
      <c r="FE111" s="72"/>
      <c r="FF111" s="72"/>
      <c r="FG111" s="72"/>
      <c r="FH111" s="72"/>
      <c r="FI111" s="72"/>
      <c r="FJ111" s="72"/>
      <c r="FK111" s="72"/>
      <c r="FL111" s="72"/>
      <c r="FM111" s="72"/>
      <c r="FN111" s="72"/>
      <c r="FO111" s="72"/>
      <c r="FP111" s="72"/>
      <c r="FQ111" s="72"/>
    </row>
    <row r="112" spans="2:173">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c r="BV112" s="72"/>
      <c r="BW112" s="72"/>
      <c r="BX112" s="72"/>
      <c r="BY112" s="72"/>
      <c r="BZ112" s="72"/>
      <c r="CA112" s="72"/>
      <c r="CB112" s="72"/>
      <c r="CC112" s="72"/>
      <c r="CD112" s="72"/>
      <c r="CE112" s="72"/>
      <c r="CF112" s="72"/>
      <c r="CG112" s="72"/>
      <c r="CH112" s="72"/>
      <c r="CI112" s="72"/>
      <c r="CJ112" s="72"/>
      <c r="CK112" s="72"/>
      <c r="CL112" s="72"/>
      <c r="CM112" s="72"/>
      <c r="CN112" s="72"/>
      <c r="CO112" s="72"/>
      <c r="CP112" s="72"/>
      <c r="CQ112" s="72"/>
      <c r="CR112" s="72"/>
      <c r="CS112" s="72"/>
      <c r="CT112" s="72"/>
      <c r="CU112" s="72"/>
      <c r="CV112" s="72"/>
      <c r="CW112" s="72"/>
      <c r="CX112" s="72"/>
      <c r="CY112" s="72"/>
      <c r="CZ112" s="72"/>
      <c r="DA112" s="72"/>
      <c r="DB112" s="72"/>
      <c r="DC112" s="72"/>
      <c r="DD112" s="72"/>
      <c r="DE112" s="72"/>
      <c r="DF112" s="72"/>
      <c r="DG112" s="72"/>
      <c r="DH112" s="72"/>
      <c r="DI112" s="72"/>
      <c r="DJ112" s="72"/>
      <c r="DK112" s="72"/>
      <c r="DL112" s="72"/>
      <c r="DM112" s="72"/>
      <c r="DN112" s="72"/>
      <c r="DO112" s="72"/>
      <c r="DP112" s="72"/>
      <c r="DQ112" s="72"/>
      <c r="DR112" s="72"/>
      <c r="DS112" s="72"/>
      <c r="DT112" s="72"/>
      <c r="DU112" s="72"/>
      <c r="DV112" s="72"/>
      <c r="DW112" s="72"/>
      <c r="DX112" s="72"/>
      <c r="DY112" s="72"/>
      <c r="DZ112" s="72"/>
      <c r="EA112" s="72"/>
      <c r="EB112" s="72"/>
      <c r="EC112" s="72"/>
      <c r="ED112" s="72"/>
      <c r="EE112" s="72"/>
      <c r="EF112" s="72"/>
      <c r="EG112" s="72"/>
      <c r="EH112" s="72"/>
      <c r="EI112" s="72"/>
      <c r="EJ112" s="72"/>
      <c r="EK112" s="72"/>
      <c r="EL112" s="72"/>
      <c r="EM112" s="72"/>
      <c r="EN112" s="72"/>
      <c r="EO112" s="72"/>
      <c r="EP112" s="72"/>
      <c r="EQ112" s="72"/>
      <c r="ER112" s="72"/>
      <c r="ES112" s="72"/>
      <c r="ET112" s="72"/>
      <c r="EU112" s="72"/>
      <c r="EV112" s="72"/>
      <c r="EW112" s="72"/>
      <c r="EX112" s="72"/>
      <c r="EY112" s="72"/>
      <c r="EZ112" s="72"/>
      <c r="FA112" s="72"/>
      <c r="FB112" s="72"/>
      <c r="FC112" s="72"/>
      <c r="FD112" s="72"/>
      <c r="FE112" s="72"/>
      <c r="FF112" s="72"/>
      <c r="FG112" s="72"/>
      <c r="FH112" s="72"/>
      <c r="FI112" s="72"/>
      <c r="FJ112" s="72"/>
      <c r="FK112" s="72"/>
      <c r="FL112" s="72"/>
      <c r="FM112" s="72"/>
      <c r="FN112" s="72"/>
      <c r="FO112" s="72"/>
      <c r="FP112" s="72"/>
      <c r="FQ112" s="72"/>
    </row>
    <row r="113" spans="2:173">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2"/>
      <c r="BY113" s="72"/>
      <c r="BZ113" s="72"/>
      <c r="CA113" s="72"/>
      <c r="CB113" s="72"/>
      <c r="CC113" s="72"/>
      <c r="CD113" s="72"/>
      <c r="CE113" s="72"/>
      <c r="CF113" s="72"/>
      <c r="CG113" s="72"/>
      <c r="CH113" s="72"/>
      <c r="CI113" s="72"/>
      <c r="CJ113" s="72"/>
      <c r="CK113" s="72"/>
      <c r="CL113" s="72"/>
      <c r="CM113" s="72"/>
      <c r="CN113" s="72"/>
      <c r="CO113" s="72"/>
      <c r="CP113" s="72"/>
      <c r="CQ113" s="72"/>
      <c r="CR113" s="72"/>
      <c r="CS113" s="72"/>
      <c r="CT113" s="72"/>
      <c r="CU113" s="72"/>
      <c r="CV113" s="72"/>
      <c r="CW113" s="72"/>
      <c r="CX113" s="72"/>
      <c r="CY113" s="72"/>
      <c r="CZ113" s="72"/>
      <c r="DA113" s="72"/>
      <c r="DB113" s="72"/>
      <c r="DC113" s="72"/>
      <c r="DD113" s="72"/>
      <c r="DE113" s="72"/>
      <c r="DF113" s="72"/>
      <c r="DG113" s="72"/>
      <c r="DH113" s="72"/>
      <c r="DI113" s="72"/>
      <c r="DJ113" s="72"/>
      <c r="DK113" s="72"/>
      <c r="DL113" s="72"/>
      <c r="DM113" s="72"/>
      <c r="DN113" s="72"/>
      <c r="DO113" s="72"/>
      <c r="DP113" s="72"/>
      <c r="DQ113" s="72"/>
      <c r="DR113" s="72"/>
      <c r="DS113" s="72"/>
      <c r="DT113" s="72"/>
      <c r="DU113" s="72"/>
      <c r="DV113" s="72"/>
      <c r="DW113" s="72"/>
      <c r="DX113" s="72"/>
      <c r="DY113" s="72"/>
      <c r="DZ113" s="72"/>
      <c r="EA113" s="72"/>
      <c r="EB113" s="72"/>
      <c r="EC113" s="72"/>
      <c r="ED113" s="72"/>
      <c r="EE113" s="72"/>
      <c r="EF113" s="72"/>
      <c r="EG113" s="72"/>
      <c r="EH113" s="72"/>
      <c r="EI113" s="72"/>
      <c r="EJ113" s="72"/>
      <c r="EK113" s="72"/>
      <c r="EL113" s="72"/>
      <c r="EM113" s="72"/>
      <c r="EN113" s="72"/>
      <c r="EO113" s="72"/>
      <c r="EP113" s="72"/>
      <c r="EQ113" s="72"/>
      <c r="ER113" s="72"/>
      <c r="ES113" s="72"/>
      <c r="ET113" s="72"/>
      <c r="EU113" s="72"/>
      <c r="EV113" s="72"/>
      <c r="EW113" s="72"/>
      <c r="EX113" s="72"/>
      <c r="EY113" s="72"/>
      <c r="EZ113" s="72"/>
      <c r="FA113" s="72"/>
      <c r="FB113" s="72"/>
      <c r="FC113" s="72"/>
      <c r="FD113" s="72"/>
      <c r="FE113" s="72"/>
      <c r="FF113" s="72"/>
      <c r="FG113" s="72"/>
      <c r="FH113" s="72"/>
      <c r="FI113" s="72"/>
      <c r="FJ113" s="72"/>
      <c r="FK113" s="72"/>
      <c r="FL113" s="72"/>
      <c r="FM113" s="72"/>
      <c r="FN113" s="72"/>
      <c r="FO113" s="72"/>
      <c r="FP113" s="72"/>
      <c r="FQ113" s="72"/>
    </row>
    <row r="114" spans="2:173">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c r="CE114" s="72"/>
      <c r="CF114" s="72"/>
      <c r="CG114" s="72"/>
      <c r="CH114" s="72"/>
      <c r="CI114" s="72"/>
      <c r="CJ114" s="72"/>
      <c r="CK114" s="72"/>
      <c r="CL114" s="72"/>
      <c r="CM114" s="72"/>
      <c r="CN114" s="72"/>
      <c r="CO114" s="72"/>
      <c r="CP114" s="72"/>
      <c r="CQ114" s="72"/>
      <c r="CR114" s="72"/>
      <c r="CS114" s="72"/>
      <c r="CT114" s="72"/>
      <c r="CU114" s="72"/>
      <c r="CV114" s="72"/>
      <c r="CW114" s="72"/>
      <c r="CX114" s="72"/>
      <c r="CY114" s="72"/>
      <c r="CZ114" s="72"/>
      <c r="DA114" s="72"/>
      <c r="DB114" s="72"/>
      <c r="DC114" s="72"/>
      <c r="DD114" s="72"/>
      <c r="DE114" s="72"/>
      <c r="DF114" s="72"/>
      <c r="DG114" s="72"/>
      <c r="DH114" s="72"/>
      <c r="DI114" s="72"/>
      <c r="DJ114" s="72"/>
      <c r="DK114" s="72"/>
      <c r="DL114" s="72"/>
      <c r="DM114" s="72"/>
      <c r="DN114" s="72"/>
      <c r="DO114" s="72"/>
      <c r="DP114" s="72"/>
      <c r="DQ114" s="72"/>
      <c r="DR114" s="72"/>
      <c r="DS114" s="72"/>
      <c r="DT114" s="72"/>
      <c r="DU114" s="72"/>
      <c r="DV114" s="72"/>
      <c r="DW114" s="72"/>
      <c r="DX114" s="72"/>
      <c r="DY114" s="72"/>
      <c r="DZ114" s="72"/>
      <c r="EA114" s="72"/>
      <c r="EB114" s="72"/>
      <c r="EC114" s="72"/>
      <c r="ED114" s="72"/>
      <c r="EE114" s="72"/>
      <c r="EF114" s="72"/>
      <c r="EG114" s="72"/>
      <c r="EH114" s="72"/>
      <c r="EI114" s="72"/>
      <c r="EJ114" s="72"/>
      <c r="EK114" s="72"/>
      <c r="EL114" s="72"/>
      <c r="EM114" s="72"/>
      <c r="EN114" s="72"/>
      <c r="EO114" s="72"/>
      <c r="EP114" s="72"/>
      <c r="EQ114" s="72"/>
      <c r="ER114" s="72"/>
      <c r="ES114" s="72"/>
      <c r="ET114" s="72"/>
      <c r="EU114" s="72"/>
      <c r="EV114" s="72"/>
      <c r="EW114" s="72"/>
      <c r="EX114" s="72"/>
      <c r="EY114" s="72"/>
      <c r="EZ114" s="72"/>
      <c r="FA114" s="72"/>
      <c r="FB114" s="72"/>
      <c r="FC114" s="72"/>
      <c r="FD114" s="72"/>
      <c r="FE114" s="72"/>
      <c r="FF114" s="72"/>
      <c r="FG114" s="72"/>
      <c r="FH114" s="72"/>
      <c r="FI114" s="72"/>
      <c r="FJ114" s="72"/>
      <c r="FK114" s="72"/>
      <c r="FL114" s="72"/>
      <c r="FM114" s="72"/>
      <c r="FN114" s="72"/>
      <c r="FO114" s="72"/>
      <c r="FP114" s="72"/>
      <c r="FQ114" s="72"/>
    </row>
    <row r="115" spans="2:173">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2"/>
      <c r="CB115" s="72"/>
      <c r="CC115" s="72"/>
      <c r="CD115" s="72"/>
      <c r="CE115" s="72"/>
      <c r="CF115" s="72"/>
      <c r="CG115" s="72"/>
      <c r="CH115" s="72"/>
      <c r="CI115" s="72"/>
      <c r="CJ115" s="72"/>
      <c r="CK115" s="72"/>
      <c r="CL115" s="72"/>
      <c r="CM115" s="72"/>
      <c r="CN115" s="72"/>
      <c r="CO115" s="72"/>
      <c r="CP115" s="72"/>
      <c r="CQ115" s="72"/>
      <c r="CR115" s="72"/>
      <c r="CS115" s="72"/>
      <c r="CT115" s="72"/>
      <c r="CU115" s="72"/>
      <c r="CV115" s="72"/>
      <c r="CW115" s="72"/>
      <c r="CX115" s="72"/>
      <c r="CY115" s="72"/>
      <c r="CZ115" s="72"/>
      <c r="DA115" s="72"/>
      <c r="DB115" s="72"/>
      <c r="DC115" s="72"/>
      <c r="DD115" s="72"/>
      <c r="DE115" s="72"/>
      <c r="DF115" s="72"/>
      <c r="DG115" s="72"/>
      <c r="DH115" s="72"/>
      <c r="DI115" s="72"/>
      <c r="DJ115" s="72"/>
      <c r="DK115" s="72"/>
      <c r="DL115" s="72"/>
      <c r="DM115" s="72"/>
      <c r="DN115" s="72"/>
      <c r="DO115" s="72"/>
      <c r="DP115" s="72"/>
      <c r="DQ115" s="72"/>
      <c r="DR115" s="72"/>
      <c r="DS115" s="72"/>
      <c r="DT115" s="72"/>
      <c r="DU115" s="72"/>
      <c r="DV115" s="72"/>
      <c r="DW115" s="72"/>
      <c r="DX115" s="72"/>
      <c r="DY115" s="72"/>
      <c r="DZ115" s="72"/>
      <c r="EA115" s="72"/>
      <c r="EB115" s="72"/>
      <c r="EC115" s="72"/>
      <c r="ED115" s="72"/>
      <c r="EE115" s="72"/>
      <c r="EF115" s="72"/>
      <c r="EG115" s="72"/>
      <c r="EH115" s="72"/>
      <c r="EI115" s="72"/>
      <c r="EJ115" s="72"/>
      <c r="EK115" s="72"/>
      <c r="EL115" s="72"/>
      <c r="EM115" s="72"/>
      <c r="EN115" s="72"/>
      <c r="EO115" s="72"/>
      <c r="EP115" s="72"/>
      <c r="EQ115" s="72"/>
      <c r="ER115" s="72"/>
      <c r="ES115" s="72"/>
      <c r="ET115" s="72"/>
      <c r="EU115" s="72"/>
      <c r="EV115" s="72"/>
      <c r="EW115" s="72"/>
      <c r="EX115" s="72"/>
      <c r="EY115" s="72"/>
      <c r="EZ115" s="72"/>
      <c r="FA115" s="72"/>
      <c r="FB115" s="72"/>
      <c r="FC115" s="72"/>
      <c r="FD115" s="72"/>
      <c r="FE115" s="72"/>
      <c r="FF115" s="72"/>
      <c r="FG115" s="72"/>
      <c r="FH115" s="72"/>
      <c r="FI115" s="72"/>
      <c r="FJ115" s="72"/>
      <c r="FK115" s="72"/>
      <c r="FL115" s="72"/>
      <c r="FM115" s="72"/>
      <c r="FN115" s="72"/>
      <c r="FO115" s="72"/>
      <c r="FP115" s="72"/>
      <c r="FQ115" s="72"/>
    </row>
    <row r="116" spans="2:173">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BZ116" s="72"/>
      <c r="CA116" s="72"/>
      <c r="CB116" s="72"/>
      <c r="CC116" s="72"/>
      <c r="CD116" s="72"/>
      <c r="CE116" s="72"/>
      <c r="CF116" s="72"/>
      <c r="CG116" s="72"/>
      <c r="CH116" s="72"/>
      <c r="CI116" s="72"/>
      <c r="CJ116" s="72"/>
      <c r="CK116" s="72"/>
      <c r="CL116" s="72"/>
      <c r="CM116" s="72"/>
      <c r="CN116" s="72"/>
      <c r="CO116" s="72"/>
      <c r="CP116" s="72"/>
      <c r="CQ116" s="72"/>
      <c r="CR116" s="72"/>
      <c r="CS116" s="72"/>
      <c r="CT116" s="72"/>
      <c r="CU116" s="72"/>
      <c r="CV116" s="72"/>
      <c r="CW116" s="72"/>
      <c r="CX116" s="72"/>
      <c r="CY116" s="72"/>
      <c r="CZ116" s="72"/>
      <c r="DA116" s="72"/>
      <c r="DB116" s="72"/>
      <c r="DC116" s="72"/>
      <c r="DD116" s="72"/>
      <c r="DE116" s="72"/>
      <c r="DF116" s="72"/>
      <c r="DG116" s="72"/>
      <c r="DH116" s="72"/>
      <c r="DI116" s="72"/>
      <c r="DJ116" s="72"/>
      <c r="DK116" s="72"/>
      <c r="DL116" s="72"/>
      <c r="DM116" s="72"/>
      <c r="DN116" s="72"/>
      <c r="DO116" s="72"/>
      <c r="DP116" s="72"/>
      <c r="DQ116" s="72"/>
      <c r="DR116" s="72"/>
      <c r="DS116" s="72"/>
      <c r="DT116" s="72"/>
      <c r="DU116" s="72"/>
      <c r="DV116" s="72"/>
      <c r="DW116" s="72"/>
      <c r="DX116" s="72"/>
      <c r="DY116" s="72"/>
      <c r="DZ116" s="72"/>
      <c r="EA116" s="72"/>
      <c r="EB116" s="72"/>
      <c r="EC116" s="72"/>
      <c r="ED116" s="72"/>
      <c r="EE116" s="72"/>
      <c r="EF116" s="72"/>
      <c r="EG116" s="72"/>
      <c r="EH116" s="72"/>
      <c r="EI116" s="72"/>
      <c r="EJ116" s="72"/>
      <c r="EK116" s="72"/>
      <c r="EL116" s="72"/>
      <c r="EM116" s="72"/>
      <c r="EN116" s="72"/>
      <c r="EO116" s="72"/>
      <c r="EP116" s="72"/>
      <c r="EQ116" s="72"/>
      <c r="ER116" s="72"/>
      <c r="ES116" s="72"/>
      <c r="ET116" s="72"/>
      <c r="EU116" s="72"/>
      <c r="EV116" s="72"/>
      <c r="EW116" s="72"/>
      <c r="EX116" s="72"/>
      <c r="EY116" s="72"/>
      <c r="EZ116" s="72"/>
      <c r="FA116" s="72"/>
      <c r="FB116" s="72"/>
      <c r="FC116" s="72"/>
      <c r="FD116" s="72"/>
      <c r="FE116" s="72"/>
      <c r="FF116" s="72"/>
      <c r="FG116" s="72"/>
      <c r="FH116" s="72"/>
      <c r="FI116" s="72"/>
      <c r="FJ116" s="72"/>
      <c r="FK116" s="72"/>
      <c r="FL116" s="72"/>
      <c r="FM116" s="72"/>
      <c r="FN116" s="72"/>
      <c r="FO116" s="72"/>
      <c r="FP116" s="72"/>
      <c r="FQ116" s="72"/>
    </row>
    <row r="117" spans="2:173">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c r="BS117" s="72"/>
      <c r="BT117" s="72"/>
      <c r="BU117" s="72"/>
      <c r="BV117" s="72"/>
      <c r="BW117" s="72"/>
      <c r="BX117" s="72"/>
      <c r="BY117" s="72"/>
      <c r="BZ117" s="72"/>
      <c r="CA117" s="72"/>
      <c r="CB117" s="72"/>
      <c r="CC117" s="72"/>
      <c r="CD117" s="72"/>
      <c r="CE117" s="72"/>
      <c r="CF117" s="72"/>
      <c r="CG117" s="72"/>
      <c r="CH117" s="72"/>
      <c r="CI117" s="72"/>
      <c r="CJ117" s="72"/>
      <c r="CK117" s="72"/>
      <c r="CL117" s="72"/>
      <c r="CM117" s="72"/>
      <c r="CN117" s="72"/>
      <c r="CO117" s="72"/>
      <c r="CP117" s="72"/>
      <c r="CQ117" s="72"/>
      <c r="CR117" s="72"/>
      <c r="CS117" s="72"/>
      <c r="CT117" s="72"/>
      <c r="CU117" s="72"/>
      <c r="CV117" s="72"/>
      <c r="CW117" s="72"/>
      <c r="CX117" s="72"/>
      <c r="CY117" s="72"/>
      <c r="CZ117" s="72"/>
      <c r="DA117" s="72"/>
      <c r="DB117" s="72"/>
      <c r="DC117" s="72"/>
      <c r="DD117" s="72"/>
      <c r="DE117" s="72"/>
      <c r="DF117" s="72"/>
      <c r="DG117" s="72"/>
      <c r="DH117" s="72"/>
      <c r="DI117" s="72"/>
      <c r="DJ117" s="72"/>
      <c r="DK117" s="72"/>
      <c r="DL117" s="72"/>
      <c r="DM117" s="72"/>
      <c r="DN117" s="72"/>
      <c r="DO117" s="72"/>
      <c r="DP117" s="72"/>
      <c r="DQ117" s="72"/>
      <c r="DR117" s="72"/>
      <c r="DS117" s="72"/>
      <c r="DT117" s="72"/>
      <c r="DU117" s="72"/>
      <c r="DV117" s="72"/>
      <c r="DW117" s="72"/>
      <c r="DX117" s="72"/>
      <c r="DY117" s="72"/>
      <c r="DZ117" s="72"/>
      <c r="EA117" s="72"/>
      <c r="EB117" s="72"/>
      <c r="EC117" s="72"/>
      <c r="ED117" s="72"/>
      <c r="EE117" s="72"/>
      <c r="EF117" s="72"/>
      <c r="EG117" s="72"/>
      <c r="EH117" s="72"/>
      <c r="EI117" s="72"/>
      <c r="EJ117" s="72"/>
      <c r="EK117" s="72"/>
      <c r="EL117" s="72"/>
      <c r="EM117" s="72"/>
      <c r="EN117" s="72"/>
      <c r="EO117" s="72"/>
      <c r="EP117" s="72"/>
      <c r="EQ117" s="72"/>
      <c r="ER117" s="72"/>
      <c r="ES117" s="72"/>
      <c r="ET117" s="72"/>
      <c r="EU117" s="72"/>
      <c r="EV117" s="72"/>
      <c r="EW117" s="72"/>
      <c r="EX117" s="72"/>
      <c r="EY117" s="72"/>
      <c r="EZ117" s="72"/>
      <c r="FA117" s="72"/>
      <c r="FB117" s="72"/>
      <c r="FC117" s="72"/>
      <c r="FD117" s="72"/>
      <c r="FE117" s="72"/>
      <c r="FF117" s="72"/>
      <c r="FG117" s="72"/>
      <c r="FH117" s="72"/>
      <c r="FI117" s="72"/>
      <c r="FJ117" s="72"/>
      <c r="FK117" s="72"/>
      <c r="FL117" s="72"/>
      <c r="FM117" s="72"/>
      <c r="FN117" s="72"/>
      <c r="FO117" s="72"/>
      <c r="FP117" s="72"/>
      <c r="FQ117" s="72"/>
    </row>
    <row r="118" spans="2:173">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c r="BR118" s="72"/>
      <c r="BS118" s="72"/>
      <c r="BT118" s="72"/>
      <c r="BU118" s="72"/>
      <c r="BV118" s="72"/>
      <c r="BW118" s="72"/>
      <c r="BX118" s="72"/>
      <c r="BY118" s="72"/>
      <c r="BZ118" s="72"/>
      <c r="CA118" s="72"/>
      <c r="CB118" s="72"/>
      <c r="CC118" s="72"/>
      <c r="CD118" s="72"/>
      <c r="CE118" s="72"/>
      <c r="CF118" s="72"/>
      <c r="CG118" s="72"/>
      <c r="CH118" s="72"/>
      <c r="CI118" s="72"/>
      <c r="CJ118" s="72"/>
      <c r="CK118" s="72"/>
      <c r="CL118" s="72"/>
      <c r="CM118" s="72"/>
      <c r="CN118" s="72"/>
      <c r="CO118" s="72"/>
      <c r="CP118" s="72"/>
      <c r="CQ118" s="72"/>
      <c r="CR118" s="72"/>
      <c r="CS118" s="72"/>
      <c r="CT118" s="72"/>
      <c r="CU118" s="72"/>
      <c r="CV118" s="72"/>
      <c r="CW118" s="72"/>
      <c r="CX118" s="72"/>
      <c r="CY118" s="72"/>
      <c r="CZ118" s="72"/>
      <c r="DA118" s="72"/>
      <c r="DB118" s="72"/>
      <c r="DC118" s="72"/>
      <c r="DD118" s="72"/>
      <c r="DE118" s="72"/>
      <c r="DF118" s="72"/>
      <c r="DG118" s="72"/>
      <c r="DH118" s="72"/>
      <c r="DI118" s="72"/>
      <c r="DJ118" s="72"/>
      <c r="DK118" s="72"/>
      <c r="DL118" s="72"/>
      <c r="DM118" s="72"/>
      <c r="DN118" s="72"/>
      <c r="DO118" s="72"/>
      <c r="DP118" s="72"/>
      <c r="DQ118" s="72"/>
      <c r="DR118" s="72"/>
      <c r="DS118" s="72"/>
      <c r="DT118" s="72"/>
      <c r="DU118" s="72"/>
      <c r="DV118" s="72"/>
      <c r="DW118" s="72"/>
      <c r="DX118" s="72"/>
      <c r="DY118" s="72"/>
      <c r="DZ118" s="72"/>
      <c r="EA118" s="72"/>
      <c r="EB118" s="72"/>
      <c r="EC118" s="72"/>
      <c r="ED118" s="72"/>
      <c r="EE118" s="72"/>
      <c r="EF118" s="72"/>
      <c r="EG118" s="72"/>
      <c r="EH118" s="72"/>
      <c r="EI118" s="72"/>
      <c r="EJ118" s="72"/>
      <c r="EK118" s="72"/>
      <c r="EL118" s="72"/>
      <c r="EM118" s="72"/>
      <c r="EN118" s="72"/>
      <c r="EO118" s="72"/>
      <c r="EP118" s="72"/>
      <c r="EQ118" s="72"/>
      <c r="ER118" s="72"/>
      <c r="ES118" s="72"/>
      <c r="ET118" s="72"/>
      <c r="EU118" s="72"/>
      <c r="EV118" s="72"/>
      <c r="EW118" s="72"/>
      <c r="EX118" s="72"/>
      <c r="EY118" s="72"/>
      <c r="EZ118" s="72"/>
      <c r="FA118" s="72"/>
      <c r="FB118" s="72"/>
      <c r="FC118" s="72"/>
      <c r="FD118" s="72"/>
      <c r="FE118" s="72"/>
      <c r="FF118" s="72"/>
      <c r="FG118" s="72"/>
      <c r="FH118" s="72"/>
      <c r="FI118" s="72"/>
      <c r="FJ118" s="72"/>
      <c r="FK118" s="72"/>
      <c r="FL118" s="72"/>
      <c r="FM118" s="72"/>
      <c r="FN118" s="72"/>
      <c r="FO118" s="72"/>
      <c r="FP118" s="72"/>
      <c r="FQ118" s="72"/>
    </row>
    <row r="119" spans="2:173">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c r="BS119" s="72"/>
      <c r="BT119" s="72"/>
      <c r="BU119" s="72"/>
      <c r="BV119" s="72"/>
      <c r="BW119" s="72"/>
      <c r="BX119" s="72"/>
      <c r="BY119" s="72"/>
      <c r="BZ119" s="72"/>
      <c r="CA119" s="72"/>
      <c r="CB119" s="72"/>
      <c r="CC119" s="72"/>
      <c r="CD119" s="72"/>
      <c r="CE119" s="72"/>
      <c r="CF119" s="72"/>
      <c r="CG119" s="72"/>
      <c r="CH119" s="72"/>
      <c r="CI119" s="72"/>
      <c r="CJ119" s="72"/>
      <c r="CK119" s="72"/>
      <c r="CL119" s="72"/>
      <c r="CM119" s="72"/>
      <c r="CN119" s="72"/>
      <c r="CO119" s="72"/>
      <c r="CP119" s="72"/>
      <c r="CQ119" s="72"/>
      <c r="CR119" s="72"/>
      <c r="CS119" s="72"/>
      <c r="CT119" s="72"/>
      <c r="CU119" s="72"/>
      <c r="CV119" s="72"/>
      <c r="CW119" s="72"/>
      <c r="CX119" s="72"/>
      <c r="CY119" s="72"/>
      <c r="CZ119" s="72"/>
      <c r="DA119" s="72"/>
      <c r="DB119" s="72"/>
      <c r="DC119" s="72"/>
      <c r="DD119" s="72"/>
      <c r="DE119" s="72"/>
      <c r="DF119" s="72"/>
      <c r="DG119" s="72"/>
      <c r="DH119" s="72"/>
      <c r="DI119" s="72"/>
      <c r="DJ119" s="72"/>
      <c r="DK119" s="72"/>
      <c r="DL119" s="72"/>
      <c r="DM119" s="72"/>
      <c r="DN119" s="72"/>
      <c r="DO119" s="72"/>
      <c r="DP119" s="72"/>
      <c r="DQ119" s="72"/>
      <c r="DR119" s="72"/>
      <c r="DS119" s="72"/>
      <c r="DT119" s="72"/>
      <c r="DU119" s="72"/>
      <c r="DV119" s="72"/>
      <c r="DW119" s="72"/>
      <c r="DX119" s="72"/>
      <c r="DY119" s="72"/>
      <c r="DZ119" s="72"/>
      <c r="EA119" s="72"/>
      <c r="EB119" s="72"/>
      <c r="EC119" s="72"/>
      <c r="ED119" s="72"/>
      <c r="EE119" s="72"/>
      <c r="EF119" s="72"/>
      <c r="EG119" s="72"/>
      <c r="EH119" s="72"/>
      <c r="EI119" s="72"/>
      <c r="EJ119" s="72"/>
      <c r="EK119" s="72"/>
      <c r="EL119" s="72"/>
      <c r="EM119" s="72"/>
      <c r="EN119" s="72"/>
      <c r="EO119" s="72"/>
      <c r="EP119" s="72"/>
      <c r="EQ119" s="72"/>
      <c r="ER119" s="72"/>
      <c r="ES119" s="72"/>
      <c r="ET119" s="72"/>
      <c r="EU119" s="72"/>
      <c r="EV119" s="72"/>
      <c r="EW119" s="72"/>
      <c r="EX119" s="72"/>
      <c r="EY119" s="72"/>
      <c r="EZ119" s="72"/>
      <c r="FA119" s="72"/>
      <c r="FB119" s="72"/>
      <c r="FC119" s="72"/>
      <c r="FD119" s="72"/>
      <c r="FE119" s="72"/>
      <c r="FF119" s="72"/>
      <c r="FG119" s="72"/>
      <c r="FH119" s="72"/>
      <c r="FI119" s="72"/>
      <c r="FJ119" s="72"/>
      <c r="FK119" s="72"/>
      <c r="FL119" s="72"/>
      <c r="FM119" s="72"/>
      <c r="FN119" s="72"/>
      <c r="FO119" s="72"/>
      <c r="FP119" s="72"/>
      <c r="FQ119" s="72"/>
    </row>
    <row r="120" spans="2:173">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c r="CE120" s="72"/>
      <c r="CF120" s="72"/>
      <c r="CG120" s="72"/>
      <c r="CH120" s="72"/>
      <c r="CI120" s="72"/>
      <c r="CJ120" s="72"/>
      <c r="CK120" s="72"/>
      <c r="CL120" s="72"/>
      <c r="CM120" s="72"/>
      <c r="CN120" s="72"/>
      <c r="CO120" s="72"/>
      <c r="CP120" s="72"/>
      <c r="CQ120" s="72"/>
      <c r="CR120" s="72"/>
      <c r="CS120" s="72"/>
      <c r="CT120" s="72"/>
      <c r="CU120" s="72"/>
      <c r="CV120" s="72"/>
      <c r="CW120" s="72"/>
      <c r="CX120" s="72"/>
      <c r="CY120" s="72"/>
      <c r="CZ120" s="72"/>
      <c r="DA120" s="72"/>
      <c r="DB120" s="72"/>
      <c r="DC120" s="72"/>
      <c r="DD120" s="72"/>
      <c r="DE120" s="72"/>
      <c r="DF120" s="72"/>
      <c r="DG120" s="72"/>
      <c r="DH120" s="72"/>
      <c r="DI120" s="72"/>
      <c r="DJ120" s="72"/>
      <c r="DK120" s="72"/>
      <c r="DL120" s="72"/>
      <c r="DM120" s="72"/>
      <c r="DN120" s="72"/>
      <c r="DO120" s="72"/>
      <c r="DP120" s="72"/>
      <c r="DQ120" s="72"/>
      <c r="DR120" s="72"/>
      <c r="DS120" s="72"/>
      <c r="DT120" s="72"/>
      <c r="DU120" s="72"/>
      <c r="DV120" s="72"/>
      <c r="DW120" s="72"/>
      <c r="DX120" s="72"/>
      <c r="DY120" s="72"/>
      <c r="DZ120" s="72"/>
      <c r="EA120" s="72"/>
      <c r="EB120" s="72"/>
      <c r="EC120" s="72"/>
      <c r="ED120" s="72"/>
      <c r="EE120" s="72"/>
      <c r="EF120" s="72"/>
      <c r="EG120" s="72"/>
      <c r="EH120" s="72"/>
      <c r="EI120" s="72"/>
      <c r="EJ120" s="72"/>
      <c r="EK120" s="72"/>
      <c r="EL120" s="72"/>
      <c r="EM120" s="72"/>
      <c r="EN120" s="72"/>
      <c r="EO120" s="72"/>
      <c r="EP120" s="72"/>
      <c r="EQ120" s="72"/>
      <c r="ER120" s="72"/>
      <c r="ES120" s="72"/>
      <c r="ET120" s="72"/>
      <c r="EU120" s="72"/>
      <c r="EV120" s="72"/>
      <c r="EW120" s="72"/>
      <c r="EX120" s="72"/>
      <c r="EY120" s="72"/>
      <c r="EZ120" s="72"/>
      <c r="FA120" s="72"/>
      <c r="FB120" s="72"/>
      <c r="FC120" s="72"/>
      <c r="FD120" s="72"/>
      <c r="FE120" s="72"/>
      <c r="FF120" s="72"/>
      <c r="FG120" s="72"/>
      <c r="FH120" s="72"/>
      <c r="FI120" s="72"/>
      <c r="FJ120" s="72"/>
      <c r="FK120" s="72"/>
      <c r="FL120" s="72"/>
      <c r="FM120" s="72"/>
      <c r="FN120" s="72"/>
      <c r="FO120" s="72"/>
      <c r="FP120" s="72"/>
      <c r="FQ120" s="72"/>
    </row>
    <row r="121" spans="2:173">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c r="CO121" s="72"/>
      <c r="CP121" s="72"/>
      <c r="CQ121" s="72"/>
      <c r="CR121" s="72"/>
      <c r="CS121" s="72"/>
      <c r="CT121" s="72"/>
      <c r="CU121" s="72"/>
      <c r="CV121" s="72"/>
      <c r="CW121" s="72"/>
      <c r="CX121" s="72"/>
      <c r="CY121" s="72"/>
      <c r="CZ121" s="72"/>
      <c r="DA121" s="72"/>
      <c r="DB121" s="72"/>
      <c r="DC121" s="72"/>
      <c r="DD121" s="72"/>
      <c r="DE121" s="72"/>
      <c r="DF121" s="72"/>
      <c r="DG121" s="72"/>
      <c r="DH121" s="72"/>
      <c r="DI121" s="72"/>
      <c r="DJ121" s="72"/>
      <c r="DK121" s="72"/>
      <c r="DL121" s="72"/>
      <c r="DM121" s="72"/>
      <c r="DN121" s="72"/>
      <c r="DO121" s="72"/>
      <c r="DP121" s="72"/>
      <c r="DQ121" s="72"/>
      <c r="DR121" s="72"/>
      <c r="DS121" s="72"/>
      <c r="DT121" s="72"/>
      <c r="DU121" s="72"/>
      <c r="DV121" s="72"/>
      <c r="DW121" s="72"/>
      <c r="DX121" s="72"/>
      <c r="DY121" s="72"/>
      <c r="DZ121" s="72"/>
      <c r="EA121" s="72"/>
      <c r="EB121" s="72"/>
      <c r="EC121" s="72"/>
      <c r="ED121" s="72"/>
      <c r="EE121" s="72"/>
      <c r="EF121" s="72"/>
      <c r="EG121" s="72"/>
      <c r="EH121" s="72"/>
      <c r="EI121" s="72"/>
      <c r="EJ121" s="72"/>
      <c r="EK121" s="72"/>
      <c r="EL121" s="72"/>
      <c r="EM121" s="72"/>
      <c r="EN121" s="72"/>
      <c r="EO121" s="72"/>
      <c r="EP121" s="72"/>
      <c r="EQ121" s="72"/>
      <c r="ER121" s="72"/>
      <c r="ES121" s="72"/>
      <c r="ET121" s="72"/>
      <c r="EU121" s="72"/>
      <c r="EV121" s="72"/>
      <c r="EW121" s="72"/>
      <c r="EX121" s="72"/>
      <c r="EY121" s="72"/>
      <c r="EZ121" s="72"/>
      <c r="FA121" s="72"/>
      <c r="FB121" s="72"/>
      <c r="FC121" s="72"/>
      <c r="FD121" s="72"/>
      <c r="FE121" s="72"/>
      <c r="FF121" s="72"/>
      <c r="FG121" s="72"/>
      <c r="FH121" s="72"/>
      <c r="FI121" s="72"/>
      <c r="FJ121" s="72"/>
      <c r="FK121" s="72"/>
      <c r="FL121" s="72"/>
      <c r="FM121" s="72"/>
      <c r="FN121" s="72"/>
      <c r="FO121" s="72"/>
      <c r="FP121" s="72"/>
      <c r="FQ121" s="72"/>
    </row>
    <row r="122" spans="2:173">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72"/>
      <c r="CJ122" s="72"/>
      <c r="CK122" s="72"/>
      <c r="CL122" s="72"/>
      <c r="CM122" s="72"/>
      <c r="CN122" s="72"/>
      <c r="CO122" s="72"/>
      <c r="CP122" s="72"/>
      <c r="CQ122" s="72"/>
      <c r="CR122" s="72"/>
      <c r="CS122" s="72"/>
      <c r="CT122" s="72"/>
      <c r="CU122" s="72"/>
      <c r="CV122" s="72"/>
      <c r="CW122" s="72"/>
      <c r="CX122" s="72"/>
      <c r="CY122" s="72"/>
      <c r="CZ122" s="72"/>
      <c r="DA122" s="72"/>
      <c r="DB122" s="72"/>
      <c r="DC122" s="72"/>
      <c r="DD122" s="72"/>
      <c r="DE122" s="72"/>
      <c r="DF122" s="72"/>
      <c r="DG122" s="72"/>
      <c r="DH122" s="72"/>
      <c r="DI122" s="72"/>
      <c r="DJ122" s="72"/>
      <c r="DK122" s="72"/>
      <c r="DL122" s="72"/>
      <c r="DM122" s="72"/>
      <c r="DN122" s="72"/>
      <c r="DO122" s="72"/>
      <c r="DP122" s="72"/>
      <c r="DQ122" s="72"/>
      <c r="DR122" s="72"/>
      <c r="DS122" s="72"/>
      <c r="DT122" s="72"/>
      <c r="DU122" s="72"/>
      <c r="DV122" s="72"/>
      <c r="DW122" s="72"/>
      <c r="DX122" s="72"/>
      <c r="DY122" s="72"/>
      <c r="DZ122" s="72"/>
      <c r="EA122" s="72"/>
      <c r="EB122" s="72"/>
      <c r="EC122" s="72"/>
      <c r="ED122" s="72"/>
      <c r="EE122" s="72"/>
      <c r="EF122" s="72"/>
      <c r="EG122" s="72"/>
      <c r="EH122" s="72"/>
      <c r="EI122" s="72"/>
      <c r="EJ122" s="72"/>
      <c r="EK122" s="72"/>
      <c r="EL122" s="72"/>
      <c r="EM122" s="72"/>
      <c r="EN122" s="72"/>
      <c r="EO122" s="72"/>
      <c r="EP122" s="72"/>
      <c r="EQ122" s="72"/>
      <c r="ER122" s="72"/>
      <c r="ES122" s="72"/>
      <c r="ET122" s="72"/>
      <c r="EU122" s="72"/>
      <c r="EV122" s="72"/>
      <c r="EW122" s="72"/>
      <c r="EX122" s="72"/>
      <c r="EY122" s="72"/>
      <c r="EZ122" s="72"/>
      <c r="FA122" s="72"/>
      <c r="FB122" s="72"/>
      <c r="FC122" s="72"/>
      <c r="FD122" s="72"/>
      <c r="FE122" s="72"/>
      <c r="FF122" s="72"/>
      <c r="FG122" s="72"/>
      <c r="FH122" s="72"/>
      <c r="FI122" s="72"/>
      <c r="FJ122" s="72"/>
      <c r="FK122" s="72"/>
      <c r="FL122" s="72"/>
      <c r="FM122" s="72"/>
      <c r="FN122" s="72"/>
      <c r="FO122" s="72"/>
      <c r="FP122" s="72"/>
      <c r="FQ122" s="72"/>
    </row>
    <row r="123" spans="2:173">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c r="CO123" s="72"/>
      <c r="CP123" s="72"/>
      <c r="CQ123" s="72"/>
      <c r="CR123" s="72"/>
      <c r="CS123" s="72"/>
      <c r="CT123" s="72"/>
      <c r="CU123" s="72"/>
      <c r="CV123" s="72"/>
      <c r="CW123" s="72"/>
      <c r="CX123" s="72"/>
      <c r="CY123" s="72"/>
      <c r="CZ123" s="72"/>
      <c r="DA123" s="72"/>
      <c r="DB123" s="72"/>
      <c r="DC123" s="72"/>
      <c r="DD123" s="72"/>
      <c r="DE123" s="72"/>
      <c r="DF123" s="72"/>
      <c r="DG123" s="72"/>
      <c r="DH123" s="72"/>
      <c r="DI123" s="72"/>
      <c r="DJ123" s="72"/>
      <c r="DK123" s="72"/>
      <c r="DL123" s="72"/>
      <c r="DM123" s="72"/>
      <c r="DN123" s="72"/>
      <c r="DO123" s="72"/>
      <c r="DP123" s="72"/>
      <c r="DQ123" s="72"/>
      <c r="DR123" s="72"/>
      <c r="DS123" s="72"/>
      <c r="DT123" s="72"/>
      <c r="DU123" s="72"/>
      <c r="DV123" s="72"/>
      <c r="DW123" s="72"/>
      <c r="DX123" s="72"/>
      <c r="DY123" s="72"/>
      <c r="DZ123" s="72"/>
      <c r="EA123" s="72"/>
      <c r="EB123" s="72"/>
      <c r="EC123" s="72"/>
      <c r="ED123" s="72"/>
      <c r="EE123" s="72"/>
      <c r="EF123" s="72"/>
      <c r="EG123" s="72"/>
      <c r="EH123" s="72"/>
      <c r="EI123" s="72"/>
      <c r="EJ123" s="72"/>
      <c r="EK123" s="72"/>
      <c r="EL123" s="72"/>
      <c r="EM123" s="72"/>
      <c r="EN123" s="72"/>
      <c r="EO123" s="72"/>
      <c r="EP123" s="72"/>
      <c r="EQ123" s="72"/>
      <c r="ER123" s="72"/>
      <c r="ES123" s="72"/>
      <c r="ET123" s="72"/>
      <c r="EU123" s="72"/>
      <c r="EV123" s="72"/>
      <c r="EW123" s="72"/>
      <c r="EX123" s="72"/>
      <c r="EY123" s="72"/>
      <c r="EZ123" s="72"/>
      <c r="FA123" s="72"/>
      <c r="FB123" s="72"/>
      <c r="FC123" s="72"/>
      <c r="FD123" s="72"/>
      <c r="FE123" s="72"/>
      <c r="FF123" s="72"/>
      <c r="FG123" s="72"/>
      <c r="FH123" s="72"/>
      <c r="FI123" s="72"/>
      <c r="FJ123" s="72"/>
      <c r="FK123" s="72"/>
      <c r="FL123" s="72"/>
      <c r="FM123" s="72"/>
      <c r="FN123" s="72"/>
      <c r="FO123" s="72"/>
      <c r="FP123" s="72"/>
      <c r="FQ123" s="72"/>
    </row>
    <row r="124" spans="2:173">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c r="CO124" s="72"/>
      <c r="CP124" s="72"/>
      <c r="CQ124" s="72"/>
      <c r="CR124" s="72"/>
      <c r="CS124" s="72"/>
      <c r="CT124" s="72"/>
      <c r="CU124" s="72"/>
      <c r="CV124" s="72"/>
      <c r="CW124" s="72"/>
      <c r="CX124" s="72"/>
      <c r="CY124" s="72"/>
      <c r="CZ124" s="72"/>
      <c r="DA124" s="72"/>
      <c r="DB124" s="72"/>
      <c r="DC124" s="72"/>
      <c r="DD124" s="72"/>
      <c r="DE124" s="72"/>
      <c r="DF124" s="72"/>
      <c r="DG124" s="72"/>
      <c r="DH124" s="72"/>
      <c r="DI124" s="72"/>
      <c r="DJ124" s="72"/>
      <c r="DK124" s="72"/>
      <c r="DL124" s="72"/>
      <c r="DM124" s="72"/>
      <c r="DN124" s="72"/>
      <c r="DO124" s="72"/>
      <c r="DP124" s="72"/>
      <c r="DQ124" s="72"/>
      <c r="DR124" s="72"/>
      <c r="DS124" s="72"/>
      <c r="DT124" s="72"/>
      <c r="DU124" s="72"/>
      <c r="DV124" s="72"/>
      <c r="DW124" s="72"/>
      <c r="DX124" s="72"/>
      <c r="DY124" s="72"/>
      <c r="DZ124" s="72"/>
      <c r="EA124" s="72"/>
      <c r="EB124" s="72"/>
      <c r="EC124" s="72"/>
      <c r="ED124" s="72"/>
      <c r="EE124" s="72"/>
      <c r="EF124" s="72"/>
      <c r="EG124" s="72"/>
      <c r="EH124" s="72"/>
      <c r="EI124" s="72"/>
      <c r="EJ124" s="72"/>
      <c r="EK124" s="72"/>
      <c r="EL124" s="72"/>
      <c r="EM124" s="72"/>
      <c r="EN124" s="72"/>
      <c r="EO124" s="72"/>
      <c r="EP124" s="72"/>
      <c r="EQ124" s="72"/>
      <c r="ER124" s="72"/>
      <c r="ES124" s="72"/>
      <c r="ET124" s="72"/>
      <c r="EU124" s="72"/>
      <c r="EV124" s="72"/>
      <c r="EW124" s="72"/>
      <c r="EX124" s="72"/>
      <c r="EY124" s="72"/>
      <c r="EZ124" s="72"/>
      <c r="FA124" s="72"/>
      <c r="FB124" s="72"/>
      <c r="FC124" s="72"/>
      <c r="FD124" s="72"/>
      <c r="FE124" s="72"/>
      <c r="FF124" s="72"/>
      <c r="FG124" s="72"/>
      <c r="FH124" s="72"/>
      <c r="FI124" s="72"/>
      <c r="FJ124" s="72"/>
      <c r="FK124" s="72"/>
      <c r="FL124" s="72"/>
      <c r="FM124" s="72"/>
      <c r="FN124" s="72"/>
      <c r="FO124" s="72"/>
      <c r="FP124" s="72"/>
      <c r="FQ124" s="72"/>
    </row>
    <row r="125" spans="2:173">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c r="CE125" s="72"/>
      <c r="CF125" s="72"/>
      <c r="CG125" s="72"/>
      <c r="CH125" s="72"/>
      <c r="CI125" s="72"/>
      <c r="CJ125" s="72"/>
      <c r="CK125" s="72"/>
      <c r="CL125" s="72"/>
      <c r="CM125" s="72"/>
      <c r="CN125" s="72"/>
      <c r="CO125" s="72"/>
      <c r="CP125" s="72"/>
      <c r="CQ125" s="72"/>
      <c r="CR125" s="72"/>
      <c r="CS125" s="72"/>
      <c r="CT125" s="72"/>
      <c r="CU125" s="72"/>
      <c r="CV125" s="72"/>
      <c r="CW125" s="72"/>
      <c r="CX125" s="72"/>
      <c r="CY125" s="72"/>
      <c r="CZ125" s="72"/>
      <c r="DA125" s="72"/>
      <c r="DB125" s="72"/>
      <c r="DC125" s="72"/>
      <c r="DD125" s="72"/>
      <c r="DE125" s="72"/>
      <c r="DF125" s="72"/>
      <c r="DG125" s="72"/>
      <c r="DH125" s="72"/>
      <c r="DI125" s="72"/>
      <c r="DJ125" s="72"/>
      <c r="DK125" s="72"/>
      <c r="DL125" s="72"/>
      <c r="DM125" s="72"/>
      <c r="DN125" s="72"/>
      <c r="DO125" s="72"/>
      <c r="DP125" s="72"/>
      <c r="DQ125" s="72"/>
      <c r="DR125" s="72"/>
      <c r="DS125" s="72"/>
      <c r="DT125" s="72"/>
      <c r="DU125" s="72"/>
      <c r="DV125" s="72"/>
      <c r="DW125" s="72"/>
      <c r="DX125" s="72"/>
      <c r="DY125" s="72"/>
      <c r="DZ125" s="72"/>
      <c r="EA125" s="72"/>
      <c r="EB125" s="72"/>
      <c r="EC125" s="72"/>
      <c r="ED125" s="72"/>
      <c r="EE125" s="72"/>
      <c r="EF125" s="72"/>
      <c r="EG125" s="72"/>
      <c r="EH125" s="72"/>
      <c r="EI125" s="72"/>
      <c r="EJ125" s="72"/>
      <c r="EK125" s="72"/>
      <c r="EL125" s="72"/>
      <c r="EM125" s="72"/>
      <c r="EN125" s="72"/>
      <c r="EO125" s="72"/>
      <c r="EP125" s="72"/>
      <c r="EQ125" s="72"/>
      <c r="ER125" s="72"/>
      <c r="ES125" s="72"/>
      <c r="ET125" s="72"/>
      <c r="EU125" s="72"/>
      <c r="EV125" s="72"/>
      <c r="EW125" s="72"/>
      <c r="EX125" s="72"/>
      <c r="EY125" s="72"/>
      <c r="EZ125" s="72"/>
      <c r="FA125" s="72"/>
      <c r="FB125" s="72"/>
      <c r="FC125" s="72"/>
      <c r="FD125" s="72"/>
      <c r="FE125" s="72"/>
      <c r="FF125" s="72"/>
      <c r="FG125" s="72"/>
      <c r="FH125" s="72"/>
      <c r="FI125" s="72"/>
      <c r="FJ125" s="72"/>
      <c r="FK125" s="72"/>
      <c r="FL125" s="72"/>
      <c r="FM125" s="72"/>
      <c r="FN125" s="72"/>
      <c r="FO125" s="72"/>
      <c r="FP125" s="72"/>
      <c r="FQ125" s="72"/>
    </row>
    <row r="126" spans="2:173">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72"/>
      <c r="CD126" s="72"/>
      <c r="CE126" s="72"/>
      <c r="CF126" s="72"/>
      <c r="CG126" s="72"/>
      <c r="CH126" s="72"/>
      <c r="CI126" s="72"/>
      <c r="CJ126" s="72"/>
      <c r="CK126" s="72"/>
      <c r="CL126" s="72"/>
      <c r="CM126" s="72"/>
      <c r="CN126" s="72"/>
      <c r="CO126" s="72"/>
      <c r="CP126" s="72"/>
      <c r="CQ126" s="72"/>
      <c r="CR126" s="72"/>
      <c r="CS126" s="72"/>
      <c r="CT126" s="72"/>
      <c r="CU126" s="72"/>
      <c r="CV126" s="72"/>
      <c r="CW126" s="72"/>
      <c r="CX126" s="72"/>
      <c r="CY126" s="72"/>
      <c r="CZ126" s="72"/>
      <c r="DA126" s="72"/>
      <c r="DB126" s="72"/>
      <c r="DC126" s="72"/>
      <c r="DD126" s="72"/>
      <c r="DE126" s="72"/>
      <c r="DF126" s="72"/>
      <c r="DG126" s="72"/>
      <c r="DH126" s="72"/>
      <c r="DI126" s="72"/>
      <c r="DJ126" s="72"/>
      <c r="DK126" s="72"/>
      <c r="DL126" s="72"/>
      <c r="DM126" s="72"/>
      <c r="DN126" s="72"/>
      <c r="DO126" s="72"/>
      <c r="DP126" s="72"/>
      <c r="DQ126" s="72"/>
      <c r="DR126" s="72"/>
      <c r="DS126" s="72"/>
      <c r="DT126" s="72"/>
      <c r="DU126" s="72"/>
      <c r="DV126" s="72"/>
      <c r="DW126" s="72"/>
      <c r="DX126" s="72"/>
      <c r="DY126" s="72"/>
      <c r="DZ126" s="72"/>
      <c r="EA126" s="72"/>
      <c r="EB126" s="72"/>
      <c r="EC126" s="72"/>
      <c r="ED126" s="72"/>
      <c r="EE126" s="72"/>
      <c r="EF126" s="72"/>
      <c r="EG126" s="72"/>
      <c r="EH126" s="72"/>
      <c r="EI126" s="72"/>
      <c r="EJ126" s="72"/>
      <c r="EK126" s="72"/>
      <c r="EL126" s="72"/>
      <c r="EM126" s="72"/>
      <c r="EN126" s="72"/>
      <c r="EO126" s="72"/>
      <c r="EP126" s="72"/>
      <c r="EQ126" s="72"/>
      <c r="ER126" s="72"/>
      <c r="ES126" s="72"/>
      <c r="ET126" s="72"/>
      <c r="EU126" s="72"/>
      <c r="EV126" s="72"/>
      <c r="EW126" s="72"/>
      <c r="EX126" s="72"/>
      <c r="EY126" s="72"/>
      <c r="EZ126" s="72"/>
      <c r="FA126" s="72"/>
      <c r="FB126" s="72"/>
      <c r="FC126" s="72"/>
      <c r="FD126" s="72"/>
      <c r="FE126" s="72"/>
      <c r="FF126" s="72"/>
      <c r="FG126" s="72"/>
      <c r="FH126" s="72"/>
      <c r="FI126" s="72"/>
      <c r="FJ126" s="72"/>
      <c r="FK126" s="72"/>
      <c r="FL126" s="72"/>
      <c r="FM126" s="72"/>
      <c r="FN126" s="72"/>
      <c r="FO126" s="72"/>
      <c r="FP126" s="72"/>
      <c r="FQ126" s="72"/>
    </row>
    <row r="127" spans="2:173">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c r="CA127" s="72"/>
      <c r="CB127" s="72"/>
      <c r="CC127" s="72"/>
      <c r="CD127" s="72"/>
      <c r="CE127" s="72"/>
      <c r="CF127" s="72"/>
      <c r="CG127" s="72"/>
      <c r="CH127" s="72"/>
      <c r="CI127" s="72"/>
      <c r="CJ127" s="72"/>
      <c r="CK127" s="72"/>
      <c r="CL127" s="72"/>
      <c r="CM127" s="72"/>
      <c r="CN127" s="72"/>
      <c r="CO127" s="72"/>
      <c r="CP127" s="72"/>
      <c r="CQ127" s="72"/>
      <c r="CR127" s="72"/>
      <c r="CS127" s="72"/>
      <c r="CT127" s="72"/>
      <c r="CU127" s="72"/>
      <c r="CV127" s="72"/>
      <c r="CW127" s="72"/>
      <c r="CX127" s="72"/>
      <c r="CY127" s="72"/>
      <c r="CZ127" s="72"/>
      <c r="DA127" s="72"/>
      <c r="DB127" s="72"/>
      <c r="DC127" s="72"/>
      <c r="DD127" s="72"/>
      <c r="DE127" s="72"/>
      <c r="DF127" s="72"/>
      <c r="DG127" s="72"/>
      <c r="DH127" s="72"/>
      <c r="DI127" s="72"/>
      <c r="DJ127" s="72"/>
      <c r="DK127" s="72"/>
      <c r="DL127" s="72"/>
      <c r="DM127" s="72"/>
      <c r="DN127" s="72"/>
      <c r="DO127" s="72"/>
      <c r="DP127" s="72"/>
      <c r="DQ127" s="72"/>
      <c r="DR127" s="72"/>
      <c r="DS127" s="72"/>
      <c r="DT127" s="72"/>
      <c r="DU127" s="72"/>
      <c r="DV127" s="72"/>
      <c r="DW127" s="72"/>
      <c r="DX127" s="72"/>
      <c r="DY127" s="72"/>
      <c r="DZ127" s="72"/>
      <c r="EA127" s="72"/>
      <c r="EB127" s="72"/>
      <c r="EC127" s="72"/>
      <c r="ED127" s="72"/>
      <c r="EE127" s="72"/>
      <c r="EF127" s="72"/>
      <c r="EG127" s="72"/>
      <c r="EH127" s="72"/>
      <c r="EI127" s="72"/>
      <c r="EJ127" s="72"/>
      <c r="EK127" s="72"/>
      <c r="EL127" s="72"/>
      <c r="EM127" s="72"/>
      <c r="EN127" s="72"/>
      <c r="EO127" s="72"/>
      <c r="EP127" s="72"/>
      <c r="EQ127" s="72"/>
      <c r="ER127" s="72"/>
      <c r="ES127" s="72"/>
      <c r="ET127" s="72"/>
      <c r="EU127" s="72"/>
      <c r="EV127" s="72"/>
      <c r="EW127" s="72"/>
      <c r="EX127" s="72"/>
      <c r="EY127" s="72"/>
      <c r="EZ127" s="72"/>
      <c r="FA127" s="72"/>
      <c r="FB127" s="72"/>
      <c r="FC127" s="72"/>
      <c r="FD127" s="72"/>
      <c r="FE127" s="72"/>
      <c r="FF127" s="72"/>
      <c r="FG127" s="72"/>
      <c r="FH127" s="72"/>
      <c r="FI127" s="72"/>
      <c r="FJ127" s="72"/>
      <c r="FK127" s="72"/>
      <c r="FL127" s="72"/>
      <c r="FM127" s="72"/>
      <c r="FN127" s="72"/>
      <c r="FO127" s="72"/>
      <c r="FP127" s="72"/>
      <c r="FQ127" s="72"/>
    </row>
    <row r="128" spans="2:173">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c r="CA128" s="72"/>
      <c r="CB128" s="72"/>
      <c r="CC128" s="72"/>
      <c r="CD128" s="72"/>
      <c r="CE128" s="72"/>
      <c r="CF128" s="72"/>
      <c r="CG128" s="72"/>
      <c r="CH128" s="72"/>
      <c r="CI128" s="72"/>
      <c r="CJ128" s="72"/>
      <c r="CK128" s="72"/>
      <c r="CL128" s="72"/>
      <c r="CM128" s="72"/>
      <c r="CN128" s="72"/>
      <c r="CO128" s="72"/>
      <c r="CP128" s="72"/>
      <c r="CQ128" s="72"/>
      <c r="CR128" s="72"/>
      <c r="CS128" s="72"/>
      <c r="CT128" s="72"/>
      <c r="CU128" s="72"/>
      <c r="CV128" s="72"/>
      <c r="CW128" s="72"/>
      <c r="CX128" s="72"/>
      <c r="CY128" s="72"/>
      <c r="CZ128" s="72"/>
      <c r="DA128" s="72"/>
      <c r="DB128" s="72"/>
      <c r="DC128" s="72"/>
      <c r="DD128" s="72"/>
      <c r="DE128" s="72"/>
      <c r="DF128" s="72"/>
      <c r="DG128" s="72"/>
      <c r="DH128" s="72"/>
      <c r="DI128" s="72"/>
      <c r="DJ128" s="72"/>
      <c r="DK128" s="72"/>
      <c r="DL128" s="72"/>
      <c r="DM128" s="72"/>
      <c r="DN128" s="72"/>
      <c r="DO128" s="72"/>
      <c r="DP128" s="72"/>
      <c r="DQ128" s="72"/>
      <c r="DR128" s="72"/>
      <c r="DS128" s="72"/>
      <c r="DT128" s="72"/>
      <c r="DU128" s="72"/>
      <c r="DV128" s="72"/>
      <c r="DW128" s="72"/>
      <c r="DX128" s="72"/>
      <c r="DY128" s="72"/>
      <c r="DZ128" s="72"/>
      <c r="EA128" s="72"/>
      <c r="EB128" s="72"/>
      <c r="EC128" s="72"/>
      <c r="ED128" s="72"/>
      <c r="EE128" s="72"/>
      <c r="EF128" s="72"/>
      <c r="EG128" s="72"/>
      <c r="EH128" s="72"/>
      <c r="EI128" s="72"/>
      <c r="EJ128" s="72"/>
      <c r="EK128" s="72"/>
      <c r="EL128" s="72"/>
      <c r="EM128" s="72"/>
      <c r="EN128" s="72"/>
      <c r="EO128" s="72"/>
      <c r="EP128" s="72"/>
      <c r="EQ128" s="72"/>
      <c r="ER128" s="72"/>
      <c r="ES128" s="72"/>
      <c r="ET128" s="72"/>
      <c r="EU128" s="72"/>
      <c r="EV128" s="72"/>
      <c r="EW128" s="72"/>
      <c r="EX128" s="72"/>
      <c r="EY128" s="72"/>
      <c r="EZ128" s="72"/>
      <c r="FA128" s="72"/>
      <c r="FB128" s="72"/>
      <c r="FC128" s="72"/>
      <c r="FD128" s="72"/>
      <c r="FE128" s="72"/>
      <c r="FF128" s="72"/>
      <c r="FG128" s="72"/>
      <c r="FH128" s="72"/>
      <c r="FI128" s="72"/>
      <c r="FJ128" s="72"/>
      <c r="FK128" s="72"/>
      <c r="FL128" s="72"/>
      <c r="FM128" s="72"/>
      <c r="FN128" s="72"/>
      <c r="FO128" s="72"/>
      <c r="FP128" s="72"/>
      <c r="FQ128" s="72"/>
    </row>
    <row r="129" spans="2:173">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c r="CE129" s="72"/>
      <c r="CF129" s="72"/>
      <c r="CG129" s="72"/>
      <c r="CH129" s="72"/>
      <c r="CI129" s="72"/>
      <c r="CJ129" s="72"/>
      <c r="CK129" s="72"/>
      <c r="CL129" s="72"/>
      <c r="CM129" s="72"/>
      <c r="CN129" s="72"/>
      <c r="CO129" s="72"/>
      <c r="CP129" s="72"/>
      <c r="CQ129" s="72"/>
      <c r="CR129" s="72"/>
      <c r="CS129" s="72"/>
      <c r="CT129" s="72"/>
      <c r="CU129" s="72"/>
      <c r="CV129" s="72"/>
      <c r="CW129" s="72"/>
      <c r="CX129" s="72"/>
      <c r="CY129" s="72"/>
      <c r="CZ129" s="72"/>
      <c r="DA129" s="72"/>
      <c r="DB129" s="72"/>
      <c r="DC129" s="72"/>
      <c r="DD129" s="72"/>
      <c r="DE129" s="72"/>
      <c r="DF129" s="72"/>
      <c r="DG129" s="72"/>
      <c r="DH129" s="72"/>
      <c r="DI129" s="72"/>
      <c r="DJ129" s="72"/>
      <c r="DK129" s="72"/>
      <c r="DL129" s="72"/>
      <c r="DM129" s="72"/>
      <c r="DN129" s="72"/>
      <c r="DO129" s="72"/>
      <c r="DP129" s="72"/>
      <c r="DQ129" s="72"/>
      <c r="DR129" s="72"/>
      <c r="DS129" s="72"/>
      <c r="DT129" s="72"/>
      <c r="DU129" s="72"/>
      <c r="DV129" s="72"/>
      <c r="DW129" s="72"/>
      <c r="DX129" s="72"/>
      <c r="DY129" s="72"/>
      <c r="DZ129" s="72"/>
      <c r="EA129" s="72"/>
      <c r="EB129" s="72"/>
      <c r="EC129" s="72"/>
      <c r="ED129" s="72"/>
      <c r="EE129" s="72"/>
      <c r="EF129" s="72"/>
      <c r="EG129" s="72"/>
      <c r="EH129" s="72"/>
      <c r="EI129" s="72"/>
      <c r="EJ129" s="72"/>
      <c r="EK129" s="72"/>
      <c r="EL129" s="72"/>
      <c r="EM129" s="72"/>
      <c r="EN129" s="72"/>
      <c r="EO129" s="72"/>
      <c r="EP129" s="72"/>
      <c r="EQ129" s="72"/>
      <c r="ER129" s="72"/>
      <c r="ES129" s="72"/>
      <c r="ET129" s="72"/>
      <c r="EU129" s="72"/>
      <c r="EV129" s="72"/>
      <c r="EW129" s="72"/>
      <c r="EX129" s="72"/>
      <c r="EY129" s="72"/>
      <c r="EZ129" s="72"/>
      <c r="FA129" s="72"/>
      <c r="FB129" s="72"/>
      <c r="FC129" s="72"/>
      <c r="FD129" s="72"/>
      <c r="FE129" s="72"/>
      <c r="FF129" s="72"/>
      <c r="FG129" s="72"/>
      <c r="FH129" s="72"/>
      <c r="FI129" s="72"/>
      <c r="FJ129" s="72"/>
      <c r="FK129" s="72"/>
      <c r="FL129" s="72"/>
      <c r="FM129" s="72"/>
      <c r="FN129" s="72"/>
      <c r="FO129" s="72"/>
      <c r="FP129" s="72"/>
      <c r="FQ129" s="72"/>
    </row>
    <row r="130" spans="2:173">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2"/>
      <c r="BS130" s="72"/>
      <c r="BT130" s="72"/>
      <c r="BU130" s="72"/>
      <c r="BV130" s="72"/>
      <c r="BW130" s="72"/>
      <c r="BX130" s="72"/>
      <c r="BY130" s="72"/>
      <c r="BZ130" s="72"/>
      <c r="CA130" s="72"/>
      <c r="CB130" s="72"/>
      <c r="CC130" s="72"/>
      <c r="CD130" s="72"/>
      <c r="CE130" s="72"/>
      <c r="CF130" s="72"/>
      <c r="CG130" s="72"/>
      <c r="CH130" s="72"/>
      <c r="CI130" s="72"/>
      <c r="CJ130" s="72"/>
      <c r="CK130" s="72"/>
      <c r="CL130" s="72"/>
      <c r="CM130" s="72"/>
      <c r="CN130" s="72"/>
      <c r="CO130" s="72"/>
      <c r="CP130" s="72"/>
      <c r="CQ130" s="72"/>
      <c r="CR130" s="72"/>
      <c r="CS130" s="72"/>
      <c r="CT130" s="72"/>
      <c r="CU130" s="72"/>
      <c r="CV130" s="72"/>
      <c r="CW130" s="72"/>
      <c r="CX130" s="72"/>
      <c r="CY130" s="72"/>
      <c r="CZ130" s="72"/>
      <c r="DA130" s="72"/>
      <c r="DB130" s="72"/>
      <c r="DC130" s="72"/>
      <c r="DD130" s="72"/>
      <c r="DE130" s="72"/>
      <c r="DF130" s="72"/>
      <c r="DG130" s="72"/>
      <c r="DH130" s="72"/>
      <c r="DI130" s="72"/>
      <c r="DJ130" s="72"/>
      <c r="DK130" s="72"/>
      <c r="DL130" s="72"/>
      <c r="DM130" s="72"/>
      <c r="DN130" s="72"/>
      <c r="DO130" s="72"/>
      <c r="DP130" s="72"/>
      <c r="DQ130" s="72"/>
      <c r="DR130" s="72"/>
      <c r="DS130" s="72"/>
      <c r="DT130" s="72"/>
      <c r="DU130" s="72"/>
      <c r="DV130" s="72"/>
      <c r="DW130" s="72"/>
      <c r="DX130" s="72"/>
      <c r="DY130" s="72"/>
      <c r="DZ130" s="72"/>
      <c r="EA130" s="72"/>
      <c r="EB130" s="72"/>
      <c r="EC130" s="72"/>
      <c r="ED130" s="72"/>
      <c r="EE130" s="72"/>
      <c r="EF130" s="72"/>
      <c r="EG130" s="72"/>
      <c r="EH130" s="72"/>
      <c r="EI130" s="72"/>
      <c r="EJ130" s="72"/>
      <c r="EK130" s="72"/>
      <c r="EL130" s="72"/>
      <c r="EM130" s="72"/>
      <c r="EN130" s="72"/>
      <c r="EO130" s="72"/>
      <c r="EP130" s="72"/>
      <c r="EQ130" s="72"/>
      <c r="ER130" s="72"/>
      <c r="ES130" s="72"/>
      <c r="ET130" s="72"/>
      <c r="EU130" s="72"/>
      <c r="EV130" s="72"/>
      <c r="EW130" s="72"/>
      <c r="EX130" s="72"/>
      <c r="EY130" s="72"/>
      <c r="EZ130" s="72"/>
      <c r="FA130" s="72"/>
      <c r="FB130" s="72"/>
      <c r="FC130" s="72"/>
      <c r="FD130" s="72"/>
      <c r="FE130" s="72"/>
      <c r="FF130" s="72"/>
      <c r="FG130" s="72"/>
      <c r="FH130" s="72"/>
      <c r="FI130" s="72"/>
      <c r="FJ130" s="72"/>
      <c r="FK130" s="72"/>
      <c r="FL130" s="72"/>
      <c r="FM130" s="72"/>
      <c r="FN130" s="72"/>
      <c r="FO130" s="72"/>
      <c r="FP130" s="72"/>
      <c r="FQ130" s="72"/>
    </row>
    <row r="131" spans="2:173">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c r="BS131" s="72"/>
      <c r="BT131" s="72"/>
      <c r="BU131" s="72"/>
      <c r="BV131" s="72"/>
      <c r="BW131" s="72"/>
      <c r="BX131" s="72"/>
      <c r="BY131" s="72"/>
      <c r="BZ131" s="72"/>
      <c r="CA131" s="72"/>
      <c r="CB131" s="72"/>
      <c r="CC131" s="72"/>
      <c r="CD131" s="72"/>
      <c r="CE131" s="72"/>
      <c r="CF131" s="72"/>
      <c r="CG131" s="72"/>
      <c r="CH131" s="72"/>
      <c r="CI131" s="72"/>
      <c r="CJ131" s="72"/>
      <c r="CK131" s="72"/>
      <c r="CL131" s="72"/>
      <c r="CM131" s="72"/>
      <c r="CN131" s="72"/>
      <c r="CO131" s="72"/>
      <c r="CP131" s="72"/>
      <c r="CQ131" s="72"/>
      <c r="CR131" s="72"/>
      <c r="CS131" s="72"/>
      <c r="CT131" s="72"/>
      <c r="CU131" s="72"/>
      <c r="CV131" s="72"/>
      <c r="CW131" s="72"/>
      <c r="CX131" s="72"/>
      <c r="CY131" s="72"/>
      <c r="CZ131" s="72"/>
      <c r="DA131" s="72"/>
      <c r="DB131" s="72"/>
      <c r="DC131" s="72"/>
      <c r="DD131" s="72"/>
      <c r="DE131" s="72"/>
      <c r="DF131" s="72"/>
      <c r="DG131" s="72"/>
      <c r="DH131" s="72"/>
      <c r="DI131" s="72"/>
      <c r="DJ131" s="72"/>
      <c r="DK131" s="72"/>
      <c r="DL131" s="72"/>
      <c r="DM131" s="72"/>
      <c r="DN131" s="72"/>
      <c r="DO131" s="72"/>
      <c r="DP131" s="72"/>
      <c r="DQ131" s="72"/>
      <c r="DR131" s="72"/>
      <c r="DS131" s="72"/>
      <c r="DT131" s="72"/>
      <c r="DU131" s="72"/>
      <c r="DV131" s="72"/>
      <c r="DW131" s="72"/>
      <c r="DX131" s="72"/>
      <c r="DY131" s="72"/>
      <c r="DZ131" s="72"/>
      <c r="EA131" s="72"/>
      <c r="EB131" s="72"/>
      <c r="EC131" s="72"/>
      <c r="ED131" s="72"/>
      <c r="EE131" s="72"/>
      <c r="EF131" s="72"/>
      <c r="EG131" s="72"/>
      <c r="EH131" s="72"/>
      <c r="EI131" s="72"/>
      <c r="EJ131" s="72"/>
      <c r="EK131" s="72"/>
      <c r="EL131" s="72"/>
      <c r="EM131" s="72"/>
      <c r="EN131" s="72"/>
      <c r="EO131" s="72"/>
      <c r="EP131" s="72"/>
      <c r="EQ131" s="72"/>
      <c r="ER131" s="72"/>
      <c r="ES131" s="72"/>
      <c r="ET131" s="72"/>
      <c r="EU131" s="72"/>
      <c r="EV131" s="72"/>
      <c r="EW131" s="72"/>
      <c r="EX131" s="72"/>
      <c r="EY131" s="72"/>
      <c r="EZ131" s="72"/>
      <c r="FA131" s="72"/>
      <c r="FB131" s="72"/>
      <c r="FC131" s="72"/>
      <c r="FD131" s="72"/>
      <c r="FE131" s="72"/>
      <c r="FF131" s="72"/>
      <c r="FG131" s="72"/>
      <c r="FH131" s="72"/>
      <c r="FI131" s="72"/>
      <c r="FJ131" s="72"/>
      <c r="FK131" s="72"/>
      <c r="FL131" s="72"/>
      <c r="FM131" s="72"/>
      <c r="FN131" s="72"/>
      <c r="FO131" s="72"/>
      <c r="FP131" s="72"/>
      <c r="FQ131" s="72"/>
    </row>
    <row r="132" spans="2:173">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2"/>
      <c r="CB132" s="72"/>
      <c r="CC132" s="72"/>
      <c r="CD132" s="72"/>
      <c r="CE132" s="72"/>
      <c r="CF132" s="72"/>
      <c r="CG132" s="72"/>
      <c r="CH132" s="72"/>
      <c r="CI132" s="72"/>
      <c r="CJ132" s="72"/>
      <c r="CK132" s="72"/>
      <c r="CL132" s="72"/>
      <c r="CM132" s="72"/>
      <c r="CN132" s="72"/>
      <c r="CO132" s="72"/>
      <c r="CP132" s="72"/>
      <c r="CQ132" s="72"/>
      <c r="CR132" s="72"/>
      <c r="CS132" s="72"/>
      <c r="CT132" s="72"/>
      <c r="CU132" s="72"/>
      <c r="CV132" s="72"/>
      <c r="CW132" s="72"/>
      <c r="CX132" s="72"/>
      <c r="CY132" s="72"/>
      <c r="CZ132" s="72"/>
      <c r="DA132" s="72"/>
      <c r="DB132" s="72"/>
      <c r="DC132" s="72"/>
      <c r="DD132" s="72"/>
      <c r="DE132" s="72"/>
      <c r="DF132" s="72"/>
      <c r="DG132" s="72"/>
      <c r="DH132" s="72"/>
      <c r="DI132" s="72"/>
      <c r="DJ132" s="72"/>
      <c r="DK132" s="72"/>
      <c r="DL132" s="72"/>
      <c r="DM132" s="72"/>
      <c r="DN132" s="72"/>
      <c r="DO132" s="72"/>
      <c r="DP132" s="72"/>
      <c r="DQ132" s="72"/>
      <c r="DR132" s="72"/>
      <c r="DS132" s="72"/>
      <c r="DT132" s="72"/>
      <c r="DU132" s="72"/>
      <c r="DV132" s="72"/>
      <c r="DW132" s="72"/>
      <c r="DX132" s="72"/>
      <c r="DY132" s="72"/>
      <c r="DZ132" s="72"/>
      <c r="EA132" s="72"/>
      <c r="EB132" s="72"/>
      <c r="EC132" s="72"/>
      <c r="ED132" s="72"/>
      <c r="EE132" s="72"/>
      <c r="EF132" s="72"/>
      <c r="EG132" s="72"/>
      <c r="EH132" s="72"/>
      <c r="EI132" s="72"/>
      <c r="EJ132" s="72"/>
      <c r="EK132" s="72"/>
      <c r="EL132" s="72"/>
      <c r="EM132" s="72"/>
      <c r="EN132" s="72"/>
      <c r="EO132" s="72"/>
      <c r="EP132" s="72"/>
      <c r="EQ132" s="72"/>
      <c r="ER132" s="72"/>
      <c r="ES132" s="72"/>
      <c r="ET132" s="72"/>
      <c r="EU132" s="72"/>
      <c r="EV132" s="72"/>
      <c r="EW132" s="72"/>
      <c r="EX132" s="72"/>
      <c r="EY132" s="72"/>
      <c r="EZ132" s="72"/>
      <c r="FA132" s="72"/>
      <c r="FB132" s="72"/>
      <c r="FC132" s="72"/>
      <c r="FD132" s="72"/>
      <c r="FE132" s="72"/>
      <c r="FF132" s="72"/>
      <c r="FG132" s="72"/>
      <c r="FH132" s="72"/>
      <c r="FI132" s="72"/>
      <c r="FJ132" s="72"/>
      <c r="FK132" s="72"/>
      <c r="FL132" s="72"/>
      <c r="FM132" s="72"/>
      <c r="FN132" s="72"/>
      <c r="FO132" s="72"/>
      <c r="FP132" s="72"/>
      <c r="FQ132" s="72"/>
    </row>
    <row r="133" spans="2:173">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c r="BS133" s="72"/>
      <c r="BT133" s="72"/>
      <c r="BU133" s="72"/>
      <c r="BV133" s="72"/>
      <c r="BW133" s="72"/>
      <c r="BX133" s="72"/>
      <c r="BY133" s="72"/>
      <c r="BZ133" s="72"/>
      <c r="CA133" s="72"/>
      <c r="CB133" s="72"/>
      <c r="CC133" s="72"/>
      <c r="CD133" s="72"/>
      <c r="CE133" s="72"/>
      <c r="CF133" s="72"/>
      <c r="CG133" s="72"/>
      <c r="CH133" s="72"/>
      <c r="CI133" s="72"/>
      <c r="CJ133" s="72"/>
      <c r="CK133" s="72"/>
      <c r="CL133" s="72"/>
      <c r="CM133" s="72"/>
      <c r="CN133" s="72"/>
      <c r="CO133" s="72"/>
      <c r="CP133" s="72"/>
      <c r="CQ133" s="72"/>
      <c r="CR133" s="72"/>
      <c r="CS133" s="72"/>
      <c r="CT133" s="72"/>
      <c r="CU133" s="72"/>
      <c r="CV133" s="72"/>
      <c r="CW133" s="72"/>
      <c r="CX133" s="72"/>
      <c r="CY133" s="72"/>
      <c r="CZ133" s="72"/>
      <c r="DA133" s="72"/>
      <c r="DB133" s="72"/>
      <c r="DC133" s="72"/>
      <c r="DD133" s="72"/>
      <c r="DE133" s="72"/>
      <c r="DF133" s="72"/>
      <c r="DG133" s="72"/>
      <c r="DH133" s="72"/>
      <c r="DI133" s="72"/>
      <c r="DJ133" s="72"/>
      <c r="DK133" s="72"/>
      <c r="DL133" s="72"/>
      <c r="DM133" s="72"/>
      <c r="DN133" s="72"/>
      <c r="DO133" s="72"/>
      <c r="DP133" s="72"/>
      <c r="DQ133" s="72"/>
      <c r="DR133" s="72"/>
      <c r="DS133" s="72"/>
      <c r="DT133" s="72"/>
      <c r="DU133" s="72"/>
      <c r="DV133" s="72"/>
      <c r="DW133" s="72"/>
      <c r="DX133" s="72"/>
      <c r="DY133" s="72"/>
      <c r="DZ133" s="72"/>
      <c r="EA133" s="72"/>
      <c r="EB133" s="72"/>
      <c r="EC133" s="72"/>
      <c r="ED133" s="72"/>
      <c r="EE133" s="72"/>
      <c r="EF133" s="72"/>
      <c r="EG133" s="72"/>
      <c r="EH133" s="72"/>
      <c r="EI133" s="72"/>
      <c r="EJ133" s="72"/>
      <c r="EK133" s="72"/>
      <c r="EL133" s="72"/>
      <c r="EM133" s="72"/>
      <c r="EN133" s="72"/>
      <c r="EO133" s="72"/>
      <c r="EP133" s="72"/>
      <c r="EQ133" s="72"/>
      <c r="ER133" s="72"/>
      <c r="ES133" s="72"/>
      <c r="ET133" s="72"/>
      <c r="EU133" s="72"/>
      <c r="EV133" s="72"/>
      <c r="EW133" s="72"/>
      <c r="EX133" s="72"/>
      <c r="EY133" s="72"/>
      <c r="EZ133" s="72"/>
      <c r="FA133" s="72"/>
      <c r="FB133" s="72"/>
      <c r="FC133" s="72"/>
      <c r="FD133" s="72"/>
      <c r="FE133" s="72"/>
      <c r="FF133" s="72"/>
      <c r="FG133" s="72"/>
      <c r="FH133" s="72"/>
      <c r="FI133" s="72"/>
      <c r="FJ133" s="72"/>
      <c r="FK133" s="72"/>
      <c r="FL133" s="72"/>
      <c r="FM133" s="72"/>
      <c r="FN133" s="72"/>
      <c r="FO133" s="72"/>
      <c r="FP133" s="72"/>
      <c r="FQ133" s="72"/>
    </row>
    <row r="134" spans="2:173">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c r="BO134" s="72"/>
      <c r="BP134" s="72"/>
      <c r="BQ134" s="72"/>
      <c r="BR134" s="72"/>
      <c r="BS134" s="72"/>
      <c r="BT134" s="72"/>
      <c r="BU134" s="72"/>
      <c r="BV134" s="72"/>
      <c r="BW134" s="72"/>
      <c r="BX134" s="72"/>
      <c r="BY134" s="72"/>
      <c r="BZ134" s="72"/>
      <c r="CA134" s="72"/>
      <c r="CB134" s="72"/>
      <c r="CC134" s="72"/>
      <c r="CD134" s="72"/>
      <c r="CE134" s="72"/>
      <c r="CF134" s="72"/>
      <c r="CG134" s="72"/>
      <c r="CH134" s="72"/>
      <c r="CI134" s="72"/>
      <c r="CJ134" s="72"/>
      <c r="CK134" s="72"/>
      <c r="CL134" s="72"/>
      <c r="CM134" s="72"/>
      <c r="CN134" s="72"/>
      <c r="CO134" s="72"/>
      <c r="CP134" s="72"/>
      <c r="CQ134" s="72"/>
      <c r="CR134" s="72"/>
      <c r="CS134" s="72"/>
      <c r="CT134" s="72"/>
      <c r="CU134" s="72"/>
      <c r="CV134" s="72"/>
      <c r="CW134" s="72"/>
      <c r="CX134" s="72"/>
      <c r="CY134" s="72"/>
      <c r="CZ134" s="72"/>
      <c r="DA134" s="72"/>
      <c r="DB134" s="72"/>
      <c r="DC134" s="72"/>
      <c r="DD134" s="72"/>
      <c r="DE134" s="72"/>
      <c r="DF134" s="72"/>
      <c r="DG134" s="72"/>
      <c r="DH134" s="72"/>
      <c r="DI134" s="72"/>
      <c r="DJ134" s="72"/>
      <c r="DK134" s="72"/>
      <c r="DL134" s="72"/>
      <c r="DM134" s="72"/>
      <c r="DN134" s="72"/>
      <c r="DO134" s="72"/>
      <c r="DP134" s="72"/>
      <c r="DQ134" s="72"/>
      <c r="DR134" s="72"/>
      <c r="DS134" s="72"/>
      <c r="DT134" s="72"/>
      <c r="DU134" s="72"/>
      <c r="DV134" s="72"/>
      <c r="DW134" s="72"/>
      <c r="DX134" s="72"/>
      <c r="DY134" s="72"/>
      <c r="DZ134" s="72"/>
      <c r="EA134" s="72"/>
      <c r="EB134" s="72"/>
      <c r="EC134" s="72"/>
      <c r="ED134" s="72"/>
      <c r="EE134" s="72"/>
      <c r="EF134" s="72"/>
      <c r="EG134" s="72"/>
      <c r="EH134" s="72"/>
      <c r="EI134" s="72"/>
      <c r="EJ134" s="72"/>
      <c r="EK134" s="72"/>
      <c r="EL134" s="72"/>
      <c r="EM134" s="72"/>
      <c r="EN134" s="72"/>
      <c r="EO134" s="72"/>
      <c r="EP134" s="72"/>
      <c r="EQ134" s="72"/>
      <c r="ER134" s="72"/>
      <c r="ES134" s="72"/>
      <c r="ET134" s="72"/>
      <c r="EU134" s="72"/>
      <c r="EV134" s="72"/>
      <c r="EW134" s="72"/>
      <c r="EX134" s="72"/>
      <c r="EY134" s="72"/>
      <c r="EZ134" s="72"/>
      <c r="FA134" s="72"/>
      <c r="FB134" s="72"/>
      <c r="FC134" s="72"/>
      <c r="FD134" s="72"/>
      <c r="FE134" s="72"/>
      <c r="FF134" s="72"/>
      <c r="FG134" s="72"/>
      <c r="FH134" s="72"/>
      <c r="FI134" s="72"/>
      <c r="FJ134" s="72"/>
      <c r="FK134" s="72"/>
      <c r="FL134" s="72"/>
      <c r="FM134" s="72"/>
      <c r="FN134" s="72"/>
      <c r="FO134" s="72"/>
      <c r="FP134" s="72"/>
      <c r="FQ134" s="72"/>
    </row>
    <row r="135" spans="2:173">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c r="BO135" s="72"/>
      <c r="BP135" s="72"/>
      <c r="BQ135" s="72"/>
      <c r="BR135" s="72"/>
      <c r="BS135" s="72"/>
      <c r="BT135" s="72"/>
      <c r="BU135" s="72"/>
      <c r="BV135" s="72"/>
      <c r="BW135" s="72"/>
      <c r="BX135" s="72"/>
      <c r="BY135" s="72"/>
      <c r="BZ135" s="72"/>
      <c r="CA135" s="72"/>
      <c r="CB135" s="72"/>
      <c r="CC135" s="72"/>
      <c r="CD135" s="72"/>
      <c r="CE135" s="72"/>
      <c r="CF135" s="72"/>
      <c r="CG135" s="72"/>
      <c r="CH135" s="72"/>
      <c r="CI135" s="72"/>
      <c r="CJ135" s="72"/>
      <c r="CK135" s="72"/>
      <c r="CL135" s="72"/>
      <c r="CM135" s="72"/>
      <c r="CN135" s="72"/>
      <c r="CO135" s="72"/>
      <c r="CP135" s="72"/>
      <c r="CQ135" s="72"/>
      <c r="CR135" s="72"/>
      <c r="CS135" s="72"/>
      <c r="CT135" s="72"/>
      <c r="CU135" s="72"/>
      <c r="CV135" s="72"/>
      <c r="CW135" s="72"/>
      <c r="CX135" s="72"/>
      <c r="CY135" s="72"/>
      <c r="CZ135" s="72"/>
      <c r="DA135" s="72"/>
      <c r="DB135" s="72"/>
      <c r="DC135" s="72"/>
      <c r="DD135" s="72"/>
      <c r="DE135" s="72"/>
      <c r="DF135" s="72"/>
      <c r="DG135" s="72"/>
      <c r="DH135" s="72"/>
      <c r="DI135" s="72"/>
      <c r="DJ135" s="72"/>
      <c r="DK135" s="72"/>
      <c r="DL135" s="72"/>
      <c r="DM135" s="72"/>
      <c r="DN135" s="72"/>
      <c r="DO135" s="72"/>
      <c r="DP135" s="72"/>
      <c r="DQ135" s="72"/>
      <c r="DR135" s="72"/>
      <c r="DS135" s="72"/>
      <c r="DT135" s="72"/>
      <c r="DU135" s="72"/>
      <c r="DV135" s="72"/>
      <c r="DW135" s="72"/>
      <c r="DX135" s="72"/>
      <c r="DY135" s="72"/>
      <c r="DZ135" s="72"/>
      <c r="EA135" s="72"/>
      <c r="EB135" s="72"/>
      <c r="EC135" s="72"/>
      <c r="ED135" s="72"/>
      <c r="EE135" s="72"/>
      <c r="EF135" s="72"/>
      <c r="EG135" s="72"/>
      <c r="EH135" s="72"/>
      <c r="EI135" s="72"/>
      <c r="EJ135" s="72"/>
      <c r="EK135" s="72"/>
      <c r="EL135" s="72"/>
      <c r="EM135" s="72"/>
      <c r="EN135" s="72"/>
      <c r="EO135" s="72"/>
      <c r="EP135" s="72"/>
      <c r="EQ135" s="72"/>
      <c r="ER135" s="72"/>
      <c r="ES135" s="72"/>
      <c r="ET135" s="72"/>
      <c r="EU135" s="72"/>
      <c r="EV135" s="72"/>
      <c r="EW135" s="72"/>
      <c r="EX135" s="72"/>
      <c r="EY135" s="72"/>
      <c r="EZ135" s="72"/>
      <c r="FA135" s="72"/>
      <c r="FB135" s="72"/>
      <c r="FC135" s="72"/>
      <c r="FD135" s="72"/>
      <c r="FE135" s="72"/>
      <c r="FF135" s="72"/>
      <c r="FG135" s="72"/>
      <c r="FH135" s="72"/>
      <c r="FI135" s="72"/>
      <c r="FJ135" s="72"/>
      <c r="FK135" s="72"/>
      <c r="FL135" s="72"/>
      <c r="FM135" s="72"/>
      <c r="FN135" s="72"/>
      <c r="FO135" s="72"/>
      <c r="FP135" s="72"/>
      <c r="FQ135" s="72"/>
    </row>
    <row r="136" spans="2:173">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c r="BO136" s="72"/>
      <c r="BP136" s="72"/>
      <c r="BQ136" s="72"/>
      <c r="BR136" s="72"/>
      <c r="BS136" s="72"/>
      <c r="BT136" s="72"/>
      <c r="BU136" s="72"/>
      <c r="BV136" s="72"/>
      <c r="BW136" s="72"/>
      <c r="BX136" s="72"/>
      <c r="BY136" s="72"/>
      <c r="BZ136" s="72"/>
      <c r="CA136" s="72"/>
      <c r="CB136" s="72"/>
      <c r="CC136" s="72"/>
      <c r="CD136" s="72"/>
      <c r="CE136" s="72"/>
      <c r="CF136" s="72"/>
      <c r="CG136" s="72"/>
      <c r="CH136" s="72"/>
      <c r="CI136" s="72"/>
      <c r="CJ136" s="72"/>
      <c r="CK136" s="72"/>
      <c r="CL136" s="72"/>
      <c r="CM136" s="72"/>
      <c r="CN136" s="72"/>
      <c r="CO136" s="72"/>
      <c r="CP136" s="72"/>
      <c r="CQ136" s="72"/>
      <c r="CR136" s="72"/>
      <c r="CS136" s="72"/>
      <c r="CT136" s="72"/>
      <c r="CU136" s="72"/>
      <c r="CV136" s="72"/>
      <c r="CW136" s="72"/>
      <c r="CX136" s="72"/>
      <c r="CY136" s="72"/>
      <c r="CZ136" s="72"/>
      <c r="DA136" s="72"/>
      <c r="DB136" s="72"/>
      <c r="DC136" s="72"/>
      <c r="DD136" s="72"/>
      <c r="DE136" s="72"/>
      <c r="DF136" s="72"/>
      <c r="DG136" s="72"/>
      <c r="DH136" s="72"/>
      <c r="DI136" s="72"/>
      <c r="DJ136" s="72"/>
      <c r="DK136" s="72"/>
      <c r="DL136" s="72"/>
      <c r="DM136" s="72"/>
      <c r="DN136" s="72"/>
      <c r="DO136" s="72"/>
      <c r="DP136" s="72"/>
      <c r="DQ136" s="72"/>
      <c r="DR136" s="72"/>
      <c r="DS136" s="72"/>
      <c r="DT136" s="72"/>
      <c r="DU136" s="72"/>
      <c r="DV136" s="72"/>
      <c r="DW136" s="72"/>
      <c r="DX136" s="72"/>
      <c r="DY136" s="72"/>
      <c r="DZ136" s="72"/>
      <c r="EA136" s="72"/>
      <c r="EB136" s="72"/>
      <c r="EC136" s="72"/>
      <c r="ED136" s="72"/>
      <c r="EE136" s="72"/>
      <c r="EF136" s="72"/>
      <c r="EG136" s="72"/>
      <c r="EH136" s="72"/>
      <c r="EI136" s="72"/>
      <c r="EJ136" s="72"/>
      <c r="EK136" s="72"/>
      <c r="EL136" s="72"/>
      <c r="EM136" s="72"/>
      <c r="EN136" s="72"/>
      <c r="EO136" s="72"/>
      <c r="EP136" s="72"/>
      <c r="EQ136" s="72"/>
      <c r="ER136" s="72"/>
      <c r="ES136" s="72"/>
      <c r="ET136" s="72"/>
      <c r="EU136" s="72"/>
      <c r="EV136" s="72"/>
      <c r="EW136" s="72"/>
      <c r="EX136" s="72"/>
      <c r="EY136" s="72"/>
      <c r="EZ136" s="72"/>
      <c r="FA136" s="72"/>
      <c r="FB136" s="72"/>
      <c r="FC136" s="72"/>
      <c r="FD136" s="72"/>
      <c r="FE136" s="72"/>
      <c r="FF136" s="72"/>
      <c r="FG136" s="72"/>
      <c r="FH136" s="72"/>
      <c r="FI136" s="72"/>
      <c r="FJ136" s="72"/>
      <c r="FK136" s="72"/>
      <c r="FL136" s="72"/>
      <c r="FM136" s="72"/>
      <c r="FN136" s="72"/>
      <c r="FO136" s="72"/>
      <c r="FP136" s="72"/>
      <c r="FQ136" s="72"/>
    </row>
    <row r="137" spans="2:173">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c r="BO137" s="72"/>
      <c r="BP137" s="72"/>
      <c r="BQ137" s="72"/>
      <c r="BR137" s="72"/>
      <c r="BS137" s="72"/>
      <c r="BT137" s="72"/>
      <c r="BU137" s="72"/>
      <c r="BV137" s="72"/>
      <c r="BW137" s="72"/>
      <c r="BX137" s="72"/>
      <c r="BY137" s="72"/>
      <c r="BZ137" s="72"/>
      <c r="CA137" s="72"/>
      <c r="CB137" s="72"/>
      <c r="CC137" s="72"/>
      <c r="CD137" s="72"/>
      <c r="CE137" s="72"/>
      <c r="CF137" s="72"/>
      <c r="CG137" s="72"/>
      <c r="CH137" s="72"/>
      <c r="CI137" s="72"/>
      <c r="CJ137" s="72"/>
      <c r="CK137" s="72"/>
      <c r="CL137" s="72"/>
      <c r="CM137" s="72"/>
      <c r="CN137" s="72"/>
      <c r="CO137" s="72"/>
      <c r="CP137" s="72"/>
      <c r="CQ137" s="72"/>
      <c r="CR137" s="72"/>
      <c r="CS137" s="72"/>
      <c r="CT137" s="72"/>
      <c r="CU137" s="72"/>
      <c r="CV137" s="72"/>
      <c r="CW137" s="72"/>
      <c r="CX137" s="72"/>
      <c r="CY137" s="72"/>
      <c r="CZ137" s="72"/>
      <c r="DA137" s="72"/>
      <c r="DB137" s="72"/>
      <c r="DC137" s="72"/>
      <c r="DD137" s="72"/>
      <c r="DE137" s="72"/>
      <c r="DF137" s="72"/>
      <c r="DG137" s="72"/>
      <c r="DH137" s="72"/>
      <c r="DI137" s="72"/>
      <c r="DJ137" s="72"/>
      <c r="DK137" s="72"/>
      <c r="DL137" s="72"/>
      <c r="DM137" s="72"/>
      <c r="DN137" s="72"/>
      <c r="DO137" s="72"/>
      <c r="DP137" s="72"/>
      <c r="DQ137" s="72"/>
      <c r="DR137" s="72"/>
      <c r="DS137" s="72"/>
      <c r="DT137" s="72"/>
      <c r="DU137" s="72"/>
      <c r="DV137" s="72"/>
      <c r="DW137" s="72"/>
      <c r="DX137" s="72"/>
      <c r="DY137" s="72"/>
      <c r="DZ137" s="72"/>
      <c r="EA137" s="72"/>
      <c r="EB137" s="72"/>
      <c r="EC137" s="72"/>
      <c r="ED137" s="72"/>
      <c r="EE137" s="72"/>
      <c r="EF137" s="72"/>
      <c r="EG137" s="72"/>
      <c r="EH137" s="72"/>
      <c r="EI137" s="72"/>
      <c r="EJ137" s="72"/>
      <c r="EK137" s="72"/>
      <c r="EL137" s="72"/>
      <c r="EM137" s="72"/>
      <c r="EN137" s="72"/>
      <c r="EO137" s="72"/>
      <c r="EP137" s="72"/>
      <c r="EQ137" s="72"/>
      <c r="ER137" s="72"/>
      <c r="ES137" s="72"/>
      <c r="ET137" s="72"/>
      <c r="EU137" s="72"/>
      <c r="EV137" s="72"/>
      <c r="EW137" s="72"/>
      <c r="EX137" s="72"/>
      <c r="EY137" s="72"/>
      <c r="EZ137" s="72"/>
      <c r="FA137" s="72"/>
      <c r="FB137" s="72"/>
      <c r="FC137" s="72"/>
      <c r="FD137" s="72"/>
      <c r="FE137" s="72"/>
      <c r="FF137" s="72"/>
      <c r="FG137" s="72"/>
      <c r="FH137" s="72"/>
      <c r="FI137" s="72"/>
      <c r="FJ137" s="72"/>
      <c r="FK137" s="72"/>
      <c r="FL137" s="72"/>
      <c r="FM137" s="72"/>
      <c r="FN137" s="72"/>
      <c r="FO137" s="72"/>
      <c r="FP137" s="72"/>
      <c r="FQ137" s="72"/>
    </row>
    <row r="138" spans="2:173">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c r="BI138" s="72"/>
      <c r="BJ138" s="72"/>
      <c r="BK138" s="72"/>
      <c r="BL138" s="72"/>
      <c r="BM138" s="72"/>
      <c r="BN138" s="72"/>
      <c r="BO138" s="72"/>
      <c r="BP138" s="72"/>
      <c r="BQ138" s="72"/>
      <c r="BR138" s="72"/>
      <c r="BS138" s="72"/>
      <c r="BT138" s="72"/>
      <c r="BU138" s="72"/>
      <c r="BV138" s="72"/>
      <c r="BW138" s="72"/>
      <c r="BX138" s="72"/>
      <c r="BY138" s="72"/>
      <c r="BZ138" s="72"/>
      <c r="CA138" s="72"/>
      <c r="CB138" s="72"/>
      <c r="CC138" s="72"/>
      <c r="CD138" s="72"/>
      <c r="CE138" s="72"/>
      <c r="CF138" s="72"/>
      <c r="CG138" s="72"/>
      <c r="CH138" s="72"/>
      <c r="CI138" s="72"/>
      <c r="CJ138" s="72"/>
      <c r="CK138" s="72"/>
      <c r="CL138" s="72"/>
      <c r="CM138" s="72"/>
      <c r="CN138" s="72"/>
      <c r="CO138" s="72"/>
      <c r="CP138" s="72"/>
      <c r="CQ138" s="72"/>
      <c r="CR138" s="72"/>
      <c r="CS138" s="72"/>
      <c r="CT138" s="72"/>
      <c r="CU138" s="72"/>
      <c r="CV138" s="72"/>
      <c r="CW138" s="72"/>
      <c r="CX138" s="72"/>
      <c r="CY138" s="72"/>
      <c r="CZ138" s="72"/>
      <c r="DA138" s="72"/>
      <c r="DB138" s="72"/>
      <c r="DC138" s="72"/>
      <c r="DD138" s="72"/>
      <c r="DE138" s="72"/>
      <c r="DF138" s="72"/>
      <c r="DG138" s="72"/>
      <c r="DH138" s="72"/>
      <c r="DI138" s="72"/>
      <c r="DJ138" s="72"/>
      <c r="DK138" s="72"/>
      <c r="DL138" s="72"/>
      <c r="DM138" s="72"/>
      <c r="DN138" s="72"/>
      <c r="DO138" s="72"/>
      <c r="DP138" s="72"/>
      <c r="DQ138" s="72"/>
      <c r="DR138" s="72"/>
      <c r="DS138" s="72"/>
      <c r="DT138" s="72"/>
      <c r="DU138" s="72"/>
      <c r="DV138" s="72"/>
      <c r="DW138" s="72"/>
      <c r="DX138" s="72"/>
      <c r="DY138" s="72"/>
      <c r="DZ138" s="72"/>
      <c r="EA138" s="72"/>
      <c r="EB138" s="72"/>
      <c r="EC138" s="72"/>
      <c r="ED138" s="72"/>
      <c r="EE138" s="72"/>
      <c r="EF138" s="72"/>
      <c r="EG138" s="72"/>
      <c r="EH138" s="72"/>
      <c r="EI138" s="72"/>
      <c r="EJ138" s="72"/>
      <c r="EK138" s="72"/>
      <c r="EL138" s="72"/>
      <c r="EM138" s="72"/>
      <c r="EN138" s="72"/>
      <c r="EO138" s="72"/>
      <c r="EP138" s="72"/>
      <c r="EQ138" s="72"/>
      <c r="ER138" s="72"/>
      <c r="ES138" s="72"/>
      <c r="ET138" s="72"/>
      <c r="EU138" s="72"/>
      <c r="EV138" s="72"/>
      <c r="EW138" s="72"/>
      <c r="EX138" s="72"/>
      <c r="EY138" s="72"/>
      <c r="EZ138" s="72"/>
      <c r="FA138" s="72"/>
      <c r="FB138" s="72"/>
      <c r="FC138" s="72"/>
      <c r="FD138" s="72"/>
      <c r="FE138" s="72"/>
      <c r="FF138" s="72"/>
      <c r="FG138" s="72"/>
      <c r="FH138" s="72"/>
      <c r="FI138" s="72"/>
      <c r="FJ138" s="72"/>
      <c r="FK138" s="72"/>
      <c r="FL138" s="72"/>
      <c r="FM138" s="72"/>
      <c r="FN138" s="72"/>
      <c r="FO138" s="72"/>
      <c r="FP138" s="72"/>
      <c r="FQ138" s="72"/>
    </row>
    <row r="139" spans="2:173">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c r="BO139" s="72"/>
      <c r="BP139" s="72"/>
      <c r="BQ139" s="72"/>
      <c r="BR139" s="72"/>
      <c r="BS139" s="72"/>
      <c r="BT139" s="72"/>
      <c r="BU139" s="72"/>
      <c r="BV139" s="72"/>
      <c r="BW139" s="72"/>
      <c r="BX139" s="72"/>
      <c r="BY139" s="72"/>
      <c r="BZ139" s="72"/>
      <c r="CA139" s="72"/>
      <c r="CB139" s="72"/>
      <c r="CC139" s="72"/>
      <c r="CD139" s="72"/>
      <c r="CE139" s="72"/>
      <c r="CF139" s="72"/>
      <c r="CG139" s="72"/>
      <c r="CH139" s="72"/>
      <c r="CI139" s="72"/>
      <c r="CJ139" s="72"/>
      <c r="CK139" s="72"/>
      <c r="CL139" s="72"/>
      <c r="CM139" s="72"/>
      <c r="CN139" s="72"/>
      <c r="CO139" s="72"/>
      <c r="CP139" s="72"/>
      <c r="CQ139" s="72"/>
      <c r="CR139" s="72"/>
      <c r="CS139" s="72"/>
      <c r="CT139" s="72"/>
      <c r="CU139" s="72"/>
      <c r="CV139" s="72"/>
      <c r="CW139" s="72"/>
      <c r="CX139" s="72"/>
      <c r="CY139" s="72"/>
      <c r="CZ139" s="72"/>
      <c r="DA139" s="72"/>
      <c r="DB139" s="72"/>
      <c r="DC139" s="72"/>
      <c r="DD139" s="72"/>
      <c r="DE139" s="72"/>
      <c r="DF139" s="72"/>
      <c r="DG139" s="72"/>
      <c r="DH139" s="72"/>
      <c r="DI139" s="72"/>
      <c r="DJ139" s="72"/>
      <c r="DK139" s="72"/>
      <c r="DL139" s="72"/>
      <c r="DM139" s="72"/>
      <c r="DN139" s="72"/>
      <c r="DO139" s="72"/>
      <c r="DP139" s="72"/>
      <c r="DQ139" s="72"/>
      <c r="DR139" s="72"/>
      <c r="DS139" s="72"/>
      <c r="DT139" s="72"/>
      <c r="DU139" s="72"/>
      <c r="DV139" s="72"/>
      <c r="DW139" s="72"/>
      <c r="DX139" s="72"/>
      <c r="DY139" s="72"/>
      <c r="DZ139" s="72"/>
      <c r="EA139" s="72"/>
      <c r="EB139" s="72"/>
      <c r="EC139" s="72"/>
      <c r="ED139" s="72"/>
      <c r="EE139" s="72"/>
      <c r="EF139" s="72"/>
      <c r="EG139" s="72"/>
      <c r="EH139" s="72"/>
      <c r="EI139" s="72"/>
      <c r="EJ139" s="72"/>
      <c r="EK139" s="72"/>
      <c r="EL139" s="72"/>
      <c r="EM139" s="72"/>
      <c r="EN139" s="72"/>
      <c r="EO139" s="72"/>
      <c r="EP139" s="72"/>
      <c r="EQ139" s="72"/>
      <c r="ER139" s="72"/>
      <c r="ES139" s="72"/>
      <c r="ET139" s="72"/>
      <c r="EU139" s="72"/>
      <c r="EV139" s="72"/>
      <c r="EW139" s="72"/>
      <c r="EX139" s="72"/>
      <c r="EY139" s="72"/>
      <c r="EZ139" s="72"/>
      <c r="FA139" s="72"/>
      <c r="FB139" s="72"/>
      <c r="FC139" s="72"/>
      <c r="FD139" s="72"/>
      <c r="FE139" s="72"/>
      <c r="FF139" s="72"/>
      <c r="FG139" s="72"/>
      <c r="FH139" s="72"/>
      <c r="FI139" s="72"/>
      <c r="FJ139" s="72"/>
      <c r="FK139" s="72"/>
      <c r="FL139" s="72"/>
      <c r="FM139" s="72"/>
      <c r="FN139" s="72"/>
      <c r="FO139" s="72"/>
      <c r="FP139" s="72"/>
      <c r="FQ139" s="72"/>
    </row>
    <row r="140" spans="2:173">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c r="BI140" s="72"/>
      <c r="BJ140" s="72"/>
      <c r="BK140" s="72"/>
      <c r="BL140" s="72"/>
      <c r="BM140" s="72"/>
      <c r="BN140" s="72"/>
      <c r="BO140" s="72"/>
      <c r="BP140" s="72"/>
      <c r="BQ140" s="72"/>
      <c r="BR140" s="72"/>
      <c r="BS140" s="72"/>
      <c r="BT140" s="72"/>
      <c r="BU140" s="72"/>
      <c r="BV140" s="72"/>
      <c r="BW140" s="72"/>
      <c r="BX140" s="72"/>
      <c r="BY140" s="72"/>
      <c r="BZ140" s="72"/>
      <c r="CA140" s="72"/>
      <c r="CB140" s="72"/>
      <c r="CC140" s="72"/>
      <c r="CD140" s="72"/>
      <c r="CE140" s="72"/>
      <c r="CF140" s="72"/>
      <c r="CG140" s="72"/>
      <c r="CH140" s="72"/>
      <c r="CI140" s="72"/>
      <c r="CJ140" s="72"/>
      <c r="CK140" s="72"/>
      <c r="CL140" s="72"/>
      <c r="CM140" s="72"/>
      <c r="CN140" s="72"/>
      <c r="CO140" s="72"/>
      <c r="CP140" s="72"/>
      <c r="CQ140" s="72"/>
      <c r="CR140" s="72"/>
      <c r="CS140" s="72"/>
      <c r="CT140" s="72"/>
      <c r="CU140" s="72"/>
      <c r="CV140" s="72"/>
      <c r="CW140" s="72"/>
      <c r="CX140" s="72"/>
      <c r="CY140" s="72"/>
      <c r="CZ140" s="72"/>
      <c r="DA140" s="72"/>
      <c r="DB140" s="72"/>
      <c r="DC140" s="72"/>
      <c r="DD140" s="72"/>
      <c r="DE140" s="72"/>
      <c r="DF140" s="72"/>
      <c r="DG140" s="72"/>
      <c r="DH140" s="72"/>
      <c r="DI140" s="72"/>
      <c r="DJ140" s="72"/>
      <c r="DK140" s="72"/>
      <c r="DL140" s="72"/>
      <c r="DM140" s="72"/>
      <c r="DN140" s="72"/>
      <c r="DO140" s="72"/>
      <c r="DP140" s="72"/>
      <c r="DQ140" s="72"/>
      <c r="DR140" s="72"/>
      <c r="DS140" s="72"/>
      <c r="DT140" s="72"/>
      <c r="DU140" s="72"/>
      <c r="DV140" s="72"/>
      <c r="DW140" s="72"/>
      <c r="DX140" s="72"/>
      <c r="DY140" s="72"/>
      <c r="DZ140" s="72"/>
      <c r="EA140" s="72"/>
      <c r="EB140" s="72"/>
      <c r="EC140" s="72"/>
      <c r="ED140" s="72"/>
      <c r="EE140" s="72"/>
      <c r="EF140" s="72"/>
      <c r="EG140" s="72"/>
      <c r="EH140" s="72"/>
      <c r="EI140" s="72"/>
      <c r="EJ140" s="72"/>
      <c r="EK140" s="72"/>
      <c r="EL140" s="72"/>
      <c r="EM140" s="72"/>
      <c r="EN140" s="72"/>
      <c r="EO140" s="72"/>
      <c r="EP140" s="72"/>
      <c r="EQ140" s="72"/>
      <c r="ER140" s="72"/>
      <c r="ES140" s="72"/>
      <c r="ET140" s="72"/>
      <c r="EU140" s="72"/>
      <c r="EV140" s="72"/>
      <c r="EW140" s="72"/>
      <c r="EX140" s="72"/>
      <c r="EY140" s="72"/>
      <c r="EZ140" s="72"/>
      <c r="FA140" s="72"/>
      <c r="FB140" s="72"/>
      <c r="FC140" s="72"/>
      <c r="FD140" s="72"/>
      <c r="FE140" s="72"/>
      <c r="FF140" s="72"/>
      <c r="FG140" s="72"/>
      <c r="FH140" s="72"/>
      <c r="FI140" s="72"/>
      <c r="FJ140" s="72"/>
      <c r="FK140" s="72"/>
      <c r="FL140" s="72"/>
      <c r="FM140" s="72"/>
      <c r="FN140" s="72"/>
      <c r="FO140" s="72"/>
      <c r="FP140" s="72"/>
      <c r="FQ140" s="72"/>
    </row>
    <row r="141" spans="2:173">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c r="BI141" s="72"/>
      <c r="BJ141" s="72"/>
      <c r="BK141" s="72"/>
      <c r="BL141" s="72"/>
      <c r="BM141" s="72"/>
      <c r="BN141" s="72"/>
      <c r="BO141" s="72"/>
      <c r="BP141" s="72"/>
      <c r="BQ141" s="72"/>
      <c r="BR141" s="72"/>
      <c r="BS141" s="72"/>
      <c r="BT141" s="72"/>
      <c r="BU141" s="72"/>
      <c r="BV141" s="72"/>
      <c r="BW141" s="72"/>
      <c r="BX141" s="72"/>
      <c r="BY141" s="72"/>
      <c r="BZ141" s="72"/>
      <c r="CA141" s="72"/>
      <c r="CB141" s="72"/>
      <c r="CC141" s="72"/>
      <c r="CD141" s="72"/>
      <c r="CE141" s="72"/>
      <c r="CF141" s="72"/>
      <c r="CG141" s="72"/>
      <c r="CH141" s="72"/>
      <c r="CI141" s="72"/>
      <c r="CJ141" s="72"/>
      <c r="CK141" s="72"/>
      <c r="CL141" s="72"/>
      <c r="CM141" s="72"/>
      <c r="CN141" s="72"/>
      <c r="CO141" s="72"/>
      <c r="CP141" s="72"/>
      <c r="CQ141" s="72"/>
      <c r="CR141" s="72"/>
      <c r="CS141" s="72"/>
      <c r="CT141" s="72"/>
      <c r="CU141" s="72"/>
      <c r="CV141" s="72"/>
      <c r="CW141" s="72"/>
      <c r="CX141" s="72"/>
      <c r="CY141" s="72"/>
      <c r="CZ141" s="72"/>
      <c r="DA141" s="72"/>
      <c r="DB141" s="72"/>
      <c r="DC141" s="72"/>
      <c r="DD141" s="72"/>
      <c r="DE141" s="72"/>
      <c r="DF141" s="72"/>
      <c r="DG141" s="72"/>
      <c r="DH141" s="72"/>
      <c r="DI141" s="72"/>
      <c r="DJ141" s="72"/>
      <c r="DK141" s="72"/>
      <c r="DL141" s="72"/>
      <c r="DM141" s="72"/>
      <c r="DN141" s="72"/>
      <c r="DO141" s="72"/>
      <c r="DP141" s="72"/>
      <c r="DQ141" s="72"/>
      <c r="DR141" s="72"/>
      <c r="DS141" s="72"/>
      <c r="DT141" s="72"/>
      <c r="DU141" s="72"/>
      <c r="DV141" s="72"/>
      <c r="DW141" s="72"/>
      <c r="DX141" s="72"/>
      <c r="DY141" s="72"/>
      <c r="DZ141" s="72"/>
      <c r="EA141" s="72"/>
      <c r="EB141" s="72"/>
      <c r="EC141" s="72"/>
      <c r="ED141" s="72"/>
      <c r="EE141" s="72"/>
      <c r="EF141" s="72"/>
      <c r="EG141" s="72"/>
      <c r="EH141" s="72"/>
      <c r="EI141" s="72"/>
      <c r="EJ141" s="72"/>
      <c r="EK141" s="72"/>
      <c r="EL141" s="72"/>
      <c r="EM141" s="72"/>
      <c r="EN141" s="72"/>
      <c r="EO141" s="72"/>
      <c r="EP141" s="72"/>
      <c r="EQ141" s="72"/>
      <c r="ER141" s="72"/>
      <c r="ES141" s="72"/>
      <c r="ET141" s="72"/>
      <c r="EU141" s="72"/>
      <c r="EV141" s="72"/>
      <c r="EW141" s="72"/>
      <c r="EX141" s="72"/>
      <c r="EY141" s="72"/>
      <c r="EZ141" s="72"/>
      <c r="FA141" s="72"/>
      <c r="FB141" s="72"/>
      <c r="FC141" s="72"/>
      <c r="FD141" s="72"/>
      <c r="FE141" s="72"/>
      <c r="FF141" s="72"/>
      <c r="FG141" s="72"/>
      <c r="FH141" s="72"/>
      <c r="FI141" s="72"/>
      <c r="FJ141" s="72"/>
      <c r="FK141" s="72"/>
      <c r="FL141" s="72"/>
      <c r="FM141" s="72"/>
      <c r="FN141" s="72"/>
      <c r="FO141" s="72"/>
      <c r="FP141" s="72"/>
      <c r="FQ141" s="72"/>
    </row>
    <row r="142" spans="2:173">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c r="BS142" s="72"/>
      <c r="BT142" s="72"/>
      <c r="BU142" s="72"/>
      <c r="BV142" s="72"/>
      <c r="BW142" s="72"/>
      <c r="BX142" s="72"/>
      <c r="BY142" s="72"/>
      <c r="BZ142" s="72"/>
      <c r="CA142" s="72"/>
      <c r="CB142" s="72"/>
      <c r="CC142" s="72"/>
      <c r="CD142" s="72"/>
      <c r="CE142" s="72"/>
      <c r="CF142" s="72"/>
      <c r="CG142" s="72"/>
      <c r="CH142" s="72"/>
      <c r="CI142" s="72"/>
      <c r="CJ142" s="72"/>
      <c r="CK142" s="72"/>
      <c r="CL142" s="72"/>
      <c r="CM142" s="72"/>
      <c r="CN142" s="72"/>
      <c r="CO142" s="72"/>
      <c r="CP142" s="72"/>
      <c r="CQ142" s="72"/>
      <c r="CR142" s="72"/>
      <c r="CS142" s="72"/>
      <c r="CT142" s="72"/>
      <c r="CU142" s="72"/>
      <c r="CV142" s="72"/>
      <c r="CW142" s="72"/>
      <c r="CX142" s="72"/>
      <c r="CY142" s="72"/>
      <c r="CZ142" s="72"/>
      <c r="DA142" s="72"/>
      <c r="DB142" s="72"/>
      <c r="DC142" s="72"/>
      <c r="DD142" s="72"/>
      <c r="DE142" s="72"/>
      <c r="DF142" s="72"/>
      <c r="DG142" s="72"/>
      <c r="DH142" s="72"/>
      <c r="DI142" s="72"/>
      <c r="DJ142" s="72"/>
      <c r="DK142" s="72"/>
      <c r="DL142" s="72"/>
      <c r="DM142" s="72"/>
      <c r="DN142" s="72"/>
      <c r="DO142" s="72"/>
      <c r="DP142" s="72"/>
      <c r="DQ142" s="72"/>
      <c r="DR142" s="72"/>
      <c r="DS142" s="72"/>
      <c r="DT142" s="72"/>
      <c r="DU142" s="72"/>
      <c r="DV142" s="72"/>
      <c r="DW142" s="72"/>
      <c r="DX142" s="72"/>
      <c r="DY142" s="72"/>
      <c r="DZ142" s="72"/>
      <c r="EA142" s="72"/>
      <c r="EB142" s="72"/>
      <c r="EC142" s="72"/>
      <c r="ED142" s="72"/>
      <c r="EE142" s="72"/>
      <c r="EF142" s="72"/>
      <c r="EG142" s="72"/>
      <c r="EH142" s="72"/>
      <c r="EI142" s="72"/>
      <c r="EJ142" s="72"/>
      <c r="EK142" s="72"/>
      <c r="EL142" s="72"/>
      <c r="EM142" s="72"/>
      <c r="EN142" s="72"/>
      <c r="EO142" s="72"/>
      <c r="EP142" s="72"/>
      <c r="EQ142" s="72"/>
      <c r="ER142" s="72"/>
      <c r="ES142" s="72"/>
      <c r="ET142" s="72"/>
      <c r="EU142" s="72"/>
      <c r="EV142" s="72"/>
      <c r="EW142" s="72"/>
      <c r="EX142" s="72"/>
      <c r="EY142" s="72"/>
      <c r="EZ142" s="72"/>
      <c r="FA142" s="72"/>
      <c r="FB142" s="72"/>
      <c r="FC142" s="72"/>
      <c r="FD142" s="72"/>
      <c r="FE142" s="72"/>
      <c r="FF142" s="72"/>
      <c r="FG142" s="72"/>
      <c r="FH142" s="72"/>
      <c r="FI142" s="72"/>
      <c r="FJ142" s="72"/>
      <c r="FK142" s="72"/>
      <c r="FL142" s="72"/>
      <c r="FM142" s="72"/>
      <c r="FN142" s="72"/>
      <c r="FO142" s="72"/>
      <c r="FP142" s="72"/>
      <c r="FQ142" s="72"/>
    </row>
    <row r="143" spans="2:173">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c r="BO143" s="72"/>
      <c r="BP143" s="72"/>
      <c r="BQ143" s="72"/>
      <c r="BR143" s="72"/>
      <c r="BS143" s="72"/>
      <c r="BT143" s="72"/>
      <c r="BU143" s="72"/>
      <c r="BV143" s="72"/>
      <c r="BW143" s="72"/>
      <c r="BX143" s="72"/>
      <c r="BY143" s="72"/>
      <c r="BZ143" s="72"/>
      <c r="CA143" s="72"/>
      <c r="CB143" s="72"/>
      <c r="CC143" s="72"/>
      <c r="CD143" s="72"/>
      <c r="CE143" s="72"/>
      <c r="CF143" s="72"/>
      <c r="CG143" s="72"/>
      <c r="CH143" s="72"/>
      <c r="CI143" s="72"/>
      <c r="CJ143" s="72"/>
      <c r="CK143" s="72"/>
      <c r="CL143" s="72"/>
      <c r="CM143" s="72"/>
      <c r="CN143" s="72"/>
      <c r="CO143" s="72"/>
      <c r="CP143" s="72"/>
      <c r="CQ143" s="72"/>
      <c r="CR143" s="72"/>
      <c r="CS143" s="72"/>
      <c r="CT143" s="72"/>
      <c r="CU143" s="72"/>
      <c r="CV143" s="72"/>
      <c r="CW143" s="72"/>
      <c r="CX143" s="72"/>
      <c r="CY143" s="72"/>
      <c r="CZ143" s="72"/>
      <c r="DA143" s="72"/>
      <c r="DB143" s="72"/>
      <c r="DC143" s="72"/>
      <c r="DD143" s="72"/>
      <c r="DE143" s="72"/>
      <c r="DF143" s="72"/>
      <c r="DG143" s="72"/>
      <c r="DH143" s="72"/>
      <c r="DI143" s="72"/>
      <c r="DJ143" s="72"/>
      <c r="DK143" s="72"/>
      <c r="DL143" s="72"/>
      <c r="DM143" s="72"/>
      <c r="DN143" s="72"/>
      <c r="DO143" s="72"/>
      <c r="DP143" s="72"/>
      <c r="DQ143" s="72"/>
      <c r="DR143" s="72"/>
      <c r="DS143" s="72"/>
      <c r="DT143" s="72"/>
      <c r="DU143" s="72"/>
      <c r="DV143" s="72"/>
      <c r="DW143" s="72"/>
      <c r="DX143" s="72"/>
      <c r="DY143" s="72"/>
      <c r="DZ143" s="72"/>
      <c r="EA143" s="72"/>
      <c r="EB143" s="72"/>
      <c r="EC143" s="72"/>
      <c r="ED143" s="72"/>
      <c r="EE143" s="72"/>
      <c r="EF143" s="72"/>
      <c r="EG143" s="72"/>
      <c r="EH143" s="72"/>
      <c r="EI143" s="72"/>
      <c r="EJ143" s="72"/>
      <c r="EK143" s="72"/>
      <c r="EL143" s="72"/>
      <c r="EM143" s="72"/>
      <c r="EN143" s="72"/>
      <c r="EO143" s="72"/>
      <c r="EP143" s="72"/>
      <c r="EQ143" s="72"/>
      <c r="ER143" s="72"/>
      <c r="ES143" s="72"/>
      <c r="ET143" s="72"/>
      <c r="EU143" s="72"/>
      <c r="EV143" s="72"/>
      <c r="EW143" s="72"/>
      <c r="EX143" s="72"/>
      <c r="EY143" s="72"/>
      <c r="EZ143" s="72"/>
      <c r="FA143" s="72"/>
      <c r="FB143" s="72"/>
      <c r="FC143" s="72"/>
      <c r="FD143" s="72"/>
      <c r="FE143" s="72"/>
      <c r="FF143" s="72"/>
      <c r="FG143" s="72"/>
      <c r="FH143" s="72"/>
      <c r="FI143" s="72"/>
      <c r="FJ143" s="72"/>
      <c r="FK143" s="72"/>
      <c r="FL143" s="72"/>
      <c r="FM143" s="72"/>
      <c r="FN143" s="72"/>
      <c r="FO143" s="72"/>
      <c r="FP143" s="72"/>
      <c r="FQ143" s="72"/>
    </row>
    <row r="144" spans="2:173">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c r="CA144" s="72"/>
      <c r="CB144" s="72"/>
      <c r="CC144" s="72"/>
      <c r="CD144" s="72"/>
      <c r="CE144" s="72"/>
      <c r="CF144" s="72"/>
      <c r="CG144" s="72"/>
      <c r="CH144" s="72"/>
      <c r="CI144" s="72"/>
      <c r="CJ144" s="72"/>
      <c r="CK144" s="72"/>
      <c r="CL144" s="72"/>
      <c r="CM144" s="72"/>
      <c r="CN144" s="72"/>
      <c r="CO144" s="72"/>
      <c r="CP144" s="72"/>
      <c r="CQ144" s="72"/>
      <c r="CR144" s="72"/>
      <c r="CS144" s="72"/>
      <c r="CT144" s="72"/>
      <c r="CU144" s="72"/>
      <c r="CV144" s="72"/>
      <c r="CW144" s="72"/>
      <c r="CX144" s="72"/>
      <c r="CY144" s="72"/>
      <c r="CZ144" s="72"/>
      <c r="DA144" s="72"/>
      <c r="DB144" s="72"/>
      <c r="DC144" s="72"/>
      <c r="DD144" s="72"/>
      <c r="DE144" s="72"/>
      <c r="DF144" s="72"/>
      <c r="DG144" s="72"/>
      <c r="DH144" s="72"/>
      <c r="DI144" s="72"/>
      <c r="DJ144" s="72"/>
      <c r="DK144" s="72"/>
      <c r="DL144" s="72"/>
      <c r="DM144" s="72"/>
      <c r="DN144" s="72"/>
      <c r="DO144" s="72"/>
      <c r="DP144" s="72"/>
      <c r="DQ144" s="72"/>
      <c r="DR144" s="72"/>
      <c r="DS144" s="72"/>
      <c r="DT144" s="72"/>
      <c r="DU144" s="72"/>
      <c r="DV144" s="72"/>
      <c r="DW144" s="72"/>
      <c r="DX144" s="72"/>
      <c r="DY144" s="72"/>
      <c r="DZ144" s="72"/>
      <c r="EA144" s="72"/>
      <c r="EB144" s="72"/>
      <c r="EC144" s="72"/>
      <c r="ED144" s="72"/>
      <c r="EE144" s="72"/>
      <c r="EF144" s="72"/>
      <c r="EG144" s="72"/>
      <c r="EH144" s="72"/>
      <c r="EI144" s="72"/>
      <c r="EJ144" s="72"/>
      <c r="EK144" s="72"/>
      <c r="EL144" s="72"/>
      <c r="EM144" s="72"/>
      <c r="EN144" s="72"/>
      <c r="EO144" s="72"/>
      <c r="EP144" s="72"/>
      <c r="EQ144" s="72"/>
      <c r="ER144" s="72"/>
      <c r="ES144" s="72"/>
      <c r="ET144" s="72"/>
      <c r="EU144" s="72"/>
      <c r="EV144" s="72"/>
      <c r="EW144" s="72"/>
      <c r="EX144" s="72"/>
      <c r="EY144" s="72"/>
      <c r="EZ144" s="72"/>
      <c r="FA144" s="72"/>
      <c r="FB144" s="72"/>
      <c r="FC144" s="72"/>
      <c r="FD144" s="72"/>
      <c r="FE144" s="72"/>
      <c r="FF144" s="72"/>
      <c r="FG144" s="72"/>
      <c r="FH144" s="72"/>
      <c r="FI144" s="72"/>
      <c r="FJ144" s="72"/>
      <c r="FK144" s="72"/>
      <c r="FL144" s="72"/>
      <c r="FM144" s="72"/>
      <c r="FN144" s="72"/>
      <c r="FO144" s="72"/>
      <c r="FP144" s="72"/>
      <c r="FQ144" s="72"/>
    </row>
    <row r="145" spans="2:173">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c r="BS145" s="72"/>
      <c r="BT145" s="72"/>
      <c r="BU145" s="72"/>
      <c r="BV145" s="72"/>
      <c r="BW145" s="72"/>
      <c r="BX145" s="72"/>
      <c r="BY145" s="72"/>
      <c r="BZ145" s="72"/>
      <c r="CA145" s="72"/>
      <c r="CB145" s="72"/>
      <c r="CC145" s="72"/>
      <c r="CD145" s="72"/>
      <c r="CE145" s="72"/>
      <c r="CF145" s="72"/>
      <c r="CG145" s="72"/>
      <c r="CH145" s="72"/>
      <c r="CI145" s="72"/>
      <c r="CJ145" s="72"/>
      <c r="CK145" s="72"/>
      <c r="CL145" s="72"/>
      <c r="CM145" s="72"/>
      <c r="CN145" s="72"/>
      <c r="CO145" s="72"/>
      <c r="CP145" s="72"/>
      <c r="CQ145" s="72"/>
      <c r="CR145" s="72"/>
      <c r="CS145" s="72"/>
      <c r="CT145" s="72"/>
      <c r="CU145" s="72"/>
      <c r="CV145" s="72"/>
      <c r="CW145" s="72"/>
      <c r="CX145" s="72"/>
      <c r="CY145" s="72"/>
      <c r="CZ145" s="72"/>
      <c r="DA145" s="72"/>
      <c r="DB145" s="72"/>
      <c r="DC145" s="72"/>
      <c r="DD145" s="72"/>
      <c r="DE145" s="72"/>
      <c r="DF145" s="72"/>
      <c r="DG145" s="72"/>
      <c r="DH145" s="72"/>
      <c r="DI145" s="72"/>
      <c r="DJ145" s="72"/>
      <c r="DK145" s="72"/>
      <c r="DL145" s="72"/>
      <c r="DM145" s="72"/>
      <c r="DN145" s="72"/>
      <c r="DO145" s="72"/>
      <c r="DP145" s="72"/>
      <c r="DQ145" s="72"/>
      <c r="DR145" s="72"/>
      <c r="DS145" s="72"/>
      <c r="DT145" s="72"/>
      <c r="DU145" s="72"/>
      <c r="DV145" s="72"/>
      <c r="DW145" s="72"/>
      <c r="DX145" s="72"/>
      <c r="DY145" s="72"/>
      <c r="DZ145" s="72"/>
      <c r="EA145" s="72"/>
      <c r="EB145" s="72"/>
      <c r="EC145" s="72"/>
      <c r="ED145" s="72"/>
      <c r="EE145" s="72"/>
      <c r="EF145" s="72"/>
      <c r="EG145" s="72"/>
      <c r="EH145" s="72"/>
      <c r="EI145" s="72"/>
      <c r="EJ145" s="72"/>
      <c r="EK145" s="72"/>
      <c r="EL145" s="72"/>
      <c r="EM145" s="72"/>
      <c r="EN145" s="72"/>
      <c r="EO145" s="72"/>
      <c r="EP145" s="72"/>
      <c r="EQ145" s="72"/>
      <c r="ER145" s="72"/>
      <c r="ES145" s="72"/>
      <c r="ET145" s="72"/>
      <c r="EU145" s="72"/>
      <c r="EV145" s="72"/>
      <c r="EW145" s="72"/>
      <c r="EX145" s="72"/>
      <c r="EY145" s="72"/>
      <c r="EZ145" s="72"/>
      <c r="FA145" s="72"/>
      <c r="FB145" s="72"/>
      <c r="FC145" s="72"/>
      <c r="FD145" s="72"/>
      <c r="FE145" s="72"/>
      <c r="FF145" s="72"/>
      <c r="FG145" s="72"/>
      <c r="FH145" s="72"/>
      <c r="FI145" s="72"/>
      <c r="FJ145" s="72"/>
      <c r="FK145" s="72"/>
      <c r="FL145" s="72"/>
      <c r="FM145" s="72"/>
      <c r="FN145" s="72"/>
      <c r="FO145" s="72"/>
      <c r="FP145" s="72"/>
      <c r="FQ145" s="72"/>
    </row>
    <row r="146" spans="2:173">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72"/>
      <c r="DL146" s="72"/>
      <c r="DM146" s="72"/>
      <c r="DN146" s="72"/>
      <c r="DO146" s="72"/>
      <c r="DP146" s="72"/>
      <c r="DQ146" s="72"/>
      <c r="DR146" s="72"/>
      <c r="DS146" s="72"/>
      <c r="DT146" s="72"/>
      <c r="DU146" s="72"/>
      <c r="DV146" s="72"/>
      <c r="DW146" s="72"/>
      <c r="DX146" s="72"/>
      <c r="DY146" s="72"/>
      <c r="DZ146" s="72"/>
      <c r="EA146" s="72"/>
      <c r="EB146" s="72"/>
      <c r="EC146" s="72"/>
      <c r="ED146" s="72"/>
      <c r="EE146" s="72"/>
      <c r="EF146" s="72"/>
      <c r="EG146" s="72"/>
      <c r="EH146" s="72"/>
      <c r="EI146" s="72"/>
      <c r="EJ146" s="72"/>
      <c r="EK146" s="72"/>
      <c r="EL146" s="72"/>
      <c r="EM146" s="72"/>
      <c r="EN146" s="72"/>
      <c r="EO146" s="72"/>
      <c r="EP146" s="72"/>
      <c r="EQ146" s="72"/>
      <c r="ER146" s="72"/>
      <c r="ES146" s="72"/>
      <c r="ET146" s="72"/>
      <c r="EU146" s="72"/>
      <c r="EV146" s="72"/>
      <c r="EW146" s="72"/>
      <c r="EX146" s="72"/>
      <c r="EY146" s="72"/>
      <c r="EZ146" s="72"/>
      <c r="FA146" s="72"/>
      <c r="FB146" s="72"/>
      <c r="FC146" s="72"/>
      <c r="FD146" s="72"/>
      <c r="FE146" s="72"/>
      <c r="FF146" s="72"/>
      <c r="FG146" s="72"/>
      <c r="FH146" s="72"/>
      <c r="FI146" s="72"/>
      <c r="FJ146" s="72"/>
      <c r="FK146" s="72"/>
      <c r="FL146" s="72"/>
      <c r="FM146" s="72"/>
      <c r="FN146" s="72"/>
      <c r="FO146" s="72"/>
      <c r="FP146" s="72"/>
      <c r="FQ146" s="72"/>
    </row>
    <row r="147" spans="2:173">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c r="BS147" s="72"/>
      <c r="BT147" s="72"/>
      <c r="BU147" s="72"/>
      <c r="BV147" s="72"/>
      <c r="BW147" s="72"/>
      <c r="BX147" s="72"/>
      <c r="BY147" s="72"/>
      <c r="BZ147" s="72"/>
      <c r="CA147" s="72"/>
      <c r="CB147" s="72"/>
      <c r="CC147" s="72"/>
      <c r="CD147" s="72"/>
      <c r="CE147" s="72"/>
      <c r="CF147" s="72"/>
      <c r="CG147" s="72"/>
      <c r="CH147" s="72"/>
      <c r="CI147" s="72"/>
      <c r="CJ147" s="72"/>
      <c r="CK147" s="72"/>
      <c r="CL147" s="72"/>
      <c r="CM147" s="72"/>
      <c r="CN147" s="72"/>
      <c r="CO147" s="72"/>
      <c r="CP147" s="72"/>
      <c r="CQ147" s="72"/>
      <c r="CR147" s="72"/>
      <c r="CS147" s="72"/>
      <c r="CT147" s="72"/>
      <c r="CU147" s="72"/>
      <c r="CV147" s="72"/>
      <c r="CW147" s="72"/>
      <c r="CX147" s="72"/>
      <c r="CY147" s="72"/>
      <c r="CZ147" s="72"/>
      <c r="DA147" s="72"/>
      <c r="DB147" s="72"/>
      <c r="DC147" s="72"/>
      <c r="DD147" s="72"/>
      <c r="DE147" s="72"/>
      <c r="DF147" s="72"/>
      <c r="DG147" s="72"/>
      <c r="DH147" s="72"/>
      <c r="DI147" s="72"/>
      <c r="DJ147" s="72"/>
      <c r="DK147" s="72"/>
      <c r="DL147" s="72"/>
      <c r="DM147" s="72"/>
      <c r="DN147" s="72"/>
      <c r="DO147" s="72"/>
      <c r="DP147" s="72"/>
      <c r="DQ147" s="72"/>
      <c r="DR147" s="72"/>
      <c r="DS147" s="72"/>
      <c r="DT147" s="72"/>
      <c r="DU147" s="72"/>
      <c r="DV147" s="72"/>
      <c r="DW147" s="72"/>
      <c r="DX147" s="72"/>
      <c r="DY147" s="72"/>
      <c r="DZ147" s="72"/>
      <c r="EA147" s="72"/>
      <c r="EB147" s="72"/>
      <c r="EC147" s="72"/>
      <c r="ED147" s="72"/>
      <c r="EE147" s="72"/>
      <c r="EF147" s="72"/>
      <c r="EG147" s="72"/>
      <c r="EH147" s="72"/>
      <c r="EI147" s="72"/>
      <c r="EJ147" s="72"/>
      <c r="EK147" s="72"/>
      <c r="EL147" s="72"/>
      <c r="EM147" s="72"/>
      <c r="EN147" s="72"/>
      <c r="EO147" s="72"/>
      <c r="EP147" s="72"/>
      <c r="EQ147" s="72"/>
      <c r="ER147" s="72"/>
      <c r="ES147" s="72"/>
      <c r="ET147" s="72"/>
      <c r="EU147" s="72"/>
      <c r="EV147" s="72"/>
      <c r="EW147" s="72"/>
      <c r="EX147" s="72"/>
      <c r="EY147" s="72"/>
      <c r="EZ147" s="72"/>
      <c r="FA147" s="72"/>
      <c r="FB147" s="72"/>
      <c r="FC147" s="72"/>
      <c r="FD147" s="72"/>
      <c r="FE147" s="72"/>
      <c r="FF147" s="72"/>
      <c r="FG147" s="72"/>
      <c r="FH147" s="72"/>
      <c r="FI147" s="72"/>
      <c r="FJ147" s="72"/>
      <c r="FK147" s="72"/>
      <c r="FL147" s="72"/>
      <c r="FM147" s="72"/>
      <c r="FN147" s="72"/>
      <c r="FO147" s="72"/>
      <c r="FP147" s="72"/>
      <c r="FQ147" s="72"/>
    </row>
    <row r="148" spans="2:173">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c r="CA148" s="72"/>
      <c r="CB148" s="72"/>
      <c r="CC148" s="72"/>
      <c r="CD148" s="72"/>
      <c r="CE148" s="72"/>
      <c r="CF148" s="72"/>
      <c r="CG148" s="72"/>
      <c r="CH148" s="72"/>
      <c r="CI148" s="72"/>
      <c r="CJ148" s="72"/>
      <c r="CK148" s="72"/>
      <c r="CL148" s="72"/>
      <c r="CM148" s="72"/>
      <c r="CN148" s="72"/>
      <c r="CO148" s="72"/>
      <c r="CP148" s="72"/>
      <c r="CQ148" s="72"/>
      <c r="CR148" s="72"/>
      <c r="CS148" s="72"/>
      <c r="CT148" s="72"/>
      <c r="CU148" s="72"/>
      <c r="CV148" s="72"/>
      <c r="CW148" s="72"/>
      <c r="CX148" s="72"/>
      <c r="CY148" s="72"/>
      <c r="CZ148" s="72"/>
      <c r="DA148" s="72"/>
      <c r="DB148" s="72"/>
      <c r="DC148" s="72"/>
      <c r="DD148" s="72"/>
      <c r="DE148" s="72"/>
      <c r="DF148" s="72"/>
      <c r="DG148" s="72"/>
      <c r="DH148" s="72"/>
      <c r="DI148" s="72"/>
      <c r="DJ148" s="72"/>
      <c r="DK148" s="72"/>
      <c r="DL148" s="72"/>
      <c r="DM148" s="72"/>
      <c r="DN148" s="72"/>
      <c r="DO148" s="72"/>
      <c r="DP148" s="72"/>
      <c r="DQ148" s="72"/>
      <c r="DR148" s="72"/>
      <c r="DS148" s="72"/>
      <c r="DT148" s="72"/>
      <c r="DU148" s="72"/>
      <c r="DV148" s="72"/>
      <c r="DW148" s="72"/>
      <c r="DX148" s="72"/>
      <c r="DY148" s="72"/>
      <c r="DZ148" s="72"/>
      <c r="EA148" s="72"/>
      <c r="EB148" s="72"/>
      <c r="EC148" s="72"/>
      <c r="ED148" s="72"/>
      <c r="EE148" s="72"/>
      <c r="EF148" s="72"/>
      <c r="EG148" s="72"/>
      <c r="EH148" s="72"/>
      <c r="EI148" s="72"/>
      <c r="EJ148" s="72"/>
      <c r="EK148" s="72"/>
      <c r="EL148" s="72"/>
      <c r="EM148" s="72"/>
      <c r="EN148" s="72"/>
      <c r="EO148" s="72"/>
      <c r="EP148" s="72"/>
      <c r="EQ148" s="72"/>
      <c r="ER148" s="72"/>
      <c r="ES148" s="72"/>
      <c r="ET148" s="72"/>
      <c r="EU148" s="72"/>
      <c r="EV148" s="72"/>
      <c r="EW148" s="72"/>
      <c r="EX148" s="72"/>
      <c r="EY148" s="72"/>
      <c r="EZ148" s="72"/>
      <c r="FA148" s="72"/>
      <c r="FB148" s="72"/>
      <c r="FC148" s="72"/>
      <c r="FD148" s="72"/>
      <c r="FE148" s="72"/>
      <c r="FF148" s="72"/>
      <c r="FG148" s="72"/>
      <c r="FH148" s="72"/>
      <c r="FI148" s="72"/>
      <c r="FJ148" s="72"/>
      <c r="FK148" s="72"/>
      <c r="FL148" s="72"/>
      <c r="FM148" s="72"/>
      <c r="FN148" s="72"/>
      <c r="FO148" s="72"/>
      <c r="FP148" s="72"/>
      <c r="FQ148" s="72"/>
    </row>
    <row r="149" spans="2:173">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c r="BO149" s="72"/>
      <c r="BP149" s="72"/>
      <c r="BQ149" s="72"/>
      <c r="BR149" s="72"/>
      <c r="BS149" s="72"/>
      <c r="BT149" s="72"/>
      <c r="BU149" s="72"/>
      <c r="BV149" s="72"/>
      <c r="BW149" s="72"/>
      <c r="BX149" s="72"/>
      <c r="BY149" s="72"/>
      <c r="BZ149" s="72"/>
      <c r="CA149" s="72"/>
      <c r="CB149" s="72"/>
      <c r="CC149" s="72"/>
      <c r="CD149" s="72"/>
      <c r="CE149" s="72"/>
      <c r="CF149" s="72"/>
      <c r="CG149" s="72"/>
      <c r="CH149" s="72"/>
      <c r="CI149" s="72"/>
      <c r="CJ149" s="72"/>
      <c r="CK149" s="72"/>
      <c r="CL149" s="72"/>
      <c r="CM149" s="72"/>
      <c r="CN149" s="72"/>
      <c r="CO149" s="72"/>
      <c r="CP149" s="72"/>
      <c r="CQ149" s="72"/>
      <c r="CR149" s="72"/>
      <c r="CS149" s="72"/>
      <c r="CT149" s="72"/>
      <c r="CU149" s="72"/>
      <c r="CV149" s="72"/>
      <c r="CW149" s="72"/>
      <c r="CX149" s="72"/>
      <c r="CY149" s="72"/>
      <c r="CZ149" s="72"/>
      <c r="DA149" s="72"/>
      <c r="DB149" s="72"/>
      <c r="DC149" s="72"/>
      <c r="DD149" s="72"/>
      <c r="DE149" s="72"/>
      <c r="DF149" s="72"/>
      <c r="DG149" s="72"/>
      <c r="DH149" s="72"/>
      <c r="DI149" s="72"/>
      <c r="DJ149" s="72"/>
      <c r="DK149" s="72"/>
      <c r="DL149" s="72"/>
      <c r="DM149" s="72"/>
      <c r="DN149" s="72"/>
      <c r="DO149" s="72"/>
      <c r="DP149" s="72"/>
      <c r="DQ149" s="72"/>
      <c r="DR149" s="72"/>
      <c r="DS149" s="72"/>
      <c r="DT149" s="72"/>
      <c r="DU149" s="72"/>
      <c r="DV149" s="72"/>
      <c r="DW149" s="72"/>
      <c r="DX149" s="72"/>
      <c r="DY149" s="72"/>
      <c r="DZ149" s="72"/>
      <c r="EA149" s="72"/>
      <c r="EB149" s="72"/>
      <c r="EC149" s="72"/>
      <c r="ED149" s="72"/>
      <c r="EE149" s="72"/>
      <c r="EF149" s="72"/>
      <c r="EG149" s="72"/>
      <c r="EH149" s="72"/>
      <c r="EI149" s="72"/>
      <c r="EJ149" s="72"/>
      <c r="EK149" s="72"/>
      <c r="EL149" s="72"/>
      <c r="EM149" s="72"/>
      <c r="EN149" s="72"/>
      <c r="EO149" s="72"/>
      <c r="EP149" s="72"/>
      <c r="EQ149" s="72"/>
      <c r="ER149" s="72"/>
      <c r="ES149" s="72"/>
      <c r="ET149" s="72"/>
      <c r="EU149" s="72"/>
      <c r="EV149" s="72"/>
      <c r="EW149" s="72"/>
      <c r="EX149" s="72"/>
      <c r="EY149" s="72"/>
      <c r="EZ149" s="72"/>
      <c r="FA149" s="72"/>
      <c r="FB149" s="72"/>
      <c r="FC149" s="72"/>
      <c r="FD149" s="72"/>
      <c r="FE149" s="72"/>
      <c r="FF149" s="72"/>
      <c r="FG149" s="72"/>
      <c r="FH149" s="72"/>
      <c r="FI149" s="72"/>
      <c r="FJ149" s="72"/>
      <c r="FK149" s="72"/>
      <c r="FL149" s="72"/>
      <c r="FM149" s="72"/>
      <c r="FN149" s="72"/>
      <c r="FO149" s="72"/>
      <c r="FP149" s="72"/>
      <c r="FQ149" s="72"/>
    </row>
    <row r="150" spans="2:173">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c r="CA150" s="72"/>
      <c r="CB150" s="72"/>
      <c r="CC150" s="72"/>
      <c r="CD150" s="72"/>
      <c r="CE150" s="72"/>
      <c r="CF150" s="72"/>
      <c r="CG150" s="72"/>
      <c r="CH150" s="72"/>
      <c r="CI150" s="72"/>
      <c r="CJ150" s="72"/>
      <c r="CK150" s="72"/>
      <c r="CL150" s="72"/>
      <c r="CM150" s="72"/>
      <c r="CN150" s="72"/>
      <c r="CO150" s="72"/>
      <c r="CP150" s="72"/>
      <c r="CQ150" s="72"/>
      <c r="CR150" s="72"/>
      <c r="CS150" s="72"/>
      <c r="CT150" s="72"/>
      <c r="CU150" s="72"/>
      <c r="CV150" s="72"/>
      <c r="CW150" s="72"/>
      <c r="CX150" s="72"/>
      <c r="CY150" s="72"/>
      <c r="CZ150" s="72"/>
      <c r="DA150" s="72"/>
      <c r="DB150" s="72"/>
      <c r="DC150" s="72"/>
      <c r="DD150" s="72"/>
      <c r="DE150" s="72"/>
      <c r="DF150" s="72"/>
      <c r="DG150" s="72"/>
      <c r="DH150" s="72"/>
      <c r="DI150" s="72"/>
      <c r="DJ150" s="72"/>
      <c r="DK150" s="72"/>
      <c r="DL150" s="72"/>
      <c r="DM150" s="72"/>
      <c r="DN150" s="72"/>
      <c r="DO150" s="72"/>
      <c r="DP150" s="72"/>
      <c r="DQ150" s="72"/>
      <c r="DR150" s="72"/>
      <c r="DS150" s="72"/>
      <c r="DT150" s="72"/>
      <c r="DU150" s="72"/>
      <c r="DV150" s="72"/>
      <c r="DW150" s="72"/>
      <c r="DX150" s="72"/>
      <c r="DY150" s="72"/>
      <c r="DZ150" s="72"/>
      <c r="EA150" s="72"/>
      <c r="EB150" s="72"/>
      <c r="EC150" s="72"/>
      <c r="ED150" s="72"/>
      <c r="EE150" s="72"/>
      <c r="EF150" s="72"/>
      <c r="EG150" s="72"/>
      <c r="EH150" s="72"/>
      <c r="EI150" s="72"/>
      <c r="EJ150" s="72"/>
      <c r="EK150" s="72"/>
      <c r="EL150" s="72"/>
      <c r="EM150" s="72"/>
      <c r="EN150" s="72"/>
      <c r="EO150" s="72"/>
      <c r="EP150" s="72"/>
      <c r="EQ150" s="72"/>
      <c r="ER150" s="72"/>
      <c r="ES150" s="72"/>
      <c r="ET150" s="72"/>
      <c r="EU150" s="72"/>
      <c r="EV150" s="72"/>
      <c r="EW150" s="72"/>
      <c r="EX150" s="72"/>
      <c r="EY150" s="72"/>
      <c r="EZ150" s="72"/>
      <c r="FA150" s="72"/>
      <c r="FB150" s="72"/>
      <c r="FC150" s="72"/>
      <c r="FD150" s="72"/>
      <c r="FE150" s="72"/>
      <c r="FF150" s="72"/>
      <c r="FG150" s="72"/>
      <c r="FH150" s="72"/>
      <c r="FI150" s="72"/>
      <c r="FJ150" s="72"/>
      <c r="FK150" s="72"/>
      <c r="FL150" s="72"/>
      <c r="FM150" s="72"/>
      <c r="FN150" s="72"/>
      <c r="FO150" s="72"/>
      <c r="FP150" s="72"/>
      <c r="FQ150" s="72"/>
    </row>
    <row r="151" spans="2:173">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c r="BS151" s="72"/>
      <c r="BT151" s="72"/>
      <c r="BU151" s="72"/>
      <c r="BV151" s="72"/>
      <c r="BW151" s="72"/>
      <c r="BX151" s="72"/>
      <c r="BY151" s="72"/>
      <c r="BZ151" s="72"/>
      <c r="CA151" s="72"/>
      <c r="CB151" s="72"/>
      <c r="CC151" s="72"/>
      <c r="CD151" s="72"/>
      <c r="CE151" s="72"/>
      <c r="CF151" s="72"/>
      <c r="CG151" s="72"/>
      <c r="CH151" s="72"/>
      <c r="CI151" s="72"/>
      <c r="CJ151" s="72"/>
      <c r="CK151" s="72"/>
      <c r="CL151" s="72"/>
      <c r="CM151" s="72"/>
      <c r="CN151" s="72"/>
      <c r="CO151" s="72"/>
      <c r="CP151" s="72"/>
      <c r="CQ151" s="72"/>
      <c r="CR151" s="72"/>
      <c r="CS151" s="72"/>
      <c r="CT151" s="72"/>
      <c r="CU151" s="72"/>
      <c r="CV151" s="72"/>
      <c r="CW151" s="72"/>
      <c r="CX151" s="72"/>
      <c r="CY151" s="72"/>
      <c r="CZ151" s="72"/>
      <c r="DA151" s="72"/>
      <c r="DB151" s="72"/>
      <c r="DC151" s="72"/>
      <c r="DD151" s="72"/>
      <c r="DE151" s="72"/>
      <c r="DF151" s="72"/>
      <c r="DG151" s="72"/>
      <c r="DH151" s="72"/>
      <c r="DI151" s="72"/>
      <c r="DJ151" s="72"/>
      <c r="DK151" s="72"/>
      <c r="DL151" s="72"/>
      <c r="DM151" s="72"/>
      <c r="DN151" s="72"/>
      <c r="DO151" s="72"/>
      <c r="DP151" s="72"/>
      <c r="DQ151" s="72"/>
      <c r="DR151" s="72"/>
      <c r="DS151" s="72"/>
      <c r="DT151" s="72"/>
      <c r="DU151" s="72"/>
      <c r="DV151" s="72"/>
      <c r="DW151" s="72"/>
      <c r="DX151" s="72"/>
      <c r="DY151" s="72"/>
      <c r="DZ151" s="72"/>
      <c r="EA151" s="72"/>
      <c r="EB151" s="72"/>
      <c r="EC151" s="72"/>
      <c r="ED151" s="72"/>
      <c r="EE151" s="72"/>
      <c r="EF151" s="72"/>
      <c r="EG151" s="72"/>
      <c r="EH151" s="72"/>
      <c r="EI151" s="72"/>
      <c r="EJ151" s="72"/>
      <c r="EK151" s="72"/>
      <c r="EL151" s="72"/>
      <c r="EM151" s="72"/>
      <c r="EN151" s="72"/>
      <c r="EO151" s="72"/>
      <c r="EP151" s="72"/>
      <c r="EQ151" s="72"/>
      <c r="ER151" s="72"/>
      <c r="ES151" s="72"/>
      <c r="ET151" s="72"/>
      <c r="EU151" s="72"/>
      <c r="EV151" s="72"/>
      <c r="EW151" s="72"/>
      <c r="EX151" s="72"/>
      <c r="EY151" s="72"/>
      <c r="EZ151" s="72"/>
      <c r="FA151" s="72"/>
      <c r="FB151" s="72"/>
      <c r="FC151" s="72"/>
      <c r="FD151" s="72"/>
      <c r="FE151" s="72"/>
      <c r="FF151" s="72"/>
      <c r="FG151" s="72"/>
      <c r="FH151" s="72"/>
      <c r="FI151" s="72"/>
      <c r="FJ151" s="72"/>
      <c r="FK151" s="72"/>
      <c r="FL151" s="72"/>
      <c r="FM151" s="72"/>
      <c r="FN151" s="72"/>
      <c r="FO151" s="72"/>
      <c r="FP151" s="72"/>
      <c r="FQ151" s="72"/>
    </row>
    <row r="152" spans="2:173">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c r="BS152" s="72"/>
      <c r="BT152" s="72"/>
      <c r="BU152" s="72"/>
      <c r="BV152" s="72"/>
      <c r="BW152" s="72"/>
      <c r="BX152" s="72"/>
      <c r="BY152" s="72"/>
      <c r="BZ152" s="72"/>
      <c r="CA152" s="72"/>
      <c r="CB152" s="72"/>
      <c r="CC152" s="72"/>
      <c r="CD152" s="72"/>
      <c r="CE152" s="72"/>
      <c r="CF152" s="72"/>
      <c r="CG152" s="72"/>
      <c r="CH152" s="72"/>
      <c r="CI152" s="72"/>
      <c r="CJ152" s="72"/>
      <c r="CK152" s="72"/>
      <c r="CL152" s="72"/>
      <c r="CM152" s="72"/>
      <c r="CN152" s="72"/>
      <c r="CO152" s="72"/>
      <c r="CP152" s="72"/>
      <c r="CQ152" s="72"/>
      <c r="CR152" s="72"/>
      <c r="CS152" s="72"/>
      <c r="CT152" s="72"/>
      <c r="CU152" s="72"/>
      <c r="CV152" s="72"/>
      <c r="CW152" s="72"/>
      <c r="CX152" s="72"/>
      <c r="CY152" s="72"/>
      <c r="CZ152" s="72"/>
      <c r="DA152" s="72"/>
      <c r="DB152" s="72"/>
      <c r="DC152" s="72"/>
      <c r="DD152" s="72"/>
      <c r="DE152" s="72"/>
      <c r="DF152" s="72"/>
      <c r="DG152" s="72"/>
      <c r="DH152" s="72"/>
      <c r="DI152" s="72"/>
      <c r="DJ152" s="72"/>
      <c r="DK152" s="72"/>
      <c r="DL152" s="72"/>
      <c r="DM152" s="72"/>
      <c r="DN152" s="72"/>
      <c r="DO152" s="72"/>
      <c r="DP152" s="72"/>
      <c r="DQ152" s="72"/>
      <c r="DR152" s="72"/>
      <c r="DS152" s="72"/>
      <c r="DT152" s="72"/>
      <c r="DU152" s="72"/>
      <c r="DV152" s="72"/>
      <c r="DW152" s="72"/>
      <c r="DX152" s="72"/>
      <c r="DY152" s="72"/>
      <c r="DZ152" s="72"/>
      <c r="EA152" s="72"/>
      <c r="EB152" s="72"/>
      <c r="EC152" s="72"/>
      <c r="ED152" s="72"/>
      <c r="EE152" s="72"/>
      <c r="EF152" s="72"/>
      <c r="EG152" s="72"/>
      <c r="EH152" s="72"/>
      <c r="EI152" s="72"/>
      <c r="EJ152" s="72"/>
      <c r="EK152" s="72"/>
      <c r="EL152" s="72"/>
      <c r="EM152" s="72"/>
      <c r="EN152" s="72"/>
      <c r="EO152" s="72"/>
      <c r="EP152" s="72"/>
      <c r="EQ152" s="72"/>
      <c r="ER152" s="72"/>
      <c r="ES152" s="72"/>
      <c r="ET152" s="72"/>
      <c r="EU152" s="72"/>
      <c r="EV152" s="72"/>
      <c r="EW152" s="72"/>
      <c r="EX152" s="72"/>
      <c r="EY152" s="72"/>
      <c r="EZ152" s="72"/>
      <c r="FA152" s="72"/>
      <c r="FB152" s="72"/>
      <c r="FC152" s="72"/>
      <c r="FD152" s="72"/>
      <c r="FE152" s="72"/>
      <c r="FF152" s="72"/>
      <c r="FG152" s="72"/>
      <c r="FH152" s="72"/>
      <c r="FI152" s="72"/>
      <c r="FJ152" s="72"/>
      <c r="FK152" s="72"/>
      <c r="FL152" s="72"/>
      <c r="FM152" s="72"/>
      <c r="FN152" s="72"/>
      <c r="FO152" s="72"/>
      <c r="FP152" s="72"/>
      <c r="FQ152" s="72"/>
    </row>
    <row r="153" spans="2:173">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72"/>
      <c r="BJ153" s="72"/>
      <c r="BK153" s="72"/>
      <c r="BL153" s="72"/>
      <c r="BM153" s="72"/>
      <c r="BN153" s="72"/>
      <c r="BO153" s="72"/>
      <c r="BP153" s="72"/>
      <c r="BQ153" s="72"/>
      <c r="BR153" s="72"/>
      <c r="BS153" s="72"/>
      <c r="BT153" s="72"/>
      <c r="BU153" s="72"/>
      <c r="BV153" s="72"/>
      <c r="BW153" s="72"/>
      <c r="BX153" s="72"/>
      <c r="BY153" s="72"/>
      <c r="BZ153" s="72"/>
      <c r="CA153" s="72"/>
      <c r="CB153" s="72"/>
      <c r="CC153" s="72"/>
      <c r="CD153" s="72"/>
      <c r="CE153" s="72"/>
      <c r="CF153" s="72"/>
      <c r="CG153" s="72"/>
      <c r="CH153" s="72"/>
      <c r="CI153" s="72"/>
      <c r="CJ153" s="72"/>
      <c r="CK153" s="72"/>
      <c r="CL153" s="72"/>
      <c r="CM153" s="72"/>
      <c r="CN153" s="72"/>
      <c r="CO153" s="72"/>
      <c r="CP153" s="72"/>
      <c r="CQ153" s="72"/>
      <c r="CR153" s="72"/>
      <c r="CS153" s="72"/>
      <c r="CT153" s="72"/>
      <c r="CU153" s="72"/>
      <c r="CV153" s="72"/>
      <c r="CW153" s="72"/>
      <c r="CX153" s="72"/>
      <c r="CY153" s="72"/>
      <c r="CZ153" s="72"/>
      <c r="DA153" s="72"/>
      <c r="DB153" s="72"/>
      <c r="DC153" s="72"/>
      <c r="DD153" s="72"/>
      <c r="DE153" s="72"/>
      <c r="DF153" s="72"/>
      <c r="DG153" s="72"/>
      <c r="DH153" s="72"/>
      <c r="DI153" s="72"/>
      <c r="DJ153" s="72"/>
      <c r="DK153" s="72"/>
      <c r="DL153" s="72"/>
      <c r="DM153" s="72"/>
      <c r="DN153" s="72"/>
      <c r="DO153" s="72"/>
      <c r="DP153" s="72"/>
      <c r="DQ153" s="72"/>
      <c r="DR153" s="72"/>
      <c r="DS153" s="72"/>
      <c r="DT153" s="72"/>
      <c r="DU153" s="72"/>
      <c r="DV153" s="72"/>
      <c r="DW153" s="72"/>
      <c r="DX153" s="72"/>
      <c r="DY153" s="72"/>
      <c r="DZ153" s="72"/>
      <c r="EA153" s="72"/>
      <c r="EB153" s="72"/>
      <c r="EC153" s="72"/>
      <c r="ED153" s="72"/>
      <c r="EE153" s="72"/>
      <c r="EF153" s="72"/>
      <c r="EG153" s="72"/>
      <c r="EH153" s="72"/>
      <c r="EI153" s="72"/>
      <c r="EJ153" s="72"/>
      <c r="EK153" s="72"/>
      <c r="EL153" s="72"/>
      <c r="EM153" s="72"/>
      <c r="EN153" s="72"/>
      <c r="EO153" s="72"/>
      <c r="EP153" s="72"/>
      <c r="EQ153" s="72"/>
      <c r="ER153" s="72"/>
      <c r="ES153" s="72"/>
      <c r="ET153" s="72"/>
      <c r="EU153" s="72"/>
      <c r="EV153" s="72"/>
      <c r="EW153" s="72"/>
      <c r="EX153" s="72"/>
      <c r="EY153" s="72"/>
      <c r="EZ153" s="72"/>
      <c r="FA153" s="72"/>
      <c r="FB153" s="72"/>
      <c r="FC153" s="72"/>
      <c r="FD153" s="72"/>
      <c r="FE153" s="72"/>
      <c r="FF153" s="72"/>
      <c r="FG153" s="72"/>
      <c r="FH153" s="72"/>
      <c r="FI153" s="72"/>
      <c r="FJ153" s="72"/>
      <c r="FK153" s="72"/>
      <c r="FL153" s="72"/>
      <c r="FM153" s="72"/>
      <c r="FN153" s="72"/>
      <c r="FO153" s="72"/>
      <c r="FP153" s="72"/>
      <c r="FQ153" s="72"/>
    </row>
    <row r="154" spans="2:173">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c r="BO154" s="72"/>
      <c r="BP154" s="72"/>
      <c r="BQ154" s="72"/>
      <c r="BR154" s="72"/>
      <c r="BS154" s="72"/>
      <c r="BT154" s="72"/>
      <c r="BU154" s="72"/>
      <c r="BV154" s="72"/>
      <c r="BW154" s="72"/>
      <c r="BX154" s="72"/>
      <c r="BY154" s="72"/>
      <c r="BZ154" s="72"/>
      <c r="CA154" s="72"/>
      <c r="CB154" s="72"/>
      <c r="CC154" s="72"/>
      <c r="CD154" s="72"/>
      <c r="CE154" s="72"/>
      <c r="CF154" s="72"/>
      <c r="CG154" s="72"/>
      <c r="CH154" s="72"/>
      <c r="CI154" s="72"/>
      <c r="CJ154" s="72"/>
      <c r="CK154" s="72"/>
      <c r="CL154" s="72"/>
      <c r="CM154" s="72"/>
      <c r="CN154" s="72"/>
      <c r="CO154" s="72"/>
      <c r="CP154" s="72"/>
      <c r="CQ154" s="72"/>
      <c r="CR154" s="72"/>
      <c r="CS154" s="72"/>
      <c r="CT154" s="72"/>
      <c r="CU154" s="72"/>
      <c r="CV154" s="72"/>
      <c r="CW154" s="72"/>
      <c r="CX154" s="72"/>
      <c r="CY154" s="72"/>
      <c r="CZ154" s="72"/>
      <c r="DA154" s="72"/>
      <c r="DB154" s="72"/>
      <c r="DC154" s="72"/>
      <c r="DD154" s="72"/>
      <c r="DE154" s="72"/>
      <c r="DF154" s="72"/>
      <c r="DG154" s="72"/>
      <c r="DH154" s="72"/>
      <c r="DI154" s="72"/>
      <c r="DJ154" s="72"/>
      <c r="DK154" s="72"/>
      <c r="DL154" s="72"/>
      <c r="DM154" s="72"/>
      <c r="DN154" s="72"/>
      <c r="DO154" s="72"/>
      <c r="DP154" s="72"/>
      <c r="DQ154" s="72"/>
      <c r="DR154" s="72"/>
      <c r="DS154" s="72"/>
      <c r="DT154" s="72"/>
      <c r="DU154" s="72"/>
      <c r="DV154" s="72"/>
      <c r="DW154" s="72"/>
      <c r="DX154" s="72"/>
      <c r="DY154" s="72"/>
      <c r="DZ154" s="72"/>
      <c r="EA154" s="72"/>
      <c r="EB154" s="72"/>
      <c r="EC154" s="72"/>
      <c r="ED154" s="72"/>
      <c r="EE154" s="72"/>
      <c r="EF154" s="72"/>
      <c r="EG154" s="72"/>
      <c r="EH154" s="72"/>
      <c r="EI154" s="72"/>
      <c r="EJ154" s="72"/>
      <c r="EK154" s="72"/>
      <c r="EL154" s="72"/>
      <c r="EM154" s="72"/>
      <c r="EN154" s="72"/>
      <c r="EO154" s="72"/>
      <c r="EP154" s="72"/>
      <c r="EQ154" s="72"/>
      <c r="ER154" s="72"/>
      <c r="ES154" s="72"/>
      <c r="ET154" s="72"/>
      <c r="EU154" s="72"/>
      <c r="EV154" s="72"/>
      <c r="EW154" s="72"/>
      <c r="EX154" s="72"/>
      <c r="EY154" s="72"/>
      <c r="EZ154" s="72"/>
      <c r="FA154" s="72"/>
      <c r="FB154" s="72"/>
      <c r="FC154" s="72"/>
      <c r="FD154" s="72"/>
      <c r="FE154" s="72"/>
      <c r="FF154" s="72"/>
      <c r="FG154" s="72"/>
      <c r="FH154" s="72"/>
      <c r="FI154" s="72"/>
      <c r="FJ154" s="72"/>
      <c r="FK154" s="72"/>
      <c r="FL154" s="72"/>
      <c r="FM154" s="72"/>
      <c r="FN154" s="72"/>
      <c r="FO154" s="72"/>
      <c r="FP154" s="72"/>
      <c r="FQ154" s="72"/>
    </row>
    <row r="155" spans="2:173">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c r="BM155" s="72"/>
      <c r="BN155" s="72"/>
      <c r="BO155" s="72"/>
      <c r="BP155" s="72"/>
      <c r="BQ155" s="72"/>
      <c r="BR155" s="72"/>
      <c r="BS155" s="72"/>
      <c r="BT155" s="72"/>
      <c r="BU155" s="72"/>
      <c r="BV155" s="72"/>
      <c r="BW155" s="72"/>
      <c r="BX155" s="72"/>
      <c r="BY155" s="72"/>
      <c r="BZ155" s="72"/>
      <c r="CA155" s="72"/>
      <c r="CB155" s="72"/>
      <c r="CC155" s="72"/>
      <c r="CD155" s="72"/>
      <c r="CE155" s="72"/>
      <c r="CF155" s="72"/>
      <c r="CG155" s="72"/>
      <c r="CH155" s="72"/>
      <c r="CI155" s="72"/>
      <c r="CJ155" s="72"/>
      <c r="CK155" s="72"/>
      <c r="CL155" s="72"/>
      <c r="CM155" s="72"/>
      <c r="CN155" s="72"/>
      <c r="CO155" s="72"/>
      <c r="CP155" s="72"/>
      <c r="CQ155" s="72"/>
      <c r="CR155" s="72"/>
      <c r="CS155" s="72"/>
      <c r="CT155" s="72"/>
      <c r="CU155" s="72"/>
      <c r="CV155" s="72"/>
      <c r="CW155" s="72"/>
      <c r="CX155" s="72"/>
      <c r="CY155" s="72"/>
      <c r="CZ155" s="72"/>
      <c r="DA155" s="72"/>
      <c r="DB155" s="72"/>
      <c r="DC155" s="72"/>
      <c r="DD155" s="72"/>
      <c r="DE155" s="72"/>
      <c r="DF155" s="72"/>
      <c r="DG155" s="72"/>
      <c r="DH155" s="72"/>
      <c r="DI155" s="72"/>
      <c r="DJ155" s="72"/>
      <c r="DK155" s="72"/>
      <c r="DL155" s="72"/>
      <c r="DM155" s="72"/>
      <c r="DN155" s="72"/>
      <c r="DO155" s="72"/>
      <c r="DP155" s="72"/>
      <c r="DQ155" s="72"/>
      <c r="DR155" s="72"/>
      <c r="DS155" s="72"/>
      <c r="DT155" s="72"/>
      <c r="DU155" s="72"/>
      <c r="DV155" s="72"/>
      <c r="DW155" s="72"/>
      <c r="DX155" s="72"/>
      <c r="DY155" s="72"/>
      <c r="DZ155" s="72"/>
      <c r="EA155" s="72"/>
      <c r="EB155" s="72"/>
      <c r="EC155" s="72"/>
      <c r="ED155" s="72"/>
      <c r="EE155" s="72"/>
      <c r="EF155" s="72"/>
      <c r="EG155" s="72"/>
      <c r="EH155" s="72"/>
      <c r="EI155" s="72"/>
      <c r="EJ155" s="72"/>
      <c r="EK155" s="72"/>
      <c r="EL155" s="72"/>
      <c r="EM155" s="72"/>
      <c r="EN155" s="72"/>
      <c r="EO155" s="72"/>
      <c r="EP155" s="72"/>
      <c r="EQ155" s="72"/>
      <c r="ER155" s="72"/>
      <c r="ES155" s="72"/>
      <c r="ET155" s="72"/>
      <c r="EU155" s="72"/>
      <c r="EV155" s="72"/>
      <c r="EW155" s="72"/>
      <c r="EX155" s="72"/>
      <c r="EY155" s="72"/>
      <c r="EZ155" s="72"/>
      <c r="FA155" s="72"/>
      <c r="FB155" s="72"/>
      <c r="FC155" s="72"/>
      <c r="FD155" s="72"/>
      <c r="FE155" s="72"/>
      <c r="FF155" s="72"/>
      <c r="FG155" s="72"/>
      <c r="FH155" s="72"/>
      <c r="FI155" s="72"/>
      <c r="FJ155" s="72"/>
      <c r="FK155" s="72"/>
      <c r="FL155" s="72"/>
      <c r="FM155" s="72"/>
      <c r="FN155" s="72"/>
      <c r="FO155" s="72"/>
      <c r="FP155" s="72"/>
      <c r="FQ155" s="72"/>
    </row>
    <row r="156" spans="2:173">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72"/>
      <c r="BJ156" s="72"/>
      <c r="BK156" s="72"/>
      <c r="BL156" s="72"/>
      <c r="BM156" s="72"/>
      <c r="BN156" s="72"/>
      <c r="BO156" s="72"/>
      <c r="BP156" s="72"/>
      <c r="BQ156" s="72"/>
      <c r="BR156" s="72"/>
      <c r="BS156" s="72"/>
      <c r="BT156" s="72"/>
      <c r="BU156" s="72"/>
      <c r="BV156" s="72"/>
      <c r="BW156" s="72"/>
      <c r="BX156" s="72"/>
      <c r="BY156" s="72"/>
      <c r="BZ156" s="72"/>
      <c r="CA156" s="72"/>
      <c r="CB156" s="72"/>
      <c r="CC156" s="72"/>
      <c r="CD156" s="72"/>
      <c r="CE156" s="72"/>
      <c r="CF156" s="72"/>
      <c r="CG156" s="72"/>
      <c r="CH156" s="72"/>
      <c r="CI156" s="72"/>
      <c r="CJ156" s="72"/>
      <c r="CK156" s="72"/>
      <c r="CL156" s="72"/>
      <c r="CM156" s="72"/>
      <c r="CN156" s="72"/>
      <c r="CO156" s="72"/>
      <c r="CP156" s="72"/>
      <c r="CQ156" s="72"/>
      <c r="CR156" s="72"/>
      <c r="CS156" s="72"/>
      <c r="CT156" s="72"/>
      <c r="CU156" s="72"/>
      <c r="CV156" s="72"/>
      <c r="CW156" s="72"/>
      <c r="CX156" s="72"/>
      <c r="CY156" s="72"/>
      <c r="CZ156" s="72"/>
      <c r="DA156" s="72"/>
      <c r="DB156" s="72"/>
      <c r="DC156" s="72"/>
      <c r="DD156" s="72"/>
      <c r="DE156" s="72"/>
      <c r="DF156" s="72"/>
      <c r="DG156" s="72"/>
      <c r="DH156" s="72"/>
      <c r="DI156" s="72"/>
      <c r="DJ156" s="72"/>
      <c r="DK156" s="72"/>
      <c r="DL156" s="72"/>
      <c r="DM156" s="72"/>
      <c r="DN156" s="72"/>
      <c r="DO156" s="72"/>
      <c r="DP156" s="72"/>
      <c r="DQ156" s="72"/>
      <c r="DR156" s="72"/>
      <c r="DS156" s="72"/>
      <c r="DT156" s="72"/>
      <c r="DU156" s="72"/>
      <c r="DV156" s="72"/>
      <c r="DW156" s="72"/>
      <c r="DX156" s="72"/>
      <c r="DY156" s="72"/>
      <c r="DZ156" s="72"/>
      <c r="EA156" s="72"/>
      <c r="EB156" s="72"/>
      <c r="EC156" s="72"/>
      <c r="ED156" s="72"/>
      <c r="EE156" s="72"/>
      <c r="EF156" s="72"/>
      <c r="EG156" s="72"/>
      <c r="EH156" s="72"/>
      <c r="EI156" s="72"/>
      <c r="EJ156" s="72"/>
      <c r="EK156" s="72"/>
      <c r="EL156" s="72"/>
      <c r="EM156" s="72"/>
      <c r="EN156" s="72"/>
      <c r="EO156" s="72"/>
      <c r="EP156" s="72"/>
      <c r="EQ156" s="72"/>
      <c r="ER156" s="72"/>
      <c r="ES156" s="72"/>
      <c r="ET156" s="72"/>
      <c r="EU156" s="72"/>
      <c r="EV156" s="72"/>
      <c r="EW156" s="72"/>
      <c r="EX156" s="72"/>
      <c r="EY156" s="72"/>
      <c r="EZ156" s="72"/>
      <c r="FA156" s="72"/>
      <c r="FB156" s="72"/>
      <c r="FC156" s="72"/>
      <c r="FD156" s="72"/>
      <c r="FE156" s="72"/>
      <c r="FF156" s="72"/>
      <c r="FG156" s="72"/>
      <c r="FH156" s="72"/>
      <c r="FI156" s="72"/>
      <c r="FJ156" s="72"/>
      <c r="FK156" s="72"/>
      <c r="FL156" s="72"/>
      <c r="FM156" s="72"/>
      <c r="FN156" s="72"/>
      <c r="FO156" s="72"/>
      <c r="FP156" s="72"/>
      <c r="FQ156" s="72"/>
    </row>
    <row r="157" spans="2:173">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2"/>
      <c r="BQ157" s="72"/>
      <c r="BR157" s="72"/>
      <c r="BS157" s="72"/>
      <c r="BT157" s="72"/>
      <c r="BU157" s="72"/>
      <c r="BV157" s="72"/>
      <c r="BW157" s="72"/>
      <c r="BX157" s="72"/>
      <c r="BY157" s="72"/>
      <c r="BZ157" s="72"/>
      <c r="CA157" s="72"/>
      <c r="CB157" s="72"/>
      <c r="CC157" s="72"/>
      <c r="CD157" s="72"/>
      <c r="CE157" s="72"/>
      <c r="CF157" s="72"/>
      <c r="CG157" s="72"/>
      <c r="CH157" s="72"/>
      <c r="CI157" s="72"/>
      <c r="CJ157" s="72"/>
      <c r="CK157" s="72"/>
      <c r="CL157" s="72"/>
      <c r="CM157" s="72"/>
      <c r="CN157" s="72"/>
      <c r="CO157" s="72"/>
      <c r="CP157" s="72"/>
      <c r="CQ157" s="72"/>
      <c r="CR157" s="72"/>
      <c r="CS157" s="72"/>
      <c r="CT157" s="72"/>
      <c r="CU157" s="72"/>
      <c r="CV157" s="72"/>
      <c r="CW157" s="72"/>
      <c r="CX157" s="72"/>
      <c r="CY157" s="72"/>
      <c r="CZ157" s="72"/>
      <c r="DA157" s="72"/>
      <c r="DB157" s="72"/>
      <c r="DC157" s="72"/>
      <c r="DD157" s="72"/>
      <c r="DE157" s="72"/>
      <c r="DF157" s="72"/>
      <c r="DG157" s="72"/>
      <c r="DH157" s="72"/>
      <c r="DI157" s="72"/>
      <c r="DJ157" s="72"/>
      <c r="DK157" s="72"/>
      <c r="DL157" s="72"/>
      <c r="DM157" s="72"/>
      <c r="DN157" s="72"/>
      <c r="DO157" s="72"/>
      <c r="DP157" s="72"/>
      <c r="DQ157" s="72"/>
      <c r="DR157" s="72"/>
      <c r="DS157" s="72"/>
      <c r="DT157" s="72"/>
      <c r="DU157" s="72"/>
      <c r="DV157" s="72"/>
      <c r="DW157" s="72"/>
      <c r="DX157" s="72"/>
      <c r="DY157" s="72"/>
      <c r="DZ157" s="72"/>
      <c r="EA157" s="72"/>
      <c r="EB157" s="72"/>
      <c r="EC157" s="72"/>
      <c r="ED157" s="72"/>
      <c r="EE157" s="72"/>
      <c r="EF157" s="72"/>
      <c r="EG157" s="72"/>
      <c r="EH157" s="72"/>
      <c r="EI157" s="72"/>
      <c r="EJ157" s="72"/>
      <c r="EK157" s="72"/>
      <c r="EL157" s="72"/>
      <c r="EM157" s="72"/>
      <c r="EN157" s="72"/>
      <c r="EO157" s="72"/>
      <c r="EP157" s="72"/>
      <c r="EQ157" s="72"/>
      <c r="ER157" s="72"/>
      <c r="ES157" s="72"/>
      <c r="ET157" s="72"/>
      <c r="EU157" s="72"/>
      <c r="EV157" s="72"/>
      <c r="EW157" s="72"/>
      <c r="EX157" s="72"/>
      <c r="EY157" s="72"/>
      <c r="EZ157" s="72"/>
      <c r="FA157" s="72"/>
      <c r="FB157" s="72"/>
      <c r="FC157" s="72"/>
      <c r="FD157" s="72"/>
      <c r="FE157" s="72"/>
      <c r="FF157" s="72"/>
      <c r="FG157" s="72"/>
      <c r="FH157" s="72"/>
      <c r="FI157" s="72"/>
      <c r="FJ157" s="72"/>
      <c r="FK157" s="72"/>
      <c r="FL157" s="72"/>
      <c r="FM157" s="72"/>
      <c r="FN157" s="72"/>
      <c r="FO157" s="72"/>
      <c r="FP157" s="72"/>
      <c r="FQ157" s="72"/>
    </row>
    <row r="158" spans="2:173">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c r="BI158" s="72"/>
      <c r="BJ158" s="72"/>
      <c r="BK158" s="72"/>
      <c r="BL158" s="72"/>
      <c r="BM158" s="72"/>
      <c r="BN158" s="72"/>
      <c r="BO158" s="72"/>
      <c r="BP158" s="72"/>
      <c r="BQ158" s="72"/>
      <c r="BR158" s="72"/>
      <c r="BS158" s="72"/>
      <c r="BT158" s="72"/>
      <c r="BU158" s="72"/>
      <c r="BV158" s="72"/>
      <c r="BW158" s="72"/>
      <c r="BX158" s="72"/>
      <c r="BY158" s="72"/>
      <c r="BZ158" s="72"/>
      <c r="CA158" s="72"/>
      <c r="CB158" s="72"/>
      <c r="CC158" s="72"/>
      <c r="CD158" s="72"/>
      <c r="CE158" s="72"/>
      <c r="CF158" s="72"/>
      <c r="CG158" s="72"/>
      <c r="CH158" s="72"/>
      <c r="CI158" s="72"/>
      <c r="CJ158" s="72"/>
      <c r="CK158" s="72"/>
      <c r="CL158" s="72"/>
      <c r="CM158" s="72"/>
      <c r="CN158" s="72"/>
      <c r="CO158" s="72"/>
      <c r="CP158" s="72"/>
      <c r="CQ158" s="72"/>
      <c r="CR158" s="72"/>
      <c r="CS158" s="72"/>
      <c r="CT158" s="72"/>
      <c r="CU158" s="72"/>
      <c r="CV158" s="72"/>
      <c r="CW158" s="72"/>
      <c r="CX158" s="72"/>
      <c r="CY158" s="72"/>
      <c r="CZ158" s="72"/>
      <c r="DA158" s="72"/>
      <c r="DB158" s="72"/>
      <c r="DC158" s="72"/>
      <c r="DD158" s="72"/>
      <c r="DE158" s="72"/>
      <c r="DF158" s="72"/>
      <c r="DG158" s="72"/>
      <c r="DH158" s="72"/>
      <c r="DI158" s="72"/>
      <c r="DJ158" s="72"/>
      <c r="DK158" s="72"/>
      <c r="DL158" s="72"/>
      <c r="DM158" s="72"/>
      <c r="DN158" s="72"/>
      <c r="DO158" s="72"/>
      <c r="DP158" s="72"/>
      <c r="DQ158" s="72"/>
      <c r="DR158" s="72"/>
      <c r="DS158" s="72"/>
      <c r="DT158" s="72"/>
      <c r="DU158" s="72"/>
      <c r="DV158" s="72"/>
      <c r="DW158" s="72"/>
      <c r="DX158" s="72"/>
      <c r="DY158" s="72"/>
      <c r="DZ158" s="72"/>
      <c r="EA158" s="72"/>
      <c r="EB158" s="72"/>
      <c r="EC158" s="72"/>
      <c r="ED158" s="72"/>
      <c r="EE158" s="72"/>
      <c r="EF158" s="72"/>
      <c r="EG158" s="72"/>
      <c r="EH158" s="72"/>
      <c r="EI158" s="72"/>
      <c r="EJ158" s="72"/>
      <c r="EK158" s="72"/>
      <c r="EL158" s="72"/>
      <c r="EM158" s="72"/>
      <c r="EN158" s="72"/>
      <c r="EO158" s="72"/>
      <c r="EP158" s="72"/>
      <c r="EQ158" s="72"/>
      <c r="ER158" s="72"/>
      <c r="ES158" s="72"/>
      <c r="ET158" s="72"/>
      <c r="EU158" s="72"/>
      <c r="EV158" s="72"/>
      <c r="EW158" s="72"/>
      <c r="EX158" s="72"/>
      <c r="EY158" s="72"/>
      <c r="EZ158" s="72"/>
      <c r="FA158" s="72"/>
      <c r="FB158" s="72"/>
      <c r="FC158" s="72"/>
      <c r="FD158" s="72"/>
      <c r="FE158" s="72"/>
      <c r="FF158" s="72"/>
      <c r="FG158" s="72"/>
      <c r="FH158" s="72"/>
      <c r="FI158" s="72"/>
      <c r="FJ158" s="72"/>
      <c r="FK158" s="72"/>
      <c r="FL158" s="72"/>
      <c r="FM158" s="72"/>
      <c r="FN158" s="72"/>
      <c r="FO158" s="72"/>
      <c r="FP158" s="72"/>
      <c r="FQ158" s="72"/>
    </row>
    <row r="159" spans="2:173">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c r="BI159" s="72"/>
      <c r="BJ159" s="72"/>
      <c r="BK159" s="72"/>
      <c r="BL159" s="72"/>
      <c r="BM159" s="72"/>
      <c r="BN159" s="72"/>
      <c r="BO159" s="72"/>
      <c r="BP159" s="72"/>
      <c r="BQ159" s="72"/>
      <c r="BR159" s="72"/>
      <c r="BS159" s="72"/>
      <c r="BT159" s="72"/>
      <c r="BU159" s="72"/>
      <c r="BV159" s="72"/>
      <c r="BW159" s="72"/>
      <c r="BX159" s="72"/>
      <c r="BY159" s="72"/>
      <c r="BZ159" s="72"/>
      <c r="CA159" s="72"/>
      <c r="CB159" s="72"/>
      <c r="CC159" s="72"/>
      <c r="CD159" s="72"/>
      <c r="CE159" s="72"/>
      <c r="CF159" s="72"/>
      <c r="CG159" s="72"/>
      <c r="CH159" s="72"/>
      <c r="CI159" s="72"/>
      <c r="CJ159" s="72"/>
      <c r="CK159" s="72"/>
      <c r="CL159" s="72"/>
      <c r="CM159" s="72"/>
      <c r="CN159" s="72"/>
      <c r="CO159" s="72"/>
      <c r="CP159" s="72"/>
      <c r="CQ159" s="72"/>
      <c r="CR159" s="72"/>
      <c r="CS159" s="72"/>
      <c r="CT159" s="72"/>
      <c r="CU159" s="72"/>
      <c r="CV159" s="72"/>
      <c r="CW159" s="72"/>
      <c r="CX159" s="72"/>
      <c r="CY159" s="72"/>
      <c r="CZ159" s="72"/>
      <c r="DA159" s="72"/>
      <c r="DB159" s="72"/>
      <c r="DC159" s="72"/>
      <c r="DD159" s="72"/>
      <c r="DE159" s="72"/>
      <c r="DF159" s="72"/>
      <c r="DG159" s="72"/>
      <c r="DH159" s="72"/>
      <c r="DI159" s="72"/>
      <c r="DJ159" s="72"/>
      <c r="DK159" s="72"/>
      <c r="DL159" s="72"/>
      <c r="DM159" s="72"/>
      <c r="DN159" s="72"/>
      <c r="DO159" s="72"/>
      <c r="DP159" s="72"/>
      <c r="DQ159" s="72"/>
      <c r="DR159" s="72"/>
      <c r="DS159" s="72"/>
      <c r="DT159" s="72"/>
      <c r="DU159" s="72"/>
      <c r="DV159" s="72"/>
      <c r="DW159" s="72"/>
      <c r="DX159" s="72"/>
      <c r="DY159" s="72"/>
      <c r="DZ159" s="72"/>
      <c r="EA159" s="72"/>
      <c r="EB159" s="72"/>
      <c r="EC159" s="72"/>
      <c r="ED159" s="72"/>
      <c r="EE159" s="72"/>
      <c r="EF159" s="72"/>
      <c r="EG159" s="72"/>
      <c r="EH159" s="72"/>
      <c r="EI159" s="72"/>
      <c r="EJ159" s="72"/>
      <c r="EK159" s="72"/>
      <c r="EL159" s="72"/>
      <c r="EM159" s="72"/>
      <c r="EN159" s="72"/>
      <c r="EO159" s="72"/>
      <c r="EP159" s="72"/>
      <c r="EQ159" s="72"/>
      <c r="ER159" s="72"/>
      <c r="ES159" s="72"/>
      <c r="ET159" s="72"/>
      <c r="EU159" s="72"/>
      <c r="EV159" s="72"/>
      <c r="EW159" s="72"/>
      <c r="EX159" s="72"/>
      <c r="EY159" s="72"/>
      <c r="EZ159" s="72"/>
      <c r="FA159" s="72"/>
      <c r="FB159" s="72"/>
      <c r="FC159" s="72"/>
      <c r="FD159" s="72"/>
      <c r="FE159" s="72"/>
      <c r="FF159" s="72"/>
      <c r="FG159" s="72"/>
      <c r="FH159" s="72"/>
      <c r="FI159" s="72"/>
      <c r="FJ159" s="72"/>
      <c r="FK159" s="72"/>
      <c r="FL159" s="72"/>
      <c r="FM159" s="72"/>
      <c r="FN159" s="72"/>
      <c r="FO159" s="72"/>
      <c r="FP159" s="72"/>
      <c r="FQ159" s="72"/>
    </row>
    <row r="160" spans="2:173">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2"/>
      <c r="BO160" s="72"/>
      <c r="BP160" s="72"/>
      <c r="BQ160" s="72"/>
      <c r="BR160" s="72"/>
      <c r="BS160" s="72"/>
      <c r="BT160" s="72"/>
      <c r="BU160" s="72"/>
      <c r="BV160" s="72"/>
      <c r="BW160" s="72"/>
      <c r="BX160" s="72"/>
      <c r="BY160" s="72"/>
      <c r="BZ160" s="72"/>
      <c r="CA160" s="72"/>
      <c r="CB160" s="72"/>
      <c r="CC160" s="72"/>
      <c r="CD160" s="72"/>
      <c r="CE160" s="72"/>
      <c r="CF160" s="72"/>
      <c r="CG160" s="72"/>
      <c r="CH160" s="72"/>
      <c r="CI160" s="72"/>
      <c r="CJ160" s="72"/>
      <c r="CK160" s="72"/>
      <c r="CL160" s="72"/>
      <c r="CM160" s="72"/>
      <c r="CN160" s="72"/>
      <c r="CO160" s="72"/>
      <c r="CP160" s="72"/>
      <c r="CQ160" s="72"/>
      <c r="CR160" s="72"/>
      <c r="CS160" s="72"/>
      <c r="CT160" s="72"/>
      <c r="CU160" s="72"/>
      <c r="CV160" s="72"/>
      <c r="CW160" s="72"/>
      <c r="CX160" s="72"/>
      <c r="CY160" s="72"/>
      <c r="CZ160" s="72"/>
      <c r="DA160" s="72"/>
      <c r="DB160" s="72"/>
      <c r="DC160" s="72"/>
      <c r="DD160" s="72"/>
      <c r="DE160" s="72"/>
      <c r="DF160" s="72"/>
      <c r="DG160" s="72"/>
      <c r="DH160" s="72"/>
      <c r="DI160" s="72"/>
      <c r="DJ160" s="72"/>
      <c r="DK160" s="72"/>
      <c r="DL160" s="72"/>
      <c r="DM160" s="72"/>
      <c r="DN160" s="72"/>
      <c r="DO160" s="72"/>
      <c r="DP160" s="72"/>
      <c r="DQ160" s="72"/>
      <c r="DR160" s="72"/>
      <c r="DS160" s="72"/>
      <c r="DT160" s="72"/>
      <c r="DU160" s="72"/>
      <c r="DV160" s="72"/>
      <c r="DW160" s="72"/>
      <c r="DX160" s="72"/>
      <c r="DY160" s="72"/>
      <c r="DZ160" s="72"/>
      <c r="EA160" s="72"/>
      <c r="EB160" s="72"/>
      <c r="EC160" s="72"/>
      <c r="ED160" s="72"/>
      <c r="EE160" s="72"/>
      <c r="EF160" s="72"/>
      <c r="EG160" s="72"/>
      <c r="EH160" s="72"/>
      <c r="EI160" s="72"/>
      <c r="EJ160" s="72"/>
      <c r="EK160" s="72"/>
      <c r="EL160" s="72"/>
      <c r="EM160" s="72"/>
      <c r="EN160" s="72"/>
      <c r="EO160" s="72"/>
      <c r="EP160" s="72"/>
      <c r="EQ160" s="72"/>
      <c r="ER160" s="72"/>
      <c r="ES160" s="72"/>
      <c r="ET160" s="72"/>
      <c r="EU160" s="72"/>
      <c r="EV160" s="72"/>
      <c r="EW160" s="72"/>
      <c r="EX160" s="72"/>
      <c r="EY160" s="72"/>
      <c r="EZ160" s="72"/>
      <c r="FA160" s="72"/>
      <c r="FB160" s="72"/>
      <c r="FC160" s="72"/>
      <c r="FD160" s="72"/>
      <c r="FE160" s="72"/>
      <c r="FF160" s="72"/>
      <c r="FG160" s="72"/>
      <c r="FH160" s="72"/>
      <c r="FI160" s="72"/>
      <c r="FJ160" s="72"/>
      <c r="FK160" s="72"/>
      <c r="FL160" s="72"/>
      <c r="FM160" s="72"/>
      <c r="FN160" s="72"/>
      <c r="FO160" s="72"/>
      <c r="FP160" s="72"/>
      <c r="FQ160" s="72"/>
    </row>
    <row r="161" spans="2:173">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c r="BO161" s="72"/>
      <c r="BP161" s="72"/>
      <c r="BQ161" s="72"/>
      <c r="BR161" s="72"/>
      <c r="BS161" s="72"/>
      <c r="BT161" s="72"/>
      <c r="BU161" s="72"/>
      <c r="BV161" s="72"/>
      <c r="BW161" s="72"/>
      <c r="BX161" s="72"/>
      <c r="BY161" s="72"/>
      <c r="BZ161" s="72"/>
      <c r="CA161" s="72"/>
      <c r="CB161" s="72"/>
      <c r="CC161" s="72"/>
      <c r="CD161" s="72"/>
      <c r="CE161" s="72"/>
      <c r="CF161" s="72"/>
      <c r="CG161" s="72"/>
      <c r="CH161" s="72"/>
      <c r="CI161" s="72"/>
      <c r="CJ161" s="72"/>
      <c r="CK161" s="72"/>
      <c r="CL161" s="72"/>
      <c r="CM161" s="72"/>
      <c r="CN161" s="72"/>
      <c r="CO161" s="72"/>
      <c r="CP161" s="72"/>
      <c r="CQ161" s="72"/>
      <c r="CR161" s="72"/>
      <c r="CS161" s="72"/>
      <c r="CT161" s="72"/>
      <c r="CU161" s="72"/>
      <c r="CV161" s="72"/>
      <c r="CW161" s="72"/>
      <c r="CX161" s="72"/>
      <c r="CY161" s="72"/>
      <c r="CZ161" s="72"/>
      <c r="DA161" s="72"/>
      <c r="DB161" s="72"/>
      <c r="DC161" s="72"/>
      <c r="DD161" s="72"/>
      <c r="DE161" s="72"/>
      <c r="DF161" s="72"/>
      <c r="DG161" s="72"/>
      <c r="DH161" s="72"/>
      <c r="DI161" s="72"/>
      <c r="DJ161" s="72"/>
      <c r="DK161" s="72"/>
      <c r="DL161" s="72"/>
      <c r="DM161" s="72"/>
      <c r="DN161" s="72"/>
      <c r="DO161" s="72"/>
      <c r="DP161" s="72"/>
      <c r="DQ161" s="72"/>
      <c r="DR161" s="72"/>
      <c r="DS161" s="72"/>
      <c r="DT161" s="72"/>
      <c r="DU161" s="72"/>
      <c r="DV161" s="72"/>
      <c r="DW161" s="72"/>
      <c r="DX161" s="72"/>
      <c r="DY161" s="72"/>
      <c r="DZ161" s="72"/>
      <c r="EA161" s="72"/>
      <c r="EB161" s="72"/>
      <c r="EC161" s="72"/>
      <c r="ED161" s="72"/>
      <c r="EE161" s="72"/>
      <c r="EF161" s="72"/>
      <c r="EG161" s="72"/>
      <c r="EH161" s="72"/>
      <c r="EI161" s="72"/>
      <c r="EJ161" s="72"/>
      <c r="EK161" s="72"/>
      <c r="EL161" s="72"/>
      <c r="EM161" s="72"/>
      <c r="EN161" s="72"/>
      <c r="EO161" s="72"/>
      <c r="EP161" s="72"/>
      <c r="EQ161" s="72"/>
      <c r="ER161" s="72"/>
      <c r="ES161" s="72"/>
      <c r="ET161" s="72"/>
      <c r="EU161" s="72"/>
      <c r="EV161" s="72"/>
      <c r="EW161" s="72"/>
      <c r="EX161" s="72"/>
      <c r="EY161" s="72"/>
      <c r="EZ161" s="72"/>
      <c r="FA161" s="72"/>
      <c r="FB161" s="72"/>
      <c r="FC161" s="72"/>
      <c r="FD161" s="72"/>
      <c r="FE161" s="72"/>
      <c r="FF161" s="72"/>
      <c r="FG161" s="72"/>
      <c r="FH161" s="72"/>
      <c r="FI161" s="72"/>
      <c r="FJ161" s="72"/>
      <c r="FK161" s="72"/>
      <c r="FL161" s="72"/>
      <c r="FM161" s="72"/>
      <c r="FN161" s="72"/>
      <c r="FO161" s="72"/>
      <c r="FP161" s="72"/>
      <c r="FQ161" s="72"/>
    </row>
    <row r="162" spans="2:173">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c r="BO162" s="72"/>
      <c r="BP162" s="72"/>
      <c r="BQ162" s="72"/>
      <c r="BR162" s="72"/>
      <c r="BS162" s="72"/>
      <c r="BT162" s="72"/>
      <c r="BU162" s="72"/>
      <c r="BV162" s="72"/>
      <c r="BW162" s="72"/>
      <c r="BX162" s="72"/>
      <c r="BY162" s="72"/>
      <c r="BZ162" s="72"/>
      <c r="CA162" s="72"/>
      <c r="CB162" s="72"/>
      <c r="CC162" s="72"/>
      <c r="CD162" s="72"/>
      <c r="CE162" s="72"/>
      <c r="CF162" s="72"/>
      <c r="CG162" s="72"/>
      <c r="CH162" s="72"/>
      <c r="CI162" s="72"/>
      <c r="CJ162" s="72"/>
      <c r="CK162" s="72"/>
      <c r="CL162" s="72"/>
      <c r="CM162" s="72"/>
      <c r="CN162" s="72"/>
      <c r="CO162" s="72"/>
      <c r="CP162" s="72"/>
      <c r="CQ162" s="72"/>
      <c r="CR162" s="72"/>
      <c r="CS162" s="72"/>
      <c r="CT162" s="72"/>
      <c r="CU162" s="72"/>
      <c r="CV162" s="72"/>
      <c r="CW162" s="72"/>
      <c r="CX162" s="72"/>
      <c r="CY162" s="72"/>
      <c r="CZ162" s="72"/>
      <c r="DA162" s="72"/>
      <c r="DB162" s="72"/>
      <c r="DC162" s="72"/>
      <c r="DD162" s="72"/>
      <c r="DE162" s="72"/>
      <c r="DF162" s="72"/>
      <c r="DG162" s="72"/>
      <c r="DH162" s="72"/>
      <c r="DI162" s="72"/>
      <c r="DJ162" s="72"/>
      <c r="DK162" s="72"/>
      <c r="DL162" s="72"/>
      <c r="DM162" s="72"/>
      <c r="DN162" s="72"/>
      <c r="DO162" s="72"/>
      <c r="DP162" s="72"/>
      <c r="DQ162" s="72"/>
      <c r="DR162" s="72"/>
      <c r="DS162" s="72"/>
      <c r="DT162" s="72"/>
      <c r="DU162" s="72"/>
      <c r="DV162" s="72"/>
      <c r="DW162" s="72"/>
      <c r="DX162" s="72"/>
      <c r="DY162" s="72"/>
      <c r="DZ162" s="72"/>
      <c r="EA162" s="72"/>
      <c r="EB162" s="72"/>
      <c r="EC162" s="72"/>
      <c r="ED162" s="72"/>
      <c r="EE162" s="72"/>
      <c r="EF162" s="72"/>
      <c r="EG162" s="72"/>
      <c r="EH162" s="72"/>
      <c r="EI162" s="72"/>
      <c r="EJ162" s="72"/>
      <c r="EK162" s="72"/>
      <c r="EL162" s="72"/>
      <c r="EM162" s="72"/>
      <c r="EN162" s="72"/>
      <c r="EO162" s="72"/>
      <c r="EP162" s="72"/>
      <c r="EQ162" s="72"/>
      <c r="ER162" s="72"/>
      <c r="ES162" s="72"/>
      <c r="ET162" s="72"/>
      <c r="EU162" s="72"/>
      <c r="EV162" s="72"/>
      <c r="EW162" s="72"/>
      <c r="EX162" s="72"/>
      <c r="EY162" s="72"/>
      <c r="EZ162" s="72"/>
      <c r="FA162" s="72"/>
      <c r="FB162" s="72"/>
      <c r="FC162" s="72"/>
      <c r="FD162" s="72"/>
      <c r="FE162" s="72"/>
      <c r="FF162" s="72"/>
      <c r="FG162" s="72"/>
      <c r="FH162" s="72"/>
      <c r="FI162" s="72"/>
      <c r="FJ162" s="72"/>
      <c r="FK162" s="72"/>
      <c r="FL162" s="72"/>
      <c r="FM162" s="72"/>
      <c r="FN162" s="72"/>
      <c r="FO162" s="72"/>
      <c r="FP162" s="72"/>
      <c r="FQ162" s="72"/>
    </row>
    <row r="163" spans="2:173">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c r="BO163" s="72"/>
      <c r="BP163" s="72"/>
      <c r="BQ163" s="72"/>
      <c r="BR163" s="72"/>
      <c r="BS163" s="72"/>
      <c r="BT163" s="72"/>
      <c r="BU163" s="72"/>
      <c r="BV163" s="72"/>
      <c r="BW163" s="72"/>
      <c r="BX163" s="72"/>
      <c r="BY163" s="72"/>
      <c r="BZ163" s="72"/>
      <c r="CA163" s="72"/>
      <c r="CB163" s="72"/>
      <c r="CC163" s="72"/>
      <c r="CD163" s="72"/>
      <c r="CE163" s="72"/>
      <c r="CF163" s="72"/>
      <c r="CG163" s="72"/>
      <c r="CH163" s="72"/>
      <c r="CI163" s="72"/>
      <c r="CJ163" s="72"/>
      <c r="CK163" s="72"/>
      <c r="CL163" s="72"/>
      <c r="CM163" s="72"/>
      <c r="CN163" s="72"/>
      <c r="CO163" s="72"/>
      <c r="CP163" s="72"/>
      <c r="CQ163" s="72"/>
      <c r="CR163" s="72"/>
      <c r="CS163" s="72"/>
      <c r="CT163" s="72"/>
      <c r="CU163" s="72"/>
      <c r="CV163" s="72"/>
      <c r="CW163" s="72"/>
      <c r="CX163" s="72"/>
      <c r="CY163" s="72"/>
      <c r="CZ163" s="72"/>
      <c r="DA163" s="72"/>
      <c r="DB163" s="72"/>
      <c r="DC163" s="72"/>
      <c r="DD163" s="72"/>
      <c r="DE163" s="72"/>
      <c r="DF163" s="72"/>
      <c r="DG163" s="72"/>
      <c r="DH163" s="72"/>
      <c r="DI163" s="72"/>
      <c r="DJ163" s="72"/>
      <c r="DK163" s="72"/>
      <c r="DL163" s="72"/>
      <c r="DM163" s="72"/>
      <c r="DN163" s="72"/>
      <c r="DO163" s="72"/>
      <c r="DP163" s="72"/>
      <c r="DQ163" s="72"/>
      <c r="DR163" s="72"/>
      <c r="DS163" s="72"/>
      <c r="DT163" s="72"/>
      <c r="DU163" s="72"/>
      <c r="DV163" s="72"/>
      <c r="DW163" s="72"/>
      <c r="DX163" s="72"/>
      <c r="DY163" s="72"/>
      <c r="DZ163" s="72"/>
      <c r="EA163" s="72"/>
      <c r="EB163" s="72"/>
      <c r="EC163" s="72"/>
      <c r="ED163" s="72"/>
      <c r="EE163" s="72"/>
      <c r="EF163" s="72"/>
      <c r="EG163" s="72"/>
      <c r="EH163" s="72"/>
      <c r="EI163" s="72"/>
      <c r="EJ163" s="72"/>
      <c r="EK163" s="72"/>
      <c r="EL163" s="72"/>
      <c r="EM163" s="72"/>
      <c r="EN163" s="72"/>
      <c r="EO163" s="72"/>
      <c r="EP163" s="72"/>
      <c r="EQ163" s="72"/>
      <c r="ER163" s="72"/>
      <c r="ES163" s="72"/>
      <c r="ET163" s="72"/>
      <c r="EU163" s="72"/>
      <c r="EV163" s="72"/>
      <c r="EW163" s="72"/>
      <c r="EX163" s="72"/>
      <c r="EY163" s="72"/>
      <c r="EZ163" s="72"/>
      <c r="FA163" s="72"/>
      <c r="FB163" s="72"/>
      <c r="FC163" s="72"/>
      <c r="FD163" s="72"/>
      <c r="FE163" s="72"/>
      <c r="FF163" s="72"/>
      <c r="FG163" s="72"/>
      <c r="FH163" s="72"/>
      <c r="FI163" s="72"/>
      <c r="FJ163" s="72"/>
      <c r="FK163" s="72"/>
      <c r="FL163" s="72"/>
      <c r="FM163" s="72"/>
      <c r="FN163" s="72"/>
      <c r="FO163" s="72"/>
      <c r="FP163" s="72"/>
      <c r="FQ163" s="72"/>
    </row>
    <row r="164" spans="2:173">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72"/>
      <c r="BN164" s="72"/>
      <c r="BO164" s="72"/>
      <c r="BP164" s="72"/>
      <c r="BQ164" s="72"/>
      <c r="BR164" s="72"/>
      <c r="BS164" s="72"/>
      <c r="BT164" s="72"/>
      <c r="BU164" s="72"/>
      <c r="BV164" s="72"/>
      <c r="BW164" s="72"/>
      <c r="BX164" s="72"/>
      <c r="BY164" s="72"/>
      <c r="BZ164" s="72"/>
      <c r="CA164" s="72"/>
      <c r="CB164" s="72"/>
      <c r="CC164" s="72"/>
      <c r="CD164" s="72"/>
      <c r="CE164" s="72"/>
      <c r="CF164" s="72"/>
      <c r="CG164" s="72"/>
      <c r="CH164" s="72"/>
      <c r="CI164" s="72"/>
      <c r="CJ164" s="72"/>
      <c r="CK164" s="72"/>
      <c r="CL164" s="72"/>
      <c r="CM164" s="72"/>
      <c r="CN164" s="72"/>
      <c r="CO164" s="72"/>
      <c r="CP164" s="72"/>
      <c r="CQ164" s="72"/>
      <c r="CR164" s="72"/>
      <c r="CS164" s="72"/>
      <c r="CT164" s="72"/>
      <c r="CU164" s="72"/>
      <c r="CV164" s="72"/>
      <c r="CW164" s="72"/>
      <c r="CX164" s="72"/>
      <c r="CY164" s="72"/>
      <c r="CZ164" s="72"/>
      <c r="DA164" s="72"/>
      <c r="DB164" s="72"/>
      <c r="DC164" s="72"/>
      <c r="DD164" s="72"/>
      <c r="DE164" s="72"/>
      <c r="DF164" s="72"/>
      <c r="DG164" s="72"/>
      <c r="DH164" s="72"/>
      <c r="DI164" s="72"/>
      <c r="DJ164" s="72"/>
      <c r="DK164" s="72"/>
      <c r="DL164" s="72"/>
      <c r="DM164" s="72"/>
      <c r="DN164" s="72"/>
      <c r="DO164" s="72"/>
      <c r="DP164" s="72"/>
      <c r="DQ164" s="72"/>
      <c r="DR164" s="72"/>
      <c r="DS164" s="72"/>
      <c r="DT164" s="72"/>
      <c r="DU164" s="72"/>
      <c r="DV164" s="72"/>
      <c r="DW164" s="72"/>
      <c r="DX164" s="72"/>
      <c r="DY164" s="72"/>
      <c r="DZ164" s="72"/>
      <c r="EA164" s="72"/>
      <c r="EB164" s="72"/>
      <c r="EC164" s="72"/>
      <c r="ED164" s="72"/>
      <c r="EE164" s="72"/>
      <c r="EF164" s="72"/>
      <c r="EG164" s="72"/>
      <c r="EH164" s="72"/>
      <c r="EI164" s="72"/>
      <c r="EJ164" s="72"/>
      <c r="EK164" s="72"/>
      <c r="EL164" s="72"/>
      <c r="EM164" s="72"/>
      <c r="EN164" s="72"/>
      <c r="EO164" s="72"/>
      <c r="EP164" s="72"/>
      <c r="EQ164" s="72"/>
      <c r="ER164" s="72"/>
      <c r="ES164" s="72"/>
      <c r="ET164" s="72"/>
      <c r="EU164" s="72"/>
      <c r="EV164" s="72"/>
      <c r="EW164" s="72"/>
      <c r="EX164" s="72"/>
      <c r="EY164" s="72"/>
      <c r="EZ164" s="72"/>
      <c r="FA164" s="72"/>
      <c r="FB164" s="72"/>
      <c r="FC164" s="72"/>
      <c r="FD164" s="72"/>
      <c r="FE164" s="72"/>
      <c r="FF164" s="72"/>
      <c r="FG164" s="72"/>
      <c r="FH164" s="72"/>
      <c r="FI164" s="72"/>
      <c r="FJ164" s="72"/>
      <c r="FK164" s="72"/>
      <c r="FL164" s="72"/>
      <c r="FM164" s="72"/>
      <c r="FN164" s="72"/>
      <c r="FO164" s="72"/>
      <c r="FP164" s="72"/>
      <c r="FQ164" s="72"/>
    </row>
    <row r="165" spans="2:173">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2"/>
      <c r="BJ165" s="72"/>
      <c r="BK165" s="72"/>
      <c r="BL165" s="72"/>
      <c r="BM165" s="72"/>
      <c r="BN165" s="72"/>
      <c r="BO165" s="72"/>
      <c r="BP165" s="72"/>
      <c r="BQ165" s="72"/>
      <c r="BR165" s="72"/>
      <c r="BS165" s="72"/>
      <c r="BT165" s="72"/>
      <c r="BU165" s="72"/>
      <c r="BV165" s="72"/>
      <c r="BW165" s="72"/>
      <c r="BX165" s="72"/>
      <c r="BY165" s="72"/>
      <c r="BZ165" s="72"/>
      <c r="CA165" s="72"/>
      <c r="CB165" s="72"/>
      <c r="CC165" s="72"/>
      <c r="CD165" s="72"/>
      <c r="CE165" s="72"/>
      <c r="CF165" s="72"/>
      <c r="CG165" s="72"/>
      <c r="CH165" s="72"/>
      <c r="CI165" s="72"/>
      <c r="CJ165" s="72"/>
      <c r="CK165" s="72"/>
      <c r="CL165" s="72"/>
      <c r="CM165" s="72"/>
      <c r="CN165" s="72"/>
      <c r="CO165" s="72"/>
      <c r="CP165" s="72"/>
      <c r="CQ165" s="72"/>
      <c r="CR165" s="72"/>
      <c r="CS165" s="72"/>
      <c r="CT165" s="72"/>
      <c r="CU165" s="72"/>
      <c r="CV165" s="72"/>
      <c r="CW165" s="72"/>
      <c r="CX165" s="72"/>
      <c r="CY165" s="72"/>
      <c r="CZ165" s="72"/>
      <c r="DA165" s="72"/>
      <c r="DB165" s="72"/>
      <c r="DC165" s="72"/>
      <c r="DD165" s="72"/>
      <c r="DE165" s="72"/>
      <c r="DF165" s="72"/>
      <c r="DG165" s="72"/>
      <c r="DH165" s="72"/>
      <c r="DI165" s="72"/>
      <c r="DJ165" s="72"/>
      <c r="DK165" s="72"/>
      <c r="DL165" s="72"/>
      <c r="DM165" s="72"/>
      <c r="DN165" s="72"/>
      <c r="DO165" s="72"/>
      <c r="DP165" s="72"/>
      <c r="DQ165" s="72"/>
      <c r="DR165" s="72"/>
      <c r="DS165" s="72"/>
      <c r="DT165" s="72"/>
      <c r="DU165" s="72"/>
      <c r="DV165" s="72"/>
      <c r="DW165" s="72"/>
      <c r="DX165" s="72"/>
      <c r="DY165" s="72"/>
      <c r="DZ165" s="72"/>
      <c r="EA165" s="72"/>
      <c r="EB165" s="72"/>
      <c r="EC165" s="72"/>
      <c r="ED165" s="72"/>
      <c r="EE165" s="72"/>
      <c r="EF165" s="72"/>
      <c r="EG165" s="72"/>
      <c r="EH165" s="72"/>
      <c r="EI165" s="72"/>
      <c r="EJ165" s="72"/>
      <c r="EK165" s="72"/>
      <c r="EL165" s="72"/>
      <c r="EM165" s="72"/>
      <c r="EN165" s="72"/>
      <c r="EO165" s="72"/>
      <c r="EP165" s="72"/>
      <c r="EQ165" s="72"/>
      <c r="ER165" s="72"/>
      <c r="ES165" s="72"/>
      <c r="ET165" s="72"/>
      <c r="EU165" s="72"/>
      <c r="EV165" s="72"/>
      <c r="EW165" s="72"/>
      <c r="EX165" s="72"/>
      <c r="EY165" s="72"/>
      <c r="EZ165" s="72"/>
      <c r="FA165" s="72"/>
      <c r="FB165" s="72"/>
      <c r="FC165" s="72"/>
      <c r="FD165" s="72"/>
      <c r="FE165" s="72"/>
      <c r="FF165" s="72"/>
      <c r="FG165" s="72"/>
      <c r="FH165" s="72"/>
      <c r="FI165" s="72"/>
      <c r="FJ165" s="72"/>
      <c r="FK165" s="72"/>
      <c r="FL165" s="72"/>
      <c r="FM165" s="72"/>
      <c r="FN165" s="72"/>
      <c r="FO165" s="72"/>
      <c r="FP165" s="72"/>
      <c r="FQ165" s="72"/>
    </row>
    <row r="166" spans="2:173">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c r="BO166" s="72"/>
      <c r="BP166" s="72"/>
      <c r="BQ166" s="72"/>
      <c r="BR166" s="72"/>
      <c r="BS166" s="72"/>
      <c r="BT166" s="72"/>
      <c r="BU166" s="72"/>
      <c r="BV166" s="72"/>
      <c r="BW166" s="72"/>
      <c r="BX166" s="72"/>
      <c r="BY166" s="72"/>
      <c r="BZ166" s="72"/>
      <c r="CA166" s="72"/>
      <c r="CB166" s="72"/>
      <c r="CC166" s="72"/>
      <c r="CD166" s="72"/>
      <c r="CE166" s="72"/>
      <c r="CF166" s="72"/>
      <c r="CG166" s="72"/>
      <c r="CH166" s="72"/>
      <c r="CI166" s="72"/>
      <c r="CJ166" s="72"/>
      <c r="CK166" s="72"/>
      <c r="CL166" s="72"/>
      <c r="CM166" s="72"/>
      <c r="CN166" s="72"/>
      <c r="CO166" s="72"/>
      <c r="CP166" s="72"/>
      <c r="CQ166" s="72"/>
      <c r="CR166" s="72"/>
      <c r="CS166" s="72"/>
      <c r="CT166" s="72"/>
      <c r="CU166" s="72"/>
      <c r="CV166" s="72"/>
      <c r="CW166" s="72"/>
      <c r="CX166" s="72"/>
      <c r="CY166" s="72"/>
      <c r="CZ166" s="72"/>
      <c r="DA166" s="72"/>
      <c r="DB166" s="72"/>
      <c r="DC166" s="72"/>
      <c r="DD166" s="72"/>
      <c r="DE166" s="72"/>
      <c r="DF166" s="72"/>
      <c r="DG166" s="72"/>
      <c r="DH166" s="72"/>
      <c r="DI166" s="72"/>
      <c r="DJ166" s="72"/>
      <c r="DK166" s="72"/>
      <c r="DL166" s="72"/>
      <c r="DM166" s="72"/>
      <c r="DN166" s="72"/>
      <c r="DO166" s="72"/>
      <c r="DP166" s="72"/>
      <c r="DQ166" s="72"/>
      <c r="DR166" s="72"/>
      <c r="DS166" s="72"/>
      <c r="DT166" s="72"/>
      <c r="DU166" s="72"/>
      <c r="DV166" s="72"/>
      <c r="DW166" s="72"/>
      <c r="DX166" s="72"/>
      <c r="DY166" s="72"/>
      <c r="DZ166" s="72"/>
      <c r="EA166" s="72"/>
      <c r="EB166" s="72"/>
      <c r="EC166" s="72"/>
      <c r="ED166" s="72"/>
      <c r="EE166" s="72"/>
      <c r="EF166" s="72"/>
      <c r="EG166" s="72"/>
      <c r="EH166" s="72"/>
      <c r="EI166" s="72"/>
      <c r="EJ166" s="72"/>
      <c r="EK166" s="72"/>
      <c r="EL166" s="72"/>
      <c r="EM166" s="72"/>
      <c r="EN166" s="72"/>
      <c r="EO166" s="72"/>
      <c r="EP166" s="72"/>
      <c r="EQ166" s="72"/>
      <c r="ER166" s="72"/>
      <c r="ES166" s="72"/>
      <c r="ET166" s="72"/>
      <c r="EU166" s="72"/>
      <c r="EV166" s="72"/>
      <c r="EW166" s="72"/>
      <c r="EX166" s="72"/>
      <c r="EY166" s="72"/>
      <c r="EZ166" s="72"/>
      <c r="FA166" s="72"/>
      <c r="FB166" s="72"/>
      <c r="FC166" s="72"/>
      <c r="FD166" s="72"/>
      <c r="FE166" s="72"/>
      <c r="FF166" s="72"/>
      <c r="FG166" s="72"/>
      <c r="FH166" s="72"/>
      <c r="FI166" s="72"/>
      <c r="FJ166" s="72"/>
      <c r="FK166" s="72"/>
      <c r="FL166" s="72"/>
      <c r="FM166" s="72"/>
      <c r="FN166" s="72"/>
      <c r="FO166" s="72"/>
      <c r="FP166" s="72"/>
      <c r="FQ166" s="72"/>
    </row>
    <row r="167" spans="2:173">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c r="BI167" s="72"/>
      <c r="BJ167" s="72"/>
      <c r="BK167" s="72"/>
      <c r="BL167" s="72"/>
      <c r="BM167" s="72"/>
      <c r="BN167" s="72"/>
      <c r="BO167" s="72"/>
      <c r="BP167" s="72"/>
      <c r="BQ167" s="72"/>
      <c r="BR167" s="72"/>
      <c r="BS167" s="72"/>
      <c r="BT167" s="72"/>
      <c r="BU167" s="72"/>
      <c r="BV167" s="72"/>
      <c r="BW167" s="72"/>
      <c r="BX167" s="72"/>
      <c r="BY167" s="72"/>
      <c r="BZ167" s="72"/>
      <c r="CA167" s="72"/>
      <c r="CB167" s="72"/>
      <c r="CC167" s="72"/>
      <c r="CD167" s="72"/>
      <c r="CE167" s="72"/>
      <c r="CF167" s="72"/>
      <c r="CG167" s="72"/>
      <c r="CH167" s="72"/>
      <c r="CI167" s="72"/>
      <c r="CJ167" s="72"/>
      <c r="CK167" s="72"/>
      <c r="CL167" s="72"/>
      <c r="CM167" s="72"/>
      <c r="CN167" s="72"/>
      <c r="CO167" s="72"/>
      <c r="CP167" s="72"/>
      <c r="CQ167" s="72"/>
      <c r="CR167" s="72"/>
      <c r="CS167" s="72"/>
      <c r="CT167" s="72"/>
      <c r="CU167" s="72"/>
      <c r="CV167" s="72"/>
      <c r="CW167" s="72"/>
      <c r="CX167" s="72"/>
      <c r="CY167" s="72"/>
      <c r="CZ167" s="72"/>
      <c r="DA167" s="72"/>
      <c r="DB167" s="72"/>
      <c r="DC167" s="72"/>
      <c r="DD167" s="72"/>
      <c r="DE167" s="72"/>
      <c r="DF167" s="72"/>
      <c r="DG167" s="72"/>
      <c r="DH167" s="72"/>
      <c r="DI167" s="72"/>
      <c r="DJ167" s="72"/>
      <c r="DK167" s="72"/>
      <c r="DL167" s="72"/>
      <c r="DM167" s="72"/>
      <c r="DN167" s="72"/>
      <c r="DO167" s="72"/>
      <c r="DP167" s="72"/>
      <c r="DQ167" s="72"/>
      <c r="DR167" s="72"/>
      <c r="DS167" s="72"/>
      <c r="DT167" s="72"/>
      <c r="DU167" s="72"/>
      <c r="DV167" s="72"/>
      <c r="DW167" s="72"/>
      <c r="DX167" s="72"/>
      <c r="DY167" s="72"/>
      <c r="DZ167" s="72"/>
      <c r="EA167" s="72"/>
      <c r="EB167" s="72"/>
      <c r="EC167" s="72"/>
      <c r="ED167" s="72"/>
      <c r="EE167" s="72"/>
      <c r="EF167" s="72"/>
      <c r="EG167" s="72"/>
      <c r="EH167" s="72"/>
      <c r="EI167" s="72"/>
      <c r="EJ167" s="72"/>
      <c r="EK167" s="72"/>
      <c r="EL167" s="72"/>
      <c r="EM167" s="72"/>
      <c r="EN167" s="72"/>
      <c r="EO167" s="72"/>
      <c r="EP167" s="72"/>
      <c r="EQ167" s="72"/>
      <c r="ER167" s="72"/>
      <c r="ES167" s="72"/>
      <c r="ET167" s="72"/>
      <c r="EU167" s="72"/>
      <c r="EV167" s="72"/>
      <c r="EW167" s="72"/>
      <c r="EX167" s="72"/>
      <c r="EY167" s="72"/>
      <c r="EZ167" s="72"/>
      <c r="FA167" s="72"/>
      <c r="FB167" s="72"/>
      <c r="FC167" s="72"/>
      <c r="FD167" s="72"/>
      <c r="FE167" s="72"/>
      <c r="FF167" s="72"/>
      <c r="FG167" s="72"/>
      <c r="FH167" s="72"/>
      <c r="FI167" s="72"/>
      <c r="FJ167" s="72"/>
      <c r="FK167" s="72"/>
      <c r="FL167" s="72"/>
      <c r="FM167" s="72"/>
      <c r="FN167" s="72"/>
      <c r="FO167" s="72"/>
      <c r="FP167" s="72"/>
      <c r="FQ167" s="72"/>
    </row>
    <row r="168" spans="2:173">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c r="BI168" s="72"/>
      <c r="BJ168" s="72"/>
      <c r="BK168" s="72"/>
      <c r="BL168" s="72"/>
      <c r="BM168" s="72"/>
      <c r="BN168" s="72"/>
      <c r="BO168" s="72"/>
      <c r="BP168" s="72"/>
      <c r="BQ168" s="72"/>
      <c r="BR168" s="72"/>
      <c r="BS168" s="72"/>
      <c r="BT168" s="72"/>
      <c r="BU168" s="72"/>
      <c r="BV168" s="72"/>
      <c r="BW168" s="72"/>
      <c r="BX168" s="72"/>
      <c r="BY168" s="72"/>
      <c r="BZ168" s="72"/>
      <c r="CA168" s="72"/>
      <c r="CB168" s="72"/>
      <c r="CC168" s="72"/>
      <c r="CD168" s="72"/>
      <c r="CE168" s="72"/>
      <c r="CF168" s="72"/>
      <c r="CG168" s="72"/>
      <c r="CH168" s="72"/>
      <c r="CI168" s="72"/>
      <c r="CJ168" s="72"/>
      <c r="CK168" s="72"/>
      <c r="CL168" s="72"/>
      <c r="CM168" s="72"/>
      <c r="CN168" s="72"/>
      <c r="CO168" s="72"/>
      <c r="CP168" s="72"/>
      <c r="CQ168" s="72"/>
      <c r="CR168" s="72"/>
      <c r="CS168" s="72"/>
      <c r="CT168" s="72"/>
      <c r="CU168" s="72"/>
      <c r="CV168" s="72"/>
      <c r="CW168" s="72"/>
      <c r="CX168" s="72"/>
      <c r="CY168" s="72"/>
      <c r="CZ168" s="72"/>
      <c r="DA168" s="72"/>
      <c r="DB168" s="72"/>
      <c r="DC168" s="72"/>
      <c r="DD168" s="72"/>
      <c r="DE168" s="72"/>
      <c r="DF168" s="72"/>
      <c r="DG168" s="72"/>
      <c r="DH168" s="72"/>
      <c r="DI168" s="72"/>
      <c r="DJ168" s="72"/>
      <c r="DK168" s="72"/>
      <c r="DL168" s="72"/>
      <c r="DM168" s="72"/>
      <c r="DN168" s="72"/>
      <c r="DO168" s="72"/>
      <c r="DP168" s="72"/>
      <c r="DQ168" s="72"/>
      <c r="DR168" s="72"/>
      <c r="DS168" s="72"/>
      <c r="DT168" s="72"/>
      <c r="DU168" s="72"/>
      <c r="DV168" s="72"/>
      <c r="DW168" s="72"/>
      <c r="DX168" s="72"/>
      <c r="DY168" s="72"/>
      <c r="DZ168" s="72"/>
      <c r="EA168" s="72"/>
      <c r="EB168" s="72"/>
      <c r="EC168" s="72"/>
      <c r="ED168" s="72"/>
      <c r="EE168" s="72"/>
      <c r="EF168" s="72"/>
      <c r="EG168" s="72"/>
      <c r="EH168" s="72"/>
      <c r="EI168" s="72"/>
      <c r="EJ168" s="72"/>
      <c r="EK168" s="72"/>
      <c r="EL168" s="72"/>
      <c r="EM168" s="72"/>
      <c r="EN168" s="72"/>
      <c r="EO168" s="72"/>
      <c r="EP168" s="72"/>
      <c r="EQ168" s="72"/>
      <c r="ER168" s="72"/>
      <c r="ES168" s="72"/>
      <c r="ET168" s="72"/>
      <c r="EU168" s="72"/>
      <c r="EV168" s="72"/>
      <c r="EW168" s="72"/>
      <c r="EX168" s="72"/>
      <c r="EY168" s="72"/>
      <c r="EZ168" s="72"/>
      <c r="FA168" s="72"/>
      <c r="FB168" s="72"/>
      <c r="FC168" s="72"/>
      <c r="FD168" s="72"/>
      <c r="FE168" s="72"/>
      <c r="FF168" s="72"/>
      <c r="FG168" s="72"/>
      <c r="FH168" s="72"/>
      <c r="FI168" s="72"/>
      <c r="FJ168" s="72"/>
      <c r="FK168" s="72"/>
      <c r="FL168" s="72"/>
      <c r="FM168" s="72"/>
      <c r="FN168" s="72"/>
      <c r="FO168" s="72"/>
      <c r="FP168" s="72"/>
      <c r="FQ168" s="72"/>
    </row>
    <row r="169" spans="2:173">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c r="BO169" s="72"/>
      <c r="BP169" s="72"/>
      <c r="BQ169" s="72"/>
      <c r="BR169" s="72"/>
      <c r="BS169" s="72"/>
      <c r="BT169" s="72"/>
      <c r="BU169" s="72"/>
      <c r="BV169" s="72"/>
      <c r="BW169" s="72"/>
      <c r="BX169" s="72"/>
      <c r="BY169" s="72"/>
      <c r="BZ169" s="72"/>
      <c r="CA169" s="72"/>
      <c r="CB169" s="72"/>
      <c r="CC169" s="72"/>
      <c r="CD169" s="72"/>
      <c r="CE169" s="72"/>
      <c r="CF169" s="72"/>
      <c r="CG169" s="72"/>
      <c r="CH169" s="72"/>
      <c r="CI169" s="72"/>
      <c r="CJ169" s="72"/>
      <c r="CK169" s="72"/>
      <c r="CL169" s="72"/>
      <c r="CM169" s="72"/>
      <c r="CN169" s="72"/>
      <c r="CO169" s="72"/>
      <c r="CP169" s="72"/>
      <c r="CQ169" s="72"/>
      <c r="CR169" s="72"/>
      <c r="CS169" s="72"/>
      <c r="CT169" s="72"/>
      <c r="CU169" s="72"/>
      <c r="CV169" s="72"/>
      <c r="CW169" s="72"/>
      <c r="CX169" s="72"/>
      <c r="CY169" s="72"/>
      <c r="CZ169" s="72"/>
      <c r="DA169" s="72"/>
      <c r="DB169" s="72"/>
      <c r="DC169" s="72"/>
      <c r="DD169" s="72"/>
      <c r="DE169" s="72"/>
      <c r="DF169" s="72"/>
      <c r="DG169" s="72"/>
      <c r="DH169" s="72"/>
      <c r="DI169" s="72"/>
      <c r="DJ169" s="72"/>
      <c r="DK169" s="72"/>
      <c r="DL169" s="72"/>
      <c r="DM169" s="72"/>
      <c r="DN169" s="72"/>
      <c r="DO169" s="72"/>
      <c r="DP169" s="72"/>
      <c r="DQ169" s="72"/>
      <c r="DR169" s="72"/>
      <c r="DS169" s="72"/>
      <c r="DT169" s="72"/>
      <c r="DU169" s="72"/>
      <c r="DV169" s="72"/>
      <c r="DW169" s="72"/>
      <c r="DX169" s="72"/>
      <c r="DY169" s="72"/>
      <c r="DZ169" s="72"/>
      <c r="EA169" s="72"/>
      <c r="EB169" s="72"/>
      <c r="EC169" s="72"/>
      <c r="ED169" s="72"/>
      <c r="EE169" s="72"/>
      <c r="EF169" s="72"/>
      <c r="EG169" s="72"/>
      <c r="EH169" s="72"/>
      <c r="EI169" s="72"/>
      <c r="EJ169" s="72"/>
      <c r="EK169" s="72"/>
      <c r="EL169" s="72"/>
      <c r="EM169" s="72"/>
      <c r="EN169" s="72"/>
      <c r="EO169" s="72"/>
      <c r="EP169" s="72"/>
      <c r="EQ169" s="72"/>
      <c r="ER169" s="72"/>
      <c r="ES169" s="72"/>
      <c r="ET169" s="72"/>
      <c r="EU169" s="72"/>
      <c r="EV169" s="72"/>
      <c r="EW169" s="72"/>
      <c r="EX169" s="72"/>
      <c r="EY169" s="72"/>
      <c r="EZ169" s="72"/>
      <c r="FA169" s="72"/>
      <c r="FB169" s="72"/>
      <c r="FC169" s="72"/>
      <c r="FD169" s="72"/>
      <c r="FE169" s="72"/>
      <c r="FF169" s="72"/>
      <c r="FG169" s="72"/>
      <c r="FH169" s="72"/>
      <c r="FI169" s="72"/>
      <c r="FJ169" s="72"/>
      <c r="FK169" s="72"/>
      <c r="FL169" s="72"/>
      <c r="FM169" s="72"/>
      <c r="FN169" s="72"/>
      <c r="FO169" s="72"/>
      <c r="FP169" s="72"/>
      <c r="FQ169" s="72"/>
    </row>
    <row r="170" spans="2:173">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c r="BO170" s="72"/>
      <c r="BP170" s="72"/>
      <c r="BQ170" s="72"/>
      <c r="BR170" s="72"/>
      <c r="BS170" s="72"/>
      <c r="BT170" s="72"/>
      <c r="BU170" s="72"/>
      <c r="BV170" s="72"/>
      <c r="BW170" s="72"/>
      <c r="BX170" s="72"/>
      <c r="BY170" s="72"/>
      <c r="BZ170" s="72"/>
      <c r="CA170" s="72"/>
      <c r="CB170" s="72"/>
      <c r="CC170" s="72"/>
      <c r="CD170" s="72"/>
      <c r="CE170" s="72"/>
      <c r="CF170" s="72"/>
      <c r="CG170" s="72"/>
      <c r="CH170" s="72"/>
      <c r="CI170" s="72"/>
      <c r="CJ170" s="72"/>
      <c r="CK170" s="72"/>
      <c r="CL170" s="72"/>
      <c r="CM170" s="72"/>
      <c r="CN170" s="72"/>
      <c r="CO170" s="72"/>
      <c r="CP170" s="72"/>
      <c r="CQ170" s="72"/>
      <c r="CR170" s="72"/>
      <c r="CS170" s="72"/>
      <c r="CT170" s="72"/>
      <c r="CU170" s="72"/>
      <c r="CV170" s="72"/>
      <c r="CW170" s="72"/>
      <c r="CX170" s="72"/>
      <c r="CY170" s="72"/>
      <c r="CZ170" s="72"/>
      <c r="DA170" s="72"/>
      <c r="DB170" s="72"/>
      <c r="DC170" s="72"/>
      <c r="DD170" s="72"/>
      <c r="DE170" s="72"/>
      <c r="DF170" s="72"/>
      <c r="DG170" s="72"/>
      <c r="DH170" s="72"/>
      <c r="DI170" s="72"/>
      <c r="DJ170" s="72"/>
      <c r="DK170" s="72"/>
      <c r="DL170" s="72"/>
      <c r="DM170" s="72"/>
      <c r="DN170" s="72"/>
      <c r="DO170" s="72"/>
      <c r="DP170" s="72"/>
      <c r="DQ170" s="72"/>
      <c r="DR170" s="72"/>
      <c r="DS170" s="72"/>
      <c r="DT170" s="72"/>
      <c r="DU170" s="72"/>
      <c r="DV170" s="72"/>
      <c r="DW170" s="72"/>
      <c r="DX170" s="72"/>
      <c r="DY170" s="72"/>
      <c r="DZ170" s="72"/>
      <c r="EA170" s="72"/>
      <c r="EB170" s="72"/>
      <c r="EC170" s="72"/>
      <c r="ED170" s="72"/>
      <c r="EE170" s="72"/>
      <c r="EF170" s="72"/>
      <c r="EG170" s="72"/>
      <c r="EH170" s="72"/>
      <c r="EI170" s="72"/>
      <c r="EJ170" s="72"/>
      <c r="EK170" s="72"/>
      <c r="EL170" s="72"/>
      <c r="EM170" s="72"/>
      <c r="EN170" s="72"/>
      <c r="EO170" s="72"/>
      <c r="EP170" s="72"/>
      <c r="EQ170" s="72"/>
      <c r="ER170" s="72"/>
      <c r="ES170" s="72"/>
      <c r="ET170" s="72"/>
      <c r="EU170" s="72"/>
      <c r="EV170" s="72"/>
      <c r="EW170" s="72"/>
      <c r="EX170" s="72"/>
      <c r="EY170" s="72"/>
      <c r="EZ170" s="72"/>
      <c r="FA170" s="72"/>
      <c r="FB170" s="72"/>
      <c r="FC170" s="72"/>
      <c r="FD170" s="72"/>
      <c r="FE170" s="72"/>
      <c r="FF170" s="72"/>
      <c r="FG170" s="72"/>
      <c r="FH170" s="72"/>
      <c r="FI170" s="72"/>
      <c r="FJ170" s="72"/>
      <c r="FK170" s="72"/>
      <c r="FL170" s="72"/>
      <c r="FM170" s="72"/>
      <c r="FN170" s="72"/>
      <c r="FO170" s="72"/>
      <c r="FP170" s="72"/>
      <c r="FQ170" s="72"/>
    </row>
    <row r="171" spans="2:173">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c r="BO171" s="72"/>
      <c r="BP171" s="72"/>
      <c r="BQ171" s="72"/>
      <c r="BR171" s="72"/>
      <c r="BS171" s="72"/>
      <c r="BT171" s="72"/>
      <c r="BU171" s="72"/>
      <c r="BV171" s="72"/>
      <c r="BW171" s="72"/>
      <c r="BX171" s="72"/>
      <c r="BY171" s="72"/>
      <c r="BZ171" s="72"/>
      <c r="CA171" s="72"/>
      <c r="CB171" s="72"/>
      <c r="CC171" s="72"/>
      <c r="CD171" s="72"/>
      <c r="CE171" s="72"/>
      <c r="CF171" s="72"/>
      <c r="CG171" s="72"/>
      <c r="CH171" s="72"/>
      <c r="CI171" s="72"/>
      <c r="CJ171" s="72"/>
      <c r="CK171" s="72"/>
      <c r="CL171" s="72"/>
      <c r="CM171" s="72"/>
      <c r="CN171" s="72"/>
      <c r="CO171" s="72"/>
      <c r="CP171" s="72"/>
      <c r="CQ171" s="72"/>
      <c r="CR171" s="72"/>
      <c r="CS171" s="72"/>
      <c r="CT171" s="72"/>
      <c r="CU171" s="72"/>
      <c r="CV171" s="72"/>
      <c r="CW171" s="72"/>
      <c r="CX171" s="72"/>
      <c r="CY171" s="72"/>
      <c r="CZ171" s="72"/>
      <c r="DA171" s="72"/>
      <c r="DB171" s="72"/>
      <c r="DC171" s="72"/>
      <c r="DD171" s="72"/>
      <c r="DE171" s="72"/>
      <c r="DF171" s="72"/>
      <c r="DG171" s="72"/>
      <c r="DH171" s="72"/>
      <c r="DI171" s="72"/>
      <c r="DJ171" s="72"/>
      <c r="DK171" s="72"/>
      <c r="DL171" s="72"/>
      <c r="DM171" s="72"/>
      <c r="DN171" s="72"/>
      <c r="DO171" s="72"/>
      <c r="DP171" s="72"/>
      <c r="DQ171" s="72"/>
      <c r="DR171" s="72"/>
      <c r="DS171" s="72"/>
      <c r="DT171" s="72"/>
      <c r="DU171" s="72"/>
      <c r="DV171" s="72"/>
      <c r="DW171" s="72"/>
      <c r="DX171" s="72"/>
      <c r="DY171" s="72"/>
      <c r="DZ171" s="72"/>
      <c r="EA171" s="72"/>
      <c r="EB171" s="72"/>
      <c r="EC171" s="72"/>
      <c r="ED171" s="72"/>
      <c r="EE171" s="72"/>
      <c r="EF171" s="72"/>
      <c r="EG171" s="72"/>
      <c r="EH171" s="72"/>
      <c r="EI171" s="72"/>
      <c r="EJ171" s="72"/>
      <c r="EK171" s="72"/>
      <c r="EL171" s="72"/>
      <c r="EM171" s="72"/>
      <c r="EN171" s="72"/>
      <c r="EO171" s="72"/>
      <c r="EP171" s="72"/>
      <c r="EQ171" s="72"/>
      <c r="ER171" s="72"/>
      <c r="ES171" s="72"/>
      <c r="ET171" s="72"/>
      <c r="EU171" s="72"/>
      <c r="EV171" s="72"/>
      <c r="EW171" s="72"/>
      <c r="EX171" s="72"/>
      <c r="EY171" s="72"/>
      <c r="EZ171" s="72"/>
      <c r="FA171" s="72"/>
      <c r="FB171" s="72"/>
      <c r="FC171" s="72"/>
      <c r="FD171" s="72"/>
      <c r="FE171" s="72"/>
      <c r="FF171" s="72"/>
      <c r="FG171" s="72"/>
      <c r="FH171" s="72"/>
      <c r="FI171" s="72"/>
      <c r="FJ171" s="72"/>
      <c r="FK171" s="72"/>
      <c r="FL171" s="72"/>
      <c r="FM171" s="72"/>
      <c r="FN171" s="72"/>
      <c r="FO171" s="72"/>
      <c r="FP171" s="72"/>
      <c r="FQ171" s="72"/>
    </row>
    <row r="172" spans="2:173">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c r="BO172" s="72"/>
      <c r="BP172" s="72"/>
      <c r="BQ172" s="72"/>
      <c r="BR172" s="72"/>
      <c r="BS172" s="72"/>
      <c r="BT172" s="72"/>
      <c r="BU172" s="72"/>
      <c r="BV172" s="72"/>
      <c r="BW172" s="72"/>
      <c r="BX172" s="72"/>
      <c r="BY172" s="72"/>
      <c r="BZ172" s="72"/>
      <c r="CA172" s="72"/>
      <c r="CB172" s="72"/>
      <c r="CC172" s="72"/>
      <c r="CD172" s="72"/>
      <c r="CE172" s="72"/>
      <c r="CF172" s="72"/>
      <c r="CG172" s="72"/>
      <c r="CH172" s="72"/>
      <c r="CI172" s="72"/>
      <c r="CJ172" s="72"/>
      <c r="CK172" s="72"/>
      <c r="CL172" s="72"/>
      <c r="CM172" s="72"/>
      <c r="CN172" s="72"/>
      <c r="CO172" s="72"/>
      <c r="CP172" s="72"/>
      <c r="CQ172" s="72"/>
      <c r="CR172" s="72"/>
      <c r="CS172" s="72"/>
      <c r="CT172" s="72"/>
      <c r="CU172" s="72"/>
      <c r="CV172" s="72"/>
      <c r="CW172" s="72"/>
      <c r="CX172" s="72"/>
      <c r="CY172" s="72"/>
      <c r="CZ172" s="72"/>
      <c r="DA172" s="72"/>
      <c r="DB172" s="72"/>
      <c r="DC172" s="72"/>
      <c r="DD172" s="72"/>
      <c r="DE172" s="72"/>
      <c r="DF172" s="72"/>
      <c r="DG172" s="72"/>
      <c r="DH172" s="72"/>
      <c r="DI172" s="72"/>
      <c r="DJ172" s="72"/>
      <c r="DK172" s="72"/>
      <c r="DL172" s="72"/>
      <c r="DM172" s="72"/>
      <c r="DN172" s="72"/>
      <c r="DO172" s="72"/>
      <c r="DP172" s="72"/>
      <c r="DQ172" s="72"/>
      <c r="DR172" s="72"/>
      <c r="DS172" s="72"/>
      <c r="DT172" s="72"/>
      <c r="DU172" s="72"/>
      <c r="DV172" s="72"/>
      <c r="DW172" s="72"/>
      <c r="DX172" s="72"/>
      <c r="DY172" s="72"/>
      <c r="DZ172" s="72"/>
      <c r="EA172" s="72"/>
      <c r="EB172" s="72"/>
      <c r="EC172" s="72"/>
      <c r="ED172" s="72"/>
      <c r="EE172" s="72"/>
      <c r="EF172" s="72"/>
      <c r="EG172" s="72"/>
      <c r="EH172" s="72"/>
      <c r="EI172" s="72"/>
      <c r="EJ172" s="72"/>
      <c r="EK172" s="72"/>
      <c r="EL172" s="72"/>
      <c r="EM172" s="72"/>
      <c r="EN172" s="72"/>
      <c r="EO172" s="72"/>
      <c r="EP172" s="72"/>
      <c r="EQ172" s="72"/>
      <c r="ER172" s="72"/>
      <c r="ES172" s="72"/>
      <c r="ET172" s="72"/>
      <c r="EU172" s="72"/>
      <c r="EV172" s="72"/>
      <c r="EW172" s="72"/>
      <c r="EX172" s="72"/>
      <c r="EY172" s="72"/>
      <c r="EZ172" s="72"/>
      <c r="FA172" s="72"/>
      <c r="FB172" s="72"/>
      <c r="FC172" s="72"/>
      <c r="FD172" s="72"/>
      <c r="FE172" s="72"/>
      <c r="FF172" s="72"/>
      <c r="FG172" s="72"/>
      <c r="FH172" s="72"/>
      <c r="FI172" s="72"/>
      <c r="FJ172" s="72"/>
      <c r="FK172" s="72"/>
      <c r="FL172" s="72"/>
      <c r="FM172" s="72"/>
      <c r="FN172" s="72"/>
      <c r="FO172" s="72"/>
      <c r="FP172" s="72"/>
      <c r="FQ172" s="72"/>
    </row>
    <row r="173" spans="2:173">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c r="BO173" s="72"/>
      <c r="BP173" s="72"/>
      <c r="BQ173" s="72"/>
      <c r="BR173" s="72"/>
      <c r="BS173" s="72"/>
      <c r="BT173" s="72"/>
      <c r="BU173" s="72"/>
      <c r="BV173" s="72"/>
      <c r="BW173" s="72"/>
      <c r="BX173" s="72"/>
      <c r="BY173" s="72"/>
      <c r="BZ173" s="72"/>
      <c r="CA173" s="72"/>
      <c r="CB173" s="72"/>
      <c r="CC173" s="72"/>
      <c r="CD173" s="72"/>
      <c r="CE173" s="72"/>
      <c r="CF173" s="72"/>
      <c r="CG173" s="72"/>
      <c r="CH173" s="72"/>
      <c r="CI173" s="72"/>
      <c r="CJ173" s="72"/>
      <c r="CK173" s="72"/>
      <c r="CL173" s="72"/>
      <c r="CM173" s="72"/>
      <c r="CN173" s="72"/>
      <c r="CO173" s="72"/>
      <c r="CP173" s="72"/>
      <c r="CQ173" s="72"/>
      <c r="CR173" s="72"/>
      <c r="CS173" s="72"/>
      <c r="CT173" s="72"/>
      <c r="CU173" s="72"/>
      <c r="CV173" s="72"/>
      <c r="CW173" s="72"/>
      <c r="CX173" s="72"/>
      <c r="CY173" s="72"/>
      <c r="CZ173" s="72"/>
      <c r="DA173" s="72"/>
      <c r="DB173" s="72"/>
      <c r="DC173" s="72"/>
      <c r="DD173" s="72"/>
      <c r="DE173" s="72"/>
      <c r="DF173" s="72"/>
      <c r="DG173" s="72"/>
      <c r="DH173" s="72"/>
      <c r="DI173" s="72"/>
      <c r="DJ173" s="72"/>
      <c r="DK173" s="72"/>
      <c r="DL173" s="72"/>
      <c r="DM173" s="72"/>
      <c r="DN173" s="72"/>
      <c r="DO173" s="72"/>
      <c r="DP173" s="72"/>
      <c r="DQ173" s="72"/>
      <c r="DR173" s="72"/>
      <c r="DS173" s="72"/>
      <c r="DT173" s="72"/>
      <c r="DU173" s="72"/>
      <c r="DV173" s="72"/>
      <c r="DW173" s="72"/>
      <c r="DX173" s="72"/>
      <c r="DY173" s="72"/>
      <c r="DZ173" s="72"/>
      <c r="EA173" s="72"/>
      <c r="EB173" s="72"/>
      <c r="EC173" s="72"/>
      <c r="ED173" s="72"/>
      <c r="EE173" s="72"/>
      <c r="EF173" s="72"/>
      <c r="EG173" s="72"/>
      <c r="EH173" s="72"/>
      <c r="EI173" s="72"/>
      <c r="EJ173" s="72"/>
      <c r="EK173" s="72"/>
      <c r="EL173" s="72"/>
      <c r="EM173" s="72"/>
      <c r="EN173" s="72"/>
      <c r="EO173" s="72"/>
      <c r="EP173" s="72"/>
      <c r="EQ173" s="72"/>
      <c r="ER173" s="72"/>
      <c r="ES173" s="72"/>
      <c r="ET173" s="72"/>
      <c r="EU173" s="72"/>
      <c r="EV173" s="72"/>
      <c r="EW173" s="72"/>
      <c r="EX173" s="72"/>
      <c r="EY173" s="72"/>
      <c r="EZ173" s="72"/>
      <c r="FA173" s="72"/>
      <c r="FB173" s="72"/>
      <c r="FC173" s="72"/>
      <c r="FD173" s="72"/>
      <c r="FE173" s="72"/>
      <c r="FF173" s="72"/>
      <c r="FG173" s="72"/>
      <c r="FH173" s="72"/>
      <c r="FI173" s="72"/>
      <c r="FJ173" s="72"/>
      <c r="FK173" s="72"/>
      <c r="FL173" s="72"/>
      <c r="FM173" s="72"/>
      <c r="FN173" s="72"/>
      <c r="FO173" s="72"/>
      <c r="FP173" s="72"/>
      <c r="FQ173" s="72"/>
    </row>
    <row r="174" spans="2:173">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c r="BO174" s="72"/>
      <c r="BP174" s="72"/>
      <c r="BQ174" s="72"/>
      <c r="BR174" s="72"/>
      <c r="BS174" s="72"/>
      <c r="BT174" s="72"/>
      <c r="BU174" s="72"/>
      <c r="BV174" s="72"/>
      <c r="BW174" s="72"/>
      <c r="BX174" s="72"/>
      <c r="BY174" s="72"/>
      <c r="BZ174" s="72"/>
      <c r="CA174" s="72"/>
      <c r="CB174" s="72"/>
      <c r="CC174" s="72"/>
      <c r="CD174" s="72"/>
      <c r="CE174" s="72"/>
      <c r="CF174" s="72"/>
      <c r="CG174" s="72"/>
      <c r="CH174" s="72"/>
      <c r="CI174" s="72"/>
      <c r="CJ174" s="72"/>
      <c r="CK174" s="72"/>
      <c r="CL174" s="72"/>
      <c r="CM174" s="72"/>
      <c r="CN174" s="72"/>
      <c r="CO174" s="72"/>
      <c r="CP174" s="72"/>
      <c r="CQ174" s="72"/>
      <c r="CR174" s="72"/>
      <c r="CS174" s="72"/>
      <c r="CT174" s="72"/>
      <c r="CU174" s="72"/>
      <c r="CV174" s="72"/>
      <c r="CW174" s="72"/>
      <c r="CX174" s="72"/>
      <c r="CY174" s="72"/>
      <c r="CZ174" s="72"/>
      <c r="DA174" s="72"/>
      <c r="DB174" s="72"/>
      <c r="DC174" s="72"/>
      <c r="DD174" s="72"/>
      <c r="DE174" s="72"/>
      <c r="DF174" s="72"/>
      <c r="DG174" s="72"/>
      <c r="DH174" s="72"/>
      <c r="DI174" s="72"/>
      <c r="DJ174" s="72"/>
      <c r="DK174" s="72"/>
      <c r="DL174" s="72"/>
      <c r="DM174" s="72"/>
      <c r="DN174" s="72"/>
      <c r="DO174" s="72"/>
      <c r="DP174" s="72"/>
      <c r="DQ174" s="72"/>
      <c r="DR174" s="72"/>
      <c r="DS174" s="72"/>
      <c r="DT174" s="72"/>
      <c r="DU174" s="72"/>
      <c r="DV174" s="72"/>
      <c r="DW174" s="72"/>
      <c r="DX174" s="72"/>
      <c r="DY174" s="72"/>
      <c r="DZ174" s="72"/>
      <c r="EA174" s="72"/>
      <c r="EB174" s="72"/>
      <c r="EC174" s="72"/>
      <c r="ED174" s="72"/>
      <c r="EE174" s="72"/>
      <c r="EF174" s="72"/>
      <c r="EG174" s="72"/>
      <c r="EH174" s="72"/>
      <c r="EI174" s="72"/>
      <c r="EJ174" s="72"/>
      <c r="EK174" s="72"/>
      <c r="EL174" s="72"/>
      <c r="EM174" s="72"/>
      <c r="EN174" s="72"/>
      <c r="EO174" s="72"/>
      <c r="EP174" s="72"/>
      <c r="EQ174" s="72"/>
      <c r="ER174" s="72"/>
      <c r="ES174" s="72"/>
      <c r="ET174" s="72"/>
      <c r="EU174" s="72"/>
      <c r="EV174" s="72"/>
      <c r="EW174" s="72"/>
      <c r="EX174" s="72"/>
      <c r="EY174" s="72"/>
      <c r="EZ174" s="72"/>
      <c r="FA174" s="72"/>
      <c r="FB174" s="72"/>
      <c r="FC174" s="72"/>
      <c r="FD174" s="72"/>
      <c r="FE174" s="72"/>
      <c r="FF174" s="72"/>
      <c r="FG174" s="72"/>
      <c r="FH174" s="72"/>
      <c r="FI174" s="72"/>
      <c r="FJ174" s="72"/>
      <c r="FK174" s="72"/>
      <c r="FL174" s="72"/>
      <c r="FM174" s="72"/>
      <c r="FN174" s="72"/>
      <c r="FO174" s="72"/>
      <c r="FP174" s="72"/>
      <c r="FQ174" s="72"/>
    </row>
    <row r="175" spans="2:173">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c r="BI175" s="72"/>
      <c r="BJ175" s="72"/>
      <c r="BK175" s="72"/>
      <c r="BL175" s="72"/>
      <c r="BM175" s="72"/>
      <c r="BN175" s="72"/>
      <c r="BO175" s="72"/>
      <c r="BP175" s="72"/>
      <c r="BQ175" s="72"/>
      <c r="BR175" s="72"/>
      <c r="BS175" s="72"/>
      <c r="BT175" s="72"/>
      <c r="BU175" s="72"/>
      <c r="BV175" s="72"/>
      <c r="BW175" s="72"/>
      <c r="BX175" s="72"/>
      <c r="BY175" s="72"/>
      <c r="BZ175" s="72"/>
      <c r="CA175" s="72"/>
      <c r="CB175" s="72"/>
      <c r="CC175" s="72"/>
      <c r="CD175" s="72"/>
      <c r="CE175" s="72"/>
      <c r="CF175" s="72"/>
      <c r="CG175" s="72"/>
      <c r="CH175" s="72"/>
      <c r="CI175" s="72"/>
      <c r="CJ175" s="72"/>
      <c r="CK175" s="72"/>
      <c r="CL175" s="72"/>
      <c r="CM175" s="72"/>
      <c r="CN175" s="72"/>
      <c r="CO175" s="72"/>
      <c r="CP175" s="72"/>
      <c r="CQ175" s="72"/>
      <c r="CR175" s="72"/>
      <c r="CS175" s="72"/>
      <c r="CT175" s="72"/>
      <c r="CU175" s="72"/>
      <c r="CV175" s="72"/>
      <c r="CW175" s="72"/>
      <c r="CX175" s="72"/>
      <c r="CY175" s="72"/>
      <c r="CZ175" s="72"/>
      <c r="DA175" s="72"/>
      <c r="DB175" s="72"/>
      <c r="DC175" s="72"/>
      <c r="DD175" s="72"/>
      <c r="DE175" s="72"/>
      <c r="DF175" s="72"/>
      <c r="DG175" s="72"/>
      <c r="DH175" s="72"/>
      <c r="DI175" s="72"/>
      <c r="DJ175" s="72"/>
      <c r="DK175" s="72"/>
      <c r="DL175" s="72"/>
      <c r="DM175" s="72"/>
      <c r="DN175" s="72"/>
      <c r="DO175" s="72"/>
      <c r="DP175" s="72"/>
      <c r="DQ175" s="72"/>
      <c r="DR175" s="72"/>
      <c r="DS175" s="72"/>
      <c r="DT175" s="72"/>
      <c r="DU175" s="72"/>
      <c r="DV175" s="72"/>
      <c r="DW175" s="72"/>
      <c r="DX175" s="72"/>
      <c r="DY175" s="72"/>
      <c r="DZ175" s="72"/>
      <c r="EA175" s="72"/>
      <c r="EB175" s="72"/>
      <c r="EC175" s="72"/>
      <c r="ED175" s="72"/>
      <c r="EE175" s="72"/>
      <c r="EF175" s="72"/>
      <c r="EG175" s="72"/>
      <c r="EH175" s="72"/>
      <c r="EI175" s="72"/>
      <c r="EJ175" s="72"/>
      <c r="EK175" s="72"/>
      <c r="EL175" s="72"/>
      <c r="EM175" s="72"/>
      <c r="EN175" s="72"/>
      <c r="EO175" s="72"/>
      <c r="EP175" s="72"/>
      <c r="EQ175" s="72"/>
      <c r="ER175" s="72"/>
      <c r="ES175" s="72"/>
      <c r="ET175" s="72"/>
      <c r="EU175" s="72"/>
      <c r="EV175" s="72"/>
      <c r="EW175" s="72"/>
      <c r="EX175" s="72"/>
      <c r="EY175" s="72"/>
      <c r="EZ175" s="72"/>
      <c r="FA175" s="72"/>
      <c r="FB175" s="72"/>
      <c r="FC175" s="72"/>
      <c r="FD175" s="72"/>
      <c r="FE175" s="72"/>
      <c r="FF175" s="72"/>
      <c r="FG175" s="72"/>
      <c r="FH175" s="72"/>
      <c r="FI175" s="72"/>
      <c r="FJ175" s="72"/>
      <c r="FK175" s="72"/>
      <c r="FL175" s="72"/>
      <c r="FM175" s="72"/>
      <c r="FN175" s="72"/>
      <c r="FO175" s="72"/>
      <c r="FP175" s="72"/>
      <c r="FQ175" s="72"/>
    </row>
    <row r="176" spans="2:173">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c r="BO176" s="72"/>
      <c r="BP176" s="72"/>
      <c r="BQ176" s="72"/>
      <c r="BR176" s="72"/>
      <c r="BS176" s="72"/>
      <c r="BT176" s="72"/>
      <c r="BU176" s="72"/>
      <c r="BV176" s="72"/>
      <c r="BW176" s="72"/>
      <c r="BX176" s="72"/>
      <c r="BY176" s="72"/>
      <c r="BZ176" s="72"/>
      <c r="CA176" s="72"/>
      <c r="CB176" s="72"/>
      <c r="CC176" s="72"/>
      <c r="CD176" s="72"/>
      <c r="CE176" s="72"/>
      <c r="CF176" s="72"/>
      <c r="CG176" s="72"/>
      <c r="CH176" s="72"/>
      <c r="CI176" s="72"/>
      <c r="CJ176" s="72"/>
      <c r="CK176" s="72"/>
      <c r="CL176" s="72"/>
      <c r="CM176" s="72"/>
      <c r="CN176" s="72"/>
      <c r="CO176" s="72"/>
      <c r="CP176" s="72"/>
      <c r="CQ176" s="72"/>
      <c r="CR176" s="72"/>
      <c r="CS176" s="72"/>
      <c r="CT176" s="72"/>
      <c r="CU176" s="72"/>
      <c r="CV176" s="72"/>
      <c r="CW176" s="72"/>
      <c r="CX176" s="72"/>
      <c r="CY176" s="72"/>
      <c r="CZ176" s="72"/>
      <c r="DA176" s="72"/>
      <c r="DB176" s="72"/>
      <c r="DC176" s="72"/>
      <c r="DD176" s="72"/>
      <c r="DE176" s="72"/>
      <c r="DF176" s="72"/>
      <c r="DG176" s="72"/>
      <c r="DH176" s="72"/>
      <c r="DI176" s="72"/>
      <c r="DJ176" s="72"/>
      <c r="DK176" s="72"/>
      <c r="DL176" s="72"/>
      <c r="DM176" s="72"/>
      <c r="DN176" s="72"/>
      <c r="DO176" s="72"/>
      <c r="DP176" s="72"/>
      <c r="DQ176" s="72"/>
      <c r="DR176" s="72"/>
      <c r="DS176" s="72"/>
      <c r="DT176" s="72"/>
      <c r="DU176" s="72"/>
      <c r="DV176" s="72"/>
      <c r="DW176" s="72"/>
      <c r="DX176" s="72"/>
      <c r="DY176" s="72"/>
      <c r="DZ176" s="72"/>
      <c r="EA176" s="72"/>
      <c r="EB176" s="72"/>
      <c r="EC176" s="72"/>
      <c r="ED176" s="72"/>
      <c r="EE176" s="72"/>
      <c r="EF176" s="72"/>
      <c r="EG176" s="72"/>
      <c r="EH176" s="72"/>
      <c r="EI176" s="72"/>
      <c r="EJ176" s="72"/>
      <c r="EK176" s="72"/>
      <c r="EL176" s="72"/>
      <c r="EM176" s="72"/>
      <c r="EN176" s="72"/>
      <c r="EO176" s="72"/>
      <c r="EP176" s="72"/>
      <c r="EQ176" s="72"/>
      <c r="ER176" s="72"/>
      <c r="ES176" s="72"/>
      <c r="ET176" s="72"/>
      <c r="EU176" s="72"/>
      <c r="EV176" s="72"/>
      <c r="EW176" s="72"/>
      <c r="EX176" s="72"/>
      <c r="EY176" s="72"/>
      <c r="EZ176" s="72"/>
      <c r="FA176" s="72"/>
      <c r="FB176" s="72"/>
      <c r="FC176" s="72"/>
      <c r="FD176" s="72"/>
      <c r="FE176" s="72"/>
      <c r="FF176" s="72"/>
      <c r="FG176" s="72"/>
      <c r="FH176" s="72"/>
      <c r="FI176" s="72"/>
      <c r="FJ176" s="72"/>
      <c r="FK176" s="72"/>
      <c r="FL176" s="72"/>
      <c r="FM176" s="72"/>
      <c r="FN176" s="72"/>
      <c r="FO176" s="72"/>
      <c r="FP176" s="72"/>
      <c r="FQ176" s="72"/>
    </row>
    <row r="177" spans="2:173">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c r="BO177" s="72"/>
      <c r="BP177" s="72"/>
      <c r="BQ177" s="72"/>
      <c r="BR177" s="72"/>
      <c r="BS177" s="72"/>
      <c r="BT177" s="72"/>
      <c r="BU177" s="72"/>
      <c r="BV177" s="72"/>
      <c r="BW177" s="72"/>
      <c r="BX177" s="72"/>
      <c r="BY177" s="72"/>
      <c r="BZ177" s="72"/>
      <c r="CA177" s="72"/>
      <c r="CB177" s="72"/>
      <c r="CC177" s="72"/>
      <c r="CD177" s="72"/>
      <c r="CE177" s="72"/>
      <c r="CF177" s="72"/>
      <c r="CG177" s="72"/>
      <c r="CH177" s="72"/>
      <c r="CI177" s="72"/>
      <c r="CJ177" s="72"/>
      <c r="CK177" s="72"/>
      <c r="CL177" s="72"/>
      <c r="CM177" s="72"/>
      <c r="CN177" s="72"/>
      <c r="CO177" s="72"/>
      <c r="CP177" s="72"/>
      <c r="CQ177" s="72"/>
      <c r="CR177" s="72"/>
      <c r="CS177" s="72"/>
      <c r="CT177" s="72"/>
      <c r="CU177" s="72"/>
      <c r="CV177" s="72"/>
      <c r="CW177" s="72"/>
      <c r="CX177" s="72"/>
      <c r="CY177" s="72"/>
      <c r="CZ177" s="72"/>
      <c r="DA177" s="72"/>
      <c r="DB177" s="72"/>
      <c r="DC177" s="72"/>
      <c r="DD177" s="72"/>
      <c r="DE177" s="72"/>
      <c r="DF177" s="72"/>
      <c r="DG177" s="72"/>
      <c r="DH177" s="72"/>
      <c r="DI177" s="72"/>
      <c r="DJ177" s="72"/>
      <c r="DK177" s="72"/>
      <c r="DL177" s="72"/>
      <c r="DM177" s="72"/>
      <c r="DN177" s="72"/>
      <c r="DO177" s="72"/>
      <c r="DP177" s="72"/>
      <c r="DQ177" s="72"/>
      <c r="DR177" s="72"/>
      <c r="DS177" s="72"/>
      <c r="DT177" s="72"/>
      <c r="DU177" s="72"/>
      <c r="DV177" s="72"/>
      <c r="DW177" s="72"/>
      <c r="DX177" s="72"/>
      <c r="DY177" s="72"/>
      <c r="DZ177" s="72"/>
      <c r="EA177" s="72"/>
      <c r="EB177" s="72"/>
      <c r="EC177" s="72"/>
      <c r="ED177" s="72"/>
      <c r="EE177" s="72"/>
      <c r="EF177" s="72"/>
      <c r="EG177" s="72"/>
      <c r="EH177" s="72"/>
      <c r="EI177" s="72"/>
      <c r="EJ177" s="72"/>
      <c r="EK177" s="72"/>
      <c r="EL177" s="72"/>
      <c r="EM177" s="72"/>
      <c r="EN177" s="72"/>
      <c r="EO177" s="72"/>
      <c r="EP177" s="72"/>
      <c r="EQ177" s="72"/>
      <c r="ER177" s="72"/>
      <c r="ES177" s="72"/>
      <c r="ET177" s="72"/>
      <c r="EU177" s="72"/>
      <c r="EV177" s="72"/>
      <c r="EW177" s="72"/>
      <c r="EX177" s="72"/>
      <c r="EY177" s="72"/>
      <c r="EZ177" s="72"/>
      <c r="FA177" s="72"/>
      <c r="FB177" s="72"/>
      <c r="FC177" s="72"/>
      <c r="FD177" s="72"/>
      <c r="FE177" s="72"/>
      <c r="FF177" s="72"/>
      <c r="FG177" s="72"/>
      <c r="FH177" s="72"/>
      <c r="FI177" s="72"/>
      <c r="FJ177" s="72"/>
      <c r="FK177" s="72"/>
      <c r="FL177" s="72"/>
      <c r="FM177" s="72"/>
      <c r="FN177" s="72"/>
      <c r="FO177" s="72"/>
      <c r="FP177" s="72"/>
      <c r="FQ177" s="72"/>
    </row>
    <row r="178" spans="2:173">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c r="BI178" s="72"/>
      <c r="BJ178" s="72"/>
      <c r="BK178" s="72"/>
      <c r="BL178" s="72"/>
      <c r="BM178" s="72"/>
      <c r="BN178" s="72"/>
      <c r="BO178" s="72"/>
      <c r="BP178" s="72"/>
      <c r="BQ178" s="72"/>
      <c r="BR178" s="72"/>
      <c r="BS178" s="72"/>
      <c r="BT178" s="72"/>
      <c r="BU178" s="72"/>
      <c r="BV178" s="72"/>
      <c r="BW178" s="72"/>
      <c r="BX178" s="72"/>
      <c r="BY178" s="72"/>
      <c r="BZ178" s="72"/>
      <c r="CA178" s="72"/>
      <c r="CB178" s="72"/>
      <c r="CC178" s="72"/>
      <c r="CD178" s="72"/>
      <c r="CE178" s="72"/>
      <c r="CF178" s="72"/>
      <c r="CG178" s="72"/>
      <c r="CH178" s="72"/>
      <c r="CI178" s="72"/>
      <c r="CJ178" s="72"/>
      <c r="CK178" s="72"/>
      <c r="CL178" s="72"/>
      <c r="CM178" s="72"/>
      <c r="CN178" s="72"/>
      <c r="CO178" s="72"/>
      <c r="CP178" s="72"/>
      <c r="CQ178" s="72"/>
      <c r="CR178" s="72"/>
      <c r="CS178" s="72"/>
      <c r="CT178" s="72"/>
      <c r="CU178" s="72"/>
      <c r="CV178" s="72"/>
      <c r="CW178" s="72"/>
      <c r="CX178" s="72"/>
      <c r="CY178" s="72"/>
      <c r="CZ178" s="72"/>
      <c r="DA178" s="72"/>
      <c r="DB178" s="72"/>
      <c r="DC178" s="72"/>
      <c r="DD178" s="72"/>
      <c r="DE178" s="72"/>
      <c r="DF178" s="72"/>
      <c r="DG178" s="72"/>
      <c r="DH178" s="72"/>
      <c r="DI178" s="72"/>
      <c r="DJ178" s="72"/>
      <c r="DK178" s="72"/>
      <c r="DL178" s="72"/>
      <c r="DM178" s="72"/>
      <c r="DN178" s="72"/>
      <c r="DO178" s="72"/>
      <c r="DP178" s="72"/>
      <c r="DQ178" s="72"/>
      <c r="DR178" s="72"/>
      <c r="DS178" s="72"/>
      <c r="DT178" s="72"/>
      <c r="DU178" s="72"/>
      <c r="DV178" s="72"/>
      <c r="DW178" s="72"/>
      <c r="DX178" s="72"/>
      <c r="DY178" s="72"/>
      <c r="DZ178" s="72"/>
      <c r="EA178" s="72"/>
      <c r="EB178" s="72"/>
      <c r="EC178" s="72"/>
      <c r="ED178" s="72"/>
      <c r="EE178" s="72"/>
      <c r="EF178" s="72"/>
      <c r="EG178" s="72"/>
      <c r="EH178" s="72"/>
      <c r="EI178" s="72"/>
      <c r="EJ178" s="72"/>
      <c r="EK178" s="72"/>
      <c r="EL178" s="72"/>
      <c r="EM178" s="72"/>
      <c r="EN178" s="72"/>
      <c r="EO178" s="72"/>
      <c r="EP178" s="72"/>
      <c r="EQ178" s="72"/>
      <c r="ER178" s="72"/>
      <c r="ES178" s="72"/>
      <c r="ET178" s="72"/>
      <c r="EU178" s="72"/>
      <c r="EV178" s="72"/>
      <c r="EW178" s="72"/>
      <c r="EX178" s="72"/>
      <c r="EY178" s="72"/>
      <c r="EZ178" s="72"/>
      <c r="FA178" s="72"/>
      <c r="FB178" s="72"/>
      <c r="FC178" s="72"/>
      <c r="FD178" s="72"/>
      <c r="FE178" s="72"/>
      <c r="FF178" s="72"/>
      <c r="FG178" s="72"/>
      <c r="FH178" s="72"/>
      <c r="FI178" s="72"/>
      <c r="FJ178" s="72"/>
      <c r="FK178" s="72"/>
      <c r="FL178" s="72"/>
      <c r="FM178" s="72"/>
      <c r="FN178" s="72"/>
      <c r="FO178" s="72"/>
      <c r="FP178" s="72"/>
      <c r="FQ178" s="72"/>
    </row>
    <row r="179" spans="2:173">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c r="BO179" s="72"/>
      <c r="BP179" s="72"/>
      <c r="BQ179" s="72"/>
      <c r="BR179" s="72"/>
      <c r="BS179" s="72"/>
      <c r="BT179" s="72"/>
      <c r="BU179" s="72"/>
      <c r="BV179" s="72"/>
      <c r="BW179" s="72"/>
      <c r="BX179" s="72"/>
      <c r="BY179" s="72"/>
      <c r="BZ179" s="72"/>
      <c r="CA179" s="72"/>
      <c r="CB179" s="72"/>
      <c r="CC179" s="72"/>
      <c r="CD179" s="72"/>
      <c r="CE179" s="72"/>
      <c r="CF179" s="72"/>
      <c r="CG179" s="72"/>
      <c r="CH179" s="72"/>
      <c r="CI179" s="72"/>
      <c r="CJ179" s="72"/>
      <c r="CK179" s="72"/>
      <c r="CL179" s="72"/>
      <c r="CM179" s="72"/>
      <c r="CN179" s="72"/>
      <c r="CO179" s="72"/>
      <c r="CP179" s="72"/>
      <c r="CQ179" s="72"/>
      <c r="CR179" s="72"/>
      <c r="CS179" s="72"/>
      <c r="CT179" s="72"/>
      <c r="CU179" s="72"/>
      <c r="CV179" s="72"/>
      <c r="CW179" s="72"/>
      <c r="CX179" s="72"/>
      <c r="CY179" s="72"/>
      <c r="CZ179" s="72"/>
      <c r="DA179" s="72"/>
      <c r="DB179" s="72"/>
      <c r="DC179" s="72"/>
      <c r="DD179" s="72"/>
      <c r="DE179" s="72"/>
      <c r="DF179" s="72"/>
      <c r="DG179" s="72"/>
      <c r="DH179" s="72"/>
      <c r="DI179" s="72"/>
      <c r="DJ179" s="72"/>
      <c r="DK179" s="72"/>
      <c r="DL179" s="72"/>
      <c r="DM179" s="72"/>
      <c r="DN179" s="72"/>
      <c r="DO179" s="72"/>
      <c r="DP179" s="72"/>
      <c r="DQ179" s="72"/>
      <c r="DR179" s="72"/>
      <c r="DS179" s="72"/>
      <c r="DT179" s="72"/>
      <c r="DU179" s="72"/>
      <c r="DV179" s="72"/>
      <c r="DW179" s="72"/>
      <c r="DX179" s="72"/>
      <c r="DY179" s="72"/>
      <c r="DZ179" s="72"/>
      <c r="EA179" s="72"/>
      <c r="EB179" s="72"/>
      <c r="EC179" s="72"/>
      <c r="ED179" s="72"/>
      <c r="EE179" s="72"/>
      <c r="EF179" s="72"/>
      <c r="EG179" s="72"/>
      <c r="EH179" s="72"/>
      <c r="EI179" s="72"/>
      <c r="EJ179" s="72"/>
      <c r="EK179" s="72"/>
      <c r="EL179" s="72"/>
      <c r="EM179" s="72"/>
      <c r="EN179" s="72"/>
      <c r="EO179" s="72"/>
      <c r="EP179" s="72"/>
      <c r="EQ179" s="72"/>
      <c r="ER179" s="72"/>
      <c r="ES179" s="72"/>
      <c r="ET179" s="72"/>
      <c r="EU179" s="72"/>
      <c r="EV179" s="72"/>
      <c r="EW179" s="72"/>
      <c r="EX179" s="72"/>
      <c r="EY179" s="72"/>
      <c r="EZ179" s="72"/>
      <c r="FA179" s="72"/>
      <c r="FB179" s="72"/>
      <c r="FC179" s="72"/>
      <c r="FD179" s="72"/>
      <c r="FE179" s="72"/>
      <c r="FF179" s="72"/>
      <c r="FG179" s="72"/>
      <c r="FH179" s="72"/>
      <c r="FI179" s="72"/>
      <c r="FJ179" s="72"/>
      <c r="FK179" s="72"/>
      <c r="FL179" s="72"/>
      <c r="FM179" s="72"/>
      <c r="FN179" s="72"/>
      <c r="FO179" s="72"/>
      <c r="FP179" s="72"/>
      <c r="FQ179" s="72"/>
    </row>
    <row r="180" spans="2:173">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c r="BO180" s="72"/>
      <c r="BP180" s="72"/>
      <c r="BQ180" s="72"/>
      <c r="BR180" s="72"/>
      <c r="BS180" s="72"/>
      <c r="BT180" s="72"/>
      <c r="BU180" s="72"/>
      <c r="BV180" s="72"/>
      <c r="BW180" s="72"/>
      <c r="BX180" s="72"/>
      <c r="BY180" s="72"/>
      <c r="BZ180" s="72"/>
      <c r="CA180" s="72"/>
      <c r="CB180" s="72"/>
      <c r="CC180" s="72"/>
      <c r="CD180" s="72"/>
      <c r="CE180" s="72"/>
      <c r="CF180" s="72"/>
      <c r="CG180" s="72"/>
      <c r="CH180" s="72"/>
      <c r="CI180" s="72"/>
      <c r="CJ180" s="72"/>
      <c r="CK180" s="72"/>
      <c r="CL180" s="72"/>
      <c r="CM180" s="72"/>
      <c r="CN180" s="72"/>
      <c r="CO180" s="72"/>
      <c r="CP180" s="72"/>
      <c r="CQ180" s="72"/>
      <c r="CR180" s="72"/>
      <c r="CS180" s="72"/>
      <c r="CT180" s="72"/>
      <c r="CU180" s="72"/>
      <c r="CV180" s="72"/>
      <c r="CW180" s="72"/>
      <c r="CX180" s="72"/>
      <c r="CY180" s="72"/>
      <c r="CZ180" s="72"/>
      <c r="DA180" s="72"/>
      <c r="DB180" s="72"/>
      <c r="DC180" s="72"/>
      <c r="DD180" s="72"/>
      <c r="DE180" s="72"/>
      <c r="DF180" s="72"/>
      <c r="DG180" s="72"/>
      <c r="DH180" s="72"/>
      <c r="DI180" s="72"/>
      <c r="DJ180" s="72"/>
      <c r="DK180" s="72"/>
      <c r="DL180" s="72"/>
      <c r="DM180" s="72"/>
      <c r="DN180" s="72"/>
      <c r="DO180" s="72"/>
      <c r="DP180" s="72"/>
      <c r="DQ180" s="72"/>
      <c r="DR180" s="72"/>
      <c r="DS180" s="72"/>
      <c r="DT180" s="72"/>
      <c r="DU180" s="72"/>
      <c r="DV180" s="72"/>
      <c r="DW180" s="72"/>
      <c r="DX180" s="72"/>
      <c r="DY180" s="72"/>
      <c r="DZ180" s="72"/>
      <c r="EA180" s="72"/>
      <c r="EB180" s="72"/>
      <c r="EC180" s="72"/>
      <c r="ED180" s="72"/>
      <c r="EE180" s="72"/>
      <c r="EF180" s="72"/>
      <c r="EG180" s="72"/>
      <c r="EH180" s="72"/>
      <c r="EI180" s="72"/>
      <c r="EJ180" s="72"/>
      <c r="EK180" s="72"/>
      <c r="EL180" s="72"/>
      <c r="EM180" s="72"/>
      <c r="EN180" s="72"/>
      <c r="EO180" s="72"/>
      <c r="EP180" s="72"/>
      <c r="EQ180" s="72"/>
      <c r="ER180" s="72"/>
      <c r="ES180" s="72"/>
      <c r="ET180" s="72"/>
      <c r="EU180" s="72"/>
      <c r="EV180" s="72"/>
      <c r="EW180" s="72"/>
      <c r="EX180" s="72"/>
      <c r="EY180" s="72"/>
      <c r="EZ180" s="72"/>
      <c r="FA180" s="72"/>
      <c r="FB180" s="72"/>
      <c r="FC180" s="72"/>
      <c r="FD180" s="72"/>
      <c r="FE180" s="72"/>
      <c r="FF180" s="72"/>
      <c r="FG180" s="72"/>
      <c r="FH180" s="72"/>
      <c r="FI180" s="72"/>
      <c r="FJ180" s="72"/>
      <c r="FK180" s="72"/>
      <c r="FL180" s="72"/>
      <c r="FM180" s="72"/>
      <c r="FN180" s="72"/>
      <c r="FO180" s="72"/>
      <c r="FP180" s="72"/>
      <c r="FQ180" s="72"/>
    </row>
    <row r="181" spans="2:173">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c r="BI181" s="72"/>
      <c r="BJ181" s="72"/>
      <c r="BK181" s="72"/>
      <c r="BL181" s="72"/>
      <c r="BM181" s="72"/>
      <c r="BN181" s="72"/>
      <c r="BO181" s="72"/>
      <c r="BP181" s="72"/>
      <c r="BQ181" s="72"/>
      <c r="BR181" s="72"/>
      <c r="BS181" s="72"/>
      <c r="BT181" s="72"/>
      <c r="BU181" s="72"/>
      <c r="BV181" s="72"/>
      <c r="BW181" s="72"/>
      <c r="BX181" s="72"/>
      <c r="BY181" s="72"/>
      <c r="BZ181" s="72"/>
      <c r="CA181" s="72"/>
      <c r="CB181" s="72"/>
      <c r="CC181" s="72"/>
      <c r="CD181" s="72"/>
      <c r="CE181" s="72"/>
      <c r="CF181" s="72"/>
      <c r="CG181" s="72"/>
      <c r="CH181" s="72"/>
      <c r="CI181" s="72"/>
      <c r="CJ181" s="72"/>
      <c r="CK181" s="72"/>
      <c r="CL181" s="72"/>
      <c r="CM181" s="72"/>
      <c r="CN181" s="72"/>
      <c r="CO181" s="72"/>
      <c r="CP181" s="72"/>
      <c r="CQ181" s="72"/>
      <c r="CR181" s="72"/>
      <c r="CS181" s="72"/>
      <c r="CT181" s="72"/>
      <c r="CU181" s="72"/>
      <c r="CV181" s="72"/>
      <c r="CW181" s="72"/>
      <c r="CX181" s="72"/>
      <c r="CY181" s="72"/>
      <c r="CZ181" s="72"/>
      <c r="DA181" s="72"/>
      <c r="DB181" s="72"/>
      <c r="DC181" s="72"/>
      <c r="DD181" s="72"/>
      <c r="DE181" s="72"/>
      <c r="DF181" s="72"/>
      <c r="DG181" s="72"/>
      <c r="DH181" s="72"/>
      <c r="DI181" s="72"/>
      <c r="DJ181" s="72"/>
      <c r="DK181" s="72"/>
      <c r="DL181" s="72"/>
      <c r="DM181" s="72"/>
      <c r="DN181" s="72"/>
      <c r="DO181" s="72"/>
      <c r="DP181" s="72"/>
      <c r="DQ181" s="72"/>
      <c r="DR181" s="72"/>
      <c r="DS181" s="72"/>
      <c r="DT181" s="72"/>
      <c r="DU181" s="72"/>
      <c r="DV181" s="72"/>
      <c r="DW181" s="72"/>
      <c r="DX181" s="72"/>
      <c r="DY181" s="72"/>
      <c r="DZ181" s="72"/>
      <c r="EA181" s="72"/>
      <c r="EB181" s="72"/>
      <c r="EC181" s="72"/>
      <c r="ED181" s="72"/>
      <c r="EE181" s="72"/>
      <c r="EF181" s="72"/>
      <c r="EG181" s="72"/>
      <c r="EH181" s="72"/>
      <c r="EI181" s="72"/>
      <c r="EJ181" s="72"/>
      <c r="EK181" s="72"/>
      <c r="EL181" s="72"/>
      <c r="EM181" s="72"/>
      <c r="EN181" s="72"/>
      <c r="EO181" s="72"/>
      <c r="EP181" s="72"/>
      <c r="EQ181" s="72"/>
      <c r="ER181" s="72"/>
      <c r="ES181" s="72"/>
      <c r="ET181" s="72"/>
      <c r="EU181" s="72"/>
      <c r="EV181" s="72"/>
      <c r="EW181" s="72"/>
      <c r="EX181" s="72"/>
      <c r="EY181" s="72"/>
      <c r="EZ181" s="72"/>
      <c r="FA181" s="72"/>
      <c r="FB181" s="72"/>
      <c r="FC181" s="72"/>
      <c r="FD181" s="72"/>
      <c r="FE181" s="72"/>
      <c r="FF181" s="72"/>
      <c r="FG181" s="72"/>
      <c r="FH181" s="72"/>
      <c r="FI181" s="72"/>
      <c r="FJ181" s="72"/>
      <c r="FK181" s="72"/>
      <c r="FL181" s="72"/>
      <c r="FM181" s="72"/>
      <c r="FN181" s="72"/>
      <c r="FO181" s="72"/>
      <c r="FP181" s="72"/>
      <c r="FQ181" s="72"/>
    </row>
    <row r="182" spans="2:173">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c r="BG182" s="72"/>
      <c r="BH182" s="72"/>
      <c r="BI182" s="72"/>
      <c r="BJ182" s="72"/>
      <c r="BK182" s="72"/>
      <c r="BL182" s="72"/>
      <c r="BM182" s="72"/>
      <c r="BN182" s="72"/>
      <c r="BO182" s="72"/>
      <c r="BP182" s="72"/>
      <c r="BQ182" s="72"/>
      <c r="BR182" s="72"/>
      <c r="BS182" s="72"/>
      <c r="BT182" s="72"/>
      <c r="BU182" s="72"/>
      <c r="BV182" s="72"/>
      <c r="BW182" s="72"/>
      <c r="BX182" s="72"/>
      <c r="BY182" s="72"/>
      <c r="BZ182" s="72"/>
      <c r="CA182" s="72"/>
      <c r="CB182" s="72"/>
      <c r="CC182" s="72"/>
      <c r="CD182" s="72"/>
      <c r="CE182" s="72"/>
      <c r="CF182" s="72"/>
      <c r="CG182" s="72"/>
      <c r="CH182" s="72"/>
      <c r="CI182" s="72"/>
      <c r="CJ182" s="72"/>
      <c r="CK182" s="72"/>
      <c r="CL182" s="72"/>
      <c r="CM182" s="72"/>
      <c r="CN182" s="72"/>
      <c r="CO182" s="72"/>
      <c r="CP182" s="72"/>
      <c r="CQ182" s="72"/>
      <c r="CR182" s="72"/>
      <c r="CS182" s="72"/>
      <c r="CT182" s="72"/>
      <c r="CU182" s="72"/>
      <c r="CV182" s="72"/>
      <c r="CW182" s="72"/>
      <c r="CX182" s="72"/>
      <c r="CY182" s="72"/>
      <c r="CZ182" s="72"/>
      <c r="DA182" s="72"/>
      <c r="DB182" s="72"/>
      <c r="DC182" s="72"/>
      <c r="DD182" s="72"/>
      <c r="DE182" s="72"/>
      <c r="DF182" s="72"/>
      <c r="DG182" s="72"/>
      <c r="DH182" s="72"/>
      <c r="DI182" s="72"/>
      <c r="DJ182" s="72"/>
      <c r="DK182" s="72"/>
      <c r="DL182" s="72"/>
      <c r="DM182" s="72"/>
      <c r="DN182" s="72"/>
      <c r="DO182" s="72"/>
      <c r="DP182" s="72"/>
      <c r="DQ182" s="72"/>
      <c r="DR182" s="72"/>
      <c r="DS182" s="72"/>
      <c r="DT182" s="72"/>
      <c r="DU182" s="72"/>
      <c r="DV182" s="72"/>
      <c r="DW182" s="72"/>
      <c r="DX182" s="72"/>
      <c r="DY182" s="72"/>
      <c r="DZ182" s="72"/>
      <c r="EA182" s="72"/>
      <c r="EB182" s="72"/>
      <c r="EC182" s="72"/>
      <c r="ED182" s="72"/>
      <c r="EE182" s="72"/>
      <c r="EF182" s="72"/>
      <c r="EG182" s="72"/>
      <c r="EH182" s="72"/>
      <c r="EI182" s="72"/>
      <c r="EJ182" s="72"/>
      <c r="EK182" s="72"/>
      <c r="EL182" s="72"/>
      <c r="EM182" s="72"/>
      <c r="EN182" s="72"/>
      <c r="EO182" s="72"/>
      <c r="EP182" s="72"/>
      <c r="EQ182" s="72"/>
      <c r="ER182" s="72"/>
      <c r="ES182" s="72"/>
      <c r="ET182" s="72"/>
      <c r="EU182" s="72"/>
      <c r="EV182" s="72"/>
      <c r="EW182" s="72"/>
      <c r="EX182" s="72"/>
      <c r="EY182" s="72"/>
      <c r="EZ182" s="72"/>
      <c r="FA182" s="72"/>
      <c r="FB182" s="72"/>
      <c r="FC182" s="72"/>
      <c r="FD182" s="72"/>
      <c r="FE182" s="72"/>
      <c r="FF182" s="72"/>
      <c r="FG182" s="72"/>
      <c r="FH182" s="72"/>
      <c r="FI182" s="72"/>
      <c r="FJ182" s="72"/>
      <c r="FK182" s="72"/>
      <c r="FL182" s="72"/>
      <c r="FM182" s="72"/>
      <c r="FN182" s="72"/>
      <c r="FO182" s="72"/>
      <c r="FP182" s="72"/>
      <c r="FQ182" s="72"/>
    </row>
    <row r="183" spans="2:173">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c r="BH183" s="72"/>
      <c r="BI183" s="72"/>
      <c r="BJ183" s="72"/>
      <c r="BK183" s="72"/>
      <c r="BL183" s="72"/>
      <c r="BM183" s="72"/>
      <c r="BN183" s="72"/>
      <c r="BO183" s="72"/>
      <c r="BP183" s="72"/>
      <c r="BQ183" s="72"/>
      <c r="BR183" s="72"/>
      <c r="BS183" s="72"/>
      <c r="BT183" s="72"/>
      <c r="BU183" s="72"/>
      <c r="BV183" s="72"/>
      <c r="BW183" s="72"/>
      <c r="BX183" s="72"/>
      <c r="BY183" s="72"/>
      <c r="BZ183" s="72"/>
      <c r="CA183" s="72"/>
      <c r="CB183" s="72"/>
      <c r="CC183" s="72"/>
      <c r="CD183" s="72"/>
      <c r="CE183" s="72"/>
      <c r="CF183" s="72"/>
      <c r="CG183" s="72"/>
      <c r="CH183" s="72"/>
      <c r="CI183" s="72"/>
      <c r="CJ183" s="72"/>
      <c r="CK183" s="72"/>
      <c r="CL183" s="72"/>
      <c r="CM183" s="72"/>
      <c r="CN183" s="72"/>
      <c r="CO183" s="72"/>
      <c r="CP183" s="72"/>
      <c r="CQ183" s="72"/>
      <c r="CR183" s="72"/>
      <c r="CS183" s="72"/>
      <c r="CT183" s="72"/>
      <c r="CU183" s="72"/>
      <c r="CV183" s="72"/>
      <c r="CW183" s="72"/>
      <c r="CX183" s="72"/>
      <c r="CY183" s="72"/>
      <c r="CZ183" s="72"/>
      <c r="DA183" s="72"/>
      <c r="DB183" s="72"/>
      <c r="DC183" s="72"/>
      <c r="DD183" s="72"/>
      <c r="DE183" s="72"/>
      <c r="DF183" s="72"/>
      <c r="DG183" s="72"/>
      <c r="DH183" s="72"/>
      <c r="DI183" s="72"/>
      <c r="DJ183" s="72"/>
      <c r="DK183" s="72"/>
      <c r="DL183" s="72"/>
      <c r="DM183" s="72"/>
      <c r="DN183" s="72"/>
      <c r="DO183" s="72"/>
      <c r="DP183" s="72"/>
      <c r="DQ183" s="72"/>
      <c r="DR183" s="72"/>
      <c r="DS183" s="72"/>
      <c r="DT183" s="72"/>
      <c r="DU183" s="72"/>
      <c r="DV183" s="72"/>
      <c r="DW183" s="72"/>
      <c r="DX183" s="72"/>
      <c r="DY183" s="72"/>
      <c r="DZ183" s="72"/>
      <c r="EA183" s="72"/>
      <c r="EB183" s="72"/>
      <c r="EC183" s="72"/>
      <c r="ED183" s="72"/>
      <c r="EE183" s="72"/>
      <c r="EF183" s="72"/>
      <c r="EG183" s="72"/>
      <c r="EH183" s="72"/>
      <c r="EI183" s="72"/>
      <c r="EJ183" s="72"/>
      <c r="EK183" s="72"/>
      <c r="EL183" s="72"/>
      <c r="EM183" s="72"/>
      <c r="EN183" s="72"/>
      <c r="EO183" s="72"/>
      <c r="EP183" s="72"/>
      <c r="EQ183" s="72"/>
      <c r="ER183" s="72"/>
      <c r="ES183" s="72"/>
      <c r="ET183" s="72"/>
      <c r="EU183" s="72"/>
      <c r="EV183" s="72"/>
      <c r="EW183" s="72"/>
      <c r="EX183" s="72"/>
      <c r="EY183" s="72"/>
      <c r="EZ183" s="72"/>
      <c r="FA183" s="72"/>
      <c r="FB183" s="72"/>
      <c r="FC183" s="72"/>
      <c r="FD183" s="72"/>
      <c r="FE183" s="72"/>
      <c r="FF183" s="72"/>
      <c r="FG183" s="72"/>
      <c r="FH183" s="72"/>
      <c r="FI183" s="72"/>
      <c r="FJ183" s="72"/>
      <c r="FK183" s="72"/>
      <c r="FL183" s="72"/>
      <c r="FM183" s="72"/>
      <c r="FN183" s="72"/>
      <c r="FO183" s="72"/>
      <c r="FP183" s="72"/>
      <c r="FQ183" s="72"/>
    </row>
    <row r="184" spans="2:173">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c r="BI184" s="72"/>
      <c r="BJ184" s="72"/>
      <c r="BK184" s="72"/>
      <c r="BL184" s="72"/>
      <c r="BM184" s="72"/>
      <c r="BN184" s="72"/>
      <c r="BO184" s="72"/>
      <c r="BP184" s="72"/>
      <c r="BQ184" s="72"/>
      <c r="BR184" s="72"/>
      <c r="BS184" s="72"/>
      <c r="BT184" s="72"/>
      <c r="BU184" s="72"/>
      <c r="BV184" s="72"/>
      <c r="BW184" s="72"/>
      <c r="BX184" s="72"/>
      <c r="BY184" s="72"/>
      <c r="BZ184" s="72"/>
      <c r="CA184" s="72"/>
      <c r="CB184" s="72"/>
      <c r="CC184" s="72"/>
      <c r="CD184" s="72"/>
      <c r="CE184" s="72"/>
      <c r="CF184" s="72"/>
      <c r="CG184" s="72"/>
      <c r="CH184" s="72"/>
      <c r="CI184" s="72"/>
      <c r="CJ184" s="72"/>
      <c r="CK184" s="72"/>
      <c r="CL184" s="72"/>
      <c r="CM184" s="72"/>
      <c r="CN184" s="72"/>
      <c r="CO184" s="72"/>
      <c r="CP184" s="72"/>
      <c r="CQ184" s="72"/>
      <c r="CR184" s="72"/>
      <c r="CS184" s="72"/>
      <c r="CT184" s="72"/>
      <c r="CU184" s="72"/>
      <c r="CV184" s="72"/>
      <c r="CW184" s="72"/>
      <c r="CX184" s="72"/>
      <c r="CY184" s="72"/>
      <c r="CZ184" s="72"/>
      <c r="DA184" s="72"/>
      <c r="DB184" s="72"/>
      <c r="DC184" s="72"/>
      <c r="DD184" s="72"/>
      <c r="DE184" s="72"/>
      <c r="DF184" s="72"/>
      <c r="DG184" s="72"/>
      <c r="DH184" s="72"/>
      <c r="DI184" s="72"/>
      <c r="DJ184" s="72"/>
      <c r="DK184" s="72"/>
      <c r="DL184" s="72"/>
      <c r="DM184" s="72"/>
      <c r="DN184" s="72"/>
      <c r="DO184" s="72"/>
      <c r="DP184" s="72"/>
      <c r="DQ184" s="72"/>
      <c r="DR184" s="72"/>
      <c r="DS184" s="72"/>
      <c r="DT184" s="72"/>
      <c r="DU184" s="72"/>
      <c r="DV184" s="72"/>
      <c r="DW184" s="72"/>
      <c r="DX184" s="72"/>
      <c r="DY184" s="72"/>
      <c r="DZ184" s="72"/>
      <c r="EA184" s="72"/>
      <c r="EB184" s="72"/>
      <c r="EC184" s="72"/>
      <c r="ED184" s="72"/>
      <c r="EE184" s="72"/>
      <c r="EF184" s="72"/>
      <c r="EG184" s="72"/>
      <c r="EH184" s="72"/>
      <c r="EI184" s="72"/>
      <c r="EJ184" s="72"/>
      <c r="EK184" s="72"/>
      <c r="EL184" s="72"/>
      <c r="EM184" s="72"/>
      <c r="EN184" s="72"/>
      <c r="EO184" s="72"/>
      <c r="EP184" s="72"/>
      <c r="EQ184" s="72"/>
      <c r="ER184" s="72"/>
      <c r="ES184" s="72"/>
      <c r="ET184" s="72"/>
      <c r="EU184" s="72"/>
      <c r="EV184" s="72"/>
      <c r="EW184" s="72"/>
      <c r="EX184" s="72"/>
      <c r="EY184" s="72"/>
      <c r="EZ184" s="72"/>
      <c r="FA184" s="72"/>
      <c r="FB184" s="72"/>
      <c r="FC184" s="72"/>
      <c r="FD184" s="72"/>
      <c r="FE184" s="72"/>
      <c r="FF184" s="72"/>
      <c r="FG184" s="72"/>
      <c r="FH184" s="72"/>
      <c r="FI184" s="72"/>
      <c r="FJ184" s="72"/>
      <c r="FK184" s="72"/>
      <c r="FL184" s="72"/>
      <c r="FM184" s="72"/>
      <c r="FN184" s="72"/>
      <c r="FO184" s="72"/>
      <c r="FP184" s="72"/>
      <c r="FQ184" s="72"/>
    </row>
    <row r="185" spans="2:173">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c r="BI185" s="72"/>
      <c r="BJ185" s="72"/>
      <c r="BK185" s="72"/>
      <c r="BL185" s="72"/>
      <c r="BM185" s="72"/>
      <c r="BN185" s="72"/>
      <c r="BO185" s="72"/>
      <c r="BP185" s="72"/>
      <c r="BQ185" s="72"/>
      <c r="BR185" s="72"/>
      <c r="BS185" s="72"/>
      <c r="BT185" s="72"/>
      <c r="BU185" s="72"/>
      <c r="BV185" s="72"/>
      <c r="BW185" s="72"/>
      <c r="BX185" s="72"/>
      <c r="BY185" s="72"/>
      <c r="BZ185" s="72"/>
      <c r="CA185" s="72"/>
      <c r="CB185" s="72"/>
      <c r="CC185" s="72"/>
      <c r="CD185" s="72"/>
      <c r="CE185" s="72"/>
      <c r="CF185" s="72"/>
      <c r="CG185" s="72"/>
      <c r="CH185" s="72"/>
      <c r="CI185" s="72"/>
      <c r="CJ185" s="72"/>
      <c r="CK185" s="72"/>
      <c r="CL185" s="72"/>
      <c r="CM185" s="72"/>
      <c r="CN185" s="72"/>
      <c r="CO185" s="72"/>
      <c r="CP185" s="72"/>
      <c r="CQ185" s="72"/>
      <c r="CR185" s="72"/>
      <c r="CS185" s="72"/>
      <c r="CT185" s="72"/>
      <c r="CU185" s="72"/>
      <c r="CV185" s="72"/>
      <c r="CW185" s="72"/>
      <c r="CX185" s="72"/>
      <c r="CY185" s="72"/>
      <c r="CZ185" s="72"/>
      <c r="DA185" s="72"/>
      <c r="DB185" s="72"/>
      <c r="DC185" s="72"/>
      <c r="DD185" s="72"/>
      <c r="DE185" s="72"/>
      <c r="DF185" s="72"/>
      <c r="DG185" s="72"/>
      <c r="DH185" s="72"/>
      <c r="DI185" s="72"/>
      <c r="DJ185" s="72"/>
      <c r="DK185" s="72"/>
      <c r="DL185" s="72"/>
      <c r="DM185" s="72"/>
      <c r="DN185" s="72"/>
      <c r="DO185" s="72"/>
      <c r="DP185" s="72"/>
      <c r="DQ185" s="72"/>
      <c r="DR185" s="72"/>
      <c r="DS185" s="72"/>
      <c r="DT185" s="72"/>
      <c r="DU185" s="72"/>
      <c r="DV185" s="72"/>
      <c r="DW185" s="72"/>
      <c r="DX185" s="72"/>
      <c r="DY185" s="72"/>
      <c r="DZ185" s="72"/>
      <c r="EA185" s="72"/>
      <c r="EB185" s="72"/>
      <c r="EC185" s="72"/>
      <c r="ED185" s="72"/>
      <c r="EE185" s="72"/>
      <c r="EF185" s="72"/>
      <c r="EG185" s="72"/>
      <c r="EH185" s="72"/>
      <c r="EI185" s="72"/>
      <c r="EJ185" s="72"/>
      <c r="EK185" s="72"/>
      <c r="EL185" s="72"/>
      <c r="EM185" s="72"/>
      <c r="EN185" s="72"/>
      <c r="EO185" s="72"/>
      <c r="EP185" s="72"/>
      <c r="EQ185" s="72"/>
      <c r="ER185" s="72"/>
      <c r="ES185" s="72"/>
      <c r="ET185" s="72"/>
      <c r="EU185" s="72"/>
      <c r="EV185" s="72"/>
      <c r="EW185" s="72"/>
      <c r="EX185" s="72"/>
      <c r="EY185" s="72"/>
      <c r="EZ185" s="72"/>
      <c r="FA185" s="72"/>
      <c r="FB185" s="72"/>
      <c r="FC185" s="72"/>
      <c r="FD185" s="72"/>
      <c r="FE185" s="72"/>
      <c r="FF185" s="72"/>
      <c r="FG185" s="72"/>
      <c r="FH185" s="72"/>
      <c r="FI185" s="72"/>
      <c r="FJ185" s="72"/>
      <c r="FK185" s="72"/>
      <c r="FL185" s="72"/>
      <c r="FM185" s="72"/>
      <c r="FN185" s="72"/>
      <c r="FO185" s="72"/>
      <c r="FP185" s="72"/>
      <c r="FQ185" s="72"/>
    </row>
    <row r="186" spans="2:173">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c r="BI186" s="72"/>
      <c r="BJ186" s="72"/>
      <c r="BK186" s="72"/>
      <c r="BL186" s="72"/>
      <c r="BM186" s="72"/>
      <c r="BN186" s="72"/>
      <c r="BO186" s="72"/>
      <c r="BP186" s="72"/>
      <c r="BQ186" s="72"/>
      <c r="BR186" s="72"/>
      <c r="BS186" s="72"/>
      <c r="BT186" s="72"/>
      <c r="BU186" s="72"/>
      <c r="BV186" s="72"/>
      <c r="BW186" s="72"/>
      <c r="BX186" s="72"/>
      <c r="BY186" s="72"/>
      <c r="BZ186" s="72"/>
      <c r="CA186" s="72"/>
      <c r="CB186" s="72"/>
      <c r="CC186" s="72"/>
      <c r="CD186" s="72"/>
      <c r="CE186" s="72"/>
      <c r="CF186" s="72"/>
      <c r="CG186" s="72"/>
      <c r="CH186" s="72"/>
      <c r="CI186" s="72"/>
      <c r="CJ186" s="72"/>
      <c r="CK186" s="72"/>
      <c r="CL186" s="72"/>
      <c r="CM186" s="72"/>
      <c r="CN186" s="72"/>
      <c r="CO186" s="72"/>
      <c r="CP186" s="72"/>
      <c r="CQ186" s="72"/>
      <c r="CR186" s="72"/>
      <c r="CS186" s="72"/>
      <c r="CT186" s="72"/>
      <c r="CU186" s="72"/>
      <c r="CV186" s="72"/>
      <c r="CW186" s="72"/>
      <c r="CX186" s="72"/>
      <c r="CY186" s="72"/>
      <c r="CZ186" s="72"/>
      <c r="DA186" s="72"/>
      <c r="DB186" s="72"/>
      <c r="DC186" s="72"/>
      <c r="DD186" s="72"/>
      <c r="DE186" s="72"/>
      <c r="DF186" s="72"/>
      <c r="DG186" s="72"/>
      <c r="DH186" s="72"/>
      <c r="DI186" s="72"/>
      <c r="DJ186" s="72"/>
      <c r="DK186" s="72"/>
      <c r="DL186" s="72"/>
      <c r="DM186" s="72"/>
      <c r="DN186" s="72"/>
      <c r="DO186" s="72"/>
      <c r="DP186" s="72"/>
      <c r="DQ186" s="72"/>
      <c r="DR186" s="72"/>
      <c r="DS186" s="72"/>
      <c r="DT186" s="72"/>
      <c r="DU186" s="72"/>
      <c r="DV186" s="72"/>
      <c r="DW186" s="72"/>
      <c r="DX186" s="72"/>
      <c r="DY186" s="72"/>
      <c r="DZ186" s="72"/>
      <c r="EA186" s="72"/>
      <c r="EB186" s="72"/>
      <c r="EC186" s="72"/>
      <c r="ED186" s="72"/>
      <c r="EE186" s="72"/>
      <c r="EF186" s="72"/>
      <c r="EG186" s="72"/>
      <c r="EH186" s="72"/>
      <c r="EI186" s="72"/>
      <c r="EJ186" s="72"/>
      <c r="EK186" s="72"/>
      <c r="EL186" s="72"/>
      <c r="EM186" s="72"/>
      <c r="EN186" s="72"/>
      <c r="EO186" s="72"/>
      <c r="EP186" s="72"/>
      <c r="EQ186" s="72"/>
      <c r="ER186" s="72"/>
      <c r="ES186" s="72"/>
      <c r="ET186" s="72"/>
      <c r="EU186" s="72"/>
      <c r="EV186" s="72"/>
      <c r="EW186" s="72"/>
      <c r="EX186" s="72"/>
      <c r="EY186" s="72"/>
      <c r="EZ186" s="72"/>
      <c r="FA186" s="72"/>
      <c r="FB186" s="72"/>
      <c r="FC186" s="72"/>
      <c r="FD186" s="72"/>
      <c r="FE186" s="72"/>
      <c r="FF186" s="72"/>
      <c r="FG186" s="72"/>
      <c r="FH186" s="72"/>
      <c r="FI186" s="72"/>
      <c r="FJ186" s="72"/>
      <c r="FK186" s="72"/>
      <c r="FL186" s="72"/>
      <c r="FM186" s="72"/>
      <c r="FN186" s="72"/>
      <c r="FO186" s="72"/>
      <c r="FP186" s="72"/>
      <c r="FQ186" s="72"/>
    </row>
    <row r="187" spans="2:173">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c r="BI187" s="72"/>
      <c r="BJ187" s="72"/>
      <c r="BK187" s="72"/>
      <c r="BL187" s="72"/>
      <c r="BM187" s="72"/>
      <c r="BN187" s="72"/>
      <c r="BO187" s="72"/>
      <c r="BP187" s="72"/>
      <c r="BQ187" s="72"/>
      <c r="BR187" s="72"/>
      <c r="BS187" s="72"/>
      <c r="BT187" s="72"/>
      <c r="BU187" s="72"/>
      <c r="BV187" s="72"/>
      <c r="BW187" s="72"/>
      <c r="BX187" s="72"/>
      <c r="BY187" s="72"/>
      <c r="BZ187" s="72"/>
      <c r="CA187" s="72"/>
      <c r="CB187" s="72"/>
      <c r="CC187" s="72"/>
      <c r="CD187" s="72"/>
      <c r="CE187" s="72"/>
      <c r="CF187" s="72"/>
      <c r="CG187" s="72"/>
      <c r="CH187" s="72"/>
      <c r="CI187" s="72"/>
      <c r="CJ187" s="72"/>
      <c r="CK187" s="72"/>
      <c r="CL187" s="72"/>
      <c r="CM187" s="72"/>
      <c r="CN187" s="72"/>
      <c r="CO187" s="72"/>
      <c r="CP187" s="72"/>
      <c r="CQ187" s="72"/>
      <c r="CR187" s="72"/>
      <c r="CS187" s="72"/>
      <c r="CT187" s="72"/>
      <c r="CU187" s="72"/>
      <c r="CV187" s="72"/>
      <c r="CW187" s="72"/>
      <c r="CX187" s="72"/>
      <c r="CY187" s="72"/>
      <c r="CZ187" s="72"/>
      <c r="DA187" s="72"/>
      <c r="DB187" s="72"/>
      <c r="DC187" s="72"/>
      <c r="DD187" s="72"/>
      <c r="DE187" s="72"/>
      <c r="DF187" s="72"/>
      <c r="DG187" s="72"/>
      <c r="DH187" s="72"/>
      <c r="DI187" s="72"/>
      <c r="DJ187" s="72"/>
      <c r="DK187" s="72"/>
      <c r="DL187" s="72"/>
      <c r="DM187" s="72"/>
      <c r="DN187" s="72"/>
      <c r="DO187" s="72"/>
      <c r="DP187" s="72"/>
      <c r="DQ187" s="72"/>
      <c r="DR187" s="72"/>
      <c r="DS187" s="72"/>
      <c r="DT187" s="72"/>
      <c r="DU187" s="72"/>
      <c r="DV187" s="72"/>
      <c r="DW187" s="72"/>
      <c r="DX187" s="72"/>
      <c r="DY187" s="72"/>
      <c r="DZ187" s="72"/>
      <c r="EA187" s="72"/>
      <c r="EB187" s="72"/>
      <c r="EC187" s="72"/>
      <c r="ED187" s="72"/>
      <c r="EE187" s="72"/>
      <c r="EF187" s="72"/>
      <c r="EG187" s="72"/>
      <c r="EH187" s="72"/>
      <c r="EI187" s="72"/>
      <c r="EJ187" s="72"/>
      <c r="EK187" s="72"/>
      <c r="EL187" s="72"/>
      <c r="EM187" s="72"/>
      <c r="EN187" s="72"/>
      <c r="EO187" s="72"/>
      <c r="EP187" s="72"/>
      <c r="EQ187" s="72"/>
      <c r="ER187" s="72"/>
      <c r="ES187" s="72"/>
      <c r="ET187" s="72"/>
      <c r="EU187" s="72"/>
      <c r="EV187" s="72"/>
      <c r="EW187" s="72"/>
      <c r="EX187" s="72"/>
      <c r="EY187" s="72"/>
      <c r="EZ187" s="72"/>
      <c r="FA187" s="72"/>
      <c r="FB187" s="72"/>
      <c r="FC187" s="72"/>
      <c r="FD187" s="72"/>
      <c r="FE187" s="72"/>
      <c r="FF187" s="72"/>
      <c r="FG187" s="72"/>
      <c r="FH187" s="72"/>
      <c r="FI187" s="72"/>
      <c r="FJ187" s="72"/>
      <c r="FK187" s="72"/>
      <c r="FL187" s="72"/>
      <c r="FM187" s="72"/>
      <c r="FN187" s="72"/>
      <c r="FO187" s="72"/>
      <c r="FP187" s="72"/>
      <c r="FQ187" s="72"/>
    </row>
    <row r="188" spans="2:173">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2"/>
      <c r="BG188" s="72"/>
      <c r="BH188" s="72"/>
      <c r="BI188" s="72"/>
      <c r="BJ188" s="72"/>
      <c r="BK188" s="72"/>
      <c r="BL188" s="72"/>
      <c r="BM188" s="72"/>
      <c r="BN188" s="72"/>
      <c r="BO188" s="72"/>
      <c r="BP188" s="72"/>
      <c r="BQ188" s="72"/>
      <c r="BR188" s="72"/>
      <c r="BS188" s="72"/>
      <c r="BT188" s="72"/>
      <c r="BU188" s="72"/>
      <c r="BV188" s="72"/>
      <c r="BW188" s="72"/>
      <c r="BX188" s="72"/>
      <c r="BY188" s="72"/>
      <c r="BZ188" s="72"/>
      <c r="CA188" s="72"/>
      <c r="CB188" s="72"/>
      <c r="CC188" s="72"/>
      <c r="CD188" s="72"/>
      <c r="CE188" s="72"/>
      <c r="CF188" s="72"/>
      <c r="CG188" s="72"/>
      <c r="CH188" s="72"/>
      <c r="CI188" s="72"/>
      <c r="CJ188" s="72"/>
      <c r="CK188" s="72"/>
      <c r="CL188" s="72"/>
      <c r="CM188" s="72"/>
      <c r="CN188" s="72"/>
      <c r="CO188" s="72"/>
      <c r="CP188" s="72"/>
      <c r="CQ188" s="72"/>
      <c r="CR188" s="72"/>
      <c r="CS188" s="72"/>
      <c r="CT188" s="72"/>
      <c r="CU188" s="72"/>
      <c r="CV188" s="72"/>
      <c r="CW188" s="72"/>
      <c r="CX188" s="72"/>
      <c r="CY188" s="72"/>
      <c r="CZ188" s="72"/>
      <c r="DA188" s="72"/>
      <c r="DB188" s="72"/>
      <c r="DC188" s="72"/>
      <c r="DD188" s="72"/>
      <c r="DE188" s="72"/>
      <c r="DF188" s="72"/>
      <c r="DG188" s="72"/>
      <c r="DH188" s="72"/>
      <c r="DI188" s="72"/>
      <c r="DJ188" s="72"/>
      <c r="DK188" s="72"/>
      <c r="DL188" s="72"/>
      <c r="DM188" s="72"/>
      <c r="DN188" s="72"/>
      <c r="DO188" s="72"/>
      <c r="DP188" s="72"/>
      <c r="DQ188" s="72"/>
      <c r="DR188" s="72"/>
      <c r="DS188" s="72"/>
      <c r="DT188" s="72"/>
      <c r="DU188" s="72"/>
      <c r="DV188" s="72"/>
      <c r="DW188" s="72"/>
      <c r="DX188" s="72"/>
      <c r="DY188" s="72"/>
      <c r="DZ188" s="72"/>
      <c r="EA188" s="72"/>
      <c r="EB188" s="72"/>
      <c r="EC188" s="72"/>
      <c r="ED188" s="72"/>
      <c r="EE188" s="72"/>
      <c r="EF188" s="72"/>
      <c r="EG188" s="72"/>
      <c r="EH188" s="72"/>
      <c r="EI188" s="72"/>
      <c r="EJ188" s="72"/>
      <c r="EK188" s="72"/>
      <c r="EL188" s="72"/>
      <c r="EM188" s="72"/>
      <c r="EN188" s="72"/>
      <c r="EO188" s="72"/>
      <c r="EP188" s="72"/>
      <c r="EQ188" s="72"/>
      <c r="ER188" s="72"/>
      <c r="ES188" s="72"/>
      <c r="ET188" s="72"/>
      <c r="EU188" s="72"/>
      <c r="EV188" s="72"/>
      <c r="EW188" s="72"/>
      <c r="EX188" s="72"/>
      <c r="EY188" s="72"/>
      <c r="EZ188" s="72"/>
      <c r="FA188" s="72"/>
      <c r="FB188" s="72"/>
      <c r="FC188" s="72"/>
      <c r="FD188" s="72"/>
      <c r="FE188" s="72"/>
      <c r="FF188" s="72"/>
      <c r="FG188" s="72"/>
      <c r="FH188" s="72"/>
      <c r="FI188" s="72"/>
      <c r="FJ188" s="72"/>
      <c r="FK188" s="72"/>
      <c r="FL188" s="72"/>
      <c r="FM188" s="72"/>
      <c r="FN188" s="72"/>
      <c r="FO188" s="72"/>
      <c r="FP188" s="72"/>
      <c r="FQ188" s="72"/>
    </row>
    <row r="189" spans="2:173">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c r="BI189" s="72"/>
      <c r="BJ189" s="72"/>
      <c r="BK189" s="72"/>
      <c r="BL189" s="72"/>
      <c r="BM189" s="72"/>
      <c r="BN189" s="72"/>
      <c r="BO189" s="72"/>
      <c r="BP189" s="72"/>
      <c r="BQ189" s="72"/>
      <c r="BR189" s="72"/>
      <c r="BS189" s="72"/>
      <c r="BT189" s="72"/>
      <c r="BU189" s="72"/>
      <c r="BV189" s="72"/>
      <c r="BW189" s="72"/>
      <c r="BX189" s="72"/>
      <c r="BY189" s="72"/>
      <c r="BZ189" s="72"/>
      <c r="CA189" s="72"/>
      <c r="CB189" s="72"/>
      <c r="CC189" s="72"/>
      <c r="CD189" s="72"/>
      <c r="CE189" s="72"/>
      <c r="CF189" s="72"/>
      <c r="CG189" s="72"/>
      <c r="CH189" s="72"/>
      <c r="CI189" s="72"/>
      <c r="CJ189" s="72"/>
      <c r="CK189" s="72"/>
      <c r="CL189" s="72"/>
      <c r="CM189" s="72"/>
      <c r="CN189" s="72"/>
      <c r="CO189" s="72"/>
      <c r="CP189" s="72"/>
      <c r="CQ189" s="72"/>
      <c r="CR189" s="72"/>
      <c r="CS189" s="72"/>
      <c r="CT189" s="72"/>
      <c r="CU189" s="72"/>
      <c r="CV189" s="72"/>
      <c r="CW189" s="72"/>
      <c r="CX189" s="72"/>
      <c r="CY189" s="72"/>
      <c r="CZ189" s="72"/>
      <c r="DA189" s="72"/>
      <c r="DB189" s="72"/>
      <c r="DC189" s="72"/>
      <c r="DD189" s="72"/>
      <c r="DE189" s="72"/>
      <c r="DF189" s="72"/>
      <c r="DG189" s="72"/>
      <c r="DH189" s="72"/>
      <c r="DI189" s="72"/>
      <c r="DJ189" s="72"/>
      <c r="DK189" s="72"/>
      <c r="DL189" s="72"/>
      <c r="DM189" s="72"/>
      <c r="DN189" s="72"/>
      <c r="DO189" s="72"/>
      <c r="DP189" s="72"/>
      <c r="DQ189" s="72"/>
      <c r="DR189" s="72"/>
      <c r="DS189" s="72"/>
      <c r="DT189" s="72"/>
      <c r="DU189" s="72"/>
      <c r="DV189" s="72"/>
      <c r="DW189" s="72"/>
      <c r="DX189" s="72"/>
      <c r="DY189" s="72"/>
      <c r="DZ189" s="72"/>
      <c r="EA189" s="72"/>
      <c r="EB189" s="72"/>
      <c r="EC189" s="72"/>
      <c r="ED189" s="72"/>
      <c r="EE189" s="72"/>
      <c r="EF189" s="72"/>
      <c r="EG189" s="72"/>
      <c r="EH189" s="72"/>
      <c r="EI189" s="72"/>
      <c r="EJ189" s="72"/>
      <c r="EK189" s="72"/>
      <c r="EL189" s="72"/>
      <c r="EM189" s="72"/>
      <c r="EN189" s="72"/>
      <c r="EO189" s="72"/>
      <c r="EP189" s="72"/>
      <c r="EQ189" s="72"/>
      <c r="ER189" s="72"/>
      <c r="ES189" s="72"/>
      <c r="ET189" s="72"/>
      <c r="EU189" s="72"/>
      <c r="EV189" s="72"/>
      <c r="EW189" s="72"/>
      <c r="EX189" s="72"/>
      <c r="EY189" s="72"/>
      <c r="EZ189" s="72"/>
      <c r="FA189" s="72"/>
      <c r="FB189" s="72"/>
      <c r="FC189" s="72"/>
      <c r="FD189" s="72"/>
      <c r="FE189" s="72"/>
      <c r="FF189" s="72"/>
      <c r="FG189" s="72"/>
      <c r="FH189" s="72"/>
      <c r="FI189" s="72"/>
      <c r="FJ189" s="72"/>
      <c r="FK189" s="72"/>
      <c r="FL189" s="72"/>
      <c r="FM189" s="72"/>
      <c r="FN189" s="72"/>
      <c r="FO189" s="72"/>
      <c r="FP189" s="72"/>
      <c r="FQ189" s="72"/>
    </row>
    <row r="190" spans="2:173">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c r="BI190" s="72"/>
      <c r="BJ190" s="72"/>
      <c r="BK190" s="72"/>
      <c r="BL190" s="72"/>
      <c r="BM190" s="72"/>
      <c r="BN190" s="72"/>
      <c r="BO190" s="72"/>
      <c r="BP190" s="72"/>
      <c r="BQ190" s="72"/>
      <c r="BR190" s="72"/>
      <c r="BS190" s="72"/>
      <c r="BT190" s="72"/>
      <c r="BU190" s="72"/>
      <c r="BV190" s="72"/>
      <c r="BW190" s="72"/>
      <c r="BX190" s="72"/>
      <c r="BY190" s="72"/>
      <c r="BZ190" s="72"/>
      <c r="CA190" s="72"/>
      <c r="CB190" s="72"/>
      <c r="CC190" s="72"/>
      <c r="CD190" s="72"/>
      <c r="CE190" s="72"/>
      <c r="CF190" s="72"/>
      <c r="CG190" s="72"/>
      <c r="CH190" s="72"/>
      <c r="CI190" s="72"/>
      <c r="CJ190" s="72"/>
      <c r="CK190" s="72"/>
      <c r="CL190" s="72"/>
      <c r="CM190" s="72"/>
      <c r="CN190" s="72"/>
      <c r="CO190" s="72"/>
      <c r="CP190" s="72"/>
      <c r="CQ190" s="72"/>
      <c r="CR190" s="72"/>
      <c r="CS190" s="72"/>
      <c r="CT190" s="72"/>
      <c r="CU190" s="72"/>
      <c r="CV190" s="72"/>
      <c r="CW190" s="72"/>
      <c r="CX190" s="72"/>
      <c r="CY190" s="72"/>
      <c r="CZ190" s="72"/>
      <c r="DA190" s="72"/>
      <c r="DB190" s="72"/>
      <c r="DC190" s="72"/>
      <c r="DD190" s="72"/>
      <c r="DE190" s="72"/>
      <c r="DF190" s="72"/>
      <c r="DG190" s="72"/>
      <c r="DH190" s="72"/>
      <c r="DI190" s="72"/>
      <c r="DJ190" s="72"/>
      <c r="DK190" s="72"/>
      <c r="DL190" s="72"/>
      <c r="DM190" s="72"/>
      <c r="DN190" s="72"/>
      <c r="DO190" s="72"/>
      <c r="DP190" s="72"/>
      <c r="DQ190" s="72"/>
      <c r="DR190" s="72"/>
      <c r="DS190" s="72"/>
      <c r="DT190" s="72"/>
      <c r="DU190" s="72"/>
      <c r="DV190" s="72"/>
      <c r="DW190" s="72"/>
      <c r="DX190" s="72"/>
      <c r="DY190" s="72"/>
      <c r="DZ190" s="72"/>
      <c r="EA190" s="72"/>
      <c r="EB190" s="72"/>
      <c r="EC190" s="72"/>
      <c r="ED190" s="72"/>
      <c r="EE190" s="72"/>
      <c r="EF190" s="72"/>
      <c r="EG190" s="72"/>
      <c r="EH190" s="72"/>
      <c r="EI190" s="72"/>
      <c r="EJ190" s="72"/>
      <c r="EK190" s="72"/>
      <c r="EL190" s="72"/>
      <c r="EM190" s="72"/>
      <c r="EN190" s="72"/>
      <c r="EO190" s="72"/>
      <c r="EP190" s="72"/>
      <c r="EQ190" s="72"/>
      <c r="ER190" s="72"/>
      <c r="ES190" s="72"/>
      <c r="ET190" s="72"/>
      <c r="EU190" s="72"/>
      <c r="EV190" s="72"/>
      <c r="EW190" s="72"/>
      <c r="EX190" s="72"/>
      <c r="EY190" s="72"/>
      <c r="EZ190" s="72"/>
      <c r="FA190" s="72"/>
      <c r="FB190" s="72"/>
      <c r="FC190" s="72"/>
      <c r="FD190" s="72"/>
      <c r="FE190" s="72"/>
      <c r="FF190" s="72"/>
      <c r="FG190" s="72"/>
      <c r="FH190" s="72"/>
      <c r="FI190" s="72"/>
      <c r="FJ190" s="72"/>
      <c r="FK190" s="72"/>
      <c r="FL190" s="72"/>
      <c r="FM190" s="72"/>
      <c r="FN190" s="72"/>
      <c r="FO190" s="72"/>
      <c r="FP190" s="72"/>
      <c r="FQ190" s="72"/>
    </row>
    <row r="191" spans="2:173">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c r="BI191" s="72"/>
      <c r="BJ191" s="72"/>
      <c r="BK191" s="72"/>
      <c r="BL191" s="72"/>
      <c r="BM191" s="72"/>
      <c r="BN191" s="72"/>
      <c r="BO191" s="72"/>
      <c r="BP191" s="72"/>
      <c r="BQ191" s="72"/>
      <c r="BR191" s="72"/>
      <c r="BS191" s="72"/>
      <c r="BT191" s="72"/>
      <c r="BU191" s="72"/>
      <c r="BV191" s="72"/>
      <c r="BW191" s="72"/>
      <c r="BX191" s="72"/>
      <c r="BY191" s="72"/>
      <c r="BZ191" s="72"/>
      <c r="CA191" s="72"/>
      <c r="CB191" s="72"/>
      <c r="CC191" s="72"/>
      <c r="CD191" s="72"/>
      <c r="CE191" s="72"/>
      <c r="CF191" s="72"/>
      <c r="CG191" s="72"/>
      <c r="CH191" s="72"/>
      <c r="CI191" s="72"/>
      <c r="CJ191" s="72"/>
      <c r="CK191" s="72"/>
      <c r="CL191" s="72"/>
      <c r="CM191" s="72"/>
      <c r="CN191" s="72"/>
      <c r="CO191" s="72"/>
      <c r="CP191" s="72"/>
      <c r="CQ191" s="72"/>
      <c r="CR191" s="72"/>
      <c r="CS191" s="72"/>
      <c r="CT191" s="72"/>
      <c r="CU191" s="72"/>
      <c r="CV191" s="72"/>
      <c r="CW191" s="72"/>
      <c r="CX191" s="72"/>
      <c r="CY191" s="72"/>
      <c r="CZ191" s="72"/>
      <c r="DA191" s="72"/>
      <c r="DB191" s="72"/>
      <c r="DC191" s="72"/>
      <c r="DD191" s="72"/>
      <c r="DE191" s="72"/>
      <c r="DF191" s="72"/>
      <c r="DG191" s="72"/>
      <c r="DH191" s="72"/>
      <c r="DI191" s="72"/>
      <c r="DJ191" s="72"/>
      <c r="DK191" s="72"/>
      <c r="DL191" s="72"/>
      <c r="DM191" s="72"/>
      <c r="DN191" s="72"/>
      <c r="DO191" s="72"/>
      <c r="DP191" s="72"/>
      <c r="DQ191" s="72"/>
      <c r="DR191" s="72"/>
      <c r="DS191" s="72"/>
      <c r="DT191" s="72"/>
      <c r="DU191" s="72"/>
      <c r="DV191" s="72"/>
      <c r="DW191" s="72"/>
      <c r="DX191" s="72"/>
      <c r="DY191" s="72"/>
      <c r="DZ191" s="72"/>
      <c r="EA191" s="72"/>
      <c r="EB191" s="72"/>
      <c r="EC191" s="72"/>
      <c r="ED191" s="72"/>
      <c r="EE191" s="72"/>
      <c r="EF191" s="72"/>
      <c r="EG191" s="72"/>
      <c r="EH191" s="72"/>
      <c r="EI191" s="72"/>
      <c r="EJ191" s="72"/>
      <c r="EK191" s="72"/>
      <c r="EL191" s="72"/>
      <c r="EM191" s="72"/>
      <c r="EN191" s="72"/>
      <c r="EO191" s="72"/>
      <c r="EP191" s="72"/>
      <c r="EQ191" s="72"/>
      <c r="ER191" s="72"/>
      <c r="ES191" s="72"/>
      <c r="ET191" s="72"/>
      <c r="EU191" s="72"/>
      <c r="EV191" s="72"/>
      <c r="EW191" s="72"/>
      <c r="EX191" s="72"/>
      <c r="EY191" s="72"/>
      <c r="EZ191" s="72"/>
      <c r="FA191" s="72"/>
      <c r="FB191" s="72"/>
      <c r="FC191" s="72"/>
      <c r="FD191" s="72"/>
      <c r="FE191" s="72"/>
      <c r="FF191" s="72"/>
      <c r="FG191" s="72"/>
      <c r="FH191" s="72"/>
      <c r="FI191" s="72"/>
      <c r="FJ191" s="72"/>
      <c r="FK191" s="72"/>
      <c r="FL191" s="72"/>
      <c r="FM191" s="72"/>
      <c r="FN191" s="72"/>
      <c r="FO191" s="72"/>
      <c r="FP191" s="72"/>
      <c r="FQ191" s="72"/>
    </row>
    <row r="192" spans="2:173">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c r="BI192" s="72"/>
      <c r="BJ192" s="72"/>
      <c r="BK192" s="72"/>
      <c r="BL192" s="72"/>
      <c r="BM192" s="72"/>
      <c r="BN192" s="72"/>
      <c r="BO192" s="72"/>
      <c r="BP192" s="72"/>
      <c r="BQ192" s="72"/>
      <c r="BR192" s="72"/>
      <c r="BS192" s="72"/>
      <c r="BT192" s="72"/>
      <c r="BU192" s="72"/>
      <c r="BV192" s="72"/>
      <c r="BW192" s="72"/>
      <c r="BX192" s="72"/>
      <c r="BY192" s="72"/>
      <c r="BZ192" s="72"/>
      <c r="CA192" s="72"/>
      <c r="CB192" s="72"/>
      <c r="CC192" s="72"/>
      <c r="CD192" s="72"/>
      <c r="CE192" s="72"/>
      <c r="CF192" s="72"/>
      <c r="CG192" s="72"/>
      <c r="CH192" s="72"/>
      <c r="CI192" s="72"/>
      <c r="CJ192" s="72"/>
      <c r="CK192" s="72"/>
      <c r="CL192" s="72"/>
      <c r="CM192" s="72"/>
      <c r="CN192" s="72"/>
      <c r="CO192" s="72"/>
      <c r="CP192" s="72"/>
      <c r="CQ192" s="72"/>
      <c r="CR192" s="72"/>
      <c r="CS192" s="72"/>
      <c r="CT192" s="72"/>
      <c r="CU192" s="72"/>
      <c r="CV192" s="72"/>
      <c r="CW192" s="72"/>
      <c r="CX192" s="72"/>
      <c r="CY192" s="72"/>
      <c r="CZ192" s="72"/>
      <c r="DA192" s="72"/>
      <c r="DB192" s="72"/>
      <c r="DC192" s="72"/>
      <c r="DD192" s="72"/>
      <c r="DE192" s="72"/>
      <c r="DF192" s="72"/>
      <c r="DG192" s="72"/>
      <c r="DH192" s="72"/>
      <c r="DI192" s="72"/>
      <c r="DJ192" s="72"/>
      <c r="DK192" s="72"/>
      <c r="DL192" s="72"/>
      <c r="DM192" s="72"/>
      <c r="DN192" s="72"/>
      <c r="DO192" s="72"/>
      <c r="DP192" s="72"/>
      <c r="DQ192" s="72"/>
      <c r="DR192" s="72"/>
      <c r="DS192" s="72"/>
      <c r="DT192" s="72"/>
      <c r="DU192" s="72"/>
      <c r="DV192" s="72"/>
      <c r="DW192" s="72"/>
      <c r="DX192" s="72"/>
      <c r="DY192" s="72"/>
      <c r="DZ192" s="72"/>
      <c r="EA192" s="72"/>
      <c r="EB192" s="72"/>
      <c r="EC192" s="72"/>
      <c r="ED192" s="72"/>
      <c r="EE192" s="72"/>
      <c r="EF192" s="72"/>
      <c r="EG192" s="72"/>
      <c r="EH192" s="72"/>
      <c r="EI192" s="72"/>
      <c r="EJ192" s="72"/>
      <c r="EK192" s="72"/>
      <c r="EL192" s="72"/>
      <c r="EM192" s="72"/>
      <c r="EN192" s="72"/>
      <c r="EO192" s="72"/>
      <c r="EP192" s="72"/>
      <c r="EQ192" s="72"/>
      <c r="ER192" s="72"/>
      <c r="ES192" s="72"/>
      <c r="ET192" s="72"/>
      <c r="EU192" s="72"/>
      <c r="EV192" s="72"/>
      <c r="EW192" s="72"/>
      <c r="EX192" s="72"/>
      <c r="EY192" s="72"/>
      <c r="EZ192" s="72"/>
      <c r="FA192" s="72"/>
      <c r="FB192" s="72"/>
      <c r="FC192" s="72"/>
      <c r="FD192" s="72"/>
      <c r="FE192" s="72"/>
      <c r="FF192" s="72"/>
      <c r="FG192" s="72"/>
      <c r="FH192" s="72"/>
      <c r="FI192" s="72"/>
      <c r="FJ192" s="72"/>
      <c r="FK192" s="72"/>
      <c r="FL192" s="72"/>
      <c r="FM192" s="72"/>
      <c r="FN192" s="72"/>
      <c r="FO192" s="72"/>
      <c r="FP192" s="72"/>
      <c r="FQ192" s="72"/>
    </row>
    <row r="193" spans="2:173">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c r="BI193" s="72"/>
      <c r="BJ193" s="72"/>
      <c r="BK193" s="72"/>
      <c r="BL193" s="72"/>
      <c r="BM193" s="72"/>
      <c r="BN193" s="72"/>
      <c r="BO193" s="72"/>
      <c r="BP193" s="72"/>
      <c r="BQ193" s="72"/>
      <c r="BR193" s="72"/>
      <c r="BS193" s="72"/>
      <c r="BT193" s="72"/>
      <c r="BU193" s="72"/>
      <c r="BV193" s="72"/>
      <c r="BW193" s="72"/>
      <c r="BX193" s="72"/>
      <c r="BY193" s="72"/>
      <c r="BZ193" s="72"/>
      <c r="CA193" s="72"/>
      <c r="CB193" s="72"/>
      <c r="CC193" s="72"/>
      <c r="CD193" s="72"/>
      <c r="CE193" s="72"/>
      <c r="CF193" s="72"/>
      <c r="CG193" s="72"/>
      <c r="CH193" s="72"/>
      <c r="CI193" s="72"/>
      <c r="CJ193" s="72"/>
      <c r="CK193" s="72"/>
      <c r="CL193" s="72"/>
      <c r="CM193" s="72"/>
      <c r="CN193" s="72"/>
      <c r="CO193" s="72"/>
      <c r="CP193" s="72"/>
      <c r="CQ193" s="72"/>
      <c r="CR193" s="72"/>
      <c r="CS193" s="72"/>
      <c r="CT193" s="72"/>
      <c r="CU193" s="72"/>
      <c r="CV193" s="72"/>
      <c r="CW193" s="72"/>
      <c r="CX193" s="72"/>
      <c r="CY193" s="72"/>
      <c r="CZ193" s="72"/>
      <c r="DA193" s="72"/>
      <c r="DB193" s="72"/>
      <c r="DC193" s="72"/>
      <c r="DD193" s="72"/>
      <c r="DE193" s="72"/>
      <c r="DF193" s="72"/>
      <c r="DG193" s="72"/>
      <c r="DH193" s="72"/>
      <c r="DI193" s="72"/>
      <c r="DJ193" s="72"/>
      <c r="DK193" s="72"/>
      <c r="DL193" s="72"/>
      <c r="DM193" s="72"/>
      <c r="DN193" s="72"/>
      <c r="DO193" s="72"/>
      <c r="DP193" s="72"/>
      <c r="DQ193" s="72"/>
      <c r="DR193" s="72"/>
      <c r="DS193" s="72"/>
      <c r="DT193" s="72"/>
      <c r="DU193" s="72"/>
      <c r="DV193" s="72"/>
      <c r="DW193" s="72"/>
      <c r="DX193" s="72"/>
      <c r="DY193" s="72"/>
      <c r="DZ193" s="72"/>
      <c r="EA193" s="72"/>
      <c r="EB193" s="72"/>
      <c r="EC193" s="72"/>
      <c r="ED193" s="72"/>
      <c r="EE193" s="72"/>
      <c r="EF193" s="72"/>
      <c r="EG193" s="72"/>
      <c r="EH193" s="72"/>
      <c r="EI193" s="72"/>
      <c r="EJ193" s="72"/>
      <c r="EK193" s="72"/>
      <c r="EL193" s="72"/>
      <c r="EM193" s="72"/>
      <c r="EN193" s="72"/>
      <c r="EO193" s="72"/>
      <c r="EP193" s="72"/>
      <c r="EQ193" s="72"/>
      <c r="ER193" s="72"/>
      <c r="ES193" s="72"/>
      <c r="ET193" s="72"/>
      <c r="EU193" s="72"/>
      <c r="EV193" s="72"/>
      <c r="EW193" s="72"/>
      <c r="EX193" s="72"/>
      <c r="EY193" s="72"/>
      <c r="EZ193" s="72"/>
      <c r="FA193" s="72"/>
      <c r="FB193" s="72"/>
      <c r="FC193" s="72"/>
      <c r="FD193" s="72"/>
      <c r="FE193" s="72"/>
      <c r="FF193" s="72"/>
      <c r="FG193" s="72"/>
      <c r="FH193" s="72"/>
      <c r="FI193" s="72"/>
      <c r="FJ193" s="72"/>
      <c r="FK193" s="72"/>
      <c r="FL193" s="72"/>
      <c r="FM193" s="72"/>
      <c r="FN193" s="72"/>
      <c r="FO193" s="72"/>
      <c r="FP193" s="72"/>
      <c r="FQ193" s="72"/>
    </row>
    <row r="194" spans="2:173">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c r="CI194" s="72"/>
      <c r="CJ194" s="72"/>
      <c r="CK194" s="72"/>
      <c r="CL194" s="72"/>
      <c r="CM194" s="72"/>
      <c r="CN194" s="72"/>
      <c r="CO194" s="72"/>
      <c r="CP194" s="72"/>
      <c r="CQ194" s="72"/>
      <c r="CR194" s="72"/>
      <c r="CS194" s="72"/>
      <c r="CT194" s="72"/>
      <c r="CU194" s="72"/>
      <c r="CV194" s="72"/>
      <c r="CW194" s="72"/>
      <c r="CX194" s="72"/>
      <c r="CY194" s="72"/>
      <c r="CZ194" s="72"/>
      <c r="DA194" s="72"/>
      <c r="DB194" s="72"/>
      <c r="DC194" s="72"/>
      <c r="DD194" s="72"/>
      <c r="DE194" s="72"/>
      <c r="DF194" s="72"/>
      <c r="DG194" s="72"/>
      <c r="DH194" s="72"/>
      <c r="DI194" s="72"/>
      <c r="DJ194" s="72"/>
      <c r="DK194" s="72"/>
      <c r="DL194" s="72"/>
      <c r="DM194" s="72"/>
      <c r="DN194" s="72"/>
      <c r="DO194" s="72"/>
      <c r="DP194" s="72"/>
      <c r="DQ194" s="72"/>
      <c r="DR194" s="72"/>
      <c r="DS194" s="72"/>
      <c r="DT194" s="72"/>
      <c r="DU194" s="72"/>
      <c r="DV194" s="72"/>
      <c r="DW194" s="72"/>
      <c r="DX194" s="72"/>
      <c r="DY194" s="72"/>
      <c r="DZ194" s="72"/>
      <c r="EA194" s="72"/>
      <c r="EB194" s="72"/>
      <c r="EC194" s="72"/>
      <c r="ED194" s="72"/>
      <c r="EE194" s="72"/>
      <c r="EF194" s="72"/>
      <c r="EG194" s="72"/>
      <c r="EH194" s="72"/>
      <c r="EI194" s="72"/>
      <c r="EJ194" s="72"/>
      <c r="EK194" s="72"/>
      <c r="EL194" s="72"/>
      <c r="EM194" s="72"/>
      <c r="EN194" s="72"/>
      <c r="EO194" s="72"/>
      <c r="EP194" s="72"/>
      <c r="EQ194" s="72"/>
      <c r="ER194" s="72"/>
      <c r="ES194" s="72"/>
      <c r="ET194" s="72"/>
      <c r="EU194" s="72"/>
      <c r="EV194" s="72"/>
      <c r="EW194" s="72"/>
      <c r="EX194" s="72"/>
      <c r="EY194" s="72"/>
      <c r="EZ194" s="72"/>
      <c r="FA194" s="72"/>
      <c r="FB194" s="72"/>
      <c r="FC194" s="72"/>
      <c r="FD194" s="72"/>
      <c r="FE194" s="72"/>
      <c r="FF194" s="72"/>
      <c r="FG194" s="72"/>
      <c r="FH194" s="72"/>
      <c r="FI194" s="72"/>
      <c r="FJ194" s="72"/>
      <c r="FK194" s="72"/>
      <c r="FL194" s="72"/>
      <c r="FM194" s="72"/>
      <c r="FN194" s="72"/>
      <c r="FO194" s="72"/>
      <c r="FP194" s="72"/>
      <c r="FQ194" s="72"/>
    </row>
    <row r="195" spans="2:173">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c r="CI195" s="72"/>
      <c r="CJ195" s="72"/>
      <c r="CK195" s="72"/>
      <c r="CL195" s="72"/>
      <c r="CM195" s="72"/>
      <c r="CN195" s="72"/>
      <c r="CO195" s="72"/>
      <c r="CP195" s="72"/>
      <c r="CQ195" s="72"/>
      <c r="CR195" s="72"/>
      <c r="CS195" s="72"/>
      <c r="CT195" s="72"/>
      <c r="CU195" s="72"/>
      <c r="CV195" s="72"/>
      <c r="CW195" s="72"/>
      <c r="CX195" s="72"/>
      <c r="CY195" s="72"/>
      <c r="CZ195" s="72"/>
      <c r="DA195" s="72"/>
      <c r="DB195" s="72"/>
      <c r="DC195" s="72"/>
      <c r="DD195" s="72"/>
      <c r="DE195" s="72"/>
      <c r="DF195" s="72"/>
      <c r="DG195" s="72"/>
      <c r="DH195" s="72"/>
      <c r="DI195" s="72"/>
      <c r="DJ195" s="72"/>
      <c r="DK195" s="72"/>
      <c r="DL195" s="72"/>
      <c r="DM195" s="72"/>
      <c r="DN195" s="72"/>
      <c r="DO195" s="72"/>
      <c r="DP195" s="72"/>
      <c r="DQ195" s="72"/>
      <c r="DR195" s="72"/>
      <c r="DS195" s="72"/>
      <c r="DT195" s="72"/>
      <c r="DU195" s="72"/>
      <c r="DV195" s="72"/>
      <c r="DW195" s="72"/>
      <c r="DX195" s="72"/>
      <c r="DY195" s="72"/>
      <c r="DZ195" s="72"/>
      <c r="EA195" s="72"/>
      <c r="EB195" s="72"/>
      <c r="EC195" s="72"/>
      <c r="ED195" s="72"/>
      <c r="EE195" s="72"/>
      <c r="EF195" s="72"/>
      <c r="EG195" s="72"/>
      <c r="EH195" s="72"/>
      <c r="EI195" s="72"/>
      <c r="EJ195" s="72"/>
      <c r="EK195" s="72"/>
      <c r="EL195" s="72"/>
      <c r="EM195" s="72"/>
      <c r="EN195" s="72"/>
      <c r="EO195" s="72"/>
      <c r="EP195" s="72"/>
      <c r="EQ195" s="72"/>
      <c r="ER195" s="72"/>
      <c r="ES195" s="72"/>
      <c r="ET195" s="72"/>
      <c r="EU195" s="72"/>
      <c r="EV195" s="72"/>
      <c r="EW195" s="72"/>
      <c r="EX195" s="72"/>
      <c r="EY195" s="72"/>
      <c r="EZ195" s="72"/>
      <c r="FA195" s="72"/>
      <c r="FB195" s="72"/>
      <c r="FC195" s="72"/>
      <c r="FD195" s="72"/>
      <c r="FE195" s="72"/>
      <c r="FF195" s="72"/>
      <c r="FG195" s="72"/>
      <c r="FH195" s="72"/>
      <c r="FI195" s="72"/>
      <c r="FJ195" s="72"/>
      <c r="FK195" s="72"/>
      <c r="FL195" s="72"/>
      <c r="FM195" s="72"/>
      <c r="FN195" s="72"/>
      <c r="FO195" s="72"/>
      <c r="FP195" s="72"/>
      <c r="FQ195" s="72"/>
    </row>
    <row r="196" spans="2:173">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c r="CI196" s="72"/>
      <c r="CJ196" s="72"/>
      <c r="CK196" s="72"/>
      <c r="CL196" s="72"/>
      <c r="CM196" s="72"/>
      <c r="CN196" s="72"/>
      <c r="CO196" s="72"/>
      <c r="CP196" s="72"/>
      <c r="CQ196" s="72"/>
      <c r="CR196" s="72"/>
      <c r="CS196" s="72"/>
      <c r="CT196" s="72"/>
      <c r="CU196" s="72"/>
      <c r="CV196" s="72"/>
      <c r="CW196" s="72"/>
      <c r="CX196" s="72"/>
      <c r="CY196" s="72"/>
      <c r="CZ196" s="72"/>
      <c r="DA196" s="72"/>
      <c r="DB196" s="72"/>
      <c r="DC196" s="72"/>
      <c r="DD196" s="72"/>
      <c r="DE196" s="72"/>
      <c r="DF196" s="72"/>
      <c r="DG196" s="72"/>
      <c r="DH196" s="72"/>
      <c r="DI196" s="72"/>
      <c r="DJ196" s="72"/>
      <c r="DK196" s="72"/>
      <c r="DL196" s="72"/>
      <c r="DM196" s="72"/>
      <c r="DN196" s="72"/>
      <c r="DO196" s="72"/>
      <c r="DP196" s="72"/>
      <c r="DQ196" s="72"/>
      <c r="DR196" s="72"/>
      <c r="DS196" s="72"/>
      <c r="DT196" s="72"/>
      <c r="DU196" s="72"/>
      <c r="DV196" s="72"/>
      <c r="DW196" s="72"/>
      <c r="DX196" s="72"/>
      <c r="DY196" s="72"/>
      <c r="DZ196" s="72"/>
      <c r="EA196" s="72"/>
      <c r="EB196" s="72"/>
      <c r="EC196" s="72"/>
      <c r="ED196" s="72"/>
      <c r="EE196" s="72"/>
      <c r="EF196" s="72"/>
      <c r="EG196" s="72"/>
      <c r="EH196" s="72"/>
      <c r="EI196" s="72"/>
      <c r="EJ196" s="72"/>
      <c r="EK196" s="72"/>
      <c r="EL196" s="72"/>
      <c r="EM196" s="72"/>
      <c r="EN196" s="72"/>
      <c r="EO196" s="72"/>
      <c r="EP196" s="72"/>
      <c r="EQ196" s="72"/>
      <c r="ER196" s="72"/>
      <c r="ES196" s="72"/>
      <c r="ET196" s="72"/>
      <c r="EU196" s="72"/>
      <c r="EV196" s="72"/>
      <c r="EW196" s="72"/>
      <c r="EX196" s="72"/>
      <c r="EY196" s="72"/>
      <c r="EZ196" s="72"/>
      <c r="FA196" s="72"/>
      <c r="FB196" s="72"/>
      <c r="FC196" s="72"/>
      <c r="FD196" s="72"/>
      <c r="FE196" s="72"/>
      <c r="FF196" s="72"/>
      <c r="FG196" s="72"/>
      <c r="FH196" s="72"/>
      <c r="FI196" s="72"/>
      <c r="FJ196" s="72"/>
      <c r="FK196" s="72"/>
      <c r="FL196" s="72"/>
      <c r="FM196" s="72"/>
      <c r="FN196" s="72"/>
      <c r="FO196" s="72"/>
      <c r="FP196" s="72"/>
      <c r="FQ196" s="72"/>
    </row>
    <row r="197" spans="2:173">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c r="CI197" s="72"/>
      <c r="CJ197" s="72"/>
      <c r="CK197" s="72"/>
      <c r="CL197" s="72"/>
      <c r="CM197" s="72"/>
      <c r="CN197" s="72"/>
      <c r="CO197" s="72"/>
      <c r="CP197" s="72"/>
      <c r="CQ197" s="72"/>
      <c r="CR197" s="72"/>
      <c r="CS197" s="72"/>
      <c r="CT197" s="72"/>
      <c r="CU197" s="72"/>
      <c r="CV197" s="72"/>
      <c r="CW197" s="72"/>
      <c r="CX197" s="72"/>
      <c r="CY197" s="72"/>
      <c r="CZ197" s="72"/>
      <c r="DA197" s="72"/>
      <c r="DB197" s="72"/>
      <c r="DC197" s="72"/>
      <c r="DD197" s="72"/>
      <c r="DE197" s="72"/>
      <c r="DF197" s="72"/>
      <c r="DG197" s="72"/>
      <c r="DH197" s="72"/>
      <c r="DI197" s="72"/>
      <c r="DJ197" s="72"/>
      <c r="DK197" s="72"/>
      <c r="DL197" s="72"/>
      <c r="DM197" s="72"/>
      <c r="DN197" s="72"/>
      <c r="DO197" s="72"/>
      <c r="DP197" s="72"/>
      <c r="DQ197" s="72"/>
      <c r="DR197" s="72"/>
      <c r="DS197" s="72"/>
      <c r="DT197" s="72"/>
      <c r="DU197" s="72"/>
      <c r="DV197" s="72"/>
      <c r="DW197" s="72"/>
      <c r="DX197" s="72"/>
      <c r="DY197" s="72"/>
      <c r="DZ197" s="72"/>
      <c r="EA197" s="72"/>
      <c r="EB197" s="72"/>
      <c r="EC197" s="72"/>
      <c r="ED197" s="72"/>
      <c r="EE197" s="72"/>
      <c r="EF197" s="72"/>
      <c r="EG197" s="72"/>
      <c r="EH197" s="72"/>
      <c r="EI197" s="72"/>
      <c r="EJ197" s="72"/>
      <c r="EK197" s="72"/>
      <c r="EL197" s="72"/>
      <c r="EM197" s="72"/>
      <c r="EN197" s="72"/>
      <c r="EO197" s="72"/>
      <c r="EP197" s="72"/>
      <c r="EQ197" s="72"/>
      <c r="ER197" s="72"/>
      <c r="ES197" s="72"/>
      <c r="ET197" s="72"/>
      <c r="EU197" s="72"/>
      <c r="EV197" s="72"/>
      <c r="EW197" s="72"/>
      <c r="EX197" s="72"/>
      <c r="EY197" s="72"/>
      <c r="EZ197" s="72"/>
      <c r="FA197" s="72"/>
      <c r="FB197" s="72"/>
      <c r="FC197" s="72"/>
      <c r="FD197" s="72"/>
      <c r="FE197" s="72"/>
      <c r="FF197" s="72"/>
      <c r="FG197" s="72"/>
      <c r="FH197" s="72"/>
      <c r="FI197" s="72"/>
      <c r="FJ197" s="72"/>
      <c r="FK197" s="72"/>
      <c r="FL197" s="72"/>
      <c r="FM197" s="72"/>
      <c r="FN197" s="72"/>
      <c r="FO197" s="72"/>
      <c r="FP197" s="72"/>
      <c r="FQ197" s="72"/>
    </row>
    <row r="198" spans="2:173">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72"/>
      <c r="CR198" s="72"/>
      <c r="CS198" s="72"/>
      <c r="CT198" s="72"/>
      <c r="CU198" s="72"/>
      <c r="CV198" s="72"/>
      <c r="CW198" s="72"/>
      <c r="CX198" s="72"/>
      <c r="CY198" s="72"/>
      <c r="CZ198" s="72"/>
      <c r="DA198" s="72"/>
      <c r="DB198" s="72"/>
      <c r="DC198" s="72"/>
      <c r="DD198" s="72"/>
      <c r="DE198" s="72"/>
      <c r="DF198" s="72"/>
      <c r="DG198" s="72"/>
      <c r="DH198" s="72"/>
      <c r="DI198" s="72"/>
      <c r="DJ198" s="72"/>
      <c r="DK198" s="72"/>
      <c r="DL198" s="72"/>
      <c r="DM198" s="72"/>
      <c r="DN198" s="72"/>
      <c r="DO198" s="72"/>
      <c r="DP198" s="72"/>
      <c r="DQ198" s="72"/>
      <c r="DR198" s="72"/>
      <c r="DS198" s="72"/>
      <c r="DT198" s="72"/>
      <c r="DU198" s="72"/>
      <c r="DV198" s="72"/>
      <c r="DW198" s="72"/>
      <c r="DX198" s="72"/>
      <c r="DY198" s="72"/>
      <c r="DZ198" s="72"/>
      <c r="EA198" s="72"/>
      <c r="EB198" s="72"/>
      <c r="EC198" s="72"/>
      <c r="ED198" s="72"/>
      <c r="EE198" s="72"/>
      <c r="EF198" s="72"/>
      <c r="EG198" s="72"/>
      <c r="EH198" s="72"/>
      <c r="EI198" s="72"/>
      <c r="EJ198" s="72"/>
      <c r="EK198" s="72"/>
      <c r="EL198" s="72"/>
      <c r="EM198" s="72"/>
      <c r="EN198" s="72"/>
      <c r="EO198" s="72"/>
      <c r="EP198" s="72"/>
      <c r="EQ198" s="72"/>
      <c r="ER198" s="72"/>
      <c r="ES198" s="72"/>
      <c r="ET198" s="72"/>
      <c r="EU198" s="72"/>
      <c r="EV198" s="72"/>
      <c r="EW198" s="72"/>
      <c r="EX198" s="72"/>
      <c r="EY198" s="72"/>
      <c r="EZ198" s="72"/>
      <c r="FA198" s="72"/>
      <c r="FB198" s="72"/>
      <c r="FC198" s="72"/>
      <c r="FD198" s="72"/>
      <c r="FE198" s="72"/>
      <c r="FF198" s="72"/>
      <c r="FG198" s="72"/>
      <c r="FH198" s="72"/>
      <c r="FI198" s="72"/>
      <c r="FJ198" s="72"/>
      <c r="FK198" s="72"/>
      <c r="FL198" s="72"/>
      <c r="FM198" s="72"/>
      <c r="FN198" s="72"/>
      <c r="FO198" s="72"/>
      <c r="FP198" s="72"/>
      <c r="FQ198" s="72"/>
    </row>
    <row r="199" spans="2:173">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72"/>
      <c r="CR199" s="72"/>
      <c r="CS199" s="72"/>
      <c r="CT199" s="72"/>
      <c r="CU199" s="72"/>
      <c r="CV199" s="72"/>
      <c r="CW199" s="72"/>
      <c r="CX199" s="72"/>
      <c r="CY199" s="72"/>
      <c r="CZ199" s="72"/>
      <c r="DA199" s="72"/>
      <c r="DB199" s="72"/>
      <c r="DC199" s="72"/>
      <c r="DD199" s="72"/>
      <c r="DE199" s="72"/>
      <c r="DF199" s="72"/>
      <c r="DG199" s="72"/>
      <c r="DH199" s="72"/>
      <c r="DI199" s="72"/>
      <c r="DJ199" s="72"/>
      <c r="DK199" s="72"/>
      <c r="DL199" s="72"/>
      <c r="DM199" s="72"/>
      <c r="DN199" s="72"/>
      <c r="DO199" s="72"/>
      <c r="DP199" s="72"/>
      <c r="DQ199" s="72"/>
      <c r="DR199" s="72"/>
      <c r="DS199" s="72"/>
      <c r="DT199" s="72"/>
      <c r="DU199" s="72"/>
      <c r="DV199" s="72"/>
      <c r="DW199" s="72"/>
      <c r="DX199" s="72"/>
      <c r="DY199" s="72"/>
      <c r="DZ199" s="72"/>
      <c r="EA199" s="72"/>
      <c r="EB199" s="72"/>
      <c r="EC199" s="72"/>
      <c r="ED199" s="72"/>
      <c r="EE199" s="72"/>
      <c r="EF199" s="72"/>
      <c r="EG199" s="72"/>
      <c r="EH199" s="72"/>
      <c r="EI199" s="72"/>
      <c r="EJ199" s="72"/>
      <c r="EK199" s="72"/>
      <c r="EL199" s="72"/>
      <c r="EM199" s="72"/>
      <c r="EN199" s="72"/>
      <c r="EO199" s="72"/>
      <c r="EP199" s="72"/>
      <c r="EQ199" s="72"/>
      <c r="ER199" s="72"/>
      <c r="ES199" s="72"/>
      <c r="ET199" s="72"/>
      <c r="EU199" s="72"/>
      <c r="EV199" s="72"/>
      <c r="EW199" s="72"/>
      <c r="EX199" s="72"/>
      <c r="EY199" s="72"/>
      <c r="EZ199" s="72"/>
      <c r="FA199" s="72"/>
      <c r="FB199" s="72"/>
      <c r="FC199" s="72"/>
      <c r="FD199" s="72"/>
      <c r="FE199" s="72"/>
      <c r="FF199" s="72"/>
      <c r="FG199" s="72"/>
      <c r="FH199" s="72"/>
      <c r="FI199" s="72"/>
      <c r="FJ199" s="72"/>
      <c r="FK199" s="72"/>
      <c r="FL199" s="72"/>
      <c r="FM199" s="72"/>
      <c r="FN199" s="72"/>
      <c r="FO199" s="72"/>
      <c r="FP199" s="72"/>
      <c r="FQ199" s="72"/>
    </row>
    <row r="200" spans="2:173">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72"/>
      <c r="CR200" s="72"/>
      <c r="CS200" s="72"/>
      <c r="CT200" s="72"/>
      <c r="CU200" s="72"/>
      <c r="CV200" s="72"/>
      <c r="CW200" s="72"/>
      <c r="CX200" s="72"/>
      <c r="CY200" s="72"/>
      <c r="CZ200" s="72"/>
      <c r="DA200" s="72"/>
      <c r="DB200" s="72"/>
      <c r="DC200" s="72"/>
      <c r="DD200" s="72"/>
      <c r="DE200" s="72"/>
      <c r="DF200" s="72"/>
      <c r="DG200" s="72"/>
      <c r="DH200" s="72"/>
      <c r="DI200" s="72"/>
      <c r="DJ200" s="72"/>
      <c r="DK200" s="72"/>
      <c r="DL200" s="72"/>
      <c r="DM200" s="72"/>
      <c r="DN200" s="72"/>
      <c r="DO200" s="72"/>
      <c r="DP200" s="72"/>
      <c r="DQ200" s="72"/>
      <c r="DR200" s="72"/>
      <c r="DS200" s="72"/>
      <c r="DT200" s="72"/>
      <c r="DU200" s="72"/>
      <c r="DV200" s="72"/>
      <c r="DW200" s="72"/>
      <c r="DX200" s="72"/>
      <c r="DY200" s="72"/>
      <c r="DZ200" s="72"/>
      <c r="EA200" s="72"/>
      <c r="EB200" s="72"/>
      <c r="EC200" s="72"/>
      <c r="ED200" s="72"/>
      <c r="EE200" s="72"/>
      <c r="EF200" s="72"/>
      <c r="EG200" s="72"/>
      <c r="EH200" s="72"/>
      <c r="EI200" s="72"/>
      <c r="EJ200" s="72"/>
      <c r="EK200" s="72"/>
      <c r="EL200" s="72"/>
      <c r="EM200" s="72"/>
      <c r="EN200" s="72"/>
      <c r="EO200" s="72"/>
      <c r="EP200" s="72"/>
      <c r="EQ200" s="72"/>
      <c r="ER200" s="72"/>
      <c r="ES200" s="72"/>
      <c r="ET200" s="72"/>
      <c r="EU200" s="72"/>
      <c r="EV200" s="72"/>
      <c r="EW200" s="72"/>
      <c r="EX200" s="72"/>
      <c r="EY200" s="72"/>
      <c r="EZ200" s="72"/>
      <c r="FA200" s="72"/>
      <c r="FB200" s="72"/>
      <c r="FC200" s="72"/>
      <c r="FD200" s="72"/>
      <c r="FE200" s="72"/>
      <c r="FF200" s="72"/>
      <c r="FG200" s="72"/>
      <c r="FH200" s="72"/>
      <c r="FI200" s="72"/>
      <c r="FJ200" s="72"/>
      <c r="FK200" s="72"/>
      <c r="FL200" s="72"/>
      <c r="FM200" s="72"/>
      <c r="FN200" s="72"/>
      <c r="FO200" s="72"/>
      <c r="FP200" s="72"/>
      <c r="FQ200" s="72"/>
    </row>
    <row r="201" spans="2:173">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72"/>
      <c r="CR201" s="72"/>
      <c r="CS201" s="72"/>
      <c r="CT201" s="72"/>
      <c r="CU201" s="72"/>
      <c r="CV201" s="72"/>
      <c r="CW201" s="72"/>
      <c r="CX201" s="72"/>
      <c r="CY201" s="72"/>
      <c r="CZ201" s="72"/>
      <c r="DA201" s="72"/>
      <c r="DB201" s="72"/>
      <c r="DC201" s="72"/>
      <c r="DD201" s="72"/>
      <c r="DE201" s="72"/>
      <c r="DF201" s="72"/>
      <c r="DG201" s="72"/>
      <c r="DH201" s="72"/>
      <c r="DI201" s="72"/>
      <c r="DJ201" s="72"/>
      <c r="DK201" s="72"/>
      <c r="DL201" s="72"/>
      <c r="DM201" s="72"/>
      <c r="DN201" s="72"/>
      <c r="DO201" s="72"/>
      <c r="DP201" s="72"/>
      <c r="DQ201" s="72"/>
      <c r="DR201" s="72"/>
      <c r="DS201" s="72"/>
      <c r="DT201" s="72"/>
      <c r="DU201" s="72"/>
      <c r="DV201" s="72"/>
      <c r="DW201" s="72"/>
      <c r="DX201" s="72"/>
      <c r="DY201" s="72"/>
      <c r="DZ201" s="72"/>
      <c r="EA201" s="72"/>
      <c r="EB201" s="72"/>
      <c r="EC201" s="72"/>
      <c r="ED201" s="72"/>
      <c r="EE201" s="72"/>
      <c r="EF201" s="72"/>
      <c r="EG201" s="72"/>
      <c r="EH201" s="72"/>
      <c r="EI201" s="72"/>
      <c r="EJ201" s="72"/>
      <c r="EK201" s="72"/>
      <c r="EL201" s="72"/>
      <c r="EM201" s="72"/>
      <c r="EN201" s="72"/>
      <c r="EO201" s="72"/>
      <c r="EP201" s="72"/>
      <c r="EQ201" s="72"/>
      <c r="ER201" s="72"/>
      <c r="ES201" s="72"/>
      <c r="ET201" s="72"/>
      <c r="EU201" s="72"/>
      <c r="EV201" s="72"/>
      <c r="EW201" s="72"/>
      <c r="EX201" s="72"/>
      <c r="EY201" s="72"/>
      <c r="EZ201" s="72"/>
      <c r="FA201" s="72"/>
      <c r="FB201" s="72"/>
      <c r="FC201" s="72"/>
      <c r="FD201" s="72"/>
      <c r="FE201" s="72"/>
      <c r="FF201" s="72"/>
      <c r="FG201" s="72"/>
      <c r="FH201" s="72"/>
      <c r="FI201" s="72"/>
      <c r="FJ201" s="72"/>
      <c r="FK201" s="72"/>
      <c r="FL201" s="72"/>
      <c r="FM201" s="72"/>
      <c r="FN201" s="72"/>
      <c r="FO201" s="72"/>
      <c r="FP201" s="72"/>
      <c r="FQ201" s="72"/>
    </row>
    <row r="202" spans="2:173">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c r="CR202" s="72"/>
      <c r="CS202" s="72"/>
      <c r="CT202" s="72"/>
      <c r="CU202" s="72"/>
      <c r="CV202" s="72"/>
      <c r="CW202" s="72"/>
      <c r="CX202" s="72"/>
      <c r="CY202" s="72"/>
      <c r="CZ202" s="72"/>
      <c r="DA202" s="72"/>
      <c r="DB202" s="72"/>
      <c r="DC202" s="72"/>
      <c r="DD202" s="72"/>
      <c r="DE202" s="72"/>
      <c r="DF202" s="72"/>
      <c r="DG202" s="72"/>
      <c r="DH202" s="72"/>
      <c r="DI202" s="72"/>
      <c r="DJ202" s="72"/>
      <c r="DK202" s="72"/>
      <c r="DL202" s="72"/>
      <c r="DM202" s="72"/>
      <c r="DN202" s="72"/>
      <c r="DO202" s="72"/>
      <c r="DP202" s="72"/>
      <c r="DQ202" s="72"/>
      <c r="DR202" s="72"/>
      <c r="DS202" s="72"/>
      <c r="DT202" s="72"/>
      <c r="DU202" s="72"/>
      <c r="DV202" s="72"/>
      <c r="DW202" s="72"/>
      <c r="DX202" s="72"/>
      <c r="DY202" s="72"/>
      <c r="DZ202" s="72"/>
      <c r="EA202" s="72"/>
      <c r="EB202" s="72"/>
      <c r="EC202" s="72"/>
      <c r="ED202" s="72"/>
      <c r="EE202" s="72"/>
      <c r="EF202" s="72"/>
      <c r="EG202" s="72"/>
      <c r="EH202" s="72"/>
      <c r="EI202" s="72"/>
      <c r="EJ202" s="72"/>
      <c r="EK202" s="72"/>
      <c r="EL202" s="72"/>
      <c r="EM202" s="72"/>
      <c r="EN202" s="72"/>
      <c r="EO202" s="72"/>
      <c r="EP202" s="72"/>
      <c r="EQ202" s="72"/>
      <c r="ER202" s="72"/>
      <c r="ES202" s="72"/>
      <c r="ET202" s="72"/>
      <c r="EU202" s="72"/>
      <c r="EV202" s="72"/>
      <c r="EW202" s="72"/>
      <c r="EX202" s="72"/>
      <c r="EY202" s="72"/>
      <c r="EZ202" s="72"/>
      <c r="FA202" s="72"/>
      <c r="FB202" s="72"/>
      <c r="FC202" s="72"/>
      <c r="FD202" s="72"/>
      <c r="FE202" s="72"/>
      <c r="FF202" s="72"/>
      <c r="FG202" s="72"/>
      <c r="FH202" s="72"/>
      <c r="FI202" s="72"/>
      <c r="FJ202" s="72"/>
      <c r="FK202" s="72"/>
      <c r="FL202" s="72"/>
      <c r="FM202" s="72"/>
      <c r="FN202" s="72"/>
      <c r="FO202" s="72"/>
      <c r="FP202" s="72"/>
      <c r="FQ202" s="72"/>
    </row>
    <row r="203" spans="2:173">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72"/>
      <c r="CR203" s="72"/>
      <c r="CS203" s="72"/>
      <c r="CT203" s="72"/>
      <c r="CU203" s="72"/>
      <c r="CV203" s="72"/>
      <c r="CW203" s="72"/>
      <c r="CX203" s="72"/>
      <c r="CY203" s="72"/>
      <c r="CZ203" s="72"/>
      <c r="DA203" s="72"/>
      <c r="DB203" s="72"/>
      <c r="DC203" s="72"/>
      <c r="DD203" s="72"/>
      <c r="DE203" s="72"/>
      <c r="DF203" s="72"/>
      <c r="DG203" s="72"/>
      <c r="DH203" s="72"/>
      <c r="DI203" s="72"/>
      <c r="DJ203" s="72"/>
      <c r="DK203" s="72"/>
      <c r="DL203" s="72"/>
      <c r="DM203" s="72"/>
      <c r="DN203" s="72"/>
      <c r="DO203" s="72"/>
      <c r="DP203" s="72"/>
      <c r="DQ203" s="72"/>
      <c r="DR203" s="72"/>
      <c r="DS203" s="72"/>
      <c r="DT203" s="72"/>
      <c r="DU203" s="72"/>
      <c r="DV203" s="72"/>
      <c r="DW203" s="72"/>
      <c r="DX203" s="72"/>
      <c r="DY203" s="72"/>
      <c r="DZ203" s="72"/>
      <c r="EA203" s="72"/>
      <c r="EB203" s="72"/>
      <c r="EC203" s="72"/>
      <c r="ED203" s="72"/>
      <c r="EE203" s="72"/>
      <c r="EF203" s="72"/>
      <c r="EG203" s="72"/>
      <c r="EH203" s="72"/>
      <c r="EI203" s="72"/>
      <c r="EJ203" s="72"/>
      <c r="EK203" s="72"/>
      <c r="EL203" s="72"/>
      <c r="EM203" s="72"/>
      <c r="EN203" s="72"/>
      <c r="EO203" s="72"/>
      <c r="EP203" s="72"/>
      <c r="EQ203" s="72"/>
      <c r="ER203" s="72"/>
      <c r="ES203" s="72"/>
      <c r="ET203" s="72"/>
      <c r="EU203" s="72"/>
      <c r="EV203" s="72"/>
      <c r="EW203" s="72"/>
      <c r="EX203" s="72"/>
      <c r="EY203" s="72"/>
      <c r="EZ203" s="72"/>
      <c r="FA203" s="72"/>
      <c r="FB203" s="72"/>
      <c r="FC203" s="72"/>
      <c r="FD203" s="72"/>
      <c r="FE203" s="72"/>
      <c r="FF203" s="72"/>
      <c r="FG203" s="72"/>
      <c r="FH203" s="72"/>
      <c r="FI203" s="72"/>
      <c r="FJ203" s="72"/>
      <c r="FK203" s="72"/>
      <c r="FL203" s="72"/>
      <c r="FM203" s="72"/>
      <c r="FN203" s="72"/>
      <c r="FO203" s="72"/>
      <c r="FP203" s="72"/>
      <c r="FQ203" s="72"/>
    </row>
    <row r="204" spans="2:173">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72"/>
      <c r="CO204" s="72"/>
      <c r="CP204" s="72"/>
      <c r="CQ204" s="72"/>
      <c r="CR204" s="72"/>
      <c r="CS204" s="72"/>
      <c r="CT204" s="72"/>
      <c r="CU204" s="72"/>
      <c r="CV204" s="72"/>
      <c r="CW204" s="72"/>
      <c r="CX204" s="72"/>
      <c r="CY204" s="72"/>
      <c r="CZ204" s="72"/>
      <c r="DA204" s="72"/>
      <c r="DB204" s="72"/>
      <c r="DC204" s="72"/>
      <c r="DD204" s="72"/>
      <c r="DE204" s="72"/>
      <c r="DF204" s="72"/>
      <c r="DG204" s="72"/>
      <c r="DH204" s="72"/>
      <c r="DI204" s="72"/>
      <c r="DJ204" s="72"/>
      <c r="DK204" s="72"/>
      <c r="DL204" s="72"/>
      <c r="DM204" s="72"/>
      <c r="DN204" s="72"/>
      <c r="DO204" s="72"/>
      <c r="DP204" s="72"/>
      <c r="DQ204" s="72"/>
      <c r="DR204" s="72"/>
      <c r="DS204" s="72"/>
      <c r="DT204" s="72"/>
      <c r="DU204" s="72"/>
      <c r="DV204" s="72"/>
      <c r="DW204" s="72"/>
      <c r="DX204" s="72"/>
      <c r="DY204" s="72"/>
      <c r="DZ204" s="72"/>
      <c r="EA204" s="72"/>
      <c r="EB204" s="72"/>
      <c r="EC204" s="72"/>
      <c r="ED204" s="72"/>
      <c r="EE204" s="72"/>
      <c r="EF204" s="72"/>
      <c r="EG204" s="72"/>
      <c r="EH204" s="72"/>
      <c r="EI204" s="72"/>
      <c r="EJ204" s="72"/>
      <c r="EK204" s="72"/>
      <c r="EL204" s="72"/>
      <c r="EM204" s="72"/>
      <c r="EN204" s="72"/>
      <c r="EO204" s="72"/>
      <c r="EP204" s="72"/>
      <c r="EQ204" s="72"/>
      <c r="ER204" s="72"/>
      <c r="ES204" s="72"/>
      <c r="ET204" s="72"/>
      <c r="EU204" s="72"/>
      <c r="EV204" s="72"/>
      <c r="EW204" s="72"/>
      <c r="EX204" s="72"/>
      <c r="EY204" s="72"/>
      <c r="EZ204" s="72"/>
      <c r="FA204" s="72"/>
      <c r="FB204" s="72"/>
      <c r="FC204" s="72"/>
      <c r="FD204" s="72"/>
      <c r="FE204" s="72"/>
      <c r="FF204" s="72"/>
      <c r="FG204" s="72"/>
      <c r="FH204" s="72"/>
      <c r="FI204" s="72"/>
      <c r="FJ204" s="72"/>
      <c r="FK204" s="72"/>
      <c r="FL204" s="72"/>
      <c r="FM204" s="72"/>
      <c r="FN204" s="72"/>
      <c r="FO204" s="72"/>
      <c r="FP204" s="72"/>
      <c r="FQ204" s="72"/>
    </row>
    <row r="205" spans="2:173">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c r="CR205" s="72"/>
      <c r="CS205" s="72"/>
      <c r="CT205" s="72"/>
      <c r="CU205" s="72"/>
      <c r="CV205" s="72"/>
      <c r="CW205" s="72"/>
      <c r="CX205" s="72"/>
      <c r="CY205" s="72"/>
      <c r="CZ205" s="72"/>
      <c r="DA205" s="72"/>
      <c r="DB205" s="72"/>
      <c r="DC205" s="72"/>
      <c r="DD205" s="72"/>
      <c r="DE205" s="72"/>
      <c r="DF205" s="72"/>
      <c r="DG205" s="72"/>
      <c r="DH205" s="72"/>
      <c r="DI205" s="72"/>
      <c r="DJ205" s="72"/>
      <c r="DK205" s="72"/>
      <c r="DL205" s="72"/>
      <c r="DM205" s="72"/>
      <c r="DN205" s="72"/>
      <c r="DO205" s="72"/>
      <c r="DP205" s="72"/>
      <c r="DQ205" s="72"/>
      <c r="DR205" s="72"/>
      <c r="DS205" s="72"/>
      <c r="DT205" s="72"/>
      <c r="DU205" s="72"/>
      <c r="DV205" s="72"/>
      <c r="DW205" s="72"/>
      <c r="DX205" s="72"/>
      <c r="DY205" s="72"/>
      <c r="DZ205" s="72"/>
      <c r="EA205" s="72"/>
      <c r="EB205" s="72"/>
      <c r="EC205" s="72"/>
      <c r="ED205" s="72"/>
      <c r="EE205" s="72"/>
      <c r="EF205" s="72"/>
      <c r="EG205" s="72"/>
      <c r="EH205" s="72"/>
      <c r="EI205" s="72"/>
      <c r="EJ205" s="72"/>
      <c r="EK205" s="72"/>
      <c r="EL205" s="72"/>
      <c r="EM205" s="72"/>
      <c r="EN205" s="72"/>
      <c r="EO205" s="72"/>
      <c r="EP205" s="72"/>
      <c r="EQ205" s="72"/>
      <c r="ER205" s="72"/>
      <c r="ES205" s="72"/>
      <c r="ET205" s="72"/>
      <c r="EU205" s="72"/>
      <c r="EV205" s="72"/>
      <c r="EW205" s="72"/>
      <c r="EX205" s="72"/>
      <c r="EY205" s="72"/>
      <c r="EZ205" s="72"/>
      <c r="FA205" s="72"/>
      <c r="FB205" s="72"/>
      <c r="FC205" s="72"/>
      <c r="FD205" s="72"/>
      <c r="FE205" s="72"/>
      <c r="FF205" s="72"/>
      <c r="FG205" s="72"/>
      <c r="FH205" s="72"/>
      <c r="FI205" s="72"/>
      <c r="FJ205" s="72"/>
      <c r="FK205" s="72"/>
      <c r="FL205" s="72"/>
      <c r="FM205" s="72"/>
      <c r="FN205" s="72"/>
      <c r="FO205" s="72"/>
      <c r="FP205" s="72"/>
      <c r="FQ205" s="72"/>
    </row>
    <row r="206" spans="2:173">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c r="CC206" s="72"/>
      <c r="CD206" s="72"/>
      <c r="CE206" s="72"/>
      <c r="CF206" s="72"/>
      <c r="CG206" s="72"/>
      <c r="CH206" s="72"/>
      <c r="CI206" s="72"/>
      <c r="CJ206" s="72"/>
      <c r="CK206" s="72"/>
      <c r="CL206" s="72"/>
      <c r="CM206" s="72"/>
      <c r="CN206" s="72"/>
      <c r="CO206" s="72"/>
      <c r="CP206" s="72"/>
      <c r="CQ206" s="72"/>
      <c r="CR206" s="72"/>
      <c r="CS206" s="72"/>
      <c r="CT206" s="72"/>
      <c r="CU206" s="72"/>
      <c r="CV206" s="72"/>
      <c r="CW206" s="72"/>
      <c r="CX206" s="72"/>
      <c r="CY206" s="72"/>
      <c r="CZ206" s="72"/>
      <c r="DA206" s="72"/>
      <c r="DB206" s="72"/>
      <c r="DC206" s="72"/>
      <c r="DD206" s="72"/>
      <c r="DE206" s="72"/>
      <c r="DF206" s="72"/>
      <c r="DG206" s="72"/>
      <c r="DH206" s="72"/>
      <c r="DI206" s="72"/>
      <c r="DJ206" s="72"/>
      <c r="DK206" s="72"/>
      <c r="DL206" s="72"/>
      <c r="DM206" s="72"/>
      <c r="DN206" s="72"/>
      <c r="DO206" s="72"/>
      <c r="DP206" s="72"/>
      <c r="DQ206" s="72"/>
      <c r="DR206" s="72"/>
      <c r="DS206" s="72"/>
      <c r="DT206" s="72"/>
      <c r="DU206" s="72"/>
      <c r="DV206" s="72"/>
      <c r="DW206" s="72"/>
      <c r="DX206" s="72"/>
      <c r="DY206" s="72"/>
      <c r="DZ206" s="72"/>
      <c r="EA206" s="72"/>
      <c r="EB206" s="72"/>
      <c r="EC206" s="72"/>
      <c r="ED206" s="72"/>
      <c r="EE206" s="72"/>
      <c r="EF206" s="72"/>
      <c r="EG206" s="72"/>
      <c r="EH206" s="72"/>
      <c r="EI206" s="72"/>
      <c r="EJ206" s="72"/>
      <c r="EK206" s="72"/>
      <c r="EL206" s="72"/>
      <c r="EM206" s="72"/>
      <c r="EN206" s="72"/>
      <c r="EO206" s="72"/>
      <c r="EP206" s="72"/>
      <c r="EQ206" s="72"/>
      <c r="ER206" s="72"/>
      <c r="ES206" s="72"/>
      <c r="ET206" s="72"/>
      <c r="EU206" s="72"/>
      <c r="EV206" s="72"/>
      <c r="EW206" s="72"/>
      <c r="EX206" s="72"/>
      <c r="EY206" s="72"/>
      <c r="EZ206" s="72"/>
      <c r="FA206" s="72"/>
      <c r="FB206" s="72"/>
      <c r="FC206" s="72"/>
      <c r="FD206" s="72"/>
      <c r="FE206" s="72"/>
      <c r="FF206" s="72"/>
      <c r="FG206" s="72"/>
      <c r="FH206" s="72"/>
      <c r="FI206" s="72"/>
      <c r="FJ206" s="72"/>
      <c r="FK206" s="72"/>
      <c r="FL206" s="72"/>
      <c r="FM206" s="72"/>
      <c r="FN206" s="72"/>
      <c r="FO206" s="72"/>
      <c r="FP206" s="72"/>
      <c r="FQ206" s="72"/>
    </row>
  </sheetData>
  <mergeCells count="8">
    <mergeCell ref="B9:L9"/>
    <mergeCell ref="A67:L67"/>
    <mergeCell ref="A72:L72"/>
    <mergeCell ref="A73:L73"/>
    <mergeCell ref="A68:L68"/>
    <mergeCell ref="A69:L69"/>
    <mergeCell ref="A70:L70"/>
    <mergeCell ref="A71:L71"/>
  </mergeCells>
  <printOptions horizontalCentered="1"/>
  <pageMargins left="0.7" right="0.7" top="0.75" bottom="0.75" header="0.3" footer="0.3"/>
  <pageSetup paperSize="5" scale="72" orientation="portrait" r:id="rId1"/>
  <headerFooter alignWithMargins="0">
    <oddFooter>&amp;C&amp;"Times New Roman,Regular"9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73"/>
  <sheetViews>
    <sheetView view="pageBreakPreview" topLeftCell="A47" zoomScale="110" zoomScaleNormal="100" zoomScaleSheetLayoutView="110" workbookViewId="0">
      <selection activeCell="E20" sqref="E20"/>
    </sheetView>
  </sheetViews>
  <sheetFormatPr defaultColWidth="9.28515625" defaultRowHeight="11.25"/>
  <cols>
    <col min="1" max="1" width="8.7109375" style="79" customWidth="1"/>
    <col min="2" max="2" width="7.7109375" style="63" customWidth="1"/>
    <col min="3" max="3" width="13" style="63" customWidth="1"/>
    <col min="4" max="4" width="13.42578125" style="63" customWidth="1"/>
    <col min="5" max="5" width="14.42578125" style="63" customWidth="1"/>
    <col min="6" max="6" width="16.42578125" style="63" customWidth="1"/>
    <col min="7" max="7" width="11.5703125" style="63" customWidth="1"/>
    <col min="8" max="8" width="12" style="63" customWidth="1"/>
    <col min="9" max="9" width="11.7109375" style="63" customWidth="1"/>
    <col min="10" max="10" width="9.7109375" style="63" customWidth="1"/>
    <col min="11" max="11" width="11" style="63" customWidth="1"/>
    <col min="12" max="12" width="11.28515625" style="63" customWidth="1"/>
    <col min="13" max="13" width="9.28515625" style="88" customWidth="1"/>
    <col min="14" max="16384" width="9.28515625" style="88"/>
  </cols>
  <sheetData>
    <row r="1" spans="1:16">
      <c r="A1" s="62" t="s">
        <v>87</v>
      </c>
    </row>
    <row r="2" spans="1:16" s="90" customFormat="1" ht="15" customHeight="1">
      <c r="A2" s="89" t="s">
        <v>628</v>
      </c>
      <c r="B2" s="79"/>
      <c r="C2" s="79"/>
      <c r="D2" s="79"/>
      <c r="E2" s="79"/>
      <c r="F2" s="79"/>
      <c r="G2" s="79"/>
      <c r="H2" s="79"/>
      <c r="I2" s="79"/>
      <c r="J2" s="79"/>
      <c r="K2" s="79"/>
      <c r="L2" s="79"/>
    </row>
    <row r="3" spans="1:16" s="90" customFormat="1" ht="11.1" customHeight="1">
      <c r="A3" s="67"/>
      <c r="B3" s="68"/>
      <c r="C3" s="68"/>
      <c r="D3" s="68"/>
      <c r="E3" s="68" t="s">
        <v>556</v>
      </c>
      <c r="F3" s="68"/>
      <c r="G3" s="68"/>
      <c r="H3" s="69" t="s">
        <v>640</v>
      </c>
      <c r="I3" s="69"/>
      <c r="J3" s="68"/>
      <c r="K3" s="68"/>
      <c r="L3" s="91"/>
    </row>
    <row r="4" spans="1:16" s="90" customFormat="1" ht="11.1" customHeight="1">
      <c r="A4" s="70"/>
      <c r="B4" s="71"/>
      <c r="C4" s="71" t="s">
        <v>18</v>
      </c>
      <c r="D4" s="71"/>
      <c r="E4" s="71" t="s">
        <v>557</v>
      </c>
      <c r="F4" s="71"/>
      <c r="G4" s="71"/>
      <c r="H4" s="72" t="s">
        <v>641</v>
      </c>
      <c r="I4" s="72"/>
      <c r="J4" s="71"/>
      <c r="K4" s="71"/>
      <c r="L4" s="92"/>
    </row>
    <row r="5" spans="1:16" s="90" customFormat="1" ht="11.1" customHeight="1">
      <c r="A5" s="70"/>
      <c r="B5" s="71"/>
      <c r="C5" s="71" t="s">
        <v>27</v>
      </c>
      <c r="D5" s="71"/>
      <c r="E5" s="71" t="s">
        <v>558</v>
      </c>
      <c r="F5" s="71"/>
      <c r="G5" s="71"/>
      <c r="H5" s="72" t="s">
        <v>642</v>
      </c>
      <c r="I5" s="72" t="s">
        <v>15</v>
      </c>
      <c r="J5" s="71"/>
      <c r="K5" s="71"/>
      <c r="L5" s="92"/>
    </row>
    <row r="6" spans="1:16" s="90" customFormat="1" ht="11.1" customHeight="1">
      <c r="A6" s="70"/>
      <c r="B6" s="71"/>
      <c r="C6" s="71" t="s">
        <v>559</v>
      </c>
      <c r="D6" s="71" t="s">
        <v>13</v>
      </c>
      <c r="E6" s="71" t="s">
        <v>560</v>
      </c>
      <c r="F6" s="71"/>
      <c r="G6" s="71" t="s">
        <v>12</v>
      </c>
      <c r="H6" s="72" t="s">
        <v>643</v>
      </c>
      <c r="I6" s="72" t="s">
        <v>21</v>
      </c>
      <c r="J6" s="71"/>
      <c r="K6" s="71" t="s">
        <v>16</v>
      </c>
      <c r="L6" s="92" t="s">
        <v>88</v>
      </c>
    </row>
    <row r="7" spans="1:16" s="90" customFormat="1" ht="11.1" customHeight="1">
      <c r="A7" s="70"/>
      <c r="B7" s="92"/>
      <c r="C7" s="71" t="s">
        <v>561</v>
      </c>
      <c r="D7" s="71" t="s">
        <v>19</v>
      </c>
      <c r="E7" s="71" t="s">
        <v>562</v>
      </c>
      <c r="F7" s="71" t="s">
        <v>563</v>
      </c>
      <c r="G7" s="71" t="s">
        <v>20</v>
      </c>
      <c r="H7" s="71" t="s">
        <v>644</v>
      </c>
      <c r="I7" s="72" t="s">
        <v>30</v>
      </c>
      <c r="J7" s="71" t="s">
        <v>22</v>
      </c>
      <c r="K7" s="71" t="s">
        <v>23</v>
      </c>
      <c r="L7" s="71" t="s">
        <v>89</v>
      </c>
    </row>
    <row r="8" spans="1:16" s="90" customFormat="1" ht="12.75" customHeight="1">
      <c r="A8" s="73" t="s">
        <v>25</v>
      </c>
      <c r="B8" s="71" t="s">
        <v>26</v>
      </c>
      <c r="C8" s="71" t="s">
        <v>574</v>
      </c>
      <c r="D8" s="74" t="s">
        <v>28</v>
      </c>
      <c r="E8" s="71" t="s">
        <v>575</v>
      </c>
      <c r="F8" s="71" t="s">
        <v>575</v>
      </c>
      <c r="G8" s="74" t="s">
        <v>29</v>
      </c>
      <c r="H8" s="71" t="s">
        <v>645</v>
      </c>
      <c r="I8" s="75" t="s">
        <v>635</v>
      </c>
      <c r="J8" s="74" t="s">
        <v>30</v>
      </c>
      <c r="K8" s="74" t="s">
        <v>31</v>
      </c>
      <c r="L8" s="76" t="s">
        <v>32</v>
      </c>
    </row>
    <row r="9" spans="1:16" s="93" customFormat="1" ht="13.15" customHeight="1">
      <c r="A9" s="77"/>
      <c r="B9" s="656" t="s">
        <v>90</v>
      </c>
      <c r="C9" s="656"/>
      <c r="D9" s="656"/>
      <c r="E9" s="656"/>
      <c r="F9" s="656"/>
      <c r="G9" s="656"/>
      <c r="H9" s="656"/>
      <c r="I9" s="656"/>
      <c r="J9" s="656"/>
      <c r="K9" s="656"/>
      <c r="L9" s="656"/>
    </row>
    <row r="10" spans="1:16" ht="15" customHeight="1">
      <c r="A10" s="63" t="s">
        <v>35</v>
      </c>
      <c r="B10" s="25">
        <v>15</v>
      </c>
      <c r="C10" s="25">
        <v>13.9</v>
      </c>
      <c r="D10" s="25">
        <v>1.8</v>
      </c>
      <c r="E10" s="25"/>
      <c r="F10" s="25"/>
      <c r="G10" s="26">
        <v>-0.7</v>
      </c>
      <c r="H10" s="26"/>
      <c r="I10" s="26"/>
      <c r="J10" s="25">
        <v>26.5</v>
      </c>
      <c r="K10" s="25">
        <v>0.1</v>
      </c>
      <c r="L10" s="25">
        <v>-0.7</v>
      </c>
      <c r="P10" s="71"/>
    </row>
    <row r="11" spans="1:16" ht="10.5" customHeight="1">
      <c r="A11" s="63" t="s">
        <v>36</v>
      </c>
      <c r="B11" s="25">
        <v>15.2</v>
      </c>
      <c r="C11" s="25">
        <v>14.9</v>
      </c>
      <c r="D11" s="25">
        <v>1.8</v>
      </c>
      <c r="E11" s="25"/>
      <c r="F11" s="25"/>
      <c r="G11" s="26">
        <v>-1.5</v>
      </c>
      <c r="H11" s="26"/>
      <c r="I11" s="26"/>
      <c r="J11" s="25">
        <v>26.1</v>
      </c>
      <c r="K11" s="25">
        <v>0.7</v>
      </c>
      <c r="L11" s="25">
        <v>-0.8</v>
      </c>
      <c r="P11" s="71"/>
    </row>
    <row r="12" spans="1:16" ht="10.5" customHeight="1">
      <c r="A12" s="63" t="s">
        <v>37</v>
      </c>
      <c r="B12" s="25">
        <v>15.7</v>
      </c>
      <c r="C12" s="25">
        <v>14.7</v>
      </c>
      <c r="D12" s="25">
        <v>1.9</v>
      </c>
      <c r="E12" s="25"/>
      <c r="F12" s="25"/>
      <c r="G12" s="26">
        <v>-0.8</v>
      </c>
      <c r="H12" s="26"/>
      <c r="I12" s="26"/>
      <c r="J12" s="25">
        <v>24.7</v>
      </c>
      <c r="K12" s="25">
        <v>-1.6</v>
      </c>
      <c r="L12" s="25">
        <v>-2.4</v>
      </c>
      <c r="P12" s="71"/>
    </row>
    <row r="13" spans="1:16" ht="10.5" customHeight="1">
      <c r="A13" s="63" t="s">
        <v>38</v>
      </c>
      <c r="B13" s="25">
        <v>17.100000000000001</v>
      </c>
      <c r="C13" s="25">
        <v>14.9</v>
      </c>
      <c r="D13" s="25">
        <v>2</v>
      </c>
      <c r="E13" s="25"/>
      <c r="F13" s="25"/>
      <c r="G13" s="26">
        <v>0.2</v>
      </c>
      <c r="H13" s="26"/>
      <c r="I13" s="26"/>
      <c r="J13" s="25">
        <v>22.3</v>
      </c>
      <c r="K13" s="25">
        <v>-0.4</v>
      </c>
      <c r="L13" s="25">
        <v>-0.2</v>
      </c>
    </row>
    <row r="14" spans="1:16" ht="10.5" customHeight="1">
      <c r="A14" s="63" t="s">
        <v>39</v>
      </c>
      <c r="B14" s="25">
        <v>16.5</v>
      </c>
      <c r="C14" s="25">
        <v>15.6</v>
      </c>
      <c r="D14" s="25">
        <v>2</v>
      </c>
      <c r="E14" s="25"/>
      <c r="F14" s="25"/>
      <c r="G14" s="26">
        <v>-1.1000000000000001</v>
      </c>
      <c r="H14" s="26"/>
      <c r="I14" s="26"/>
      <c r="J14" s="25">
        <v>21.8</v>
      </c>
      <c r="K14" s="25">
        <v>-1.5</v>
      </c>
      <c r="L14" s="25">
        <v>-2.6</v>
      </c>
    </row>
    <row r="15" spans="1:16" ht="15" customHeight="1">
      <c r="A15" s="63" t="s">
        <v>40</v>
      </c>
      <c r="B15" s="25">
        <v>16.8</v>
      </c>
      <c r="C15" s="25">
        <v>16.5</v>
      </c>
      <c r="D15" s="25">
        <v>2.1</v>
      </c>
      <c r="E15" s="25"/>
      <c r="F15" s="25"/>
      <c r="G15" s="26">
        <v>-1.8</v>
      </c>
      <c r="H15" s="26"/>
      <c r="I15" s="26"/>
      <c r="J15" s="25">
        <v>21.7</v>
      </c>
      <c r="K15" s="25">
        <v>-0.3</v>
      </c>
      <c r="L15" s="25">
        <v>-2.1</v>
      </c>
    </row>
    <row r="16" spans="1:16" ht="10.5" customHeight="1">
      <c r="A16" s="63" t="s">
        <v>41</v>
      </c>
      <c r="B16" s="25">
        <v>17.399999999999999</v>
      </c>
      <c r="C16" s="25">
        <v>17.100000000000001</v>
      </c>
      <c r="D16" s="25">
        <v>2</v>
      </c>
      <c r="E16" s="25"/>
      <c r="F16" s="25"/>
      <c r="G16" s="26">
        <v>-1.7</v>
      </c>
      <c r="H16" s="26"/>
      <c r="I16" s="26"/>
      <c r="J16" s="25">
        <v>21.1</v>
      </c>
      <c r="K16" s="25">
        <v>0.4</v>
      </c>
      <c r="L16" s="25">
        <v>-1.3</v>
      </c>
    </row>
    <row r="17" spans="1:12" ht="10.5" customHeight="1">
      <c r="A17" s="63" t="s">
        <v>42</v>
      </c>
      <c r="B17" s="25">
        <v>17.3</v>
      </c>
      <c r="C17" s="25">
        <v>17</v>
      </c>
      <c r="D17" s="25">
        <v>1.9</v>
      </c>
      <c r="E17" s="25"/>
      <c r="F17" s="25"/>
      <c r="G17" s="26">
        <v>-1.7</v>
      </c>
      <c r="H17" s="26"/>
      <c r="I17" s="26"/>
      <c r="J17" s="25">
        <v>19.7</v>
      </c>
      <c r="K17" s="25">
        <v>0.6</v>
      </c>
      <c r="L17" s="25">
        <v>-1</v>
      </c>
    </row>
    <row r="18" spans="1:12" ht="10.5" customHeight="1">
      <c r="A18" s="63" t="s">
        <v>43</v>
      </c>
      <c r="B18" s="25">
        <v>18.899999999999999</v>
      </c>
      <c r="C18" s="25">
        <v>18.3</v>
      </c>
      <c r="D18" s="25">
        <v>2</v>
      </c>
      <c r="E18" s="25"/>
      <c r="F18" s="25"/>
      <c r="G18" s="26">
        <v>-1.4</v>
      </c>
      <c r="H18" s="26"/>
      <c r="I18" s="26"/>
      <c r="J18" s="25">
        <v>18</v>
      </c>
      <c r="K18" s="25">
        <v>0.4</v>
      </c>
      <c r="L18" s="25">
        <v>-1</v>
      </c>
    </row>
    <row r="19" spans="1:12" ht="10.5" customHeight="1">
      <c r="A19" s="63" t="s">
        <v>44</v>
      </c>
      <c r="B19" s="25">
        <v>18.2</v>
      </c>
      <c r="C19" s="25">
        <v>19.5</v>
      </c>
      <c r="D19" s="25">
        <v>2.2000000000000002</v>
      </c>
      <c r="E19" s="25"/>
      <c r="F19" s="25"/>
      <c r="G19" s="26">
        <v>-3.5</v>
      </c>
      <c r="H19" s="26"/>
      <c r="I19" s="26"/>
      <c r="J19" s="25">
        <v>19.5</v>
      </c>
      <c r="K19" s="25">
        <v>0.8</v>
      </c>
      <c r="L19" s="25">
        <v>-2.7</v>
      </c>
    </row>
    <row r="20" spans="1:12" ht="15" customHeight="1">
      <c r="A20" s="63" t="s">
        <v>45</v>
      </c>
      <c r="B20" s="25">
        <v>17.100000000000001</v>
      </c>
      <c r="C20" s="25">
        <v>18.2</v>
      </c>
      <c r="D20" s="25">
        <v>2.2999999999999998</v>
      </c>
      <c r="E20" s="25"/>
      <c r="F20" s="25"/>
      <c r="G20" s="26">
        <v>-3.3</v>
      </c>
      <c r="H20" s="26"/>
      <c r="I20" s="26"/>
      <c r="J20" s="25">
        <v>20.2</v>
      </c>
      <c r="K20" s="25">
        <v>0.9</v>
      </c>
      <c r="L20" s="25">
        <v>-2.5</v>
      </c>
    </row>
    <row r="21" spans="1:12" ht="10.5" customHeight="1">
      <c r="A21" s="63" t="s">
        <v>46</v>
      </c>
      <c r="B21" s="25">
        <v>15.7</v>
      </c>
      <c r="C21" s="25">
        <v>18</v>
      </c>
      <c r="D21" s="25">
        <v>2.4</v>
      </c>
      <c r="E21" s="25"/>
      <c r="F21" s="25"/>
      <c r="G21" s="26">
        <v>-4.8</v>
      </c>
      <c r="H21" s="26"/>
      <c r="I21" s="26"/>
      <c r="J21" s="25">
        <v>23</v>
      </c>
      <c r="K21" s="25">
        <v>1</v>
      </c>
      <c r="L21" s="25">
        <v>-3.8</v>
      </c>
    </row>
    <row r="22" spans="1:12" ht="10.5" customHeight="1">
      <c r="A22" s="63" t="s">
        <v>47</v>
      </c>
      <c r="B22" s="25">
        <v>15.2</v>
      </c>
      <c r="C22" s="25">
        <v>17.5</v>
      </c>
      <c r="D22" s="25">
        <v>2.8</v>
      </c>
      <c r="E22" s="25"/>
      <c r="F22" s="25"/>
      <c r="G22" s="26">
        <v>-5.2</v>
      </c>
      <c r="H22" s="26"/>
      <c r="I22" s="26"/>
      <c r="J22" s="25">
        <v>26</v>
      </c>
      <c r="K22" s="53" t="s">
        <v>637</v>
      </c>
      <c r="L22" s="25">
        <v>-5.2</v>
      </c>
    </row>
    <row r="23" spans="1:12" ht="10.5" customHeight="1">
      <c r="A23" s="63" t="s">
        <v>48</v>
      </c>
      <c r="B23" s="25">
        <v>15.1</v>
      </c>
      <c r="C23" s="25">
        <v>16.3</v>
      </c>
      <c r="D23" s="25">
        <v>3</v>
      </c>
      <c r="E23" s="25"/>
      <c r="F23" s="25"/>
      <c r="G23" s="26">
        <v>-4.2</v>
      </c>
      <c r="H23" s="26"/>
      <c r="I23" s="26"/>
      <c r="J23" s="25">
        <v>26.9</v>
      </c>
      <c r="K23" s="25">
        <v>1.5</v>
      </c>
      <c r="L23" s="25">
        <v>-2.7</v>
      </c>
    </row>
    <row r="24" spans="1:12" ht="10.5" customHeight="1">
      <c r="A24" s="63" t="s">
        <v>49</v>
      </c>
      <c r="B24" s="25">
        <v>16.5</v>
      </c>
      <c r="C24" s="25">
        <v>17.7</v>
      </c>
      <c r="D24" s="25">
        <v>3.3</v>
      </c>
      <c r="E24" s="25"/>
      <c r="F24" s="25"/>
      <c r="G24" s="26">
        <v>-4.5</v>
      </c>
      <c r="H24" s="26"/>
      <c r="I24" s="26"/>
      <c r="J24" s="25">
        <v>28.5</v>
      </c>
      <c r="K24" s="25">
        <v>1.7</v>
      </c>
      <c r="L24" s="25">
        <v>-2.8</v>
      </c>
    </row>
    <row r="25" spans="1:12" ht="15" customHeight="1">
      <c r="A25" s="63" t="s">
        <v>50</v>
      </c>
      <c r="B25" s="25">
        <v>18.3</v>
      </c>
      <c r="C25" s="25">
        <v>18.399999999999999</v>
      </c>
      <c r="D25" s="25">
        <v>4.0999999999999996</v>
      </c>
      <c r="E25" s="25"/>
      <c r="F25" s="25"/>
      <c r="G25" s="26">
        <v>-4.3</v>
      </c>
      <c r="H25" s="26"/>
      <c r="I25" s="26"/>
      <c r="J25" s="25">
        <v>29.2</v>
      </c>
      <c r="K25" s="25">
        <v>1.2</v>
      </c>
      <c r="L25" s="25">
        <v>-3.1</v>
      </c>
    </row>
    <row r="26" spans="1:12" ht="10.5" customHeight="1">
      <c r="A26" s="94" t="s">
        <v>51</v>
      </c>
      <c r="B26" s="25">
        <v>17.399999999999999</v>
      </c>
      <c r="C26" s="25">
        <v>20.5</v>
      </c>
      <c r="D26" s="25">
        <v>4.4000000000000004</v>
      </c>
      <c r="E26" s="25"/>
      <c r="F26" s="25"/>
      <c r="G26" s="26">
        <v>-7.5</v>
      </c>
      <c r="H26" s="26"/>
      <c r="I26" s="26"/>
      <c r="J26" s="25">
        <v>35.200000000000003</v>
      </c>
      <c r="K26" s="25">
        <v>0.6</v>
      </c>
      <c r="L26" s="25">
        <v>-6.9</v>
      </c>
    </row>
    <row r="27" spans="1:12" ht="10.5" customHeight="1">
      <c r="A27" s="63" t="s">
        <v>52</v>
      </c>
      <c r="B27" s="27">
        <v>15.5</v>
      </c>
      <c r="C27" s="27">
        <v>18.3</v>
      </c>
      <c r="D27" s="27">
        <v>4.8</v>
      </c>
      <c r="E27" s="27"/>
      <c r="F27" s="27"/>
      <c r="G27" s="27">
        <v>-7.7</v>
      </c>
      <c r="H27" s="27"/>
      <c r="I27" s="27"/>
      <c r="J27" s="27">
        <v>37.299999999999997</v>
      </c>
      <c r="K27" s="27">
        <v>1.9</v>
      </c>
      <c r="L27" s="27">
        <v>-5.7</v>
      </c>
    </row>
    <row r="28" spans="1:12" ht="10.5" customHeight="1">
      <c r="A28" s="63" t="s">
        <v>53</v>
      </c>
      <c r="B28" s="25">
        <v>15.6</v>
      </c>
      <c r="C28" s="25">
        <v>18.2</v>
      </c>
      <c r="D28" s="25">
        <v>5.4</v>
      </c>
      <c r="E28" s="25"/>
      <c r="F28" s="25"/>
      <c r="G28" s="26">
        <v>-8</v>
      </c>
      <c r="H28" s="26"/>
      <c r="I28" s="26"/>
      <c r="J28" s="25">
        <v>42.1</v>
      </c>
      <c r="K28" s="25">
        <v>1.4</v>
      </c>
      <c r="L28" s="25">
        <v>-6.6</v>
      </c>
    </row>
    <row r="29" spans="1:12" ht="10.5" customHeight="1">
      <c r="A29" s="63" t="s">
        <v>54</v>
      </c>
      <c r="B29" s="25">
        <v>15.5</v>
      </c>
      <c r="C29" s="25">
        <v>16.7</v>
      </c>
      <c r="D29" s="25">
        <v>5.5</v>
      </c>
      <c r="E29" s="25"/>
      <c r="F29" s="25"/>
      <c r="G29" s="26">
        <v>-6.7</v>
      </c>
      <c r="H29" s="26"/>
      <c r="I29" s="26"/>
      <c r="J29" s="25">
        <v>45.6</v>
      </c>
      <c r="K29" s="25">
        <v>0.8</v>
      </c>
      <c r="L29" s="25">
        <v>-5.9</v>
      </c>
    </row>
    <row r="30" spans="1:12" ht="15" customHeight="1">
      <c r="A30" s="63" t="s">
        <v>55</v>
      </c>
      <c r="B30" s="28">
        <v>16.5</v>
      </c>
      <c r="C30" s="25">
        <v>16.7</v>
      </c>
      <c r="D30" s="25">
        <v>5.5</v>
      </c>
      <c r="E30" s="25"/>
      <c r="F30" s="25"/>
      <c r="G30" s="26">
        <v>-5.7</v>
      </c>
      <c r="H30" s="26"/>
      <c r="I30" s="26"/>
      <c r="J30" s="25">
        <v>48.9</v>
      </c>
      <c r="K30" s="25">
        <v>0.4</v>
      </c>
      <c r="L30" s="25">
        <v>-5.2</v>
      </c>
    </row>
    <row r="31" spans="1:12" ht="10.5" customHeight="1">
      <c r="A31" s="63" t="s">
        <v>56</v>
      </c>
      <c r="B31" s="28">
        <v>16.899999999999999</v>
      </c>
      <c r="C31" s="25">
        <v>16.5</v>
      </c>
      <c r="D31" s="25">
        <v>5.4</v>
      </c>
      <c r="E31" s="25"/>
      <c r="F31" s="25"/>
      <c r="G31" s="26">
        <v>-5.0999999999999996</v>
      </c>
      <c r="H31" s="26"/>
      <c r="I31" s="26"/>
      <c r="J31" s="25">
        <v>49.9</v>
      </c>
      <c r="K31" s="25">
        <v>0.6</v>
      </c>
      <c r="L31" s="25">
        <v>-4.4000000000000004</v>
      </c>
    </row>
    <row r="32" spans="1:12" ht="10.5" customHeight="1">
      <c r="A32" s="63" t="s">
        <v>57</v>
      </c>
      <c r="B32" s="28">
        <v>17</v>
      </c>
      <c r="C32" s="25">
        <v>15.8</v>
      </c>
      <c r="D32" s="25">
        <v>5.7</v>
      </c>
      <c r="E32" s="25"/>
      <c r="F32" s="25"/>
      <c r="G32" s="26">
        <v>-4.5</v>
      </c>
      <c r="H32" s="26"/>
      <c r="I32" s="26"/>
      <c r="J32" s="25">
        <v>50.2</v>
      </c>
      <c r="K32" s="25">
        <v>0.6</v>
      </c>
      <c r="L32" s="25">
        <v>-3.8</v>
      </c>
    </row>
    <row r="33" spans="1:22" ht="10.5" customHeight="1">
      <c r="A33" s="63" t="s">
        <v>58</v>
      </c>
      <c r="B33" s="28">
        <v>17.3</v>
      </c>
      <c r="C33" s="25">
        <v>15.5</v>
      </c>
      <c r="D33" s="25">
        <v>6.1</v>
      </c>
      <c r="E33" s="25"/>
      <c r="F33" s="25"/>
      <c r="G33" s="26">
        <v>-4.3</v>
      </c>
      <c r="H33" s="26"/>
      <c r="I33" s="26"/>
      <c r="J33" s="25">
        <v>51.2</v>
      </c>
      <c r="K33" s="25">
        <v>1.7</v>
      </c>
      <c r="L33" s="25">
        <v>-2.7</v>
      </c>
    </row>
    <row r="34" spans="1:22" ht="10.5" customHeight="1">
      <c r="A34" s="63" t="s">
        <v>59</v>
      </c>
      <c r="B34" s="25">
        <v>17.2</v>
      </c>
      <c r="C34" s="25">
        <v>15.6</v>
      </c>
      <c r="D34" s="25">
        <v>6.5</v>
      </c>
      <c r="E34" s="25"/>
      <c r="F34" s="25"/>
      <c r="G34" s="26">
        <v>-4.9000000000000004</v>
      </c>
      <c r="H34" s="26"/>
      <c r="I34" s="26"/>
      <c r="J34" s="25">
        <v>54.3</v>
      </c>
      <c r="K34" s="25">
        <v>0.8</v>
      </c>
      <c r="L34" s="25">
        <v>-4</v>
      </c>
    </row>
    <row r="35" spans="1:22" ht="15" customHeight="1">
      <c r="A35" s="63" t="s">
        <v>60</v>
      </c>
      <c r="B35" s="28">
        <v>18</v>
      </c>
      <c r="C35" s="25">
        <v>16.3</v>
      </c>
      <c r="D35" s="25">
        <v>6.3</v>
      </c>
      <c r="E35" s="25"/>
      <c r="F35" s="25"/>
      <c r="G35" s="26">
        <v>-4.5999999999999996</v>
      </c>
      <c r="H35" s="26"/>
      <c r="I35" s="26"/>
      <c r="J35" s="25">
        <v>58.4</v>
      </c>
      <c r="K35" s="25">
        <v>0.2</v>
      </c>
      <c r="L35" s="25">
        <v>-4.4000000000000004</v>
      </c>
    </row>
    <row r="36" spans="1:22" ht="10.5" customHeight="1">
      <c r="A36" s="63" t="s">
        <v>61</v>
      </c>
      <c r="B36" s="28">
        <v>17.3</v>
      </c>
      <c r="C36" s="25">
        <v>17</v>
      </c>
      <c r="D36" s="25">
        <v>5.8</v>
      </c>
      <c r="E36" s="25"/>
      <c r="F36" s="25"/>
      <c r="G36" s="25">
        <v>-5.4</v>
      </c>
      <c r="H36" s="26"/>
      <c r="I36" s="26"/>
      <c r="J36" s="25">
        <v>62.5</v>
      </c>
      <c r="K36" s="25">
        <v>1.6</v>
      </c>
      <c r="L36" s="25">
        <v>-3.9</v>
      </c>
    </row>
    <row r="37" spans="1:22" ht="10.5" customHeight="1">
      <c r="A37" s="63" t="s">
        <v>62</v>
      </c>
      <c r="B37" s="28">
        <v>16.600000000000001</v>
      </c>
      <c r="C37" s="25">
        <v>16.399999999999999</v>
      </c>
      <c r="D37" s="25">
        <v>5.4</v>
      </c>
      <c r="E37" s="25"/>
      <c r="F37" s="25"/>
      <c r="G37" s="26">
        <v>-5.2</v>
      </c>
      <c r="H37" s="26"/>
      <c r="I37" s="26"/>
      <c r="J37" s="25">
        <v>65.3</v>
      </c>
      <c r="K37" s="25">
        <v>0.7</v>
      </c>
      <c r="L37" s="25">
        <v>-4.5</v>
      </c>
    </row>
    <row r="38" spans="1:22" ht="10.5" customHeight="1">
      <c r="A38" s="63" t="s">
        <v>63</v>
      </c>
      <c r="B38" s="25">
        <v>16.5</v>
      </c>
      <c r="C38" s="25">
        <v>15.6</v>
      </c>
      <c r="D38" s="25">
        <v>5.6</v>
      </c>
      <c r="E38" s="25"/>
      <c r="F38" s="25"/>
      <c r="G38" s="25">
        <v>-4.5999999999999996</v>
      </c>
      <c r="H38" s="26"/>
      <c r="I38" s="26"/>
      <c r="J38" s="25">
        <v>66.2</v>
      </c>
      <c r="K38" s="25">
        <v>1.3</v>
      </c>
      <c r="L38" s="25">
        <v>-3.3</v>
      </c>
    </row>
    <row r="39" spans="1:22" ht="10.5" customHeight="1">
      <c r="A39" s="95" t="s">
        <v>64</v>
      </c>
      <c r="B39" s="28">
        <v>16.899999999999999</v>
      </c>
      <c r="C39" s="25">
        <v>14.5</v>
      </c>
      <c r="D39" s="25">
        <v>5.9</v>
      </c>
      <c r="E39" s="25"/>
      <c r="F39" s="25"/>
      <c r="G39" s="26">
        <v>-3.6</v>
      </c>
      <c r="H39" s="26"/>
      <c r="I39" s="26"/>
      <c r="J39" s="25">
        <v>66.599999999999994</v>
      </c>
      <c r="K39" s="25">
        <v>0.8</v>
      </c>
      <c r="L39" s="25">
        <v>-2.8</v>
      </c>
    </row>
    <row r="40" spans="1:22" ht="15" customHeight="1">
      <c r="A40" s="95" t="s">
        <v>65</v>
      </c>
      <c r="B40" s="25">
        <v>17.399999999999999</v>
      </c>
      <c r="C40" s="25">
        <v>12.9</v>
      </c>
      <c r="D40" s="25">
        <v>5.5</v>
      </c>
      <c r="E40" s="25"/>
      <c r="F40" s="25"/>
      <c r="G40" s="26">
        <v>-1</v>
      </c>
      <c r="H40" s="26"/>
      <c r="I40" s="26"/>
      <c r="J40" s="25">
        <v>65.5</v>
      </c>
      <c r="K40" s="25">
        <v>0</v>
      </c>
      <c r="L40" s="25">
        <v>-1</v>
      </c>
    </row>
    <row r="41" spans="1:22" ht="10.5" customHeight="1">
      <c r="A41" s="95" t="s">
        <v>66</v>
      </c>
      <c r="B41" s="25">
        <v>17.7</v>
      </c>
      <c r="C41" s="25">
        <v>12.7</v>
      </c>
      <c r="D41" s="25">
        <v>4.8</v>
      </c>
      <c r="E41" s="25"/>
      <c r="F41" s="25"/>
      <c r="G41" s="26">
        <v>0.3</v>
      </c>
      <c r="H41" s="26"/>
      <c r="I41" s="26"/>
      <c r="J41" s="25">
        <v>61.7</v>
      </c>
      <c r="K41" s="25">
        <v>0.9</v>
      </c>
      <c r="L41" s="25">
        <v>1.2</v>
      </c>
      <c r="M41" s="96"/>
    </row>
    <row r="42" spans="1:22" ht="10.5" customHeight="1">
      <c r="A42" s="95" t="s">
        <v>67</v>
      </c>
      <c r="B42" s="25">
        <v>17.600000000000001</v>
      </c>
      <c r="C42" s="25">
        <v>12.4</v>
      </c>
      <c r="D42" s="25">
        <v>4.5999999999999996</v>
      </c>
      <c r="E42" s="25"/>
      <c r="F42" s="25"/>
      <c r="G42" s="25">
        <v>0.6</v>
      </c>
      <c r="H42" s="25"/>
      <c r="I42" s="25"/>
      <c r="J42" s="25">
        <v>58.9</v>
      </c>
      <c r="K42" s="25">
        <v>0.1</v>
      </c>
      <c r="L42" s="25">
        <v>0.8</v>
      </c>
      <c r="M42" s="96"/>
    </row>
    <row r="43" spans="1:22" ht="10.5" customHeight="1">
      <c r="A43" s="95" t="s">
        <v>68</v>
      </c>
      <c r="B43" s="25">
        <v>17.5</v>
      </c>
      <c r="C43" s="25">
        <v>11.8</v>
      </c>
      <c r="D43" s="25">
        <v>4.3</v>
      </c>
      <c r="E43" s="25"/>
      <c r="F43" s="25"/>
      <c r="G43" s="25">
        <v>1.4</v>
      </c>
      <c r="H43" s="25"/>
      <c r="I43" s="25"/>
      <c r="J43" s="25">
        <v>53.6</v>
      </c>
      <c r="K43" s="25">
        <v>-0.5</v>
      </c>
      <c r="L43" s="25">
        <v>1</v>
      </c>
      <c r="M43" s="96"/>
    </row>
    <row r="44" spans="1:22" ht="10.5" customHeight="1">
      <c r="A44" s="97" t="s">
        <v>69</v>
      </c>
      <c r="B44" s="25">
        <v>17.600000000000001</v>
      </c>
      <c r="C44" s="25">
        <v>11.8</v>
      </c>
      <c r="D44" s="25">
        <v>4</v>
      </c>
      <c r="E44" s="25"/>
      <c r="F44" s="25"/>
      <c r="G44" s="25">
        <v>1.8</v>
      </c>
      <c r="H44" s="25"/>
      <c r="I44" s="25"/>
      <c r="J44" s="25">
        <v>47</v>
      </c>
      <c r="K44" s="25">
        <v>-0.9</v>
      </c>
      <c r="L44" s="25">
        <v>0.9</v>
      </c>
      <c r="M44" s="96"/>
    </row>
    <row r="45" spans="1:22" ht="15" customHeight="1">
      <c r="A45" s="98" t="s">
        <v>70</v>
      </c>
      <c r="B45" s="29">
        <v>16.100000000000001</v>
      </c>
      <c r="C45" s="25">
        <v>11.9</v>
      </c>
      <c r="D45" s="25">
        <v>3.5</v>
      </c>
      <c r="E45" s="25"/>
      <c r="F45" s="25"/>
      <c r="G45" s="25">
        <v>0.7</v>
      </c>
      <c r="H45" s="25"/>
      <c r="I45" s="25"/>
      <c r="J45" s="25">
        <v>44.7</v>
      </c>
      <c r="K45" s="25">
        <v>-0.7</v>
      </c>
      <c r="L45" s="53">
        <v>0</v>
      </c>
      <c r="M45" s="96"/>
      <c r="V45" s="30"/>
    </row>
    <row r="46" spans="1:22" ht="10.5" customHeight="1">
      <c r="A46" s="99" t="s">
        <v>71</v>
      </c>
      <c r="B46" s="29">
        <v>16</v>
      </c>
      <c r="C46" s="25">
        <v>12.3</v>
      </c>
      <c r="D46" s="25">
        <v>3.1</v>
      </c>
      <c r="E46" s="25"/>
      <c r="F46" s="25"/>
      <c r="G46" s="25">
        <v>0.6</v>
      </c>
      <c r="H46" s="25"/>
      <c r="I46" s="25"/>
      <c r="J46" s="25">
        <v>42.3</v>
      </c>
      <c r="K46" s="25">
        <v>0.3</v>
      </c>
      <c r="L46" s="25">
        <v>0.9</v>
      </c>
      <c r="M46" s="96"/>
      <c r="V46" s="31"/>
    </row>
    <row r="47" spans="1:22" ht="10.5" customHeight="1">
      <c r="A47" s="99" t="s">
        <v>72</v>
      </c>
      <c r="B47" s="25">
        <v>16</v>
      </c>
      <c r="C47" s="25">
        <v>12.4</v>
      </c>
      <c r="D47" s="25">
        <v>2.9</v>
      </c>
      <c r="E47" s="25"/>
      <c r="F47" s="25"/>
      <c r="G47" s="25">
        <v>0.7</v>
      </c>
      <c r="H47" s="25"/>
      <c r="I47" s="25"/>
      <c r="J47" s="25">
        <v>39.5</v>
      </c>
      <c r="K47" s="25">
        <v>-0.2</v>
      </c>
      <c r="L47" s="25">
        <v>0.5</v>
      </c>
      <c r="M47" s="100"/>
      <c r="V47" s="31"/>
    </row>
    <row r="48" spans="1:22" ht="10.5" customHeight="1">
      <c r="A48" s="97" t="s">
        <v>73</v>
      </c>
      <c r="B48" s="29">
        <v>16</v>
      </c>
      <c r="C48" s="25">
        <v>13.4</v>
      </c>
      <c r="D48" s="25">
        <v>2.6</v>
      </c>
      <c r="E48" s="25"/>
      <c r="F48" s="25"/>
      <c r="G48" s="25">
        <v>0.1</v>
      </c>
      <c r="H48" s="25"/>
      <c r="I48" s="25"/>
      <c r="J48" s="25">
        <v>37</v>
      </c>
      <c r="K48" s="25">
        <v>0.3</v>
      </c>
      <c r="L48" s="25">
        <v>0.4</v>
      </c>
      <c r="M48" s="100"/>
      <c r="V48" s="31"/>
    </row>
    <row r="49" spans="1:22" ht="10.5" customHeight="1">
      <c r="A49" s="85" t="s">
        <v>74</v>
      </c>
      <c r="B49" s="29">
        <v>15.8</v>
      </c>
      <c r="C49" s="25">
        <v>12.5</v>
      </c>
      <c r="D49" s="25">
        <v>2.4</v>
      </c>
      <c r="E49" s="25"/>
      <c r="F49" s="25"/>
      <c r="G49" s="25">
        <v>0.9</v>
      </c>
      <c r="H49" s="25"/>
      <c r="I49" s="25"/>
      <c r="J49" s="25">
        <v>33.9</v>
      </c>
      <c r="K49" s="25">
        <v>-0.5</v>
      </c>
      <c r="L49" s="25">
        <v>0.4</v>
      </c>
      <c r="M49" s="100"/>
      <c r="V49" s="31"/>
    </row>
    <row r="50" spans="1:22" ht="15" customHeight="1">
      <c r="A50" s="84" t="s">
        <v>75</v>
      </c>
      <c r="B50" s="29">
        <v>15.9</v>
      </c>
      <c r="C50" s="29">
        <v>12.7</v>
      </c>
      <c r="D50" s="29">
        <v>2.2999999999999998</v>
      </c>
      <c r="E50" s="29"/>
      <c r="F50" s="29"/>
      <c r="G50" s="29">
        <v>0.9</v>
      </c>
      <c r="H50" s="29">
        <v>0</v>
      </c>
      <c r="I50" s="29"/>
      <c r="J50" s="29">
        <v>31.2</v>
      </c>
      <c r="K50" s="29">
        <v>-0.3</v>
      </c>
      <c r="L50" s="29">
        <v>0.7</v>
      </c>
      <c r="M50" s="100"/>
      <c r="V50" s="31"/>
    </row>
    <row r="51" spans="1:22" ht="10.5" customHeight="1">
      <c r="A51" s="84" t="s">
        <v>76</v>
      </c>
      <c r="B51" s="29">
        <v>15.6</v>
      </c>
      <c r="C51" s="29">
        <v>12.8</v>
      </c>
      <c r="D51" s="29">
        <v>2.1</v>
      </c>
      <c r="E51" s="29"/>
      <c r="F51" s="29"/>
      <c r="G51" s="29">
        <v>0.6</v>
      </c>
      <c r="H51" s="29">
        <v>0</v>
      </c>
      <c r="I51" s="29"/>
      <c r="J51" s="29">
        <v>29</v>
      </c>
      <c r="K51" s="29">
        <v>0.3</v>
      </c>
      <c r="L51" s="29">
        <v>0.9</v>
      </c>
      <c r="M51" s="100"/>
      <c r="V51" s="31"/>
    </row>
    <row r="52" spans="1:22" ht="10.5" customHeight="1">
      <c r="A52" s="84" t="s">
        <v>77</v>
      </c>
      <c r="B52" s="29">
        <v>14.3</v>
      </c>
      <c r="C52" s="29">
        <v>12.7</v>
      </c>
      <c r="D52" s="29">
        <v>1.7</v>
      </c>
      <c r="E52" s="53" t="s">
        <v>637</v>
      </c>
      <c r="F52" s="45">
        <v>0.5</v>
      </c>
      <c r="G52" s="29">
        <v>-0.6</v>
      </c>
      <c r="H52" s="53" t="s">
        <v>637</v>
      </c>
      <c r="I52" s="29">
        <v>-0.1</v>
      </c>
      <c r="J52" s="29">
        <v>28.2</v>
      </c>
      <c r="K52" s="29">
        <v>-4.5999999999999996</v>
      </c>
      <c r="L52" s="29">
        <v>-5.0999999999999996</v>
      </c>
      <c r="M52" s="100"/>
      <c r="V52" s="31"/>
    </row>
    <row r="53" spans="1:22" ht="10.5" customHeight="1">
      <c r="A53" s="84" t="s">
        <v>78</v>
      </c>
      <c r="B53" s="29">
        <v>14</v>
      </c>
      <c r="C53" s="29">
        <v>15.4</v>
      </c>
      <c r="D53" s="29">
        <v>1.7</v>
      </c>
      <c r="E53" s="54">
        <v>-3.1</v>
      </c>
      <c r="F53" s="45">
        <v>0.5</v>
      </c>
      <c r="G53" s="29">
        <v>-3.6</v>
      </c>
      <c r="H53" s="29">
        <v>0</v>
      </c>
      <c r="I53" s="29"/>
      <c r="J53" s="29">
        <v>33.4</v>
      </c>
      <c r="K53" s="29">
        <v>-1</v>
      </c>
      <c r="L53" s="29">
        <v>-4.5999999999999996</v>
      </c>
      <c r="M53" s="100"/>
      <c r="V53" s="31"/>
    </row>
    <row r="54" spans="1:22" ht="10.5" customHeight="1">
      <c r="A54" s="84" t="s">
        <v>79</v>
      </c>
      <c r="B54" s="29">
        <v>14.4</v>
      </c>
      <c r="C54" s="29">
        <v>14.3</v>
      </c>
      <c r="D54" s="29">
        <v>1.7</v>
      </c>
      <c r="E54" s="54">
        <v>-1.7</v>
      </c>
      <c r="F54" s="45">
        <v>0.4</v>
      </c>
      <c r="G54" s="29">
        <v>-2.1</v>
      </c>
      <c r="H54" s="29">
        <v>0.1</v>
      </c>
      <c r="I54" s="29"/>
      <c r="J54" s="29">
        <v>33.4</v>
      </c>
      <c r="K54" s="29">
        <v>-0.7</v>
      </c>
      <c r="L54" s="29">
        <v>-2.8</v>
      </c>
      <c r="M54" s="100"/>
      <c r="V54" s="31"/>
    </row>
    <row r="55" spans="1:22" ht="15" customHeight="1">
      <c r="A55" s="84" t="s">
        <v>80</v>
      </c>
      <c r="B55" s="29">
        <v>13.9</v>
      </c>
      <c r="C55" s="29">
        <v>13.4</v>
      </c>
      <c r="D55" s="29">
        <v>1.6</v>
      </c>
      <c r="E55" s="54">
        <v>-1.1000000000000001</v>
      </c>
      <c r="F55" s="45">
        <v>0.4</v>
      </c>
      <c r="G55" s="29">
        <v>-1.6</v>
      </c>
      <c r="H55" s="29">
        <v>-0.1</v>
      </c>
      <c r="I55" s="29">
        <v>-0.3</v>
      </c>
      <c r="J55" s="29">
        <v>33.4</v>
      </c>
      <c r="K55" s="29">
        <v>-0.2</v>
      </c>
      <c r="L55" s="29">
        <v>-1.8</v>
      </c>
      <c r="M55" s="100"/>
      <c r="V55" s="31"/>
    </row>
    <row r="56" spans="1:22" ht="10.5" customHeight="1">
      <c r="A56" s="84" t="s">
        <v>81</v>
      </c>
      <c r="B56" s="29">
        <v>13.9</v>
      </c>
      <c r="C56" s="29">
        <v>13</v>
      </c>
      <c r="D56" s="29">
        <v>1.4</v>
      </c>
      <c r="E56" s="54">
        <v>-0.5</v>
      </c>
      <c r="F56" s="45">
        <v>0.7</v>
      </c>
      <c r="G56" s="29">
        <v>-1.2</v>
      </c>
      <c r="H56" s="29">
        <v>0</v>
      </c>
      <c r="I56" s="29">
        <v>-0.4</v>
      </c>
      <c r="J56" s="29">
        <v>34</v>
      </c>
      <c r="K56" s="29">
        <v>-0.4</v>
      </c>
      <c r="L56" s="29">
        <v>-1.6</v>
      </c>
      <c r="M56" s="100"/>
      <c r="V56" s="31"/>
    </row>
    <row r="57" spans="1:22" ht="10.5" customHeight="1">
      <c r="A57" s="84" t="s">
        <v>82</v>
      </c>
      <c r="B57" s="29">
        <v>14.2</v>
      </c>
      <c r="C57" s="29">
        <v>12.3</v>
      </c>
      <c r="D57" s="29">
        <v>1.3</v>
      </c>
      <c r="E57" s="54">
        <v>0.6</v>
      </c>
      <c r="F57" s="45">
        <v>1</v>
      </c>
      <c r="G57" s="29">
        <v>-0.4</v>
      </c>
      <c r="H57" s="29">
        <v>0.1</v>
      </c>
      <c r="I57" s="29"/>
      <c r="J57" s="29">
        <v>32.9</v>
      </c>
      <c r="K57" s="29">
        <v>1.7</v>
      </c>
      <c r="L57" s="29">
        <v>1.2</v>
      </c>
      <c r="M57" s="100"/>
      <c r="V57" s="31"/>
    </row>
    <row r="58" spans="1:22" ht="10.5" customHeight="1">
      <c r="A58" s="84" t="s">
        <v>83</v>
      </c>
      <c r="B58" s="29">
        <v>14</v>
      </c>
      <c r="C58" s="29">
        <v>12.5</v>
      </c>
      <c r="D58" s="29">
        <v>1.2</v>
      </c>
      <c r="E58" s="54">
        <v>0.4</v>
      </c>
      <c r="F58" s="45">
        <v>0.4</v>
      </c>
      <c r="G58" s="53" t="s">
        <v>637</v>
      </c>
      <c r="H58" s="29">
        <v>-0.1</v>
      </c>
      <c r="I58" s="29"/>
      <c r="J58" s="29">
        <v>31.5</v>
      </c>
      <c r="K58" s="29">
        <v>0.1</v>
      </c>
      <c r="L58" s="29">
        <v>0.1</v>
      </c>
      <c r="M58" s="100"/>
      <c r="V58" s="31"/>
    </row>
    <row r="59" spans="1:22" ht="10.5" customHeight="1">
      <c r="A59" s="84" t="s">
        <v>84</v>
      </c>
      <c r="B59" s="29">
        <v>14.7</v>
      </c>
      <c r="C59" s="29">
        <v>13.2</v>
      </c>
      <c r="D59" s="29">
        <v>1.1000000000000001</v>
      </c>
      <c r="E59" s="54">
        <v>0.4</v>
      </c>
      <c r="F59" s="45">
        <v>0.5</v>
      </c>
      <c r="G59" s="29">
        <v>-0.1</v>
      </c>
      <c r="H59" s="29">
        <v>-0.1</v>
      </c>
      <c r="I59" s="29"/>
      <c r="J59" s="29">
        <v>31.9</v>
      </c>
      <c r="K59" s="29">
        <v>-0.7</v>
      </c>
      <c r="L59" s="29">
        <v>-0.9</v>
      </c>
      <c r="M59" s="100"/>
      <c r="V59" s="31"/>
    </row>
    <row r="60" spans="1:22" ht="15" customHeight="1">
      <c r="A60" s="84" t="s">
        <v>85</v>
      </c>
      <c r="B60" s="29">
        <v>14.4</v>
      </c>
      <c r="C60" s="29">
        <v>13.8</v>
      </c>
      <c r="D60" s="29">
        <v>1</v>
      </c>
      <c r="E60" s="54">
        <v>-0.4</v>
      </c>
      <c r="F60" s="45">
        <v>0.5</v>
      </c>
      <c r="G60" s="29">
        <v>-0.9</v>
      </c>
      <c r="H60" s="29">
        <v>0.1</v>
      </c>
      <c r="I60" s="29"/>
      <c r="J60" s="29">
        <v>32.200000000000003</v>
      </c>
      <c r="K60" s="29">
        <v>-0.4</v>
      </c>
      <c r="L60" s="29">
        <v>-1.4</v>
      </c>
      <c r="M60" s="100"/>
      <c r="V60" s="31"/>
    </row>
    <row r="61" spans="1:22" ht="10.5" customHeight="1">
      <c r="A61" s="84" t="s">
        <v>440</v>
      </c>
      <c r="B61" s="29">
        <v>14.5</v>
      </c>
      <c r="C61" s="29">
        <v>13.9</v>
      </c>
      <c r="D61" s="29">
        <v>1</v>
      </c>
      <c r="E61" s="54">
        <v>-0.4</v>
      </c>
      <c r="F61" s="45">
        <v>0.5</v>
      </c>
      <c r="G61" s="29">
        <v>-0.9</v>
      </c>
      <c r="H61" s="53" t="s">
        <v>637</v>
      </c>
      <c r="I61" s="29"/>
      <c r="J61" s="29">
        <v>31.4</v>
      </c>
      <c r="K61" s="29">
        <v>0.4</v>
      </c>
      <c r="L61" s="29">
        <v>-0.4</v>
      </c>
      <c r="M61" s="100"/>
      <c r="V61" s="31"/>
    </row>
    <row r="62" spans="1:22" ht="10.5" customHeight="1">
      <c r="A62" s="84" t="s">
        <v>446</v>
      </c>
      <c r="B62" s="29">
        <v>14.9</v>
      </c>
      <c r="C62" s="29">
        <v>14.1</v>
      </c>
      <c r="D62" s="29">
        <v>1</v>
      </c>
      <c r="E62" s="54">
        <v>-0.3</v>
      </c>
      <c r="F62" s="45">
        <v>0.4</v>
      </c>
      <c r="G62" s="29">
        <v>-0.6</v>
      </c>
      <c r="H62" s="53" t="s">
        <v>637</v>
      </c>
      <c r="I62" s="29"/>
      <c r="J62" s="29">
        <v>30.7</v>
      </c>
      <c r="K62" s="29">
        <v>0</v>
      </c>
      <c r="L62" s="29">
        <v>-0.6</v>
      </c>
      <c r="M62" s="100"/>
      <c r="V62" s="31"/>
    </row>
    <row r="63" spans="1:22" ht="10.5" customHeight="1">
      <c r="A63" s="84" t="s">
        <v>564</v>
      </c>
      <c r="B63" s="29">
        <v>14.4</v>
      </c>
      <c r="C63" s="29">
        <v>14.6</v>
      </c>
      <c r="D63" s="29">
        <v>1.1000000000000001</v>
      </c>
      <c r="E63" s="54">
        <v>-1.2</v>
      </c>
      <c r="F63" s="45">
        <v>0.5</v>
      </c>
      <c r="G63" s="29">
        <v>-1.7</v>
      </c>
      <c r="H63" s="29">
        <v>0.2</v>
      </c>
      <c r="I63" s="29"/>
      <c r="J63" s="29">
        <v>31.2</v>
      </c>
      <c r="K63" s="29">
        <v>-0.2</v>
      </c>
      <c r="L63" s="29">
        <v>-1.9</v>
      </c>
      <c r="M63" s="100"/>
      <c r="V63" s="31"/>
    </row>
    <row r="64" spans="1:22" ht="10.5" customHeight="1">
      <c r="A64" s="84" t="s">
        <v>578</v>
      </c>
      <c r="B64" s="29">
        <v>14.3</v>
      </c>
      <c r="C64" s="29">
        <v>27.5</v>
      </c>
      <c r="D64" s="29">
        <v>0.9</v>
      </c>
      <c r="E64" s="54">
        <v>-14.1</v>
      </c>
      <c r="F64" s="45">
        <v>0.7</v>
      </c>
      <c r="G64" s="29">
        <v>-14.8</v>
      </c>
      <c r="H64" s="29">
        <v>0</v>
      </c>
      <c r="I64" s="29"/>
      <c r="J64" s="29">
        <v>47.5</v>
      </c>
      <c r="K64" s="29">
        <v>0.1</v>
      </c>
      <c r="L64" s="29">
        <v>-14.7</v>
      </c>
      <c r="M64" s="100"/>
      <c r="V64" s="31"/>
    </row>
    <row r="65" spans="1:22" ht="15" customHeight="1">
      <c r="A65" s="84" t="s">
        <v>602</v>
      </c>
      <c r="B65" s="29">
        <v>16.5</v>
      </c>
      <c r="C65" s="29">
        <v>18.7</v>
      </c>
      <c r="D65" s="29">
        <v>1</v>
      </c>
      <c r="E65" s="54">
        <v>-3.2</v>
      </c>
      <c r="F65" s="45">
        <v>0.4</v>
      </c>
      <c r="G65" s="29">
        <v>-3.6</v>
      </c>
      <c r="H65" s="29">
        <v>0.2</v>
      </c>
      <c r="I65" s="29">
        <v>-0.2</v>
      </c>
      <c r="J65" s="29">
        <v>45.4</v>
      </c>
      <c r="K65" s="29">
        <v>0.2</v>
      </c>
      <c r="L65" s="29">
        <v>-3.4</v>
      </c>
      <c r="M65" s="100"/>
      <c r="V65" s="31"/>
    </row>
    <row r="66" spans="1:22" ht="10.5" customHeight="1">
      <c r="A66" s="84" t="s">
        <v>636</v>
      </c>
      <c r="B66" s="29">
        <v>16.100000000000001</v>
      </c>
      <c r="C66" s="29">
        <v>15.8</v>
      </c>
      <c r="D66" s="29">
        <v>1.3</v>
      </c>
      <c r="E66" s="54">
        <v>-0.9</v>
      </c>
      <c r="F66" s="45">
        <v>0.3</v>
      </c>
      <c r="G66" s="29">
        <v>-1.3</v>
      </c>
      <c r="H66" s="29">
        <v>0.2</v>
      </c>
      <c r="I66" s="29">
        <v>-0.1</v>
      </c>
      <c r="J66" s="29">
        <v>42.2</v>
      </c>
      <c r="K66" s="29">
        <v>-1.1000000000000001</v>
      </c>
      <c r="L66" s="29">
        <v>-2.4</v>
      </c>
      <c r="M66" s="100"/>
      <c r="V66" s="31"/>
    </row>
    <row r="67" spans="1:22">
      <c r="A67" s="661" t="s">
        <v>86</v>
      </c>
      <c r="B67" s="661"/>
      <c r="C67" s="661"/>
      <c r="D67" s="661"/>
      <c r="E67" s="661"/>
      <c r="F67" s="661"/>
      <c r="G67" s="661"/>
      <c r="H67" s="661"/>
      <c r="I67" s="661"/>
      <c r="J67" s="661"/>
      <c r="K67" s="661"/>
      <c r="L67" s="661"/>
      <c r="M67" s="100"/>
      <c r="V67" s="31"/>
    </row>
    <row r="68" spans="1:22" ht="35.25" customHeight="1">
      <c r="A68" s="659" t="s">
        <v>593</v>
      </c>
      <c r="B68" s="659"/>
      <c r="C68" s="659"/>
      <c r="D68" s="659"/>
      <c r="E68" s="659"/>
      <c r="F68" s="659"/>
      <c r="G68" s="659"/>
      <c r="H68" s="659"/>
      <c r="I68" s="659"/>
      <c r="J68" s="659"/>
      <c r="K68" s="659"/>
      <c r="L68" s="659"/>
      <c r="M68" s="100"/>
      <c r="V68" s="31"/>
    </row>
    <row r="69" spans="1:22" ht="47.25" customHeight="1">
      <c r="A69" s="660" t="s">
        <v>647</v>
      </c>
      <c r="B69" s="660"/>
      <c r="C69" s="660"/>
      <c r="D69" s="660"/>
      <c r="E69" s="660"/>
      <c r="F69" s="660"/>
      <c r="G69" s="660"/>
      <c r="H69" s="660"/>
      <c r="I69" s="660"/>
      <c r="J69" s="660"/>
      <c r="K69" s="660"/>
      <c r="L69" s="660"/>
      <c r="M69" s="100"/>
      <c r="V69" s="31"/>
    </row>
    <row r="70" spans="1:22" ht="38.25" customHeight="1">
      <c r="A70" s="658" t="s">
        <v>646</v>
      </c>
      <c r="B70" s="658"/>
      <c r="C70" s="658"/>
      <c r="D70" s="658"/>
      <c r="E70" s="658"/>
      <c r="F70" s="658"/>
      <c r="G70" s="658"/>
      <c r="H70" s="658"/>
      <c r="I70" s="658"/>
      <c r="J70" s="658"/>
      <c r="K70" s="658"/>
      <c r="L70" s="658"/>
      <c r="M70" s="100"/>
      <c r="V70" s="31"/>
    </row>
    <row r="71" spans="1:22" ht="49.5" customHeight="1">
      <c r="A71" s="658" t="s">
        <v>648</v>
      </c>
      <c r="B71" s="658"/>
      <c r="C71" s="658"/>
      <c r="D71" s="658"/>
      <c r="E71" s="658"/>
      <c r="F71" s="658"/>
      <c r="G71" s="658"/>
      <c r="H71" s="658"/>
      <c r="I71" s="658"/>
      <c r="J71" s="658"/>
      <c r="K71" s="658"/>
      <c r="L71" s="658"/>
    </row>
    <row r="72" spans="1:22" ht="36.75" customHeight="1">
      <c r="A72" s="658" t="s">
        <v>649</v>
      </c>
      <c r="B72" s="658"/>
      <c r="C72" s="658"/>
      <c r="D72" s="658"/>
      <c r="E72" s="658"/>
      <c r="F72" s="658"/>
      <c r="G72" s="658"/>
      <c r="H72" s="658"/>
      <c r="I72" s="658"/>
      <c r="J72" s="658"/>
      <c r="K72" s="658"/>
      <c r="L72" s="658"/>
    </row>
    <row r="73" spans="1:22" ht="37.5" customHeight="1">
      <c r="A73" s="658" t="s">
        <v>691</v>
      </c>
      <c r="B73" s="658"/>
      <c r="C73" s="658"/>
      <c r="D73" s="658"/>
      <c r="E73" s="658"/>
      <c r="F73" s="658"/>
      <c r="G73" s="658"/>
      <c r="H73" s="658"/>
      <c r="I73" s="658"/>
      <c r="J73" s="658"/>
      <c r="K73" s="658"/>
      <c r="L73" s="658"/>
    </row>
  </sheetData>
  <mergeCells count="8">
    <mergeCell ref="A72:L72"/>
    <mergeCell ref="A73:L73"/>
    <mergeCell ref="B9:L9"/>
    <mergeCell ref="A67:L67"/>
    <mergeCell ref="A71:L71"/>
    <mergeCell ref="A68:L68"/>
    <mergeCell ref="A69:L69"/>
    <mergeCell ref="A70:L70"/>
  </mergeCells>
  <printOptions horizontalCentered="1"/>
  <pageMargins left="0.98425196850393704" right="0.98425196850393704" top="0.78740157480314965" bottom="0.35433070866141736" header="0.51181102362204722" footer="0.51181102362204722"/>
  <pageSetup paperSize="5" scale="58" orientation="portrait" r:id="rId1"/>
  <headerFooter alignWithMargins="0">
    <oddFooter>&amp;C&amp;"Times New Roman,Regular"10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Transitory Information" ma:contentTypeID="0x010100332D977E8750460D8BEB980F8FF894E700131A41166DBECF4091BF7D913D6718B8" ma:contentTypeVersion="82" ma:contentTypeDescription="" ma:contentTypeScope="" ma:versionID="d239c684bcc0493e4c81ac0901f12f2f">
  <xsd:schema xmlns:xsd="http://www.w3.org/2001/XMLSchema" xmlns:xs="http://www.w3.org/2001/XMLSchema" xmlns:p="http://schemas.microsoft.com/office/2006/metadata/properties" xmlns:ns2="3ad20143-6a72-46d3-916f-ebadea602405" xmlns:ns3="739c8e8d-256e-49bd-865e-987419364bd5" xmlns:ns4="10f62dc1-bddc-472e-a55d-5b9c437e0c98" xmlns:ns5="976eb967-e791-4017-a63c-cc31056dc2b2" targetNamespace="http://schemas.microsoft.com/office/2006/metadata/properties" ma:root="true" ma:fieldsID="b83a1e51dc42ea3374c5f2db57d57094" ns2:_="" ns3:_="" ns4:_="" ns5:_="">
    <xsd:import namespace="3ad20143-6a72-46d3-916f-ebadea602405"/>
    <xsd:import namespace="739c8e8d-256e-49bd-865e-987419364bd5"/>
    <xsd:import namespace="10f62dc1-bddc-472e-a55d-5b9c437e0c98"/>
    <xsd:import namespace="976eb967-e791-4017-a63c-cc31056dc2b2"/>
    <xsd:element name="properties">
      <xsd:complexType>
        <xsd:sequence>
          <xsd:element name="documentManagement">
            <xsd:complexType>
              <xsd:all>
                <xsd:element ref="ns2:DocumentComments" minOccurs="0"/>
                <xsd:element ref="ns2:Topic0" minOccurs="0"/>
                <xsd:element ref="ns4:TaxCatchAll" minOccurs="0"/>
                <xsd:element ref="ns4:TaxCatchAllLabel" minOccurs="0"/>
                <xsd:element ref="ns2:Steward0" minOccurs="0"/>
                <xsd:element ref="ns2:GeographicRegion0" minOccurs="0"/>
                <xsd:element ref="ns3:DocumentType0" minOccurs="0"/>
                <xsd:element ref="ns4:TaxKeywordTaxHTField" minOccurs="0"/>
                <xsd:element ref="ns5:SharedWithUsers" minOccurs="0"/>
                <xsd:element ref="ns3:SecurityClassification0" minOccurs="0"/>
                <xsd:element ref="ns2:DisseminationControlMarkings0" minOccurs="0"/>
                <xsd:element ref="ns3:SubDomain0" minOccurs="0"/>
                <xsd:element ref="ns2:IdentificationNumber" minOccurs="0"/>
                <xsd:element ref="ns3:Year0"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d20143-6a72-46d3-916f-ebadea602405" elementFormDefault="qualified">
    <xsd:import namespace="http://schemas.microsoft.com/office/2006/documentManagement/types"/>
    <xsd:import namespace="http://schemas.microsoft.com/office/infopath/2007/PartnerControls"/>
    <xsd:element name="DocumentComments" ma:index="4" nillable="true" ma:displayName="Comments" ma:internalName="DocumentComments">
      <xsd:simpleType>
        <xsd:restriction base="dms:Note">
          <xsd:maxLength value="255"/>
        </xsd:restriction>
      </xsd:simpleType>
    </xsd:element>
    <xsd:element name="Topic0" ma:index="11" nillable="true" ma:taxonomy="true" ma:internalName="Topic0" ma:taxonomyFieldName="Topic" ma:displayName="Topic" ma:fieldId="{5dbf2be8-6b8a-41ca-8fe0-857aa5ad27c4}" ma:taxonomyMulti="true" ma:sspId="f288584b-4423-4078-8a82-44f3380e798a" ma:termSetId="80a67245-168f-4cf0-bd85-fb3f95053f83" ma:anchorId="00000000-0000-0000-0000-000000000000" ma:open="true" ma:isKeyword="false">
      <xsd:complexType>
        <xsd:sequence>
          <xsd:element ref="pc:Terms" minOccurs="0" maxOccurs="1"/>
        </xsd:sequence>
      </xsd:complexType>
    </xsd:element>
    <xsd:element name="Steward0" ma:index="15" nillable="true" ma:taxonomy="true" ma:internalName="Steward0" ma:taxonomyFieldName="Entity" ma:displayName="Entity" ma:default="" ma:fieldId="{9d55aae1-dd91-4910-bd87-e233336b7b95}" ma:taxonomyMulti="true" ma:sspId="f288584b-4423-4078-8a82-44f3380e798a" ma:termSetId="02592472-1fb5-4353-b0ae-172534354097" ma:anchorId="00000000-0000-0000-0000-000000000000" ma:open="false" ma:isKeyword="false">
      <xsd:complexType>
        <xsd:sequence>
          <xsd:element ref="pc:Terms" minOccurs="0" maxOccurs="1"/>
        </xsd:sequence>
      </xsd:complexType>
    </xsd:element>
    <xsd:element name="GeographicRegion0" ma:index="17" nillable="true" ma:taxonomy="true" ma:internalName="GeographicRegion0" ma:taxonomyFieldName="GeographicRegion" ma:displayName="Geographic Region/Jurisdiction" ma:fieldId="{04c7fa4c-5737-4035-bbb7-daeb630ebcd7}" ma:taxonomyMulti="true" ma:sspId="f288584b-4423-4078-8a82-44f3380e798a" ma:termSetId="204ea6b3-0e09-4e81-9dd0-9369018588e7" ma:anchorId="00000000-0000-0000-0000-000000000000" ma:open="false" ma:isKeyword="false">
      <xsd:complexType>
        <xsd:sequence>
          <xsd:element ref="pc:Terms" minOccurs="0" maxOccurs="1"/>
        </xsd:sequence>
      </xsd:complexType>
    </xsd:element>
    <xsd:element name="DisseminationControlMarkings0" ma:index="25" nillable="true" ma:taxonomy="true" ma:internalName="DisseminationControlMarkings0" ma:taxonomyFieldName="DisseminationControlMarkings" ma:displayName="Dissemination Control Markings" ma:fieldId="{5e61c49e-2c30-4796-98e0-d5c3a2187f51}" ma:taxonomyMulti="true" ma:sspId="f288584b-4423-4078-8a82-44f3380e798a" ma:termSetId="32bd94f9-0b0e-4ba7-9f47-2f17356e9cb1" ma:anchorId="00000000-0000-0000-0000-000000000000" ma:open="false" ma:isKeyword="false">
      <xsd:complexType>
        <xsd:sequence>
          <xsd:element ref="pc:Terms" minOccurs="0" maxOccurs="1"/>
        </xsd:sequence>
      </xsd:complexType>
    </xsd:element>
    <xsd:element name="IdentificationNumber" ma:index="28" nillable="true" ma:displayName="Identification Code" ma:internalName="Identification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9c8e8d-256e-49bd-865e-987419364bd5" elementFormDefault="qualified">
    <xsd:import namespace="http://schemas.microsoft.com/office/2006/documentManagement/types"/>
    <xsd:import namespace="http://schemas.microsoft.com/office/infopath/2007/PartnerControls"/>
    <xsd:element name="DocumentType0" ma:index="20" nillable="true" ma:taxonomy="true" ma:internalName="DocumentType0" ma:taxonomyFieldName="DocumentType" ma:displayName="Document Type" ma:indexed="true" ma:fieldId="{b73b830e-d12f-4db9-a6a0-68a073dcbd36}" ma:sspId="f288584b-4423-4078-8a82-44f3380e798a" ma:termSetId="b18ee222-af64-4a0e-a9e4-670c46551c49" ma:anchorId="00000000-0000-0000-0000-000000000000" ma:open="false" ma:isKeyword="false">
      <xsd:complexType>
        <xsd:sequence>
          <xsd:element ref="pc:Terms" minOccurs="0" maxOccurs="1"/>
        </xsd:sequence>
      </xsd:complexType>
    </xsd:element>
    <xsd:element name="SecurityClassification0" ma:index="24" ma:taxonomy="true" ma:internalName="SecurityClassification0" ma:taxonomyFieldName="SecurityClassification" ma:displayName="Security Classification" ma:indexed="true" ma:fieldId="{eb7f0be2-c745-4f6a-a04b-aaf542464109}" ma:sspId="f288584b-4423-4078-8a82-44f3380e798a" ma:termSetId="b63db37a-c37c-4c8d-82a4-66008e489718" ma:anchorId="00000000-0000-0000-0000-000000000000" ma:open="false" ma:isKeyword="false">
      <xsd:complexType>
        <xsd:sequence>
          <xsd:element ref="pc:Terms" minOccurs="0" maxOccurs="1"/>
        </xsd:sequence>
      </xsd:complexType>
    </xsd:element>
    <xsd:element name="SubDomain0" ma:index="27" ma:taxonomy="true" ma:internalName="SubDomain0" ma:taxonomyFieldName="SubDomain" ma:displayName="Sub-Domain" ma:fieldId="{6ec760e3-7af5-4ed3-8156-453f65a73e9f}" ma:sspId="f288584b-4423-4078-8a82-44f3380e798a" ma:termSetId="de3b2714-eaf4-447d-be4e-5cedab741f3c" ma:anchorId="00000000-0000-0000-0000-000000000000" ma:open="false" ma:isKeyword="false">
      <xsd:complexType>
        <xsd:sequence>
          <xsd:element ref="pc:Terms" minOccurs="0" maxOccurs="1"/>
        </xsd:sequence>
      </xsd:complexType>
    </xsd:element>
    <xsd:element name="Year0" ma:index="29" nillable="true" ma:taxonomy="true" ma:internalName="Year0" ma:taxonomyFieldName="Year" ma:displayName="Year" ma:fieldId="{7451eab4-54e3-4382-bbfa-340a61fb6fb3}" ma:taxonomyMulti="true" ma:sspId="f288584b-4423-4078-8a82-44f3380e798a" ma:termSetId="7c3e9c9d-9138-43cb-9607-979c68b4954f" ma:anchorId="00000000-0000-0000-0000-000000000000" ma:open="false" ma:isKeyword="false">
      <xsd:complexType>
        <xsd:sequence>
          <xsd:element ref="pc:Terms" minOccurs="0" maxOccurs="1"/>
        </xsd:sequence>
      </xsd:complexType>
    </xsd:element>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0f62dc1-bddc-472e-a55d-5b9c437e0c9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c8c89b7-ed73-474e-a343-f41068642d55}" ma:internalName="TaxCatchAll" ma:showField="CatchAllData" ma:web="739c8e8d-256e-49bd-865e-987419364bd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0c8c89b7-ed73-474e-a343-f41068642d55}" ma:internalName="TaxCatchAllLabel" ma:readOnly="true" ma:showField="CatchAllDataLabel" ma:web="739c8e8d-256e-49bd-865e-987419364bd5">
      <xsd:complexType>
        <xsd:complexContent>
          <xsd:extension base="dms:MultiChoiceLookup">
            <xsd:sequence>
              <xsd:element name="Value" type="dms:Lookup" maxOccurs="unbounded" minOccurs="0" nillable="true"/>
            </xsd:sequence>
          </xsd:extension>
        </xsd:complexContent>
      </xsd:complexType>
    </xsd:element>
    <xsd:element name="TaxKeywordTaxHTField" ma:index="22" nillable="true" ma:taxonomy="true" ma:internalName="TaxKeywordTaxHTField" ma:taxonomyFieldName="TaxKeyword" ma:displayName="Enterprise Keywords" ma:fieldId="{23f27201-bee3-471e-b2e7-b64fd8b7ca38}" ma:taxonomyMulti="true" ma:sspId="f288584b-4423-4078-8a82-44f3380e798a"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6eb967-e791-4017-a63c-cc31056dc2b2"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KeywordTaxHTField xmlns="10f62dc1-bddc-472e-a55d-5b9c437e0c98">
      <Terms xmlns="http://schemas.microsoft.com/office/infopath/2007/PartnerControls"/>
    </TaxKeywordTaxHTField>
    <DisseminationControlMarkings0 xmlns="3ad20143-6a72-46d3-916f-ebadea602405">
      <Terms xmlns="http://schemas.microsoft.com/office/infopath/2007/PartnerControls"/>
    </DisseminationControlMarkings0>
    <GeographicRegion0 xmlns="3ad20143-6a72-46d3-916f-ebadea602405">
      <Terms xmlns="http://schemas.microsoft.com/office/infopath/2007/PartnerControls"/>
    </GeographicRegion0>
    <DocumentComments xmlns="3ad20143-6a72-46d3-916f-ebadea602405" xsi:nil="true"/>
    <TaxCatchAll xmlns="10f62dc1-bddc-472e-a55d-5b9c437e0c98">
      <Value>146</Value>
      <Value>144</Value>
      <Value>459</Value>
      <Value>8</Value>
      <Value>287</Value>
    </TaxCatchAll>
    <DocumentType0 xmlns="739c8e8d-256e-49bd-865e-987419364bd5">
      <Terms xmlns="http://schemas.microsoft.com/office/infopath/2007/PartnerControls"/>
    </DocumentType0>
    <SecurityClassification0 xmlns="739c8e8d-256e-49bd-865e-987419364bd5">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382dea39-7c2d-421d-af66-ee4cfb3548b1</TermId>
        </TermInfo>
      </Terms>
    </SecurityClassification0>
    <SubDomain0 xmlns="739c8e8d-256e-49bd-865e-987419364bd5">
      <Terms xmlns="http://schemas.microsoft.com/office/infopath/2007/PartnerControls">
        <TermInfo xmlns="http://schemas.microsoft.com/office/infopath/2007/PartnerControls">
          <TermName xmlns="http://schemas.microsoft.com/office/infopath/2007/PartnerControls">Publishing</TermName>
          <TermId xmlns="http://schemas.microsoft.com/office/infopath/2007/PartnerControls">53279a0c-37c5-40b3-ba96-a1b7f2d91beb</TermId>
        </TermInfo>
      </Terms>
    </SubDomain0>
    <Topic0 xmlns="3ad20143-6a72-46d3-916f-ebadea602405">
      <Terms xmlns="http://schemas.microsoft.com/office/infopath/2007/PartnerControls"/>
    </Topic0>
    <Steward0 xmlns="3ad20143-6a72-46d3-916f-ebadea602405">
      <Terms xmlns="http://schemas.microsoft.com/office/infopath/2007/PartnerControls"/>
    </Steward0>
    <_dlc_DocId xmlns="739c8e8d-256e-49bd-865e-987419364bd5">SERV-147590994-33083</_dlc_DocId>
    <_dlc_DocIdUrl xmlns="739c8e8d-256e-49bd-865e-987419364bd5">
      <Url>https://sharepoint.fin.gc.ca/SERV/COMM/_layouts/15/DocIdRedir.aspx?ID=SERV-147590994-33083</Url>
      <Description>SERV-147590994-33083</Description>
    </_dlc_DocIdUrl>
    <Year0 xmlns="739c8e8d-256e-49bd-865e-987419364bd5">
      <Terms xmlns="http://schemas.microsoft.com/office/infopath/2007/PartnerControls"/>
    </Year0>
    <IdentificationNumber xmlns="3ad20143-6a72-46d3-916f-ebadea602405" xsi:nil="true"/>
  </documentManagement>
</p:properties>
</file>

<file path=customXml/item5.xml><?xml version="1.0" encoding="utf-8"?>
<?mso-contentType ?>
<SharedContentType xmlns="Microsoft.SharePoint.Taxonomy.ContentTypeSync" SourceId="f288584b-4423-4078-8a82-44f3380e798a" ContentTypeId="0x010100332D977E8750460D8BEB980F8FF894E7" PreviousValue="false"/>
</file>

<file path=customXml/itemProps1.xml><?xml version="1.0" encoding="utf-8"?>
<ds:datastoreItem xmlns:ds="http://schemas.openxmlformats.org/officeDocument/2006/customXml" ds:itemID="{2971975C-735E-4B6A-8469-C8F66F4573CD}">
  <ds:schemaRefs>
    <ds:schemaRef ds:uri="http://schemas.microsoft.com/sharepoint/events"/>
  </ds:schemaRefs>
</ds:datastoreItem>
</file>

<file path=customXml/itemProps2.xml><?xml version="1.0" encoding="utf-8"?>
<ds:datastoreItem xmlns:ds="http://schemas.openxmlformats.org/officeDocument/2006/customXml" ds:itemID="{682F23CE-4ACF-4913-9221-0D272CC02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d20143-6a72-46d3-916f-ebadea602405"/>
    <ds:schemaRef ds:uri="739c8e8d-256e-49bd-865e-987419364bd5"/>
    <ds:schemaRef ds:uri="10f62dc1-bddc-472e-a55d-5b9c437e0c98"/>
    <ds:schemaRef ds:uri="976eb967-e791-4017-a63c-cc31056dc2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06F4CD-C809-4C11-897A-92434EC6FB9E}">
  <ds:schemaRefs>
    <ds:schemaRef ds:uri="http://schemas.microsoft.com/sharepoint/v3/contenttype/forms"/>
  </ds:schemaRefs>
</ds:datastoreItem>
</file>

<file path=customXml/itemProps4.xml><?xml version="1.0" encoding="utf-8"?>
<ds:datastoreItem xmlns:ds="http://schemas.openxmlformats.org/officeDocument/2006/customXml" ds:itemID="{F7EBA67A-5EE9-4472-A8A2-D91CFB2068A3}">
  <ds:schemaRefs>
    <ds:schemaRef ds:uri="http://schemas.microsoft.com/office/infopath/2007/PartnerControls"/>
    <ds:schemaRef ds:uri="http://purl.org/dc/elements/1.1/"/>
    <ds:schemaRef ds:uri="http://schemas.microsoft.com/office/2006/metadata/properties"/>
    <ds:schemaRef ds:uri="10f62dc1-bddc-472e-a55d-5b9c437e0c98"/>
    <ds:schemaRef ds:uri="http://schemas.openxmlformats.org/package/2006/metadata/core-properties"/>
    <ds:schemaRef ds:uri="http://purl.org/dc/terms/"/>
    <ds:schemaRef ds:uri="976eb967-e791-4017-a63c-cc31056dc2b2"/>
    <ds:schemaRef ds:uri="739c8e8d-256e-49bd-865e-987419364bd5"/>
    <ds:schemaRef ds:uri="http://schemas.microsoft.com/office/2006/documentManagement/types"/>
    <ds:schemaRef ds:uri="3ad20143-6a72-46d3-916f-ebadea602405"/>
    <ds:schemaRef ds:uri="http://www.w3.org/XML/1998/namespace"/>
    <ds:schemaRef ds:uri="http://purl.org/dc/dcmitype/"/>
  </ds:schemaRefs>
</ds:datastoreItem>
</file>

<file path=customXml/itemProps5.xml><?xml version="1.0" encoding="utf-8"?>
<ds:datastoreItem xmlns:ds="http://schemas.openxmlformats.org/officeDocument/2006/customXml" ds:itemID="{6AEFE9DF-F8C4-49AD-9637-7E67E48089C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53</vt:i4>
      </vt:variant>
    </vt:vector>
  </HeadingPairs>
  <TitlesOfParts>
    <vt:vector size="111" baseType="lpstr">
      <vt:lpstr>colophon</vt:lpstr>
      <vt:lpstr>blanc2</vt:lpstr>
      <vt:lpstr>Préface</vt:lpstr>
      <vt:lpstr>TDM Page 1</vt:lpstr>
      <vt:lpstr>TDM Page 2</vt:lpstr>
      <vt:lpstr>blanc-8</vt:lpstr>
      <vt:lpstr>Fed - CP</vt:lpstr>
      <vt:lpstr>1 - Opérations budgétaires</vt:lpstr>
      <vt:lpstr>2 - Opérationsbudgétaires % PIB</vt:lpstr>
      <vt:lpstr>3 - Revenus</vt:lpstr>
      <vt:lpstr>4 - Revenus % PIB</vt:lpstr>
      <vt:lpstr>5 Revenus % de l'ensemble</vt:lpstr>
      <vt:lpstr>6 - Autres taxes et droits</vt:lpstr>
      <vt:lpstr>7 - Charges</vt:lpstr>
      <vt:lpstr>8 - Charges % PIB</vt:lpstr>
      <vt:lpstr>9 - Charges % de l'ensemble</vt:lpstr>
      <vt:lpstr>10 - Transferts aux part.</vt:lpstr>
      <vt:lpstr>11-Transferts à d'autrespaliers</vt:lpstr>
      <vt:lpstr>12-Charges des prog. directes</vt:lpstr>
      <vt:lpstr>13-Frais de la dette pub. </vt:lpstr>
      <vt:lpstr>14-Dette portant int.</vt:lpstr>
      <vt:lpstr>15-Passifs,dette nette,déf. acc</vt:lpstr>
      <vt:lpstr>16-Dette non échue</vt:lpstr>
      <vt:lpstr>17-SBCVC Fédéral CP</vt:lpstr>
      <vt:lpstr>Prov - CP</vt:lpstr>
      <vt:lpstr>18-19 TNL+IPE</vt:lpstr>
      <vt:lpstr>20-21 NE+NB</vt:lpstr>
      <vt:lpstr>22-23 Qué+Ont</vt:lpstr>
      <vt:lpstr>24-25 MAN+SAS</vt:lpstr>
      <vt:lpstr>26-27 AB+CB</vt:lpstr>
      <vt:lpstr>28-29 YUK+TNO</vt:lpstr>
      <vt:lpstr>30 Nunavut</vt:lpstr>
      <vt:lpstr>31-32 PROVS</vt:lpstr>
      <vt:lpstr>CEN</vt:lpstr>
      <vt:lpstr>33- EnsAPRec</vt:lpstr>
      <vt:lpstr>34- EnsAPDép</vt:lpstr>
      <vt:lpstr>35- EnsAPÉpar</vt:lpstr>
      <vt:lpstr>36- FédGouvRec</vt:lpstr>
      <vt:lpstr>37- FédGouvDép</vt:lpstr>
      <vt:lpstr>38-FédGouvÉpar</vt:lpstr>
      <vt:lpstr>39- ProvGouvRev</vt:lpstr>
      <vt:lpstr>40- ProvGouvDép</vt:lpstr>
      <vt:lpstr>41- ProvGouvÉpar</vt:lpstr>
      <vt:lpstr>42- LocGouvRev</vt:lpstr>
      <vt:lpstr>43- LocGouvDép</vt:lpstr>
      <vt:lpstr>44- LocGouvÉpar</vt:lpstr>
      <vt:lpstr>45- RPC+RRQ</vt:lpstr>
      <vt:lpstr>46- SBCVC Total CEN</vt:lpstr>
      <vt:lpstr>47-Fédérale Comptes du Bilan</vt:lpstr>
      <vt:lpstr>48-Prov. Comptes du Bilan</vt:lpstr>
      <vt:lpstr>49-Caisses de sécurité sociale</vt:lpstr>
      <vt:lpstr>50 - Ens. AP</vt:lpstr>
      <vt:lpstr>Int</vt:lpstr>
      <vt:lpstr>51-Admins Pub Rec</vt:lpstr>
      <vt:lpstr>52 - Admins Pub Dép</vt:lpstr>
      <vt:lpstr>53 Admins Pub Solde global</vt:lpstr>
      <vt:lpstr>54 - Admins Pub Dette nette</vt:lpstr>
      <vt:lpstr>55 - Admins Pub Dette brute</vt:lpstr>
      <vt:lpstr>'22-23 Qué+Ont'!lt_pId014</vt:lpstr>
      <vt:lpstr>'1 - Opérations budgétaires'!Print_Area</vt:lpstr>
      <vt:lpstr>'10 - Transferts aux part.'!Print_Area</vt:lpstr>
      <vt:lpstr>'11-Transferts à d''autrespaliers'!Print_Area</vt:lpstr>
      <vt:lpstr>'12-Charges des prog. directes'!Print_Area</vt:lpstr>
      <vt:lpstr>'13-Frais de la dette pub. '!Print_Area</vt:lpstr>
      <vt:lpstr>'14-Dette portant int.'!Print_Area</vt:lpstr>
      <vt:lpstr>'15-Passifs,dette nette,déf. acc'!Print_Area</vt:lpstr>
      <vt:lpstr>'16-Dette non échue'!Print_Area</vt:lpstr>
      <vt:lpstr>'17-SBCVC Fédéral CP'!Print_Area</vt:lpstr>
      <vt:lpstr>'2 - Opérationsbudgétaires % PIB'!Print_Area</vt:lpstr>
      <vt:lpstr>'20-21 NE+NB'!Print_Area</vt:lpstr>
      <vt:lpstr>'22-23 Qué+Ont'!Print_Area</vt:lpstr>
      <vt:lpstr>'24-25 MAN+SAS'!Print_Area</vt:lpstr>
      <vt:lpstr>'26-27 AB+CB'!Print_Area</vt:lpstr>
      <vt:lpstr>'3 - Revenus'!Print_Area</vt:lpstr>
      <vt:lpstr>'31-32 PROVS'!Print_Area</vt:lpstr>
      <vt:lpstr>'33- EnsAPRec'!Print_Area</vt:lpstr>
      <vt:lpstr>'34- EnsAPDép'!Print_Area</vt:lpstr>
      <vt:lpstr>'35- EnsAPÉpar'!Print_Area</vt:lpstr>
      <vt:lpstr>'36- FédGouvRec'!Print_Area</vt:lpstr>
      <vt:lpstr>'37- FédGouvDép'!Print_Area</vt:lpstr>
      <vt:lpstr>'38-FédGouvÉpar'!Print_Area</vt:lpstr>
      <vt:lpstr>'39- ProvGouvRev'!Print_Area</vt:lpstr>
      <vt:lpstr>'4 - Revenus % PIB'!Print_Area</vt:lpstr>
      <vt:lpstr>'40- ProvGouvDép'!Print_Area</vt:lpstr>
      <vt:lpstr>'41- ProvGouvÉpar'!Print_Area</vt:lpstr>
      <vt:lpstr>'42- LocGouvRev'!Print_Area</vt:lpstr>
      <vt:lpstr>'43- LocGouvDép'!Print_Area</vt:lpstr>
      <vt:lpstr>'44- LocGouvÉpar'!Print_Area</vt:lpstr>
      <vt:lpstr>'45- RPC+RRQ'!Print_Area</vt:lpstr>
      <vt:lpstr>'46- SBCVC Total CEN'!Print_Area</vt:lpstr>
      <vt:lpstr>'48-Prov. Comptes du Bilan'!Print_Area</vt:lpstr>
      <vt:lpstr>'49-Caisses de sécurité sociale'!Print_Area</vt:lpstr>
      <vt:lpstr>'5 Revenus % de l''ensemble'!Print_Area</vt:lpstr>
      <vt:lpstr>'50 - Ens. AP'!Print_Area</vt:lpstr>
      <vt:lpstr>'51-Admins Pub Rec'!Print_Area</vt:lpstr>
      <vt:lpstr>'52 - Admins Pub Dép'!Print_Area</vt:lpstr>
      <vt:lpstr>'53 Admins Pub Solde global'!Print_Area</vt:lpstr>
      <vt:lpstr>'54 - Admins Pub Dette nette'!Print_Area</vt:lpstr>
      <vt:lpstr>'55 - Admins Pub Dette brute'!Print_Area</vt:lpstr>
      <vt:lpstr>'6 - Autres taxes et droits'!Print_Area</vt:lpstr>
      <vt:lpstr>'7 - Charges'!Print_Area</vt:lpstr>
      <vt:lpstr>'8 - Charges % PIB'!Print_Area</vt:lpstr>
      <vt:lpstr>'9 - Charges % de l''ensemble'!Print_Area</vt:lpstr>
      <vt:lpstr>CEN!Print_Area</vt:lpstr>
      <vt:lpstr>colophon!Print_Area</vt:lpstr>
      <vt:lpstr>'Fed - CP'!Print_Area</vt:lpstr>
      <vt:lpstr>Int!Print_Area</vt:lpstr>
      <vt:lpstr>Préface!Print_Area</vt:lpstr>
      <vt:lpstr>'Prov - CP'!Print_Area</vt:lpstr>
      <vt:lpstr>'TDM Page 1'!Print_Area</vt:lpstr>
      <vt:lpstr>'TDM Page 2'!Print_Area</vt:lpstr>
    </vt:vector>
  </TitlesOfParts>
  <Company>Department of Finance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Tableaux de référence financiers - octobre 2023</dc:title>
  <dc:creator>Ministère des Finances Canada</dc:creator>
  <cp:lastModifiedBy>Paquette, Chantale</cp:lastModifiedBy>
  <cp:lastPrinted>2022-10-19T18:30:48Z</cp:lastPrinted>
  <dcterms:created xsi:type="dcterms:W3CDTF">2014-09-22T14:08:07Z</dcterms:created>
  <dcterms:modified xsi:type="dcterms:W3CDTF">2023-10-04T19:29:34Z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0x010100332D977E8750460D8BEB980F8FF894E700131A41166DBECF4091BF7D913D6718B8</vt:lpwstr>
  </property>
  <property fmtid="{D5CDD505-2E9C-101B-9397-08002B2CF9AE}" pid="3" name="_dlc_DocIdItemGuid">
    <vt:lpwstr>dd56fdc7-d0c3-4dde-8eee-6f336fd52a46</vt:lpwstr>
  </property>
  <property fmtid="{D5CDD505-2E9C-101B-9397-08002B2CF9AE}" pid="4" name="TaxKeyword">
    <vt:lpwstr/>
  </property>
  <property fmtid="{D5CDD505-2E9C-101B-9397-08002B2CF9AE}" pid="5" name="Originator0">
    <vt:lpwstr/>
  </property>
  <property fmtid="{D5CDD505-2E9C-101B-9397-08002B2CF9AE}" pid="6" name="EconomicTheme0">
    <vt:lpwstr/>
  </property>
  <property fmtid="{D5CDD505-2E9C-101B-9397-08002B2CF9AE}" pid="7" name="Topic">
    <vt:lpwstr/>
  </property>
  <property fmtid="{D5CDD505-2E9C-101B-9397-08002B2CF9AE}" pid="8" name="Entity">
    <vt:lpwstr/>
  </property>
  <property fmtid="{D5CDD505-2E9C-101B-9397-08002B2CF9AE}" pid="9" name="ProgramInventory0">
    <vt:lpwstr>Communications|e0598d71-956b-4bd8-a1f3-6611d43f0b66</vt:lpwstr>
  </property>
  <property fmtid="{D5CDD505-2E9C-101B-9397-08002B2CF9AE}" pid="10" name="ClientDivision">
    <vt:lpwstr/>
  </property>
  <property fmtid="{D5CDD505-2E9C-101B-9397-08002B2CF9AE}" pid="11" name="DisseminationControlMarkings">
    <vt:lpwstr/>
  </property>
  <property fmtid="{D5CDD505-2E9C-101B-9397-08002B2CF9AE}" pid="12" name="LegalInstrument">
    <vt:lpwstr/>
  </property>
  <property fmtid="{D5CDD505-2E9C-101B-9397-08002B2CF9AE}" pid="13" name="ReleaseCriteria0">
    <vt:lpwstr/>
  </property>
  <property fmtid="{D5CDD505-2E9C-101B-9397-08002B2CF9AE}" pid="14" name="ClientBranch0">
    <vt:lpwstr/>
  </property>
  <property fmtid="{D5CDD505-2E9C-101B-9397-08002B2CF9AE}" pid="15" name="Originator">
    <vt:lpwstr/>
  </property>
  <property fmtid="{D5CDD505-2E9C-101B-9397-08002B2CF9AE}" pid="16" name="SecurityClassification">
    <vt:lpwstr>8;#UNCLASSIFIED|382dea39-7c2d-421d-af66-ee4cfb3548b1</vt:lpwstr>
  </property>
  <property fmtid="{D5CDD505-2E9C-101B-9397-08002B2CF9AE}" pid="17" name="ProgramInventory">
    <vt:lpwstr>146;#Communications|e0598d71-956b-4bd8-a1f3-6611d43f0b66</vt:lpwstr>
  </property>
  <property fmtid="{D5CDD505-2E9C-101B-9397-08002B2CF9AE}" pid="18" name="p3948e442cac43dd9f17622348a1e5cf">
    <vt:lpwstr>Consultations and Communications Branch|fa50d635-fa27-4e8e-bec7-8285188dee41</vt:lpwstr>
  </property>
  <property fmtid="{D5CDD505-2E9C-101B-9397-08002B2CF9AE}" pid="19" name="EconomicTheme">
    <vt:lpwstr/>
  </property>
  <property fmtid="{D5CDD505-2E9C-101B-9397-08002B2CF9AE}" pid="20" name="RecipientTitle">
    <vt:lpwstr/>
  </property>
  <property fmtid="{D5CDD505-2E9C-101B-9397-08002B2CF9AE}" pid="21" name="PublicationType0">
    <vt:lpwstr/>
  </property>
  <property fmtid="{D5CDD505-2E9C-101B-9397-08002B2CF9AE}" pid="22" name="StewardDivision0">
    <vt:lpwstr>Public Affairs and Operations Division|2d103e85-7810-4f5a-a91c-4648d1d22c08</vt:lpwstr>
  </property>
  <property fmtid="{D5CDD505-2E9C-101B-9397-08002B2CF9AE}" pid="23" name="FederalTransferProgram">
    <vt:lpwstr/>
  </property>
  <property fmtid="{D5CDD505-2E9C-101B-9397-08002B2CF9AE}" pid="24" name="FederalTransferProgram0">
    <vt:lpwstr/>
  </property>
  <property fmtid="{D5CDD505-2E9C-101B-9397-08002B2CF9AE}" pid="25" name="ClientDivision0">
    <vt:lpwstr/>
  </property>
  <property fmtid="{D5CDD505-2E9C-101B-9397-08002B2CF9AE}" pid="26" name="ie6df9491d404da795a59a49c360165a">
    <vt:lpwstr/>
  </property>
  <property fmtid="{D5CDD505-2E9C-101B-9397-08002B2CF9AE}" pid="27" name="Year0">
    <vt:lpwstr/>
  </property>
  <property fmtid="{D5CDD505-2E9C-101B-9397-08002B2CF9AE}" pid="28" name="ClientBranch">
    <vt:lpwstr/>
  </property>
  <property fmtid="{D5CDD505-2E9C-101B-9397-08002B2CF9AE}" pid="29" name="SubDomain">
    <vt:lpwstr>459;#Publishing|53279a0c-37c5-40b3-ba96-a1b7f2d91beb</vt:lpwstr>
  </property>
  <property fmtid="{D5CDD505-2E9C-101B-9397-08002B2CF9AE}" pid="30" name="DocumentType">
    <vt:lpwstr/>
  </property>
  <property fmtid="{D5CDD505-2E9C-101B-9397-08002B2CF9AE}" pid="31" name="StewardBranch">
    <vt:lpwstr>144;#Consultations and Communications Branch|fa50d635-fa27-4e8e-bec7-8285188dee41</vt:lpwstr>
  </property>
  <property fmtid="{D5CDD505-2E9C-101B-9397-08002B2CF9AE}" pid="32" name="LegalInstrument0">
    <vt:lpwstr/>
  </property>
  <property fmtid="{D5CDD505-2E9C-101B-9397-08002B2CF9AE}" pid="33" name="DocumentLanguage">
    <vt:lpwstr/>
  </property>
  <property fmtid="{D5CDD505-2E9C-101B-9397-08002B2CF9AE}" pid="34" name="DocumentLanguage0">
    <vt:lpwstr/>
  </property>
  <property fmtid="{D5CDD505-2E9C-101B-9397-08002B2CF9AE}" pid="35" name="StewardSection">
    <vt:lpwstr/>
  </property>
  <property fmtid="{D5CDD505-2E9C-101B-9397-08002B2CF9AE}" pid="36" name="PublicationType">
    <vt:lpwstr/>
  </property>
  <property fmtid="{D5CDD505-2E9C-101B-9397-08002B2CF9AE}" pid="37" name="Stakeholder">
    <vt:lpwstr/>
  </property>
  <property fmtid="{D5CDD505-2E9C-101B-9397-08002B2CF9AE}" pid="38" name="Stakeholder0">
    <vt:lpwstr/>
  </property>
  <property fmtid="{D5CDD505-2E9C-101B-9397-08002B2CF9AE}" pid="39" name="GeographicRegion">
    <vt:lpwstr/>
  </property>
  <property fmtid="{D5CDD505-2E9C-101B-9397-08002B2CF9AE}" pid="40" name="e0bfc5a1b6394e0a9addc91b4ac1cff2">
    <vt:lpwstr/>
  </property>
  <property fmtid="{D5CDD505-2E9C-101B-9397-08002B2CF9AE}" pid="41" name="OrganizerHost">
    <vt:lpwstr/>
  </property>
  <property fmtid="{D5CDD505-2E9C-101B-9397-08002B2CF9AE}" pid="42" name="OrganizerHost0">
    <vt:lpwstr/>
  </property>
  <property fmtid="{D5CDD505-2E9C-101B-9397-08002B2CF9AE}" pid="43" name="ReleaseCriteria">
    <vt:lpwstr/>
  </property>
  <property fmtid="{D5CDD505-2E9C-101B-9397-08002B2CF9AE}" pid="44" name="StewardDivision">
    <vt:lpwstr>287;#Public Affairs and Operations Division|2d103e85-7810-4f5a-a91c-4648d1d22c08</vt:lpwstr>
  </property>
  <property fmtid="{D5CDD505-2E9C-101B-9397-08002B2CF9AE}" pid="45" name="Year">
    <vt:lpwstr/>
  </property>
</Properties>
</file>