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15"/>
  <workbookPr defaultThemeVersion="124226"/>
  <mc:AlternateContent xmlns:mc="http://schemas.openxmlformats.org/markup-compatibility/2006">
    <mc:Choice Requires="x15">
      <x15ac:absPath xmlns:x15ac="http://schemas.microsoft.com/office/spreadsheetml/2010/11/ac" url="https://044gc.sharepoint.com/sites/PolicyAdvocacyandCommunications-ProgramPolicy/Shared Documents/Program Policy/BSP-REGI/Supplemental to Application Form/"/>
    </mc:Choice>
  </mc:AlternateContent>
  <xr:revisionPtr revIDLastSave="0" documentId="8_{7BD61BE1-A865-4F9F-A83C-E039AC94AE24}" xr6:coauthVersionLast="47" xr6:coauthVersionMax="47" xr10:uidLastSave="{00000000-0000-0000-0000-000000000000}"/>
  <bookViews>
    <workbookView xWindow="-29010" yWindow="2385" windowWidth="14610" windowHeight="15585" xr2:uid="{1F6BD5C4-FBCA-420A-B3CD-702D9AC43F21}"/>
  </bookViews>
  <sheets>
    <sheet name="Instructions" sheetId="6" r:id="rId1"/>
    <sheet name="Cost Detail" sheetId="1" r:id="rId2"/>
    <sheet name="Yearly" sheetId="3" state="hidden" r:id="rId3"/>
  </sheets>
  <definedNames>
    <definedName name="_xlnm.Print_Area" localSheetId="0">Instructions!$A$1:$K$35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 l="1"/>
  <c r="K19" i="1"/>
  <c r="K20" i="1"/>
  <c r="F11" i="1"/>
  <c r="G11" i="1"/>
  <c r="H11" i="1"/>
  <c r="F12" i="1"/>
  <c r="G12" i="1"/>
  <c r="H12" i="1"/>
  <c r="E12" i="1"/>
  <c r="E11" i="1"/>
  <c r="F15" i="6"/>
  <c r="G15" i="6"/>
  <c r="H15" i="6"/>
  <c r="E15" i="6"/>
  <c r="F62" i="1"/>
  <c r="G62" i="1"/>
  <c r="H62" i="1"/>
  <c r="E62" i="1"/>
  <c r="K59" i="1"/>
  <c r="K58" i="1"/>
  <c r="K57" i="1"/>
  <c r="K56" i="1"/>
  <c r="K55" i="1"/>
  <c r="K60" i="1" l="1"/>
  <c r="K34" i="6"/>
  <c r="K33" i="6"/>
  <c r="K31" i="6" s="1"/>
  <c r="K30" i="6"/>
  <c r="K29" i="6"/>
  <c r="K26" i="6"/>
  <c r="K25" i="6"/>
  <c r="K24" i="6"/>
  <c r="K23" i="6"/>
  <c r="K22" i="6"/>
  <c r="K19" i="6"/>
  <c r="K18" i="6"/>
  <c r="K27" i="6" l="1"/>
  <c r="K16" i="6"/>
  <c r="K20" i="6"/>
  <c r="K27" i="1" l="1"/>
  <c r="K28" i="1"/>
  <c r="K29" i="1"/>
  <c r="K30" i="1"/>
  <c r="K31" i="1"/>
  <c r="K32" i="1"/>
  <c r="K51" i="1" l="1"/>
  <c r="K50" i="1"/>
  <c r="K49" i="1"/>
  <c r="K48" i="1"/>
  <c r="K47" i="1"/>
  <c r="K43" i="1"/>
  <c r="K42" i="1"/>
  <c r="K41" i="1"/>
  <c r="K40" i="1"/>
  <c r="K39" i="1"/>
  <c r="K22" i="1"/>
  <c r="K18" i="1"/>
  <c r="K17" i="1"/>
  <c r="K16" i="1"/>
  <c r="K15" i="1"/>
  <c r="K33" i="1"/>
  <c r="K34" i="1"/>
  <c r="I51" i="3" l="1"/>
  <c r="I50" i="3"/>
  <c r="I49" i="3"/>
  <c r="I48" i="3"/>
  <c r="I47" i="3"/>
  <c r="I43" i="3"/>
  <c r="I42" i="3"/>
  <c r="I41" i="3"/>
  <c r="I40" i="3"/>
  <c r="I39" i="3"/>
  <c r="I35" i="3"/>
  <c r="I34" i="3"/>
  <c r="I33" i="3"/>
  <c r="I32" i="3"/>
  <c r="I31" i="3"/>
  <c r="I27" i="3"/>
  <c r="I26" i="3"/>
  <c r="I25" i="3"/>
  <c r="I24" i="3"/>
  <c r="I23" i="3"/>
  <c r="I17" i="3"/>
  <c r="I18" i="3"/>
  <c r="G54" i="3"/>
  <c r="F54" i="3"/>
  <c r="E54" i="3"/>
  <c r="D54" i="3"/>
  <c r="I19" i="3"/>
  <c r="I16" i="3"/>
  <c r="I15" i="3"/>
  <c r="I11" i="3"/>
  <c r="I10" i="3"/>
  <c r="I9" i="3"/>
  <c r="I12" i="3" l="1"/>
  <c r="I20" i="3"/>
  <c r="H13" i="3" s="1"/>
  <c r="I28" i="3"/>
  <c r="H21" i="3" s="1"/>
  <c r="I36" i="3"/>
  <c r="H29" i="3" s="1"/>
  <c r="I44" i="3"/>
  <c r="H37" i="3" s="1"/>
  <c r="I52" i="3"/>
  <c r="H45" i="3" s="1"/>
  <c r="K35" i="1"/>
  <c r="K26" i="1"/>
  <c r="I54" i="3" l="1"/>
  <c r="A58" i="3" s="1"/>
  <c r="K52" i="1"/>
  <c r="K44" i="1"/>
  <c r="K23" i="1"/>
  <c r="K36" i="1"/>
  <c r="K62" i="1" l="1"/>
</calcChain>
</file>

<file path=xl/sharedStrings.xml><?xml version="1.0" encoding="utf-8"?>
<sst xmlns="http://schemas.openxmlformats.org/spreadsheetml/2006/main" count="204" uniqueCount="100">
  <si>
    <t xml:space="preserve">Business Scale-up and Productivity (BSP) in British Columbia - PROJECT COST DETAILING </t>
  </si>
  <si>
    <t>Instructions</t>
  </si>
  <si>
    <r>
      <rPr>
        <i/>
        <sz val="11"/>
        <color rgb="FF000000"/>
        <rFont val="Calibri"/>
        <family val="2"/>
        <scheme val="minor"/>
      </rPr>
      <t xml:space="preserve">Please complete the fields in </t>
    </r>
    <r>
      <rPr>
        <b/>
        <i/>
        <sz val="11"/>
        <color rgb="FF808080"/>
        <rFont val="Calibri"/>
        <family val="2"/>
        <scheme val="minor"/>
      </rPr>
      <t xml:space="preserve">grey </t>
    </r>
    <r>
      <rPr>
        <i/>
        <sz val="11"/>
        <color rgb="FF000000"/>
        <rFont val="Calibri"/>
        <family val="2"/>
        <scheme val="minor"/>
      </rPr>
      <t xml:space="preserve">on the Cost Detail tab. Examples are provided below. The detailed listing of project costs allows PacifiCan to complete an assessment of your project and determine the eligibility of project costs. The listing will also inform the development of a Contribution Agreement with PacifiCan should your project be approved. 
Costs should be outlined based on the fiscal year in which the costs are </t>
    </r>
    <r>
      <rPr>
        <i/>
        <u/>
        <sz val="11"/>
        <color rgb="FF000000"/>
        <rFont val="Calibri"/>
        <family val="2"/>
        <scheme val="minor"/>
      </rPr>
      <t>incurred</t>
    </r>
    <r>
      <rPr>
        <i/>
        <sz val="11"/>
        <color rgb="FF000000"/>
        <rFont val="Calibri"/>
        <family val="2"/>
        <scheme val="minor"/>
      </rPr>
      <t xml:space="preserve">. The Total Project Costs and total costs per line item should total what was provided on the application form. If there is a discrepancy, please provide an explanation in the notes at the bottom of the spreadsheet.  Please note that travel must be in compliance with the  Treasury Board of Canada Secretariat Travel Directive.  *Please note that Hospitality Costs are not eligible (such as paying client's lunch/dinner or meetings over lunch/dinner). PacifiCan can only reimburse meals for employees who are on travel.*
</t>
    </r>
  </si>
  <si>
    <t>EXAMPLE</t>
  </si>
  <si>
    <t>Project No:</t>
  </si>
  <si>
    <t>Legal Name of Business (must match your Funding Application):</t>
  </si>
  <si>
    <t>Company 123</t>
  </si>
  <si>
    <t>Prepared by:</t>
  </si>
  <si>
    <t>John Doe</t>
  </si>
  <si>
    <t>CFO</t>
  </si>
  <si>
    <t>Date Prepared:</t>
  </si>
  <si>
    <t>29/3/2021</t>
  </si>
  <si>
    <t>Name</t>
  </si>
  <si>
    <t>Title</t>
  </si>
  <si>
    <r>
      <t xml:space="preserve">Complete the fields in </t>
    </r>
    <r>
      <rPr>
        <b/>
        <i/>
        <sz val="11"/>
        <color theme="0" tint="-0.499984740745262"/>
        <rFont val="Calibri"/>
        <family val="2"/>
        <scheme val="minor"/>
      </rPr>
      <t>gray</t>
    </r>
    <r>
      <rPr>
        <i/>
        <sz val="11"/>
        <color theme="1"/>
        <rFont val="Calibri"/>
        <family val="2"/>
        <scheme val="minor"/>
      </rPr>
      <t xml:space="preserve">. Examples are provided in the Instructions tab.
</t>
    </r>
  </si>
  <si>
    <t>Cost Type</t>
  </si>
  <si>
    <t>Cost Item</t>
  </si>
  <si>
    <t>% of Time Allocated to the Project</t>
  </si>
  <si>
    <t>2026-2027</t>
  </si>
  <si>
    <t>2027-2028</t>
  </si>
  <si>
    <t>2028-2029</t>
  </si>
  <si>
    <t>2029-2030</t>
  </si>
  <si>
    <t>Investment Tax Credits (ITC) (e.g. SR&amp;ED)</t>
  </si>
  <si>
    <t>Notes</t>
  </si>
  <si>
    <t>TOTAL</t>
  </si>
  <si>
    <t>Capital</t>
  </si>
  <si>
    <t>Equipment</t>
  </si>
  <si>
    <t>Enter the cost description. For example, please identify what equipment will be purchased and any other associated costs, like installation.</t>
  </si>
  <si>
    <t>Identify if the cost is  eligible for an ITC and provide a description in the notes.  This could include SR&amp;ED and other provincial tax credits.</t>
  </si>
  <si>
    <t>a</t>
  </si>
  <si>
    <t>Computers</t>
  </si>
  <si>
    <t xml:space="preserve">5 computers required for </t>
  </si>
  <si>
    <t>b</t>
  </si>
  <si>
    <t>Leasehold Improvements</t>
  </si>
  <si>
    <t>Non-capital</t>
  </si>
  <si>
    <t>Salaries</t>
  </si>
  <si>
    <t>Enter the cost description. For example, please clarify for each sub-category:
• the positions and number of technical and non-technical employees that will be funded under the project salaries costs
• their job title (engineer, technician, developer, sales person, etc.)</t>
  </si>
  <si>
    <t>Please identify:
• whether these are new or existing positions and 
• their role in completing the project.</t>
  </si>
  <si>
    <t>Program Manager</t>
  </si>
  <si>
    <t>new - software development</t>
  </si>
  <si>
    <t>Technician</t>
  </si>
  <si>
    <t>existing - software development</t>
  </si>
  <si>
    <t>c</t>
  </si>
  <si>
    <t>Engineer</t>
  </si>
  <si>
    <t>new - testing</t>
  </si>
  <si>
    <t>Marketing and Sales</t>
  </si>
  <si>
    <t>new - attend trade shows, develop marketing materials, etc</t>
  </si>
  <si>
    <t>Travel</t>
  </si>
  <si>
    <r>
      <t xml:space="preserve">Enter the cost description. Please note that travel must be in compliance with the  Treasury Board of Canada Secretariat Travel Directive.
</t>
    </r>
    <r>
      <rPr>
        <i/>
        <sz val="9"/>
        <color rgb="FFC00000"/>
        <rFont val="Calibri"/>
        <family val="2"/>
      </rPr>
      <t xml:space="preserve">*Please note that Hospitality Costs are not eligible (such as paying client's lunch/dinner or meetings over lunch/dinner). PacifiCan can only reimburse meals for the employee who is on traveling.*  Eligible travel costs must follow the Travel Directive available at https://www.njc-cnm.gc.ca/directive/d10/en </t>
    </r>
  </si>
  <si>
    <t>No</t>
  </si>
  <si>
    <t xml:space="preserve">Employee "X" essential travel </t>
  </si>
  <si>
    <t>1 person - international travel</t>
  </si>
  <si>
    <t>Sales Meetings and Site Visits</t>
  </si>
  <si>
    <t>4 people travelling - international</t>
  </si>
  <si>
    <t>Contractors &amp; Professional Fees</t>
  </si>
  <si>
    <t xml:space="preserve">Enter the cost description. </t>
  </si>
  <si>
    <t>Legal Fees</t>
  </si>
  <si>
    <t>Prepare patent filings, sales contracts, etc</t>
  </si>
  <si>
    <t>External Accounting Services</t>
  </si>
  <si>
    <t>Prepare audited financial statements for 2016/17</t>
  </si>
  <si>
    <r>
      <rPr>
        <i/>
        <sz val="11"/>
        <color rgb="FF000000"/>
        <rFont val="Calibri"/>
        <family val="2"/>
        <scheme val="minor"/>
      </rPr>
      <t xml:space="preserve">Complete the fields in </t>
    </r>
    <r>
      <rPr>
        <b/>
        <i/>
        <sz val="11"/>
        <color rgb="FF808080"/>
        <rFont val="Calibri"/>
        <family val="2"/>
        <scheme val="minor"/>
      </rPr>
      <t>gray</t>
    </r>
    <r>
      <rPr>
        <i/>
        <sz val="11"/>
        <color rgb="FF000000"/>
        <rFont val="Calibri"/>
        <family val="2"/>
        <scheme val="minor"/>
      </rPr>
      <t>. Examples are provided in the Instructions tab.</t>
    </r>
  </si>
  <si>
    <t>Investment Tax Credits (ITC) if applicable</t>
  </si>
  <si>
    <t>Description</t>
  </si>
  <si>
    <t>d</t>
  </si>
  <si>
    <t>e</t>
  </si>
  <si>
    <t>f</t>
  </si>
  <si>
    <t>g</t>
  </si>
  <si>
    <t>h</t>
  </si>
  <si>
    <t>Subtotal (1)</t>
  </si>
  <si>
    <t>i</t>
  </si>
  <si>
    <t>j</t>
  </si>
  <si>
    <t>Subtotal (2)</t>
  </si>
  <si>
    <r>
      <rPr>
        <i/>
        <sz val="9"/>
        <color rgb="FF000000"/>
        <rFont val="Calibri"/>
        <family val="2"/>
      </rPr>
      <t xml:space="preserve">Description
</t>
    </r>
    <r>
      <rPr>
        <i/>
        <sz val="9"/>
        <color rgb="FFC00000"/>
        <rFont val="Calibri"/>
        <family val="2"/>
      </rPr>
      <t xml:space="preserve">*Please note that Hospitality Costs are not eligible (such as paying client's lunch/dinner or meetings over lunch/dinner). PacifiCan can only reimburse meals for the employee who is on traveling.*  Eligible travel costs must follow the Travel Directive available at https://www.njc-cnm.gc.ca/directive/d10/en </t>
    </r>
  </si>
  <si>
    <t>Subtotal (3)</t>
  </si>
  <si>
    <t>Subtotal (4)</t>
  </si>
  <si>
    <t>Other</t>
  </si>
  <si>
    <t>Subtotal (5)</t>
  </si>
  <si>
    <t xml:space="preserve">Total Project Costs </t>
  </si>
  <si>
    <t>Other Notes</t>
  </si>
  <si>
    <r>
      <t xml:space="preserve">Please complete the fields in </t>
    </r>
    <r>
      <rPr>
        <b/>
        <i/>
        <sz val="11"/>
        <color theme="0" tint="-0.499984740745262"/>
        <rFont val="Calibri"/>
        <family val="2"/>
        <scheme val="minor"/>
      </rPr>
      <t>gray</t>
    </r>
    <r>
      <rPr>
        <i/>
        <sz val="11"/>
        <color theme="1"/>
        <rFont val="Calibri"/>
        <family val="2"/>
        <scheme val="minor"/>
      </rPr>
      <t xml:space="preserve">. An example is provided below. The Total Project Costs and total costs per line item should total what was provided on the application form. If there is a discrepancy, it will be flagged in red. Please provide an explanation in the field provided. This will allow WD to complete an assessment of your project and prepare a contract, should your project be approved.
</t>
    </r>
  </si>
  <si>
    <t>Fiscal Year</t>
  </si>
  <si>
    <t>2014-15</t>
  </si>
  <si>
    <t>2015-16</t>
  </si>
  <si>
    <t>2016-17</t>
  </si>
  <si>
    <t>2017-18</t>
  </si>
  <si>
    <t>Apr - Jun 2015</t>
  </si>
  <si>
    <t>Apr - Jun 2016</t>
  </si>
  <si>
    <t>Apr - Jun 2017</t>
  </si>
  <si>
    <t>Example</t>
  </si>
  <si>
    <t>Select Capital or Non-Capital from the drop down.</t>
  </si>
  <si>
    <t>Salaries/Labour</t>
  </si>
  <si>
    <t>Enter the cost description. For example, for labour costs, please clarify for each labour sub-category:
• the positions and number of technical and non-technical employees that will be funded under the project salaries/labour costs
• their job title (engineer, technician, developer, sales person, etc.)</t>
  </si>
  <si>
    <t>Technicians (3)</t>
  </si>
  <si>
    <t>2 new, 1 existing</t>
  </si>
  <si>
    <t>Engineers (2)</t>
  </si>
  <si>
    <t>Marketing and Sales (3)</t>
  </si>
  <si>
    <t>Subtotal</t>
  </si>
  <si>
    <t>Marketing</t>
  </si>
  <si>
    <t>Total Project Costs (Current)</t>
  </si>
  <si>
    <t>Total Project Costs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</si>
</sst>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409]d\-mmm\-yy;@"/>
  </numFmts>
  <fonts count="35">
    <font>
      <sz val="11"/>
      <color theme="1"/>
      <name val="Calibri"/>
      <family val="2"/>
      <scheme val="minor"/>
    </font>
    <font>
      <b/>
      <sz val="11"/>
      <color theme="1"/>
      <name val="Calibri"/>
      <family val="2"/>
      <scheme val="minor"/>
    </font>
    <font>
      <sz val="11"/>
      <color theme="1"/>
      <name val="Calibri"/>
      <family val="2"/>
    </font>
    <font>
      <vertAlign val="superscript"/>
      <sz val="11"/>
      <color theme="1"/>
      <name val="Calibri"/>
      <family val="2"/>
    </font>
    <font>
      <sz val="9"/>
      <color theme="1"/>
      <name val="Calibri"/>
      <family val="2"/>
    </font>
    <font>
      <b/>
      <sz val="11"/>
      <color theme="1"/>
      <name val="Calibri"/>
      <family val="2"/>
    </font>
    <font>
      <i/>
      <sz val="11"/>
      <color theme="1"/>
      <name val="Calibri"/>
      <family val="2"/>
      <scheme val="minor"/>
    </font>
    <font>
      <b/>
      <i/>
      <sz val="11"/>
      <color theme="0" tint="-0.499984740745262"/>
      <name val="Calibri"/>
      <family val="2"/>
      <scheme val="minor"/>
    </font>
    <font>
      <b/>
      <sz val="11"/>
      <name val="Calibri"/>
      <family val="2"/>
      <scheme val="minor"/>
    </font>
    <font>
      <b/>
      <sz val="11"/>
      <color theme="0"/>
      <name val="Calibri"/>
      <family val="2"/>
    </font>
    <font>
      <sz val="12"/>
      <color theme="1"/>
      <name val="Calibri"/>
      <family val="2"/>
      <scheme val="minor"/>
    </font>
    <font>
      <b/>
      <sz val="12"/>
      <color theme="0"/>
      <name val="Calibri"/>
      <family val="2"/>
      <scheme val="minor"/>
    </font>
    <font>
      <b/>
      <sz val="12"/>
      <color theme="1"/>
      <name val="Calibri"/>
      <family val="2"/>
      <scheme val="minor"/>
    </font>
    <font>
      <i/>
      <sz val="9"/>
      <name val="Calibri"/>
      <family val="2"/>
    </font>
    <font>
      <b/>
      <i/>
      <sz val="11"/>
      <color theme="1"/>
      <name val="Calibri"/>
      <family val="2"/>
      <scheme val="minor"/>
    </font>
    <font>
      <i/>
      <sz val="9"/>
      <color theme="1"/>
      <name val="Calibri"/>
      <family val="2"/>
    </font>
    <font>
      <b/>
      <i/>
      <sz val="11"/>
      <color theme="0"/>
      <name val="Calibri"/>
      <family val="2"/>
    </font>
    <font>
      <b/>
      <i/>
      <sz val="11"/>
      <color rgb="FFC00000"/>
      <name val="Calibri"/>
      <family val="2"/>
    </font>
    <font>
      <b/>
      <i/>
      <sz val="11"/>
      <color rgb="FFC00000"/>
      <name val="Calibri"/>
      <family val="2"/>
      <scheme val="minor"/>
    </font>
    <font>
      <sz val="9"/>
      <color theme="1"/>
      <name val="Calibri"/>
      <family val="2"/>
      <scheme val="minor"/>
    </font>
    <font>
      <i/>
      <sz val="11"/>
      <color theme="1"/>
      <name val="Calibri"/>
      <family val="2"/>
    </font>
    <font>
      <i/>
      <sz val="9"/>
      <color theme="1"/>
      <name val="Calibri"/>
      <family val="2"/>
      <scheme val="minor"/>
    </font>
    <font>
      <b/>
      <i/>
      <sz val="12"/>
      <color theme="0"/>
      <name val="Calibri"/>
      <family val="2"/>
      <scheme val="minor"/>
    </font>
    <font>
      <b/>
      <i/>
      <sz val="12"/>
      <color theme="1"/>
      <name val="Calibri"/>
      <family val="2"/>
      <scheme val="minor"/>
    </font>
    <font>
      <sz val="11"/>
      <color theme="1"/>
      <name val="Calibri"/>
      <family val="2"/>
      <scheme val="minor"/>
    </font>
    <font>
      <b/>
      <sz val="8"/>
      <color theme="1"/>
      <name val="Calibri"/>
      <family val="2"/>
      <scheme val="minor"/>
    </font>
    <font>
      <i/>
      <vertAlign val="superscript"/>
      <sz val="12"/>
      <color theme="1"/>
      <name val="Calibri"/>
      <family val="2"/>
      <scheme val="minor"/>
    </font>
    <font>
      <b/>
      <sz val="14"/>
      <color theme="0"/>
      <name val="Calibri"/>
      <family val="2"/>
      <scheme val="minor"/>
    </font>
    <font>
      <b/>
      <sz val="20"/>
      <color theme="1"/>
      <name val="Calibri"/>
      <family val="2"/>
      <scheme val="minor"/>
    </font>
    <font>
      <i/>
      <sz val="9"/>
      <color rgb="FFC00000"/>
      <name val="Calibri"/>
      <family val="2"/>
    </font>
    <font>
      <b/>
      <sz val="10"/>
      <color theme="1"/>
      <name val="Calibri"/>
      <family val="2"/>
      <scheme val="minor"/>
    </font>
    <font>
      <i/>
      <sz val="9"/>
      <color rgb="FF000000"/>
      <name val="Calibri"/>
      <family val="2"/>
    </font>
    <font>
      <i/>
      <sz val="11"/>
      <color rgb="FF000000"/>
      <name val="Calibri"/>
      <family val="2"/>
      <scheme val="minor"/>
    </font>
    <font>
      <b/>
      <i/>
      <sz val="11"/>
      <color rgb="FF808080"/>
      <name val="Calibri"/>
      <family val="2"/>
      <scheme val="minor"/>
    </font>
    <font>
      <i/>
      <u/>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7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top style="medium">
        <color indexed="64"/>
      </top>
      <bottom/>
      <diagonal/>
    </border>
    <border>
      <left style="medium">
        <color indexed="64"/>
      </left>
      <right style="thin">
        <color theme="0" tint="-0.14999847407452621"/>
      </right>
      <top/>
      <bottom style="thin">
        <color theme="0" tint="-0.14999847407452621"/>
      </bottom>
      <diagonal/>
    </border>
    <border>
      <left style="medium">
        <color indexed="64"/>
      </left>
      <right style="thin">
        <color theme="0" tint="-0.14999847407452621"/>
      </right>
      <top style="thin">
        <color theme="0" tint="-0.14999847407452621"/>
      </top>
      <bottom style="thin">
        <color theme="0" tint="-0.14999847407452621"/>
      </bottom>
      <diagonal/>
    </border>
    <border>
      <left style="medium">
        <color indexed="64"/>
      </left>
      <right style="thin">
        <color theme="0" tint="-0.14999847407452621"/>
      </right>
      <top style="thin">
        <color theme="0" tint="-0.14999847407452621"/>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249977111117893"/>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style="thin">
        <color theme="0" tint="-0.249977111117893"/>
      </bottom>
      <diagonal/>
    </border>
    <border>
      <left/>
      <right style="thin">
        <color theme="0" tint="-0.14999847407452621"/>
      </right>
      <top style="thin">
        <color theme="0" tint="-0.14999847407452621"/>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0" tint="-0.14999847407452621"/>
      </left>
      <right style="medium">
        <color indexed="64"/>
      </right>
      <top/>
      <bottom/>
      <diagonal/>
    </border>
    <border>
      <left style="thin">
        <color theme="0" tint="-0.14999847407452621"/>
      </left>
      <right style="medium">
        <color indexed="64"/>
      </right>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thin">
        <color theme="0" tint="-0.14999847407452621"/>
      </left>
      <right style="medium">
        <color indexed="64"/>
      </right>
      <top style="thin">
        <color theme="0" tint="-0.14999847407452621"/>
      </top>
      <bottom style="thin">
        <color theme="0" tint="-0.249977111117893"/>
      </bottom>
      <diagonal/>
    </border>
    <border>
      <left/>
      <right style="medium">
        <color indexed="64"/>
      </right>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s>
  <cellStyleXfs count="2">
    <xf numFmtId="0" fontId="0" fillId="0" borderId="0"/>
    <xf numFmtId="9" fontId="24" fillId="0" borderId="0" applyFont="0" applyFill="0" applyBorder="0" applyAlignment="0" applyProtection="0"/>
  </cellStyleXfs>
  <cellXfs count="213">
    <xf numFmtId="0" fontId="0" fillId="0" borderId="0" xfId="0"/>
    <xf numFmtId="0" fontId="1" fillId="0" borderId="0" xfId="0" applyFont="1"/>
    <xf numFmtId="0" fontId="12" fillId="0" borderId="6" xfId="0" applyFont="1" applyBorder="1" applyAlignment="1">
      <alignment horizontal="center" vertical="center"/>
    </xf>
    <xf numFmtId="0" fontId="0" fillId="0" borderId="5" xfId="0" applyBorder="1" applyAlignment="1">
      <alignment horizontal="center" vertical="center"/>
    </xf>
    <xf numFmtId="0" fontId="0" fillId="0" borderId="18" xfId="0" applyBorder="1"/>
    <xf numFmtId="0" fontId="1" fillId="0" borderId="29" xfId="0" applyFont="1" applyBorder="1" applyAlignment="1">
      <alignment horizontal="center" vertical="center"/>
    </xf>
    <xf numFmtId="0" fontId="1" fillId="0" borderId="0" xfId="0" applyFont="1" applyAlignment="1">
      <alignment horizontal="left" vertical="center"/>
    </xf>
    <xf numFmtId="3" fontId="0" fillId="0" borderId="0" xfId="0" applyNumberFormat="1"/>
    <xf numFmtId="0" fontId="10" fillId="0" borderId="0" xfId="0" applyFont="1" applyAlignment="1">
      <alignment horizontal="center" vertical="center"/>
    </xf>
    <xf numFmtId="0" fontId="2" fillId="0" borderId="37" xfId="0" applyFont="1" applyBorder="1" applyAlignment="1">
      <alignment vertical="center" wrapText="1"/>
    </xf>
    <xf numFmtId="3" fontId="0" fillId="0" borderId="1" xfId="0" applyNumberFormat="1" applyBorder="1" applyAlignment="1">
      <alignment horizontal="right" vertical="center"/>
    </xf>
    <xf numFmtId="0" fontId="11" fillId="7" borderId="11" xfId="0" applyFont="1" applyFill="1" applyBorder="1" applyAlignment="1">
      <alignment horizontal="center" vertical="center"/>
    </xf>
    <xf numFmtId="0" fontId="9" fillId="7" borderId="25" xfId="0" applyFont="1" applyFill="1" applyBorder="1" applyAlignment="1">
      <alignment vertical="center" wrapText="1"/>
    </xf>
    <xf numFmtId="0" fontId="9" fillId="7" borderId="13" xfId="0" applyFont="1" applyFill="1" applyBorder="1" applyAlignment="1">
      <alignment vertical="center" wrapText="1"/>
    </xf>
    <xf numFmtId="0" fontId="17" fillId="7" borderId="14" xfId="0" applyFont="1" applyFill="1" applyBorder="1" applyAlignment="1">
      <alignment horizontal="right" vertical="center"/>
    </xf>
    <xf numFmtId="0" fontId="2" fillId="4" borderId="10" xfId="0" applyFont="1" applyFill="1" applyBorder="1" applyAlignment="1">
      <alignment vertical="center" wrapText="1"/>
    </xf>
    <xf numFmtId="3" fontId="0" fillId="4" borderId="1" xfId="0" applyNumberFormat="1" applyFill="1" applyBorder="1" applyAlignment="1">
      <alignment horizontal="right" vertical="center"/>
    </xf>
    <xf numFmtId="0" fontId="2" fillId="4" borderId="2" xfId="0" applyFont="1" applyFill="1" applyBorder="1" applyAlignment="1">
      <alignment vertical="center"/>
    </xf>
    <xf numFmtId="0" fontId="18" fillId="0" borderId="0" xfId="0" applyFont="1"/>
    <xf numFmtId="0" fontId="2" fillId="0" borderId="38" xfId="0" applyFont="1" applyBorder="1" applyAlignment="1">
      <alignment vertical="center"/>
    </xf>
    <xf numFmtId="0" fontId="6" fillId="0" borderId="26" xfId="0" applyFont="1" applyBorder="1"/>
    <xf numFmtId="0" fontId="6" fillId="0" borderId="5" xfId="0" applyFont="1" applyBorder="1" applyAlignment="1">
      <alignment horizontal="center" vertical="center"/>
    </xf>
    <xf numFmtId="0" fontId="15" fillId="0" borderId="6" xfId="0" applyFont="1" applyBorder="1" applyAlignment="1">
      <alignment horizontal="left" vertical="center" wrapText="1"/>
    </xf>
    <xf numFmtId="3" fontId="20" fillId="0" borderId="21" xfId="0" applyNumberFormat="1" applyFont="1" applyBorder="1" applyAlignment="1">
      <alignment vertical="center" wrapText="1"/>
    </xf>
    <xf numFmtId="3" fontId="20" fillId="0" borderId="8" xfId="0" applyNumberFormat="1" applyFont="1" applyBorder="1" applyAlignment="1">
      <alignment vertical="center" wrapText="1"/>
    </xf>
    <xf numFmtId="3" fontId="20" fillId="0" borderId="26" xfId="0" applyNumberFormat="1" applyFont="1" applyBorder="1" applyAlignment="1">
      <alignment vertical="center" wrapText="1"/>
    </xf>
    <xf numFmtId="3" fontId="20" fillId="0" borderId="22" xfId="0" applyNumberFormat="1" applyFont="1" applyBorder="1" applyAlignment="1">
      <alignment vertical="center" wrapText="1"/>
    </xf>
    <xf numFmtId="3" fontId="21" fillId="0" borderId="30" xfId="0" applyNumberFormat="1" applyFont="1" applyBorder="1"/>
    <xf numFmtId="3" fontId="21" fillId="0" borderId="31" xfId="0" applyNumberFormat="1" applyFont="1" applyBorder="1"/>
    <xf numFmtId="3" fontId="19" fillId="0" borderId="30" xfId="0" applyNumberFormat="1" applyFont="1" applyBorder="1"/>
    <xf numFmtId="3" fontId="19" fillId="0" borderId="31" xfId="0" applyNumberFormat="1" applyFont="1" applyBorder="1"/>
    <xf numFmtId="0" fontId="22" fillId="6" borderId="5" xfId="0" applyFont="1" applyFill="1" applyBorder="1" applyAlignment="1">
      <alignment horizontal="center" vertical="center"/>
    </xf>
    <xf numFmtId="0" fontId="23" fillId="3" borderId="6" xfId="0" applyFont="1" applyFill="1" applyBorder="1" applyAlignment="1">
      <alignment horizontal="center" vertical="center"/>
    </xf>
    <xf numFmtId="0" fontId="4" fillId="2" borderId="6" xfId="0" applyFont="1" applyFill="1" applyBorder="1" applyAlignment="1" applyProtection="1">
      <alignment horizontal="left" vertical="center" wrapText="1"/>
      <protection locked="0"/>
    </xf>
    <xf numFmtId="3" fontId="2" fillId="2" borderId="8" xfId="0" applyNumberFormat="1" applyFont="1" applyFill="1" applyBorder="1" applyAlignment="1" applyProtection="1">
      <alignment vertical="center" wrapText="1"/>
      <protection locked="0"/>
    </xf>
    <xf numFmtId="3" fontId="2" fillId="2" borderId="29" xfId="0" applyNumberFormat="1" applyFont="1" applyFill="1" applyBorder="1" applyAlignment="1" applyProtection="1">
      <alignment vertical="center" wrapText="1"/>
      <protection locked="0"/>
    </xf>
    <xf numFmtId="3" fontId="2" fillId="2" borderId="30" xfId="0" applyNumberFormat="1" applyFont="1" applyFill="1" applyBorder="1" applyAlignment="1" applyProtection="1">
      <alignment vertical="center" wrapText="1"/>
      <protection locked="0"/>
    </xf>
    <xf numFmtId="3" fontId="2" fillId="2" borderId="31" xfId="0" applyNumberFormat="1" applyFont="1" applyFill="1" applyBorder="1" applyAlignment="1" applyProtection="1">
      <alignment vertical="center" wrapText="1"/>
      <protection locked="0"/>
    </xf>
    <xf numFmtId="0" fontId="13" fillId="3" borderId="20" xfId="0" applyFont="1" applyFill="1" applyBorder="1" applyAlignment="1">
      <alignment vertical="center" wrapText="1"/>
    </xf>
    <xf numFmtId="0" fontId="13" fillId="2" borderId="20" xfId="0" applyFont="1" applyFill="1" applyBorder="1" applyAlignment="1" applyProtection="1">
      <alignment vertical="center" wrapText="1"/>
      <protection locked="0"/>
    </xf>
    <xf numFmtId="0" fontId="15" fillId="0" borderId="29" xfId="0" applyFont="1" applyBorder="1" applyAlignment="1">
      <alignment vertical="center" wrapText="1"/>
    </xf>
    <xf numFmtId="0" fontId="15" fillId="0" borderId="30" xfId="0" applyFont="1" applyBorder="1" applyAlignment="1">
      <alignment vertical="center" wrapText="1"/>
    </xf>
    <xf numFmtId="0" fontId="15" fillId="0" borderId="31" xfId="0" applyFont="1" applyBorder="1" applyAlignment="1">
      <alignment vertical="center" wrapText="1"/>
    </xf>
    <xf numFmtId="0" fontId="4" fillId="2" borderId="29" xfId="0" applyFont="1" applyFill="1" applyBorder="1" applyAlignment="1" applyProtection="1">
      <alignment vertical="center" wrapText="1"/>
      <protection locked="0"/>
    </xf>
    <xf numFmtId="0" fontId="4" fillId="2" borderId="30" xfId="0" applyFont="1" applyFill="1" applyBorder="1" applyAlignment="1" applyProtection="1">
      <alignment vertical="center" wrapText="1"/>
      <protection locked="0"/>
    </xf>
    <xf numFmtId="0" fontId="4" fillId="2" borderId="31" xfId="0" applyFont="1" applyFill="1" applyBorder="1" applyAlignment="1" applyProtection="1">
      <alignment vertical="center" wrapText="1"/>
      <protection locked="0"/>
    </xf>
    <xf numFmtId="0" fontId="8" fillId="4" borderId="21" xfId="0" applyFont="1" applyFill="1" applyBorder="1" applyAlignment="1">
      <alignment horizontal="center" vertical="center"/>
    </xf>
    <xf numFmtId="0" fontId="5" fillId="0" borderId="47" xfId="0" applyFont="1" applyBorder="1" applyAlignment="1">
      <alignment horizontal="left" vertical="center" wrapText="1"/>
    </xf>
    <xf numFmtId="9" fontId="4" fillId="2" borderId="16" xfId="1" applyFont="1" applyFill="1" applyBorder="1" applyAlignment="1" applyProtection="1">
      <alignment horizontal="center" vertical="center" wrapText="1"/>
      <protection locked="0"/>
    </xf>
    <xf numFmtId="0" fontId="9" fillId="7" borderId="25" xfId="0" applyFont="1" applyFill="1" applyBorder="1" applyAlignment="1">
      <alignment vertical="center"/>
    </xf>
    <xf numFmtId="3" fontId="2" fillId="0" borderId="37" xfId="0" applyNumberFormat="1" applyFont="1" applyBorder="1" applyAlignment="1">
      <alignment vertical="center" wrapText="1"/>
    </xf>
    <xf numFmtId="0" fontId="9" fillId="7" borderId="49" xfId="0" applyFont="1" applyFill="1" applyBorder="1" applyAlignment="1">
      <alignment vertical="center" wrapText="1"/>
    </xf>
    <xf numFmtId="0" fontId="9" fillId="7" borderId="44" xfId="0" applyFont="1" applyFill="1" applyBorder="1" applyAlignment="1">
      <alignment vertical="center" wrapText="1"/>
    </xf>
    <xf numFmtId="0" fontId="17" fillId="7" borderId="50" xfId="0" applyFont="1" applyFill="1" applyBorder="1" applyAlignment="1">
      <alignment horizontal="right" vertical="center"/>
    </xf>
    <xf numFmtId="0" fontId="6" fillId="0" borderId="51" xfId="0" applyFont="1" applyBorder="1" applyAlignment="1">
      <alignment horizontal="center" vertical="center"/>
    </xf>
    <xf numFmtId="0" fontId="15" fillId="0" borderId="51" xfId="0" applyFont="1" applyBorder="1" applyAlignment="1">
      <alignment horizontal="left" vertical="center" wrapText="1"/>
    </xf>
    <xf numFmtId="9" fontId="15" fillId="0" borderId="51" xfId="1" applyFont="1" applyFill="1" applyBorder="1" applyAlignment="1">
      <alignment horizontal="center" vertical="center" wrapText="1"/>
    </xf>
    <xf numFmtId="3" fontId="20" fillId="0" borderId="51" xfId="0" applyNumberFormat="1" applyFont="1" applyBorder="1" applyAlignment="1">
      <alignment vertical="center" wrapText="1"/>
    </xf>
    <xf numFmtId="0" fontId="15" fillId="0" borderId="51" xfId="0" applyFont="1" applyBorder="1" applyAlignment="1">
      <alignment vertical="center" wrapText="1"/>
    </xf>
    <xf numFmtId="0" fontId="6" fillId="0" borderId="55" xfId="0" applyFont="1" applyBorder="1"/>
    <xf numFmtId="3" fontId="2" fillId="2" borderId="44" xfId="0" applyNumberFormat="1" applyFont="1" applyFill="1" applyBorder="1" applyAlignment="1" applyProtection="1">
      <alignment vertical="center" wrapText="1"/>
      <protection locked="0"/>
    </xf>
    <xf numFmtId="3" fontId="2" fillId="2" borderId="7" xfId="0" applyNumberFormat="1" applyFont="1" applyFill="1" applyBorder="1" applyAlignment="1" applyProtection="1">
      <alignment vertical="center" wrapText="1"/>
      <protection locked="0"/>
    </xf>
    <xf numFmtId="3" fontId="2" fillId="2" borderId="23" xfId="0" applyNumberFormat="1" applyFont="1" applyFill="1" applyBorder="1" applyAlignment="1" applyProtection="1">
      <alignment vertical="center" wrapText="1"/>
      <protection locked="0"/>
    </xf>
    <xf numFmtId="3" fontId="2" fillId="0" borderId="48" xfId="0" applyNumberFormat="1" applyFont="1" applyBorder="1" applyAlignment="1">
      <alignment vertical="center" wrapText="1"/>
    </xf>
    <xf numFmtId="0" fontId="13" fillId="2" borderId="5" xfId="0" applyFont="1" applyFill="1" applyBorder="1" applyAlignment="1" applyProtection="1">
      <alignment horizontal="left" vertical="center" wrapText="1"/>
      <protection locked="0"/>
    </xf>
    <xf numFmtId="3" fontId="0" fillId="10" borderId="32" xfId="0" applyNumberFormat="1" applyFill="1" applyBorder="1" applyAlignment="1">
      <alignment vertical="center"/>
    </xf>
    <xf numFmtId="0" fontId="6" fillId="0" borderId="56" xfId="0" applyFont="1" applyBorder="1"/>
    <xf numFmtId="0" fontId="6" fillId="0" borderId="57" xfId="0" applyFont="1" applyBorder="1" applyAlignment="1">
      <alignment horizontal="center" vertical="center"/>
    </xf>
    <xf numFmtId="3" fontId="20" fillId="0" borderId="57" xfId="0" applyNumberFormat="1" applyFont="1" applyBorder="1" applyAlignment="1">
      <alignment vertical="center" wrapText="1"/>
    </xf>
    <xf numFmtId="0" fontId="15" fillId="0" borderId="57" xfId="0" applyFont="1" applyBorder="1" applyAlignment="1">
      <alignment vertical="center" wrapText="1"/>
    </xf>
    <xf numFmtId="3" fontId="20" fillId="0" borderId="58" xfId="0" applyNumberFormat="1" applyFont="1" applyBorder="1" applyAlignment="1">
      <alignment vertical="center" wrapText="1"/>
    </xf>
    <xf numFmtId="0" fontId="15" fillId="0" borderId="59" xfId="0" applyFont="1" applyBorder="1" applyAlignment="1">
      <alignment vertical="center" wrapText="1"/>
    </xf>
    <xf numFmtId="0" fontId="15" fillId="0" borderId="58" xfId="0" applyFont="1" applyBorder="1" applyAlignment="1">
      <alignment horizontal="left" vertical="center" wrapText="1"/>
    </xf>
    <xf numFmtId="3" fontId="20" fillId="0" borderId="59" xfId="0" applyNumberFormat="1" applyFont="1" applyBorder="1" applyAlignment="1">
      <alignment vertical="center" wrapText="1"/>
    </xf>
    <xf numFmtId="9" fontId="15" fillId="10" borderId="0" xfId="1" applyFont="1" applyFill="1" applyBorder="1" applyAlignment="1">
      <alignment horizontal="center" vertical="center" wrapText="1"/>
    </xf>
    <xf numFmtId="0" fontId="15" fillId="0" borderId="61" xfId="0" applyFont="1" applyBorder="1" applyAlignment="1">
      <alignment horizontal="left" vertical="center" wrapText="1"/>
    </xf>
    <xf numFmtId="3" fontId="20" fillId="0" borderId="62" xfId="0" applyNumberFormat="1" applyFont="1" applyBorder="1" applyAlignment="1">
      <alignment vertical="center" wrapText="1"/>
    </xf>
    <xf numFmtId="9" fontId="4" fillId="10" borderId="16" xfId="1" applyFont="1" applyFill="1" applyBorder="1" applyAlignment="1" applyProtection="1">
      <alignment horizontal="center" vertical="center" wrapText="1"/>
      <protection locked="0"/>
    </xf>
    <xf numFmtId="0" fontId="26" fillId="0" borderId="0" xfId="0" applyFont="1"/>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right" vertical="center"/>
    </xf>
    <xf numFmtId="0" fontId="1" fillId="4" borderId="0" xfId="0" applyFont="1" applyFill="1" applyAlignment="1">
      <alignment vertical="center"/>
    </xf>
    <xf numFmtId="0" fontId="10" fillId="4" borderId="0" xfId="0" applyFont="1" applyFill="1" applyAlignment="1">
      <alignment horizontal="center" vertical="center"/>
    </xf>
    <xf numFmtId="0" fontId="0" fillId="4" borderId="0" xfId="0" applyFill="1" applyAlignment="1">
      <alignment vertical="center"/>
    </xf>
    <xf numFmtId="0" fontId="0" fillId="4" borderId="0" xfId="0" applyFill="1"/>
    <xf numFmtId="0" fontId="0" fillId="5" borderId="63" xfId="0" applyFill="1" applyBorder="1" applyAlignment="1">
      <alignment horizontal="center" vertical="center"/>
    </xf>
    <xf numFmtId="0" fontId="3" fillId="4" borderId="22" xfId="0" applyFont="1" applyFill="1" applyBorder="1" applyAlignment="1">
      <alignment horizontal="center" wrapText="1"/>
    </xf>
    <xf numFmtId="0" fontId="22" fillId="7" borderId="51" xfId="0" applyFont="1" applyFill="1" applyBorder="1" applyAlignment="1">
      <alignment horizontal="center" vertical="center"/>
    </xf>
    <xf numFmtId="0" fontId="22" fillId="7" borderId="52" xfId="0" applyFont="1" applyFill="1" applyBorder="1" applyAlignment="1">
      <alignment horizontal="center" vertical="center"/>
    </xf>
    <xf numFmtId="0" fontId="23" fillId="5" borderId="51" xfId="0" applyFont="1" applyFill="1" applyBorder="1" applyAlignment="1">
      <alignment horizontal="center" vertical="center"/>
    </xf>
    <xf numFmtId="0" fontId="13" fillId="5" borderId="59" xfId="0" applyFont="1" applyFill="1" applyBorder="1" applyAlignment="1">
      <alignment vertical="center" wrapText="1"/>
    </xf>
    <xf numFmtId="0" fontId="13" fillId="5" borderId="51" xfId="0" applyFont="1" applyFill="1" applyBorder="1" applyAlignment="1">
      <alignment horizontal="left" vertical="center" wrapText="1"/>
    </xf>
    <xf numFmtId="0" fontId="13" fillId="5" borderId="51" xfId="0" applyFont="1" applyFill="1" applyBorder="1" applyAlignment="1">
      <alignment vertical="center" wrapText="1"/>
    </xf>
    <xf numFmtId="0" fontId="13" fillId="5" borderId="51" xfId="0" applyFont="1" applyFill="1" applyBorder="1" applyAlignment="1">
      <alignment horizontal="center" vertical="center" wrapText="1"/>
    </xf>
    <xf numFmtId="0" fontId="0" fillId="0" borderId="68" xfId="0" applyBorder="1"/>
    <xf numFmtId="0" fontId="1" fillId="4" borderId="18" xfId="0" applyFont="1" applyFill="1" applyBorder="1" applyAlignment="1">
      <alignment vertical="center"/>
    </xf>
    <xf numFmtId="0" fontId="0" fillId="4" borderId="68" xfId="0" applyFill="1" applyBorder="1" applyAlignment="1">
      <alignment vertical="center"/>
    </xf>
    <xf numFmtId="0" fontId="0" fillId="0" borderId="68" xfId="0" applyBorder="1" applyAlignment="1">
      <alignment vertical="center"/>
    </xf>
    <xf numFmtId="0" fontId="0" fillId="0" borderId="68" xfId="0" applyBorder="1" applyAlignment="1">
      <alignment horizontal="center" vertical="center"/>
    </xf>
    <xf numFmtId="0" fontId="6" fillId="0" borderId="18" xfId="0" applyFont="1" applyBorder="1" applyAlignment="1">
      <alignment horizontal="center" vertical="top" wrapText="1"/>
    </xf>
    <xf numFmtId="0" fontId="6" fillId="0" borderId="0" xfId="0" applyFont="1" applyAlignment="1">
      <alignment horizontal="center" vertical="top" wrapText="1"/>
    </xf>
    <xf numFmtId="0" fontId="6" fillId="0" borderId="68" xfId="0" applyFont="1" applyBorder="1" applyAlignment="1">
      <alignment horizontal="center" vertical="top" wrapText="1"/>
    </xf>
    <xf numFmtId="3" fontId="22" fillId="7" borderId="71" xfId="0" applyNumberFormat="1" applyFont="1" applyFill="1" applyBorder="1" applyAlignment="1">
      <alignment horizontal="center" vertical="center"/>
    </xf>
    <xf numFmtId="3" fontId="6" fillId="5" borderId="72" xfId="0" applyNumberFormat="1" applyFont="1" applyFill="1" applyBorder="1" applyAlignment="1">
      <alignment vertical="center"/>
    </xf>
    <xf numFmtId="3" fontId="21" fillId="0" borderId="73" xfId="0" applyNumberFormat="1" applyFont="1" applyBorder="1" applyAlignment="1">
      <alignment vertical="center"/>
    </xf>
    <xf numFmtId="3" fontId="21" fillId="0" borderId="74" xfId="0" applyNumberFormat="1" applyFont="1" applyBorder="1" applyAlignment="1">
      <alignment vertical="center"/>
    </xf>
    <xf numFmtId="0" fontId="0" fillId="0" borderId="19" xfId="0" applyBorder="1"/>
    <xf numFmtId="0" fontId="10" fillId="0" borderId="4" xfId="0" applyFont="1" applyBorder="1" applyAlignment="1">
      <alignment horizontal="center" vertical="center"/>
    </xf>
    <xf numFmtId="0" fontId="0" fillId="0" borderId="4" xfId="0" applyBorder="1"/>
    <xf numFmtId="0" fontId="0" fillId="0" borderId="75" xfId="0" applyBorder="1"/>
    <xf numFmtId="0" fontId="6" fillId="5" borderId="63" xfId="0" applyFont="1" applyFill="1" applyBorder="1" applyAlignment="1">
      <alignment horizontal="center" vertical="center"/>
    </xf>
    <xf numFmtId="164" fontId="0" fillId="5" borderId="70" xfId="0" applyNumberFormat="1" applyFill="1" applyBorder="1" applyAlignment="1">
      <alignment horizontal="center" vertical="center"/>
    </xf>
    <xf numFmtId="6" fontId="11" fillId="7" borderId="29" xfId="0" applyNumberFormat="1" applyFont="1" applyFill="1" applyBorder="1" applyAlignment="1">
      <alignment vertical="center"/>
    </xf>
    <xf numFmtId="6" fontId="11" fillId="7" borderId="32" xfId="0" applyNumberFormat="1" applyFont="1" applyFill="1" applyBorder="1" applyAlignment="1">
      <alignment vertical="center"/>
    </xf>
    <xf numFmtId="3" fontId="19" fillId="3" borderId="31" xfId="0" applyNumberFormat="1" applyFont="1" applyFill="1" applyBorder="1"/>
    <xf numFmtId="3" fontId="2" fillId="5" borderId="29" xfId="0" applyNumberFormat="1" applyFont="1" applyFill="1" applyBorder="1" applyAlignment="1" applyProtection="1">
      <alignment vertical="center" wrapText="1"/>
      <protection locked="0"/>
    </xf>
    <xf numFmtId="3" fontId="2" fillId="5" borderId="8" xfId="0" applyNumberFormat="1" applyFont="1" applyFill="1" applyBorder="1" applyAlignment="1" applyProtection="1">
      <alignment vertical="center" wrapText="1"/>
      <protection locked="0"/>
    </xf>
    <xf numFmtId="3" fontId="2" fillId="5" borderId="44" xfId="0" applyNumberFormat="1" applyFont="1" applyFill="1" applyBorder="1" applyAlignment="1" applyProtection="1">
      <alignment vertical="center" wrapText="1"/>
      <protection locked="0"/>
    </xf>
    <xf numFmtId="0" fontId="4" fillId="5" borderId="29" xfId="0" applyFont="1" applyFill="1" applyBorder="1" applyAlignment="1" applyProtection="1">
      <alignment vertical="center" wrapText="1"/>
      <protection locked="0"/>
    </xf>
    <xf numFmtId="3" fontId="2" fillId="5" borderId="30" xfId="0" applyNumberFormat="1" applyFont="1" applyFill="1" applyBorder="1" applyAlignment="1" applyProtection="1">
      <alignment vertical="center" wrapText="1"/>
      <protection locked="0"/>
    </xf>
    <xf numFmtId="0" fontId="4" fillId="5" borderId="30" xfId="0" applyFont="1" applyFill="1" applyBorder="1" applyAlignment="1" applyProtection="1">
      <alignment vertical="center" wrapText="1"/>
      <protection locked="0"/>
    </xf>
    <xf numFmtId="3" fontId="2" fillId="5" borderId="33" xfId="0" applyNumberFormat="1" applyFont="1" applyFill="1" applyBorder="1" applyAlignment="1" applyProtection="1">
      <alignment vertical="center" wrapText="1"/>
      <protection locked="0"/>
    </xf>
    <xf numFmtId="0" fontId="4" fillId="5" borderId="33" xfId="0" applyFont="1" applyFill="1" applyBorder="1" applyAlignment="1" applyProtection="1">
      <alignment vertical="center" wrapText="1"/>
      <protection locked="0"/>
    </xf>
    <xf numFmtId="3" fontId="2" fillId="5" borderId="31" xfId="0" applyNumberFormat="1" applyFont="1" applyFill="1" applyBorder="1" applyAlignment="1" applyProtection="1">
      <alignment vertical="center" wrapText="1"/>
      <protection locked="0"/>
    </xf>
    <xf numFmtId="0" fontId="4" fillId="5" borderId="31" xfId="0" applyFont="1" applyFill="1" applyBorder="1" applyAlignment="1" applyProtection="1">
      <alignment vertical="center" wrapText="1"/>
      <protection locked="0"/>
    </xf>
    <xf numFmtId="3" fontId="2" fillId="5" borderId="32" xfId="0" applyNumberFormat="1" applyFont="1" applyFill="1" applyBorder="1" applyAlignment="1" applyProtection="1">
      <alignment vertical="center" wrapText="1"/>
      <protection locked="0"/>
    </xf>
    <xf numFmtId="0" fontId="4" fillId="5" borderId="32" xfId="0" applyFont="1" applyFill="1" applyBorder="1" applyAlignment="1" applyProtection="1">
      <alignment vertical="center" wrapText="1"/>
      <protection locked="0"/>
    </xf>
    <xf numFmtId="3" fontId="2" fillId="5" borderId="7" xfId="0" applyNumberFormat="1" applyFont="1" applyFill="1" applyBorder="1" applyAlignment="1" applyProtection="1">
      <alignment vertical="center" wrapText="1"/>
      <protection locked="0"/>
    </xf>
    <xf numFmtId="3" fontId="2" fillId="5" borderId="23" xfId="0" applyNumberFormat="1" applyFont="1" applyFill="1" applyBorder="1" applyAlignment="1" applyProtection="1">
      <alignment vertical="center" wrapText="1"/>
      <protection locked="0"/>
    </xf>
    <xf numFmtId="0" fontId="0" fillId="0" borderId="76" xfId="0" applyBorder="1"/>
    <xf numFmtId="0" fontId="0" fillId="0" borderId="77" xfId="0" applyBorder="1"/>
    <xf numFmtId="0" fontId="0" fillId="0" borderId="78" xfId="0" applyBorder="1"/>
    <xf numFmtId="164" fontId="0" fillId="5" borderId="63" xfId="0" applyNumberFormat="1" applyFill="1" applyBorder="1" applyAlignment="1" applyProtection="1">
      <alignment horizontal="center" vertical="center"/>
      <protection locked="0"/>
    </xf>
    <xf numFmtId="0" fontId="6" fillId="5" borderId="55" xfId="0" applyFont="1" applyFill="1" applyBorder="1" applyAlignment="1">
      <alignment horizontal="center" vertical="center" wrapText="1"/>
    </xf>
    <xf numFmtId="0" fontId="16" fillId="7" borderId="51" xfId="0" applyFont="1" applyFill="1" applyBorder="1" applyAlignment="1">
      <alignment horizontal="left" vertical="center" wrapText="1"/>
    </xf>
    <xf numFmtId="0" fontId="13" fillId="5" borderId="51" xfId="0" applyFont="1" applyFill="1" applyBorder="1" applyAlignment="1">
      <alignment horizontal="left" vertical="center" wrapText="1"/>
    </xf>
    <xf numFmtId="0" fontId="13" fillId="5" borderId="60" xfId="0" applyFont="1" applyFill="1" applyBorder="1" applyAlignment="1">
      <alignment horizontal="left" vertical="center" wrapText="1"/>
    </xf>
    <xf numFmtId="0" fontId="16" fillId="7" borderId="52" xfId="0" applyFont="1" applyFill="1" applyBorder="1" applyAlignment="1">
      <alignment horizontal="left" vertical="center" wrapText="1"/>
    </xf>
    <xf numFmtId="0" fontId="16" fillId="7" borderId="60" xfId="0" applyFont="1" applyFill="1" applyBorder="1" applyAlignment="1">
      <alignment horizontal="left" vertical="center" wrapText="1"/>
    </xf>
    <xf numFmtId="0" fontId="13" fillId="5" borderId="58" xfId="0" applyFont="1" applyFill="1" applyBorder="1" applyAlignment="1">
      <alignment horizontal="left" vertical="center" wrapText="1"/>
    </xf>
    <xf numFmtId="0" fontId="6" fillId="5" borderId="54" xfId="0" applyFont="1" applyFill="1" applyBorder="1" applyAlignment="1">
      <alignment horizontal="center" vertical="center" wrapText="1"/>
    </xf>
    <xf numFmtId="0" fontId="27" fillId="9" borderId="0" xfId="0" applyFont="1" applyFill="1" applyAlignment="1">
      <alignment horizontal="center" vertical="center"/>
    </xf>
    <xf numFmtId="0" fontId="6" fillId="8" borderId="0" xfId="0" applyFont="1" applyFill="1" applyAlignment="1">
      <alignment horizontal="left" vertical="top" wrapText="1"/>
    </xf>
    <xf numFmtId="0" fontId="1" fillId="4" borderId="34" xfId="0" applyFont="1" applyFill="1" applyBorder="1" applyAlignment="1">
      <alignment horizontal="center" vertical="center"/>
    </xf>
    <xf numFmtId="0" fontId="1" fillId="4" borderId="35"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43"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40" xfId="0" applyFont="1" applyFill="1" applyBorder="1" applyAlignment="1">
      <alignment horizontal="center" vertical="center"/>
    </xf>
    <xf numFmtId="0" fontId="25" fillId="4" borderId="45" xfId="0" applyFont="1" applyFill="1" applyBorder="1" applyAlignment="1">
      <alignment horizontal="center" vertical="center" wrapText="1"/>
    </xf>
    <xf numFmtId="0" fontId="25" fillId="4" borderId="46"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 fillId="4" borderId="24" xfId="0" applyFont="1" applyFill="1" applyBorder="1" applyAlignment="1">
      <alignment horizontal="center" vertical="center"/>
    </xf>
    <xf numFmtId="0" fontId="1" fillId="4" borderId="3" xfId="0" applyFont="1" applyFill="1" applyBorder="1" applyAlignment="1">
      <alignment horizontal="center" vertical="center"/>
    </xf>
    <xf numFmtId="0" fontId="28" fillId="11" borderId="34" xfId="0" applyFont="1" applyFill="1" applyBorder="1" applyAlignment="1">
      <alignment horizontal="center"/>
    </xf>
    <xf numFmtId="0" fontId="28" fillId="11" borderId="53" xfId="0" applyFont="1" applyFill="1" applyBorder="1" applyAlignment="1">
      <alignment horizontal="center"/>
    </xf>
    <xf numFmtId="0" fontId="28" fillId="11" borderId="67" xfId="0" applyFont="1" applyFill="1" applyBorder="1" applyAlignment="1">
      <alignment horizontal="center"/>
    </xf>
    <xf numFmtId="0" fontId="6" fillId="5" borderId="64" xfId="0" applyFont="1" applyFill="1" applyBorder="1" applyAlignment="1">
      <alignment horizontal="left" vertical="center"/>
    </xf>
    <xf numFmtId="0" fontId="6" fillId="5" borderId="65" xfId="0" applyFont="1" applyFill="1" applyBorder="1" applyAlignment="1">
      <alignment horizontal="left" vertical="center"/>
    </xf>
    <xf numFmtId="0" fontId="6" fillId="5" borderId="69" xfId="0" applyFont="1" applyFill="1" applyBorder="1" applyAlignment="1">
      <alignment horizontal="left" vertical="center"/>
    </xf>
    <xf numFmtId="0" fontId="0" fillId="5" borderId="64" xfId="0" applyFill="1" applyBorder="1" applyAlignment="1">
      <alignment horizontal="left" vertical="center"/>
    </xf>
    <xf numFmtId="0" fontId="0" fillId="5" borderId="66" xfId="0" applyFill="1" applyBorder="1" applyAlignment="1">
      <alignment horizontal="left" vertical="center"/>
    </xf>
    <xf numFmtId="0" fontId="6" fillId="8" borderId="18" xfId="0" applyFont="1" applyFill="1" applyBorder="1" applyAlignment="1">
      <alignment horizontal="center" vertical="top" wrapText="1"/>
    </xf>
    <xf numFmtId="0" fontId="6" fillId="8" borderId="0" xfId="0" applyFont="1" applyFill="1" applyAlignment="1">
      <alignment horizontal="center" vertical="top" wrapText="1"/>
    </xf>
    <xf numFmtId="0" fontId="6" fillId="8" borderId="68" xfId="0" applyFont="1" applyFill="1" applyBorder="1" applyAlignment="1">
      <alignment horizontal="center" vertical="top" wrapText="1"/>
    </xf>
    <xf numFmtId="0" fontId="0" fillId="5" borderId="64" xfId="0" applyFill="1" applyBorder="1" applyAlignment="1" applyProtection="1">
      <alignment horizontal="left" vertical="center"/>
      <protection locked="0"/>
    </xf>
    <xf numFmtId="0" fontId="0" fillId="5" borderId="66" xfId="0" applyFill="1" applyBorder="1" applyAlignment="1" applyProtection="1">
      <alignment horizontal="left" vertical="center"/>
      <protection locked="0"/>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6" fillId="2" borderId="18" xfId="0" applyFont="1" applyFill="1" applyBorder="1" applyAlignment="1" applyProtection="1">
      <alignment horizontal="center" vertical="center"/>
      <protection locked="0"/>
    </xf>
    <xf numFmtId="0" fontId="0" fillId="5" borderId="65" xfId="0" applyFill="1" applyBorder="1" applyAlignment="1" applyProtection="1">
      <alignment horizontal="left" vertical="center"/>
      <protection locked="0"/>
    </xf>
    <xf numFmtId="0" fontId="0" fillId="5" borderId="64" xfId="0" applyFill="1" applyBorder="1" applyAlignment="1" applyProtection="1">
      <alignment horizontal="left"/>
      <protection locked="0"/>
    </xf>
    <xf numFmtId="0" fontId="0" fillId="5" borderId="66" xfId="0" applyFill="1" applyBorder="1" applyAlignment="1" applyProtection="1">
      <alignment horizontal="left"/>
      <protection locked="0"/>
    </xf>
    <xf numFmtId="0" fontId="19" fillId="5" borderId="6" xfId="0" applyFont="1" applyFill="1" applyBorder="1" applyAlignment="1" applyProtection="1">
      <alignment horizontal="left"/>
      <protection locked="0"/>
    </xf>
    <xf numFmtId="0" fontId="19" fillId="5" borderId="7" xfId="0" applyFont="1" applyFill="1" applyBorder="1" applyAlignment="1" applyProtection="1">
      <alignment horizontal="left"/>
      <protection locked="0"/>
    </xf>
    <xf numFmtId="0" fontId="19" fillId="5" borderId="8" xfId="0" applyFont="1" applyFill="1" applyBorder="1" applyAlignment="1" applyProtection="1">
      <alignment horizontal="left"/>
      <protection locked="0"/>
    </xf>
    <xf numFmtId="0" fontId="6" fillId="2" borderId="41" xfId="0" applyFont="1" applyFill="1" applyBorder="1" applyAlignment="1" applyProtection="1">
      <alignment horizontal="center" vertical="center"/>
      <protection locked="0"/>
    </xf>
    <xf numFmtId="0" fontId="6" fillId="2" borderId="42" xfId="0" applyFont="1" applyFill="1" applyBorder="1" applyAlignment="1" applyProtection="1">
      <alignment horizontal="center" vertical="center"/>
      <protection locked="0"/>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48" xfId="0" applyFont="1" applyBorder="1" applyAlignment="1">
      <alignment horizontal="left" vertical="center" wrapText="1"/>
    </xf>
    <xf numFmtId="0" fontId="13" fillId="12" borderId="23" xfId="0" applyFont="1" applyFill="1" applyBorder="1" applyAlignment="1" applyProtection="1">
      <alignment horizontal="left" vertical="center" wrapText="1"/>
      <protection locked="0"/>
    </xf>
    <xf numFmtId="0" fontId="13" fillId="12" borderId="23" xfId="0" applyFont="1" applyFill="1" applyBorder="1" applyAlignment="1" applyProtection="1">
      <alignment horizontal="left" vertical="top" wrapText="1"/>
      <protection locked="0"/>
    </xf>
    <xf numFmtId="0" fontId="14" fillId="0" borderId="27" xfId="0" applyFont="1" applyBorder="1" applyAlignment="1">
      <alignment horizontal="left" vertical="center"/>
    </xf>
    <xf numFmtId="0" fontId="14" fillId="0" borderId="28" xfId="0" applyFont="1" applyBorder="1" applyAlignment="1">
      <alignment horizontal="left" vertical="center"/>
    </xf>
    <xf numFmtId="0" fontId="14" fillId="0" borderId="4" xfId="0" applyFont="1" applyBorder="1" applyAlignment="1">
      <alignment horizontal="lef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6" fillId="3" borderId="15"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16" fillId="6" borderId="6" xfId="0" applyFont="1" applyFill="1" applyBorder="1" applyAlignment="1">
      <alignment horizontal="left" vertical="center" wrapText="1"/>
    </xf>
    <xf numFmtId="0" fontId="16" fillId="6" borderId="7" xfId="0" applyFont="1" applyFill="1" applyBorder="1" applyAlignment="1">
      <alignment horizontal="left" vertical="center" wrapText="1"/>
    </xf>
    <xf numFmtId="3" fontId="6" fillId="3" borderId="33" xfId="0" applyNumberFormat="1" applyFont="1" applyFill="1" applyBorder="1" applyAlignment="1">
      <alignment horizontal="center" vertical="center"/>
    </xf>
    <xf numFmtId="3" fontId="6" fillId="3" borderId="32" xfId="0" applyNumberFormat="1" applyFont="1" applyFill="1" applyBorder="1" applyAlignment="1">
      <alignment horizontal="center" vertical="center"/>
    </xf>
    <xf numFmtId="0" fontId="13" fillId="3" borderId="23" xfId="0" applyFont="1" applyFill="1" applyBorder="1" applyAlignment="1">
      <alignment horizontal="left" vertical="center" wrapText="1"/>
    </xf>
    <xf numFmtId="3" fontId="0" fillId="4" borderId="24" xfId="0" applyNumberFormat="1" applyFill="1" applyBorder="1" applyAlignment="1">
      <alignment horizontal="center" vertical="center"/>
    </xf>
    <xf numFmtId="3" fontId="0" fillId="4" borderId="32" xfId="0" applyNumberFormat="1" applyFill="1" applyBorder="1" applyAlignment="1">
      <alignment horizontal="center" vertical="center"/>
    </xf>
    <xf numFmtId="0" fontId="13" fillId="2" borderId="23" xfId="0" applyFont="1" applyFill="1" applyBorder="1" applyAlignment="1" applyProtection="1">
      <alignment horizontal="left" vertical="center" wrapText="1"/>
      <protection locked="0"/>
    </xf>
    <xf numFmtId="0" fontId="1" fillId="0" borderId="4" xfId="0" applyFont="1" applyBorder="1" applyAlignment="1">
      <alignment horizontal="left" vertical="center"/>
    </xf>
    <xf numFmtId="0" fontId="5" fillId="4" borderId="9"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19" fillId="5" borderId="6" xfId="0" applyFont="1" applyFill="1" applyBorder="1" applyAlignment="1">
      <alignment horizontal="left"/>
    </xf>
    <xf numFmtId="0" fontId="19" fillId="5" borderId="7" xfId="0" applyFont="1" applyFill="1" applyBorder="1" applyAlignment="1">
      <alignment horizontal="left"/>
    </xf>
    <xf numFmtId="0" fontId="19" fillId="5" borderId="8" xfId="0" applyFont="1" applyFill="1" applyBorder="1" applyAlignment="1">
      <alignment horizontal="left"/>
    </xf>
    <xf numFmtId="0" fontId="8" fillId="4" borderId="24" xfId="0" applyFont="1" applyFill="1" applyBorder="1" applyAlignment="1">
      <alignment horizontal="center" vertical="center"/>
    </xf>
    <xf numFmtId="0" fontId="8" fillId="4" borderId="3" xfId="0" applyFont="1" applyFill="1" applyBorder="1" applyAlignment="1">
      <alignment horizontal="center"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2" xfId="0" applyFont="1" applyBorder="1" applyAlignment="1">
      <alignment horizontal="left" vertical="center"/>
    </xf>
  </cellXfs>
  <cellStyles count="2">
    <cellStyle name="Normal" xfId="0" builtinId="0"/>
    <cellStyle name="Percent" xfId="1" builtinId="5"/>
  </cellStyles>
  <dxfs count="3">
    <dxf>
      <font>
        <b/>
        <i/>
        <color rgb="FFC00000"/>
      </font>
      <fill>
        <patternFill>
          <bgColor theme="5" tint="0.79998168889431442"/>
        </patternFill>
      </fill>
    </dxf>
    <dxf>
      <font>
        <b/>
        <i/>
        <color rgb="FFC00000"/>
      </font>
      <fill>
        <patternFill>
          <bgColor theme="5" tint="0.79998168889431442"/>
        </patternFill>
      </fill>
    </dxf>
    <dxf>
      <font>
        <b/>
        <i/>
        <color rgb="FFC0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35"/>
  <sheetViews>
    <sheetView tabSelected="1" topLeftCell="A8" zoomScale="55" zoomScaleNormal="55" workbookViewId="0">
      <selection activeCell="K18" sqref="K18"/>
    </sheetView>
  </sheetViews>
  <sheetFormatPr defaultColWidth="9.140625" defaultRowHeight="15.75"/>
  <cols>
    <col min="1" max="1" width="54" bestFit="1" customWidth="1"/>
    <col min="2" max="2" width="2.5703125" style="8" customWidth="1"/>
    <col min="3" max="3" width="26.140625" customWidth="1"/>
    <col min="4" max="4" width="9.28515625" customWidth="1"/>
    <col min="5" max="8" width="20.42578125" customWidth="1"/>
    <col min="9" max="9" width="14.85546875" customWidth="1"/>
    <col min="10" max="10" width="36.28515625" customWidth="1"/>
    <col min="11" max="11" width="14.5703125" customWidth="1"/>
  </cols>
  <sheetData>
    <row r="1" spans="1:11" ht="24.75" customHeight="1">
      <c r="A1" s="142" t="s">
        <v>0</v>
      </c>
      <c r="B1" s="142"/>
      <c r="C1" s="142"/>
      <c r="D1" s="142"/>
      <c r="E1" s="142"/>
      <c r="F1" s="142"/>
      <c r="G1" s="142"/>
      <c r="H1" s="142"/>
      <c r="I1" s="142"/>
      <c r="J1" s="142"/>
      <c r="K1" s="142"/>
    </row>
    <row r="2" spans="1:11">
      <c r="A2" s="1" t="s">
        <v>1</v>
      </c>
    </row>
    <row r="3" spans="1:11" ht="90.75" customHeight="1">
      <c r="A3" s="143" t="s">
        <v>2</v>
      </c>
      <c r="B3" s="143"/>
      <c r="C3" s="143"/>
      <c r="D3" s="143"/>
      <c r="E3" s="143"/>
      <c r="F3" s="143"/>
      <c r="G3" s="143"/>
      <c r="H3" s="143"/>
      <c r="I3" s="143"/>
      <c r="J3" s="143"/>
      <c r="K3" s="143"/>
    </row>
    <row r="4" spans="1:11" ht="9" customHeight="1" thickBot="1"/>
    <row r="5" spans="1:11" ht="26.25">
      <c r="A5" s="158" t="s">
        <v>3</v>
      </c>
      <c r="B5" s="159"/>
      <c r="C5" s="159"/>
      <c r="D5" s="159"/>
      <c r="E5" s="159"/>
      <c r="F5" s="159"/>
      <c r="G5" s="159"/>
      <c r="H5" s="159"/>
      <c r="I5" s="159"/>
      <c r="J5" s="159"/>
      <c r="K5" s="160"/>
    </row>
    <row r="6" spans="1:11" ht="18.75" hidden="1" customHeight="1">
      <c r="A6" s="96" t="s">
        <v>4</v>
      </c>
      <c r="B6" s="83"/>
      <c r="C6" s="111">
        <v>12345</v>
      </c>
      <c r="D6" s="84"/>
      <c r="E6" s="84"/>
      <c r="F6" s="84"/>
      <c r="G6" s="84"/>
      <c r="H6" s="84"/>
      <c r="I6" s="84"/>
      <c r="J6" s="84"/>
      <c r="K6" s="97"/>
    </row>
    <row r="7" spans="1:11" ht="4.5" customHeight="1">
      <c r="A7" s="4"/>
      <c r="D7" s="79"/>
      <c r="E7" s="79"/>
      <c r="F7" s="79"/>
      <c r="G7" s="79"/>
      <c r="H7" s="79"/>
      <c r="I7" s="79"/>
      <c r="J7" s="79"/>
      <c r="K7" s="98"/>
    </row>
    <row r="8" spans="1:11" ht="18.75" customHeight="1">
      <c r="A8" s="96" t="s">
        <v>5</v>
      </c>
      <c r="B8" s="83"/>
      <c r="C8" s="161" t="s">
        <v>6</v>
      </c>
      <c r="D8" s="162"/>
      <c r="E8" s="162"/>
      <c r="F8" s="162"/>
      <c r="G8" s="162"/>
      <c r="H8" s="162"/>
      <c r="I8" s="162"/>
      <c r="J8" s="162"/>
      <c r="K8" s="163"/>
    </row>
    <row r="9" spans="1:11" ht="4.5" customHeight="1">
      <c r="A9" s="4"/>
      <c r="D9" s="80"/>
      <c r="E9" s="80"/>
      <c r="F9" s="80"/>
      <c r="G9" s="80"/>
      <c r="H9" s="80"/>
      <c r="I9" s="80"/>
      <c r="J9" s="80"/>
      <c r="K9" s="99"/>
    </row>
    <row r="10" spans="1:11" ht="18.75" customHeight="1">
      <c r="A10" s="96" t="s">
        <v>7</v>
      </c>
      <c r="B10" s="83"/>
      <c r="C10" s="164" t="s">
        <v>8</v>
      </c>
      <c r="D10" s="165"/>
      <c r="E10" s="85"/>
      <c r="F10" s="164" t="s">
        <v>9</v>
      </c>
      <c r="G10" s="165"/>
      <c r="H10" s="84"/>
      <c r="I10" s="84"/>
      <c r="J10" s="81" t="s">
        <v>10</v>
      </c>
      <c r="K10" s="112" t="s">
        <v>11</v>
      </c>
    </row>
    <row r="11" spans="1:11" ht="18">
      <c r="A11" s="4"/>
      <c r="C11" s="78" t="s">
        <v>12</v>
      </c>
      <c r="D11" s="78"/>
      <c r="F11" s="78" t="s">
        <v>13</v>
      </c>
      <c r="K11" s="95"/>
    </row>
    <row r="12" spans="1:11" ht="15">
      <c r="A12" s="166" t="s">
        <v>14</v>
      </c>
      <c r="B12" s="167"/>
      <c r="C12" s="167"/>
      <c r="D12" s="167"/>
      <c r="E12" s="167"/>
      <c r="F12" s="167"/>
      <c r="G12" s="167"/>
      <c r="H12" s="167"/>
      <c r="I12" s="167"/>
      <c r="J12" s="167"/>
      <c r="K12" s="168"/>
    </row>
    <row r="13" spans="1:11" ht="6.75" customHeight="1" thickBot="1">
      <c r="A13" s="100"/>
      <c r="B13" s="101"/>
      <c r="C13" s="101"/>
      <c r="D13" s="101"/>
      <c r="E13" s="101"/>
      <c r="F13" s="101"/>
      <c r="G13" s="101"/>
      <c r="H13" s="101"/>
      <c r="I13" s="101"/>
      <c r="J13" s="101"/>
      <c r="K13" s="102"/>
    </row>
    <row r="14" spans="1:11" ht="17.25" customHeight="1">
      <c r="A14" s="144" t="s">
        <v>15</v>
      </c>
      <c r="B14" s="145"/>
      <c r="C14" s="148" t="s">
        <v>16</v>
      </c>
      <c r="D14" s="150" t="s">
        <v>17</v>
      </c>
      <c r="E14" s="46" t="s">
        <v>18</v>
      </c>
      <c r="F14" s="46" t="s">
        <v>19</v>
      </c>
      <c r="G14" s="46" t="s">
        <v>20</v>
      </c>
      <c r="H14" s="46" t="s">
        <v>21</v>
      </c>
      <c r="I14" s="152" t="s">
        <v>22</v>
      </c>
      <c r="J14" s="154" t="s">
        <v>23</v>
      </c>
      <c r="K14" s="156" t="s">
        <v>24</v>
      </c>
    </row>
    <row r="15" spans="1:11" ht="18" thickBot="1">
      <c r="A15" s="146"/>
      <c r="B15" s="147"/>
      <c r="C15" s="149"/>
      <c r="D15" s="151"/>
      <c r="E15" s="87" t="str">
        <f>"April 1, "&amp;(LEFT(E14,4))&amp;" to March 31, "&amp;(RIGHT(E14,4))</f>
        <v>April 1, 2026 to March 31, 2027</v>
      </c>
      <c r="F15" s="87" t="str">
        <f t="shared" ref="F15:H15" si="0">"April 1, "&amp;(LEFT(F14,4))&amp;" to March 31, "&amp;(RIGHT(F14,4))</f>
        <v>April 1, 2027 to March 31, 2028</v>
      </c>
      <c r="G15" s="87" t="str">
        <f t="shared" si="0"/>
        <v>April 1, 2028 to March 31, 2029</v>
      </c>
      <c r="H15" s="87" t="str">
        <f t="shared" si="0"/>
        <v>April 1, 2029 to March 31, 2030</v>
      </c>
      <c r="I15" s="153"/>
      <c r="J15" s="155"/>
      <c r="K15" s="157"/>
    </row>
    <row r="16" spans="1:11">
      <c r="A16" s="134" t="s">
        <v>25</v>
      </c>
      <c r="B16" s="88">
        <v>1</v>
      </c>
      <c r="C16" s="135" t="s">
        <v>26</v>
      </c>
      <c r="D16" s="135"/>
      <c r="E16" s="135"/>
      <c r="F16" s="135"/>
      <c r="G16" s="135"/>
      <c r="H16" s="135"/>
      <c r="I16" s="139"/>
      <c r="J16" s="135"/>
      <c r="K16" s="103">
        <f>SUM(K18:K19)</f>
        <v>50000</v>
      </c>
    </row>
    <row r="17" spans="1:11" ht="96">
      <c r="A17" s="134"/>
      <c r="B17" s="90"/>
      <c r="C17" s="136" t="s">
        <v>27</v>
      </c>
      <c r="D17" s="137"/>
      <c r="E17" s="136"/>
      <c r="F17" s="136"/>
      <c r="G17" s="136"/>
      <c r="H17" s="140"/>
      <c r="I17" s="92" t="s">
        <v>28</v>
      </c>
      <c r="J17" s="91"/>
      <c r="K17" s="104"/>
    </row>
    <row r="18" spans="1:11" ht="15">
      <c r="A18" s="59"/>
      <c r="B18" s="54" t="s">
        <v>29</v>
      </c>
      <c r="C18" s="72" t="s">
        <v>30</v>
      </c>
      <c r="D18" s="74"/>
      <c r="E18" s="73">
        <v>45000</v>
      </c>
      <c r="F18" s="57"/>
      <c r="G18" s="57"/>
      <c r="H18" s="70"/>
      <c r="I18" s="57"/>
      <c r="J18" s="71" t="s">
        <v>31</v>
      </c>
      <c r="K18" s="105">
        <f>SUM(E18:J18)</f>
        <v>45000</v>
      </c>
    </row>
    <row r="19" spans="1:11" ht="15">
      <c r="A19" s="59"/>
      <c r="B19" s="54" t="s">
        <v>32</v>
      </c>
      <c r="C19" s="72" t="s">
        <v>33</v>
      </c>
      <c r="D19" s="74"/>
      <c r="E19" s="73">
        <v>5000</v>
      </c>
      <c r="F19" s="57"/>
      <c r="G19" s="57"/>
      <c r="H19" s="70"/>
      <c r="I19" s="57"/>
      <c r="J19" s="71"/>
      <c r="K19" s="105">
        <f>SUM(E19:J19)</f>
        <v>5000</v>
      </c>
    </row>
    <row r="20" spans="1:11" ht="20.25" customHeight="1">
      <c r="A20" s="141" t="s">
        <v>34</v>
      </c>
      <c r="B20" s="89">
        <v>2</v>
      </c>
      <c r="C20" s="138" t="s">
        <v>35</v>
      </c>
      <c r="D20" s="138"/>
      <c r="E20" s="138"/>
      <c r="F20" s="138"/>
      <c r="G20" s="138"/>
      <c r="H20" s="138"/>
      <c r="I20" s="138"/>
      <c r="J20" s="138"/>
      <c r="K20" s="103">
        <f>SUM(K22:K26)</f>
        <v>265000</v>
      </c>
    </row>
    <row r="21" spans="1:11" ht="48">
      <c r="A21" s="134"/>
      <c r="B21" s="90"/>
      <c r="C21" s="136" t="s">
        <v>36</v>
      </c>
      <c r="D21" s="136"/>
      <c r="E21" s="136"/>
      <c r="F21" s="136"/>
      <c r="G21" s="136"/>
      <c r="H21" s="136"/>
      <c r="I21" s="92"/>
      <c r="J21" s="93" t="s">
        <v>37</v>
      </c>
      <c r="K21" s="104"/>
    </row>
    <row r="22" spans="1:11" ht="15">
      <c r="A22" s="59"/>
      <c r="B22" s="54" t="s">
        <v>29</v>
      </c>
      <c r="C22" s="55" t="s">
        <v>38</v>
      </c>
      <c r="D22" s="56">
        <v>1</v>
      </c>
      <c r="E22" s="57">
        <v>50000</v>
      </c>
      <c r="F22" s="57"/>
      <c r="G22" s="57"/>
      <c r="H22" s="57"/>
      <c r="I22" s="57"/>
      <c r="J22" s="58" t="s">
        <v>39</v>
      </c>
      <c r="K22" s="105">
        <f t="shared" ref="K22:K24" si="1">SUM(E22:J22)</f>
        <v>50000</v>
      </c>
    </row>
    <row r="23" spans="1:11" ht="15">
      <c r="A23" s="59"/>
      <c r="B23" s="54" t="s">
        <v>32</v>
      </c>
      <c r="C23" s="55" t="s">
        <v>40</v>
      </c>
      <c r="D23" s="56">
        <v>0.5</v>
      </c>
      <c r="E23" s="57">
        <v>25000</v>
      </c>
      <c r="F23" s="57"/>
      <c r="G23" s="57"/>
      <c r="H23" s="57"/>
      <c r="I23" s="57"/>
      <c r="J23" s="58" t="s">
        <v>41</v>
      </c>
      <c r="K23" s="105">
        <f t="shared" si="1"/>
        <v>25000</v>
      </c>
    </row>
    <row r="24" spans="1:11" ht="15">
      <c r="A24" s="59"/>
      <c r="B24" s="54" t="s">
        <v>42</v>
      </c>
      <c r="C24" s="55" t="s">
        <v>43</v>
      </c>
      <c r="D24" s="56">
        <v>1</v>
      </c>
      <c r="E24" s="57">
        <v>40000</v>
      </c>
      <c r="F24" s="57"/>
      <c r="G24" s="57"/>
      <c r="H24" s="57"/>
      <c r="I24" s="57"/>
      <c r="J24" s="58" t="s">
        <v>44</v>
      </c>
      <c r="K24" s="105">
        <f t="shared" si="1"/>
        <v>40000</v>
      </c>
    </row>
    <row r="25" spans="1:11" ht="15">
      <c r="A25" s="59"/>
      <c r="B25" s="54" t="s">
        <v>32</v>
      </c>
      <c r="C25" s="55" t="s">
        <v>43</v>
      </c>
      <c r="D25" s="56">
        <v>1</v>
      </c>
      <c r="E25" s="57"/>
      <c r="F25" s="57">
        <v>40000</v>
      </c>
      <c r="G25" s="57">
        <v>10000</v>
      </c>
      <c r="H25" s="57"/>
      <c r="I25" s="57"/>
      <c r="J25" s="58" t="s">
        <v>44</v>
      </c>
      <c r="K25" s="105">
        <f>SUM(E25:J25)</f>
        <v>50000</v>
      </c>
    </row>
    <row r="26" spans="1:11" ht="24">
      <c r="A26" s="59"/>
      <c r="B26" s="54" t="s">
        <v>42</v>
      </c>
      <c r="C26" s="55" t="s">
        <v>45</v>
      </c>
      <c r="D26" s="56">
        <v>0.75</v>
      </c>
      <c r="E26" s="57"/>
      <c r="F26" s="57"/>
      <c r="G26" s="57"/>
      <c r="H26" s="57">
        <v>100000</v>
      </c>
      <c r="I26" s="57"/>
      <c r="J26" s="58" t="s">
        <v>46</v>
      </c>
      <c r="K26" s="105">
        <f>SUM(E26:J26)</f>
        <v>100000</v>
      </c>
    </row>
    <row r="27" spans="1:11">
      <c r="A27" s="134" t="s">
        <v>34</v>
      </c>
      <c r="B27" s="88">
        <v>3</v>
      </c>
      <c r="C27" s="135" t="s">
        <v>47</v>
      </c>
      <c r="D27" s="135"/>
      <c r="E27" s="135"/>
      <c r="F27" s="135"/>
      <c r="G27" s="135"/>
      <c r="H27" s="135"/>
      <c r="I27" s="135"/>
      <c r="J27" s="135"/>
      <c r="K27" s="103">
        <f>SUM(K29:K30)</f>
        <v>19000</v>
      </c>
    </row>
    <row r="28" spans="1:11" ht="43.5" customHeight="1">
      <c r="A28" s="134"/>
      <c r="B28" s="90"/>
      <c r="C28" s="136" t="s">
        <v>48</v>
      </c>
      <c r="D28" s="137"/>
      <c r="E28" s="136"/>
      <c r="F28" s="136"/>
      <c r="G28" s="136"/>
      <c r="H28" s="136"/>
      <c r="I28" s="94" t="s">
        <v>49</v>
      </c>
      <c r="J28" s="93"/>
      <c r="K28" s="104"/>
    </row>
    <row r="29" spans="1:11" ht="15">
      <c r="A29" s="59"/>
      <c r="B29" s="54" t="s">
        <v>29</v>
      </c>
      <c r="C29" s="72" t="s">
        <v>50</v>
      </c>
      <c r="D29" s="74"/>
      <c r="E29" s="73">
        <v>4000</v>
      </c>
      <c r="F29" s="57"/>
      <c r="G29" s="57"/>
      <c r="H29" s="57"/>
      <c r="I29" s="57"/>
      <c r="J29" s="58" t="s">
        <v>51</v>
      </c>
      <c r="K29" s="105">
        <f>SUM(E29:J29)</f>
        <v>4000</v>
      </c>
    </row>
    <row r="30" spans="1:11" ht="15">
      <c r="A30" s="59"/>
      <c r="B30" s="54" t="s">
        <v>32</v>
      </c>
      <c r="C30" s="72" t="s">
        <v>52</v>
      </c>
      <c r="D30" s="74"/>
      <c r="E30" s="73"/>
      <c r="F30" s="57"/>
      <c r="G30" s="57">
        <v>15000</v>
      </c>
      <c r="H30" s="57"/>
      <c r="I30" s="57"/>
      <c r="J30" s="58" t="s">
        <v>53</v>
      </c>
      <c r="K30" s="105">
        <f>SUM(E30:J30)</f>
        <v>15000</v>
      </c>
    </row>
    <row r="31" spans="1:11">
      <c r="A31" s="134" t="s">
        <v>34</v>
      </c>
      <c r="B31" s="88">
        <v>4</v>
      </c>
      <c r="C31" s="135" t="s">
        <v>54</v>
      </c>
      <c r="D31" s="138"/>
      <c r="E31" s="135"/>
      <c r="F31" s="135"/>
      <c r="G31" s="135"/>
      <c r="H31" s="135"/>
      <c r="I31" s="135"/>
      <c r="J31" s="135"/>
      <c r="K31" s="103">
        <f>SUM(K33:K34)</f>
        <v>30000</v>
      </c>
    </row>
    <row r="32" spans="1:11">
      <c r="A32" s="134"/>
      <c r="B32" s="90"/>
      <c r="C32" s="136" t="s">
        <v>55</v>
      </c>
      <c r="D32" s="137"/>
      <c r="E32" s="136"/>
      <c r="F32" s="136"/>
      <c r="G32" s="136"/>
      <c r="H32" s="136"/>
      <c r="I32" s="94" t="s">
        <v>49</v>
      </c>
      <c r="J32" s="93"/>
      <c r="K32" s="104"/>
    </row>
    <row r="33" spans="1:11" ht="15">
      <c r="A33" s="59"/>
      <c r="B33" s="54" t="s">
        <v>29</v>
      </c>
      <c r="C33" s="72" t="s">
        <v>56</v>
      </c>
      <c r="D33" s="74"/>
      <c r="E33" s="73">
        <v>20000</v>
      </c>
      <c r="F33" s="57"/>
      <c r="G33" s="57"/>
      <c r="H33" s="57"/>
      <c r="I33" s="57"/>
      <c r="J33" s="58" t="s">
        <v>57</v>
      </c>
      <c r="K33" s="105">
        <f>SUM(E33:J33)</f>
        <v>20000</v>
      </c>
    </row>
    <row r="34" spans="1:11" ht="24">
      <c r="A34" s="66"/>
      <c r="B34" s="67" t="s">
        <v>32</v>
      </c>
      <c r="C34" s="75" t="s">
        <v>58</v>
      </c>
      <c r="D34" s="74"/>
      <c r="E34" s="76"/>
      <c r="F34" s="68">
        <v>10000</v>
      </c>
      <c r="G34" s="68"/>
      <c r="H34" s="68"/>
      <c r="I34" s="68"/>
      <c r="J34" s="69" t="s">
        <v>59</v>
      </c>
      <c r="K34" s="106">
        <f t="shared" ref="K34" si="2">SUM(E34:J34)</f>
        <v>10000</v>
      </c>
    </row>
    <row r="35" spans="1:11" ht="6" customHeight="1" thickBot="1">
      <c r="A35" s="107"/>
      <c r="B35" s="108"/>
      <c r="C35" s="109"/>
      <c r="D35" s="109"/>
      <c r="E35" s="109"/>
      <c r="F35" s="109"/>
      <c r="G35" s="109"/>
      <c r="H35" s="109"/>
      <c r="I35" s="109"/>
      <c r="J35" s="109"/>
      <c r="K35" s="110"/>
    </row>
  </sheetData>
  <sheetProtection algorithmName="SHA-512" hashValue="YaRMaT1I6IvZkT0DTtaOGLT8HNO7ms4IHYEtCisNeCDrUEg7/GMM8qZ7XAX1Xe17eDENomWN63hDqhSrgpEC4g==" saltValue="jalR0ZLd3o1zDUU1fPaStg==" spinCount="100000" sheet="1" objects="1" scenarios="1"/>
  <mergeCells count="25">
    <mergeCell ref="A1:K1"/>
    <mergeCell ref="A3:K3"/>
    <mergeCell ref="A14:B15"/>
    <mergeCell ref="C14:C15"/>
    <mergeCell ref="D14:D15"/>
    <mergeCell ref="I14:I15"/>
    <mergeCell ref="J14:J15"/>
    <mergeCell ref="K14:K15"/>
    <mergeCell ref="A5:K5"/>
    <mergeCell ref="C8:K8"/>
    <mergeCell ref="C10:D10"/>
    <mergeCell ref="F10:G10"/>
    <mergeCell ref="A12:K12"/>
    <mergeCell ref="A16:A17"/>
    <mergeCell ref="C16:J16"/>
    <mergeCell ref="C17:H17"/>
    <mergeCell ref="A20:A21"/>
    <mergeCell ref="C20:J20"/>
    <mergeCell ref="C21:H21"/>
    <mergeCell ref="A27:A28"/>
    <mergeCell ref="C27:J27"/>
    <mergeCell ref="C28:H28"/>
    <mergeCell ref="A31:A32"/>
    <mergeCell ref="C31:J31"/>
    <mergeCell ref="C32:H32"/>
  </mergeCells>
  <dataValidations count="1">
    <dataValidation allowBlank="1" showInputMessage="1" showErrorMessage="1" promptTitle="Cost Type" prompt="Select Capital or Non-Capital from the drop down." sqref="A14" xr:uid="{00000000-0002-0000-0000-000000000000}"/>
  </dataValidations>
  <pageMargins left="0.25" right="0.25" top="0.25" bottom="0.25" header="0.3" footer="0.3"/>
  <pageSetup paperSize="5"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L66"/>
  <sheetViews>
    <sheetView workbookViewId="0">
      <selection sqref="A1:K1"/>
    </sheetView>
  </sheetViews>
  <sheetFormatPr defaultColWidth="9.140625" defaultRowHeight="15.75"/>
  <cols>
    <col min="1" max="1" width="69.85546875" bestFit="1" customWidth="1"/>
    <col min="2" max="2" width="2.28515625" style="8" customWidth="1"/>
    <col min="3" max="3" width="26.140625" customWidth="1"/>
    <col min="4" max="4" width="9.28515625" customWidth="1"/>
    <col min="5" max="5" width="22" customWidth="1"/>
    <col min="6" max="8" width="20.42578125" customWidth="1"/>
    <col min="9" max="9" width="15.42578125" customWidth="1"/>
    <col min="10" max="10" width="36.28515625" customWidth="1"/>
    <col min="11" max="11" width="14.5703125" customWidth="1"/>
  </cols>
  <sheetData>
    <row r="1" spans="1:11" ht="27" customHeight="1">
      <c r="A1" s="142" t="s">
        <v>0</v>
      </c>
      <c r="B1" s="142"/>
      <c r="C1" s="142"/>
      <c r="D1" s="142"/>
      <c r="E1" s="142"/>
      <c r="F1" s="142"/>
      <c r="G1" s="142"/>
      <c r="H1" s="142"/>
      <c r="I1" s="142"/>
      <c r="J1" s="142"/>
      <c r="K1" s="142"/>
    </row>
    <row r="3" spans="1:11" ht="18.75" hidden="1" customHeight="1">
      <c r="A3" s="82" t="s">
        <v>4</v>
      </c>
      <c r="B3" s="83"/>
      <c r="C3" s="86"/>
      <c r="D3" s="84"/>
      <c r="E3" s="84"/>
      <c r="F3" s="84"/>
      <c r="G3" s="84"/>
      <c r="H3" s="84"/>
      <c r="I3" s="84"/>
      <c r="J3" s="84"/>
      <c r="K3" s="84"/>
    </row>
    <row r="4" spans="1:11" ht="4.5" customHeight="1">
      <c r="D4" s="79"/>
      <c r="E4" s="79"/>
      <c r="F4" s="79"/>
      <c r="G4" s="79"/>
      <c r="H4" s="79"/>
      <c r="I4" s="79"/>
      <c r="J4" s="79"/>
      <c r="K4" s="79"/>
    </row>
    <row r="5" spans="1:11" ht="18.75" customHeight="1">
      <c r="A5" s="82" t="s">
        <v>5</v>
      </c>
      <c r="B5" s="83"/>
      <c r="C5" s="169"/>
      <c r="D5" s="174"/>
      <c r="E5" s="174"/>
      <c r="F5" s="174"/>
      <c r="G5" s="174"/>
      <c r="H5" s="174"/>
      <c r="I5" s="174"/>
      <c r="J5" s="174"/>
      <c r="K5" s="170"/>
    </row>
    <row r="6" spans="1:11" ht="4.5" customHeight="1">
      <c r="D6" s="80"/>
      <c r="E6" s="80"/>
      <c r="F6" s="80"/>
      <c r="G6" s="80"/>
      <c r="H6" s="80"/>
      <c r="I6" s="80"/>
      <c r="J6" s="80"/>
      <c r="K6" s="80"/>
    </row>
    <row r="7" spans="1:11" ht="18.75" customHeight="1">
      <c r="A7" s="82" t="s">
        <v>7</v>
      </c>
      <c r="B7" s="83"/>
      <c r="C7" s="175"/>
      <c r="D7" s="176"/>
      <c r="E7" s="85"/>
      <c r="F7" s="169"/>
      <c r="G7" s="170"/>
      <c r="H7" s="84"/>
      <c r="I7" s="84"/>
      <c r="J7" s="81" t="s">
        <v>10</v>
      </c>
      <c r="K7" s="133"/>
    </row>
    <row r="8" spans="1:11" ht="18">
      <c r="C8" s="78" t="s">
        <v>12</v>
      </c>
      <c r="D8" s="78"/>
      <c r="F8" s="78" t="s">
        <v>13</v>
      </c>
    </row>
    <row r="9" spans="1:11" ht="15">
      <c r="A9" s="167" t="s">
        <v>60</v>
      </c>
      <c r="B9" s="167"/>
      <c r="C9" s="167"/>
      <c r="D9" s="167"/>
      <c r="E9" s="167"/>
      <c r="F9" s="167"/>
      <c r="G9" s="167"/>
      <c r="H9" s="167"/>
      <c r="I9" s="167"/>
      <c r="J9" s="167"/>
      <c r="K9" s="167"/>
    </row>
    <row r="10" spans="1:11" ht="6.75" customHeight="1" thickBot="1"/>
    <row r="11" spans="1:11" ht="17.25" customHeight="1">
      <c r="A11" s="144" t="s">
        <v>15</v>
      </c>
      <c r="B11" s="145"/>
      <c r="C11" s="148" t="s">
        <v>16</v>
      </c>
      <c r="D11" s="150" t="s">
        <v>17</v>
      </c>
      <c r="E11" s="46" t="str">
        <f>Instructions!E14</f>
        <v>2026-2027</v>
      </c>
      <c r="F11" s="46" t="str">
        <f>Instructions!F14</f>
        <v>2027-2028</v>
      </c>
      <c r="G11" s="46" t="str">
        <f>Instructions!G14</f>
        <v>2028-2029</v>
      </c>
      <c r="H11" s="46" t="str">
        <f>Instructions!H14</f>
        <v>2029-2030</v>
      </c>
      <c r="I11" s="152" t="s">
        <v>61</v>
      </c>
      <c r="J11" s="154" t="s">
        <v>23</v>
      </c>
      <c r="K11" s="156" t="s">
        <v>24</v>
      </c>
    </row>
    <row r="12" spans="1:11" ht="23.1" customHeight="1">
      <c r="A12" s="146"/>
      <c r="B12" s="147"/>
      <c r="C12" s="149"/>
      <c r="D12" s="151"/>
      <c r="E12" s="87" t="str">
        <f>"April 1, "&amp;(LEFT(E11,4))&amp;" to March 31, "&amp;(RIGHT(E11,4))</f>
        <v>April 1, 2026 to March 31, 2027</v>
      </c>
      <c r="F12" s="87" t="str">
        <f t="shared" ref="F12:H12" si="0">"April 1, "&amp;(LEFT(F11,4))&amp;" to March 31, "&amp;(RIGHT(F11,4))</f>
        <v>April 1, 2027 to March 31, 2028</v>
      </c>
      <c r="G12" s="87" t="str">
        <f t="shared" si="0"/>
        <v>April 1, 2028 to March 31, 2029</v>
      </c>
      <c r="H12" s="87" t="str">
        <f t="shared" si="0"/>
        <v>April 1, 2029 to March 31, 2030</v>
      </c>
      <c r="I12" s="153"/>
      <c r="J12" s="155"/>
      <c r="K12" s="157"/>
    </row>
    <row r="13" spans="1:11" ht="24" customHeight="1">
      <c r="A13" s="173"/>
      <c r="B13" s="11">
        <v>1</v>
      </c>
      <c r="C13" s="49" t="s">
        <v>26</v>
      </c>
      <c r="D13" s="13"/>
      <c r="E13" s="13"/>
      <c r="F13" s="13"/>
      <c r="G13" s="13"/>
      <c r="H13" s="13"/>
      <c r="I13" s="13"/>
      <c r="J13" s="14"/>
      <c r="K13" s="113"/>
    </row>
    <row r="14" spans="1:11" ht="38.25" customHeight="1" thickBot="1">
      <c r="A14" s="173"/>
      <c r="B14" s="2"/>
      <c r="C14" s="185" t="s">
        <v>62</v>
      </c>
      <c r="D14" s="185"/>
      <c r="E14" s="185"/>
      <c r="F14" s="185"/>
      <c r="G14" s="185"/>
      <c r="H14" s="185"/>
      <c r="I14" s="64"/>
      <c r="J14" s="39"/>
      <c r="K14" s="65"/>
    </row>
    <row r="15" spans="1:11" ht="15">
      <c r="A15" s="130"/>
      <c r="B15" s="3" t="s">
        <v>29</v>
      </c>
      <c r="C15" s="33"/>
      <c r="D15" s="77"/>
      <c r="E15" s="116"/>
      <c r="F15" s="117"/>
      <c r="G15" s="116"/>
      <c r="H15" s="117"/>
      <c r="I15" s="118"/>
      <c r="J15" s="119"/>
      <c r="K15" s="29">
        <f>SUM(E15:H15)</f>
        <v>0</v>
      </c>
    </row>
    <row r="16" spans="1:11" ht="15">
      <c r="A16" s="131"/>
      <c r="B16" s="3" t="s">
        <v>32</v>
      </c>
      <c r="C16" s="33"/>
      <c r="D16" s="77"/>
      <c r="E16" s="120"/>
      <c r="F16" s="117"/>
      <c r="G16" s="120"/>
      <c r="H16" s="117"/>
      <c r="I16" s="118"/>
      <c r="J16" s="121"/>
      <c r="K16" s="29">
        <f>SUM(E16:H16)</f>
        <v>0</v>
      </c>
    </row>
    <row r="17" spans="1:11" ht="15">
      <c r="A17" s="131"/>
      <c r="B17" s="3" t="s">
        <v>42</v>
      </c>
      <c r="C17" s="33"/>
      <c r="D17" s="77"/>
      <c r="E17" s="120"/>
      <c r="F17" s="117"/>
      <c r="G17" s="120"/>
      <c r="H17" s="117"/>
      <c r="I17" s="118"/>
      <c r="J17" s="121"/>
      <c r="K17" s="29">
        <f>SUM(E17:H17)</f>
        <v>0</v>
      </c>
    </row>
    <row r="18" spans="1:11" ht="15">
      <c r="A18" s="131"/>
      <c r="B18" s="3" t="s">
        <v>63</v>
      </c>
      <c r="C18" s="33"/>
      <c r="D18" s="77"/>
      <c r="E18" s="120"/>
      <c r="F18" s="117"/>
      <c r="G18" s="120"/>
      <c r="H18" s="117"/>
      <c r="I18" s="118"/>
      <c r="J18" s="121"/>
      <c r="K18" s="29">
        <f>SUM(E18:H18)</f>
        <v>0</v>
      </c>
    </row>
    <row r="19" spans="1:11" ht="15">
      <c r="A19" s="131"/>
      <c r="B19" s="3" t="s">
        <v>64</v>
      </c>
      <c r="C19" s="33"/>
      <c r="D19" s="77"/>
      <c r="E19" s="122"/>
      <c r="F19" s="117"/>
      <c r="G19" s="122"/>
      <c r="H19" s="117"/>
      <c r="I19" s="118"/>
      <c r="J19" s="123"/>
      <c r="K19" s="29">
        <f t="shared" ref="K19:K21" si="1">SUM(E19:H19)</f>
        <v>0</v>
      </c>
    </row>
    <row r="20" spans="1:11" ht="15">
      <c r="A20" s="131"/>
      <c r="B20" s="3" t="s">
        <v>65</v>
      </c>
      <c r="C20" s="33"/>
      <c r="D20" s="77"/>
      <c r="E20" s="122"/>
      <c r="F20" s="117"/>
      <c r="G20" s="122"/>
      <c r="H20" s="117"/>
      <c r="I20" s="118"/>
      <c r="J20" s="123"/>
      <c r="K20" s="29">
        <f t="shared" si="1"/>
        <v>0</v>
      </c>
    </row>
    <row r="21" spans="1:11" ht="15">
      <c r="A21" s="131"/>
      <c r="B21" s="3" t="s">
        <v>66</v>
      </c>
      <c r="C21" s="33"/>
      <c r="D21" s="77"/>
      <c r="E21" s="122"/>
      <c r="F21" s="117"/>
      <c r="G21" s="122"/>
      <c r="H21" s="117"/>
      <c r="I21" s="118"/>
      <c r="J21" s="123"/>
      <c r="K21" s="29">
        <f t="shared" si="1"/>
        <v>0</v>
      </c>
    </row>
    <row r="22" spans="1:11" thickBot="1">
      <c r="A22" s="132"/>
      <c r="B22" s="3" t="s">
        <v>67</v>
      </c>
      <c r="C22" s="33"/>
      <c r="D22" s="77"/>
      <c r="E22" s="124"/>
      <c r="F22" s="117"/>
      <c r="G22" s="124"/>
      <c r="H22" s="117"/>
      <c r="I22" s="118"/>
      <c r="J22" s="125"/>
      <c r="K22" s="29">
        <f>SUM(E22:H22)</f>
        <v>0</v>
      </c>
    </row>
    <row r="23" spans="1:11" thickBot="1">
      <c r="A23" s="171" t="s">
        <v>68</v>
      </c>
      <c r="B23" s="172"/>
      <c r="C23" s="172"/>
      <c r="D23" s="172"/>
      <c r="E23" s="172"/>
      <c r="F23" s="172"/>
      <c r="G23" s="172"/>
      <c r="H23" s="172"/>
      <c r="I23" s="172"/>
      <c r="J23" s="172"/>
      <c r="K23" s="115">
        <f>SUM(K15:K22)</f>
        <v>0</v>
      </c>
    </row>
    <row r="24" spans="1:11" ht="24" customHeight="1">
      <c r="A24" s="173"/>
      <c r="B24" s="11">
        <v>2</v>
      </c>
      <c r="C24" s="51" t="s">
        <v>35</v>
      </c>
      <c r="D24" s="52"/>
      <c r="E24" s="52"/>
      <c r="F24" s="52"/>
      <c r="G24" s="52"/>
      <c r="H24" s="52"/>
      <c r="I24" s="52"/>
      <c r="J24" s="53"/>
      <c r="K24" s="114"/>
    </row>
    <row r="25" spans="1:11" ht="38.25" customHeight="1" thickBot="1">
      <c r="A25" s="173"/>
      <c r="B25" s="2"/>
      <c r="C25" s="185" t="s">
        <v>62</v>
      </c>
      <c r="D25" s="185"/>
      <c r="E25" s="185"/>
      <c r="F25" s="185"/>
      <c r="G25" s="185"/>
      <c r="H25" s="185"/>
      <c r="I25" s="64"/>
      <c r="J25" s="39"/>
      <c r="K25" s="65"/>
    </row>
    <row r="26" spans="1:11" ht="15">
      <c r="A26" s="130"/>
      <c r="B26" s="3" t="s">
        <v>29</v>
      </c>
      <c r="C26" s="33"/>
      <c r="D26" s="48"/>
      <c r="E26" s="116"/>
      <c r="F26" s="117"/>
      <c r="G26" s="116"/>
      <c r="H26" s="117"/>
      <c r="I26" s="118"/>
      <c r="J26" s="119"/>
      <c r="K26" s="29">
        <f>SUM(E26:H26)</f>
        <v>0</v>
      </c>
    </row>
    <row r="27" spans="1:11" ht="15">
      <c r="A27" s="131"/>
      <c r="B27" s="3" t="s">
        <v>32</v>
      </c>
      <c r="C27" s="33"/>
      <c r="D27" s="48"/>
      <c r="E27" s="126"/>
      <c r="F27" s="117"/>
      <c r="G27" s="126"/>
      <c r="H27" s="117"/>
      <c r="I27" s="118"/>
      <c r="J27" s="127"/>
      <c r="K27" s="29">
        <f t="shared" ref="K27:K32" si="2">SUM(E27:H27)</f>
        <v>0</v>
      </c>
    </row>
    <row r="28" spans="1:11" ht="15">
      <c r="A28" s="131"/>
      <c r="B28" s="3" t="s">
        <v>42</v>
      </c>
      <c r="C28" s="33"/>
      <c r="D28" s="48"/>
      <c r="E28" s="126"/>
      <c r="F28" s="117"/>
      <c r="G28" s="126"/>
      <c r="H28" s="117"/>
      <c r="I28" s="118"/>
      <c r="J28" s="127"/>
      <c r="K28" s="29">
        <f t="shared" si="2"/>
        <v>0</v>
      </c>
    </row>
    <row r="29" spans="1:11" ht="15">
      <c r="A29" s="131"/>
      <c r="B29" s="3" t="s">
        <v>63</v>
      </c>
      <c r="C29" s="33"/>
      <c r="D29" s="48"/>
      <c r="E29" s="126"/>
      <c r="F29" s="117"/>
      <c r="G29" s="126"/>
      <c r="H29" s="117"/>
      <c r="I29" s="118"/>
      <c r="J29" s="127"/>
      <c r="K29" s="29">
        <f t="shared" si="2"/>
        <v>0</v>
      </c>
    </row>
    <row r="30" spans="1:11" ht="15">
      <c r="A30" s="131"/>
      <c r="B30" s="3" t="s">
        <v>64</v>
      </c>
      <c r="C30" s="33"/>
      <c r="D30" s="48"/>
      <c r="E30" s="126"/>
      <c r="F30" s="117"/>
      <c r="G30" s="126"/>
      <c r="H30" s="117"/>
      <c r="I30" s="118"/>
      <c r="J30" s="127"/>
      <c r="K30" s="29">
        <f t="shared" si="2"/>
        <v>0</v>
      </c>
    </row>
    <row r="31" spans="1:11" ht="15">
      <c r="A31" s="131"/>
      <c r="B31" s="3" t="s">
        <v>65</v>
      </c>
      <c r="C31" s="33"/>
      <c r="D31" s="48"/>
      <c r="E31" s="126"/>
      <c r="F31" s="117"/>
      <c r="G31" s="126"/>
      <c r="H31" s="117"/>
      <c r="I31" s="118"/>
      <c r="J31" s="127"/>
      <c r="K31" s="29">
        <f t="shared" si="2"/>
        <v>0</v>
      </c>
    </row>
    <row r="32" spans="1:11" ht="15">
      <c r="A32" s="131"/>
      <c r="B32" s="3" t="s">
        <v>66</v>
      </c>
      <c r="C32" s="33"/>
      <c r="D32" s="48"/>
      <c r="E32" s="120"/>
      <c r="F32" s="117"/>
      <c r="G32" s="120"/>
      <c r="H32" s="117"/>
      <c r="I32" s="128"/>
      <c r="J32" s="121"/>
      <c r="K32" s="29">
        <f t="shared" si="2"/>
        <v>0</v>
      </c>
    </row>
    <row r="33" spans="1:12" ht="15">
      <c r="A33" s="131"/>
      <c r="B33" s="3" t="s">
        <v>67</v>
      </c>
      <c r="C33" s="33"/>
      <c r="D33" s="48"/>
      <c r="E33" s="120"/>
      <c r="F33" s="117"/>
      <c r="G33" s="120"/>
      <c r="H33" s="117"/>
      <c r="I33" s="128"/>
      <c r="J33" s="121"/>
      <c r="K33" s="29">
        <f>SUM(E33:H33)</f>
        <v>0</v>
      </c>
    </row>
    <row r="34" spans="1:12" ht="15">
      <c r="A34" s="131"/>
      <c r="B34" s="3" t="s">
        <v>69</v>
      </c>
      <c r="C34" s="33"/>
      <c r="D34" s="48"/>
      <c r="E34" s="120"/>
      <c r="F34" s="117"/>
      <c r="G34" s="120"/>
      <c r="H34" s="117"/>
      <c r="I34" s="128"/>
      <c r="J34" s="121"/>
      <c r="K34" s="29">
        <f>SUM(E34:H34)</f>
        <v>0</v>
      </c>
      <c r="L34" s="7"/>
    </row>
    <row r="35" spans="1:12" thickBot="1">
      <c r="A35" s="132"/>
      <c r="B35" s="3" t="s">
        <v>70</v>
      </c>
      <c r="C35" s="33"/>
      <c r="D35" s="48"/>
      <c r="E35" s="37"/>
      <c r="F35" s="34"/>
      <c r="G35" s="37"/>
      <c r="H35" s="34"/>
      <c r="I35" s="62"/>
      <c r="J35" s="45"/>
      <c r="K35" s="29">
        <f>SUM(E35:H35)</f>
        <v>0</v>
      </c>
    </row>
    <row r="36" spans="1:12" thickBot="1">
      <c r="A36" s="171" t="s">
        <v>71</v>
      </c>
      <c r="B36" s="172"/>
      <c r="C36" s="172"/>
      <c r="D36" s="172"/>
      <c r="E36" s="172"/>
      <c r="F36" s="172"/>
      <c r="G36" s="172"/>
      <c r="H36" s="172"/>
      <c r="I36" s="172"/>
      <c r="J36" s="172"/>
      <c r="K36" s="115">
        <f>SUM(K26:K35)</f>
        <v>0</v>
      </c>
    </row>
    <row r="37" spans="1:12" ht="24" customHeight="1">
      <c r="A37" s="173"/>
      <c r="B37" s="11">
        <v>3</v>
      </c>
      <c r="C37" s="49" t="s">
        <v>47</v>
      </c>
      <c r="D37" s="13"/>
      <c r="E37" s="13"/>
      <c r="F37" s="13"/>
      <c r="G37" s="13"/>
      <c r="H37" s="13"/>
      <c r="I37" s="13"/>
      <c r="J37" s="14"/>
      <c r="K37" s="113"/>
    </row>
    <row r="38" spans="1:12" ht="77.25" customHeight="1" thickBot="1">
      <c r="A38" s="173"/>
      <c r="B38" s="2"/>
      <c r="C38" s="186" t="s">
        <v>72</v>
      </c>
      <c r="D38" s="186"/>
      <c r="E38" s="186"/>
      <c r="F38" s="186"/>
      <c r="G38" s="186"/>
      <c r="H38" s="186"/>
      <c r="I38" s="64"/>
      <c r="J38" s="39"/>
      <c r="K38" s="65"/>
    </row>
    <row r="39" spans="1:12" ht="15">
      <c r="A39" s="130"/>
      <c r="B39" s="3" t="s">
        <v>29</v>
      </c>
      <c r="C39" s="33"/>
      <c r="D39" s="77"/>
      <c r="E39" s="116"/>
      <c r="F39" s="117"/>
      <c r="G39" s="116"/>
      <c r="H39" s="117"/>
      <c r="I39" s="118"/>
      <c r="J39" s="119"/>
      <c r="K39" s="29">
        <f>SUM(E39:H39)</f>
        <v>0</v>
      </c>
    </row>
    <row r="40" spans="1:12" ht="15">
      <c r="A40" s="131"/>
      <c r="B40" s="3" t="s">
        <v>32</v>
      </c>
      <c r="C40" s="33"/>
      <c r="D40" s="77"/>
      <c r="E40" s="120"/>
      <c r="F40" s="117"/>
      <c r="G40" s="120"/>
      <c r="H40" s="117"/>
      <c r="I40" s="128"/>
      <c r="J40" s="121"/>
      <c r="K40" s="29">
        <f>SUM(E40:H40)</f>
        <v>0</v>
      </c>
    </row>
    <row r="41" spans="1:12" ht="15">
      <c r="A41" s="131"/>
      <c r="B41" s="3" t="s">
        <v>42</v>
      </c>
      <c r="C41" s="33"/>
      <c r="D41" s="77"/>
      <c r="E41" s="120"/>
      <c r="F41" s="117"/>
      <c r="G41" s="120"/>
      <c r="H41" s="117"/>
      <c r="I41" s="128"/>
      <c r="J41" s="121"/>
      <c r="K41" s="29">
        <f>SUM(E41:H41)</f>
        <v>0</v>
      </c>
    </row>
    <row r="42" spans="1:12" ht="15">
      <c r="A42" s="131"/>
      <c r="B42" s="3" t="s">
        <v>63</v>
      </c>
      <c r="C42" s="33"/>
      <c r="D42" s="77"/>
      <c r="E42" s="120"/>
      <c r="F42" s="117"/>
      <c r="G42" s="120"/>
      <c r="H42" s="117"/>
      <c r="I42" s="128"/>
      <c r="J42" s="121"/>
      <c r="K42" s="29">
        <f>SUM(E42:H42)</f>
        <v>0</v>
      </c>
    </row>
    <row r="43" spans="1:12" thickBot="1">
      <c r="A43" s="132"/>
      <c r="B43" s="3" t="s">
        <v>64</v>
      </c>
      <c r="C43" s="33"/>
      <c r="D43" s="77"/>
      <c r="E43" s="124"/>
      <c r="F43" s="117"/>
      <c r="G43" s="124"/>
      <c r="H43" s="117"/>
      <c r="I43" s="129"/>
      <c r="J43" s="125"/>
      <c r="K43" s="29">
        <f>SUM(E43:H43)</f>
        <v>0</v>
      </c>
    </row>
    <row r="44" spans="1:12" thickBot="1">
      <c r="A44" s="171" t="s">
        <v>73</v>
      </c>
      <c r="B44" s="172"/>
      <c r="C44" s="172"/>
      <c r="D44" s="172"/>
      <c r="E44" s="172"/>
      <c r="F44" s="172"/>
      <c r="G44" s="172"/>
      <c r="H44" s="172"/>
      <c r="I44" s="172"/>
      <c r="J44" s="172"/>
      <c r="K44" s="115">
        <f>SUM(K39:K43)</f>
        <v>0</v>
      </c>
    </row>
    <row r="45" spans="1:12" ht="24" customHeight="1">
      <c r="A45" s="180"/>
      <c r="B45" s="11">
        <v>4</v>
      </c>
      <c r="C45" s="49" t="s">
        <v>54</v>
      </c>
      <c r="D45" s="13"/>
      <c r="E45" s="13"/>
      <c r="F45" s="13"/>
      <c r="G45" s="13"/>
      <c r="H45" s="13"/>
      <c r="I45" s="13"/>
      <c r="J45" s="14"/>
      <c r="K45" s="113"/>
    </row>
    <row r="46" spans="1:12" ht="38.25" customHeight="1" thickBot="1">
      <c r="A46" s="181"/>
      <c r="B46" s="2"/>
      <c r="C46" s="185" t="s">
        <v>62</v>
      </c>
      <c r="D46" s="185"/>
      <c r="E46" s="185"/>
      <c r="F46" s="185"/>
      <c r="G46" s="185"/>
      <c r="H46" s="185"/>
      <c r="I46" s="64"/>
      <c r="J46" s="39"/>
      <c r="K46" s="65">
        <v>0</v>
      </c>
    </row>
    <row r="47" spans="1:12" ht="15">
      <c r="A47" s="130"/>
      <c r="B47" s="3" t="s">
        <v>29</v>
      </c>
      <c r="C47" s="33"/>
      <c r="D47" s="77"/>
      <c r="E47" s="116"/>
      <c r="F47" s="117"/>
      <c r="G47" s="116"/>
      <c r="H47" s="117"/>
      <c r="I47" s="118"/>
      <c r="J47" s="119"/>
      <c r="K47" s="29">
        <f>SUM(E47:H47)</f>
        <v>0</v>
      </c>
    </row>
    <row r="48" spans="1:12" ht="15">
      <c r="A48" s="131"/>
      <c r="B48" s="3" t="s">
        <v>32</v>
      </c>
      <c r="C48" s="33"/>
      <c r="D48" s="77"/>
      <c r="E48" s="120"/>
      <c r="F48" s="117"/>
      <c r="G48" s="120"/>
      <c r="H48" s="117"/>
      <c r="I48" s="128"/>
      <c r="J48" s="121"/>
      <c r="K48" s="29">
        <f>SUM(E48:H48)</f>
        <v>0</v>
      </c>
    </row>
    <row r="49" spans="1:11" ht="15">
      <c r="A49" s="131"/>
      <c r="B49" s="3" t="s">
        <v>42</v>
      </c>
      <c r="C49" s="33"/>
      <c r="D49" s="77"/>
      <c r="E49" s="120"/>
      <c r="F49" s="117"/>
      <c r="G49" s="120"/>
      <c r="H49" s="117"/>
      <c r="I49" s="128"/>
      <c r="J49" s="121"/>
      <c r="K49" s="29">
        <f>SUM(E49:H49)</f>
        <v>0</v>
      </c>
    </row>
    <row r="50" spans="1:11" ht="15">
      <c r="A50" s="131"/>
      <c r="B50" s="3" t="s">
        <v>63</v>
      </c>
      <c r="C50" s="33"/>
      <c r="D50" s="77"/>
      <c r="E50" s="120"/>
      <c r="F50" s="117"/>
      <c r="G50" s="120"/>
      <c r="H50" s="117"/>
      <c r="I50" s="128"/>
      <c r="J50" s="121"/>
      <c r="K50" s="29">
        <f>SUM(E50:H50)</f>
        <v>0</v>
      </c>
    </row>
    <row r="51" spans="1:11" thickBot="1">
      <c r="A51" s="132"/>
      <c r="B51" s="3" t="s">
        <v>64</v>
      </c>
      <c r="C51" s="33"/>
      <c r="D51" s="77"/>
      <c r="E51" s="124"/>
      <c r="F51" s="117"/>
      <c r="G51" s="124"/>
      <c r="H51" s="117"/>
      <c r="I51" s="129"/>
      <c r="J51" s="125"/>
      <c r="K51" s="29">
        <f>SUM(E51:H51)</f>
        <v>0</v>
      </c>
    </row>
    <row r="52" spans="1:11" thickBot="1">
      <c r="A52" s="171" t="s">
        <v>74</v>
      </c>
      <c r="B52" s="172"/>
      <c r="C52" s="172"/>
      <c r="D52" s="172"/>
      <c r="E52" s="172"/>
      <c r="F52" s="172"/>
      <c r="G52" s="172"/>
      <c r="H52" s="172"/>
      <c r="I52" s="172"/>
      <c r="J52" s="172"/>
      <c r="K52" s="115">
        <f>SUM(K47:K51)</f>
        <v>0</v>
      </c>
    </row>
    <row r="53" spans="1:11" ht="24" customHeight="1">
      <c r="A53" s="180"/>
      <c r="B53" s="11">
        <v>5</v>
      </c>
      <c r="C53" s="49" t="s">
        <v>75</v>
      </c>
      <c r="D53" s="13"/>
      <c r="E53" s="13"/>
      <c r="F53" s="13"/>
      <c r="G53" s="13"/>
      <c r="H53" s="13"/>
      <c r="I53" s="13"/>
      <c r="J53" s="14"/>
      <c r="K53" s="113"/>
    </row>
    <row r="54" spans="1:11" ht="38.25" customHeight="1" thickBot="1">
      <c r="A54" s="181"/>
      <c r="B54" s="2"/>
      <c r="C54" s="185" t="s">
        <v>62</v>
      </c>
      <c r="D54" s="185"/>
      <c r="E54" s="185"/>
      <c r="F54" s="185"/>
      <c r="G54" s="185"/>
      <c r="H54" s="185"/>
      <c r="I54" s="64"/>
      <c r="J54" s="39"/>
      <c r="K54" s="65"/>
    </row>
    <row r="55" spans="1:11" ht="15">
      <c r="A55" s="130"/>
      <c r="B55" s="3" t="s">
        <v>29</v>
      </c>
      <c r="C55" s="33"/>
      <c r="D55" s="77"/>
      <c r="E55" s="35"/>
      <c r="F55" s="34"/>
      <c r="G55" s="35"/>
      <c r="H55" s="34"/>
      <c r="I55" s="60"/>
      <c r="J55" s="43"/>
      <c r="K55" s="29">
        <f>SUM(E55:H55)</f>
        <v>0</v>
      </c>
    </row>
    <row r="56" spans="1:11" ht="15">
      <c r="A56" s="131"/>
      <c r="B56" s="3" t="s">
        <v>32</v>
      </c>
      <c r="C56" s="33"/>
      <c r="D56" s="77"/>
      <c r="E56" s="36"/>
      <c r="F56" s="34"/>
      <c r="G56" s="36"/>
      <c r="H56" s="34"/>
      <c r="I56" s="61"/>
      <c r="J56" s="44"/>
      <c r="K56" s="29">
        <f>SUM(E56:H56)</f>
        <v>0</v>
      </c>
    </row>
    <row r="57" spans="1:11" ht="15">
      <c r="A57" s="131"/>
      <c r="B57" s="3" t="s">
        <v>42</v>
      </c>
      <c r="C57" s="33"/>
      <c r="D57" s="77"/>
      <c r="E57" s="36"/>
      <c r="F57" s="34"/>
      <c r="G57" s="36"/>
      <c r="H57" s="34"/>
      <c r="I57" s="61"/>
      <c r="J57" s="44"/>
      <c r="K57" s="29">
        <f>SUM(E57:H57)</f>
        <v>0</v>
      </c>
    </row>
    <row r="58" spans="1:11" ht="15">
      <c r="A58" s="131"/>
      <c r="B58" s="3" t="s">
        <v>63</v>
      </c>
      <c r="C58" s="33"/>
      <c r="D58" s="77"/>
      <c r="E58" s="36"/>
      <c r="F58" s="34"/>
      <c r="G58" s="36"/>
      <c r="H58" s="34"/>
      <c r="I58" s="61"/>
      <c r="J58" s="44"/>
      <c r="K58" s="29">
        <f>SUM(E58:H58)</f>
        <v>0</v>
      </c>
    </row>
    <row r="59" spans="1:11" thickBot="1">
      <c r="A59" s="132"/>
      <c r="B59" s="3" t="s">
        <v>64</v>
      </c>
      <c r="C59" s="33"/>
      <c r="D59" s="77"/>
      <c r="E59" s="37"/>
      <c r="F59" s="34"/>
      <c r="G59" s="37"/>
      <c r="H59" s="34"/>
      <c r="I59" s="62"/>
      <c r="J59" s="45"/>
      <c r="K59" s="29">
        <f>SUM(E59:H59)</f>
        <v>0</v>
      </c>
    </row>
    <row r="60" spans="1:11" thickBot="1">
      <c r="A60" s="171" t="s">
        <v>76</v>
      </c>
      <c r="B60" s="172"/>
      <c r="C60" s="172"/>
      <c r="D60" s="172"/>
      <c r="E60" s="172"/>
      <c r="F60" s="172"/>
      <c r="G60" s="172"/>
      <c r="H60" s="172"/>
      <c r="I60" s="172"/>
      <c r="J60" s="172"/>
      <c r="K60" s="115">
        <f>SUM(K55:K59)</f>
        <v>0</v>
      </c>
    </row>
    <row r="61" spans="1:11" thickBot="1">
      <c r="A61" s="6"/>
      <c r="B61" s="6"/>
      <c r="C61" s="6"/>
      <c r="D61" s="6"/>
      <c r="E61" s="6"/>
      <c r="F61" s="6"/>
      <c r="G61" s="6"/>
      <c r="H61" s="6"/>
      <c r="I61" s="6"/>
      <c r="J61" s="6"/>
      <c r="K61" s="7"/>
    </row>
    <row r="62" spans="1:11" ht="22.5" customHeight="1" thickBot="1">
      <c r="A62" s="182" t="s">
        <v>77</v>
      </c>
      <c r="B62" s="183"/>
      <c r="C62" s="184"/>
      <c r="D62" s="47"/>
      <c r="E62" s="50">
        <f>SUM(E47:E51,E39:E43,E15:E22,E26:E35,E55:E59)</f>
        <v>0</v>
      </c>
      <c r="F62" s="50">
        <f t="shared" ref="F62:H62" si="3">SUM(F47:F51,F39:F43,F15:F22,F26:F35,F55:F59)</f>
        <v>0</v>
      </c>
      <c r="G62" s="50">
        <f t="shared" si="3"/>
        <v>0</v>
      </c>
      <c r="H62" s="50">
        <f t="shared" si="3"/>
        <v>0</v>
      </c>
      <c r="I62" s="63"/>
      <c r="J62" s="19"/>
      <c r="K62" s="10">
        <f>K52+K44+K23+K36+K60</f>
        <v>0</v>
      </c>
    </row>
    <row r="64" spans="1:11">
      <c r="A64" s="1" t="s">
        <v>78</v>
      </c>
    </row>
    <row r="65" spans="1:11">
      <c r="A65" s="18"/>
    </row>
    <row r="66" spans="1:11" ht="108.75" customHeight="1">
      <c r="A66" s="177"/>
      <c r="B66" s="178"/>
      <c r="C66" s="178"/>
      <c r="D66" s="178"/>
      <c r="E66" s="178"/>
      <c r="F66" s="178"/>
      <c r="G66" s="178"/>
      <c r="H66" s="178"/>
      <c r="I66" s="178"/>
      <c r="J66" s="178"/>
      <c r="K66" s="179"/>
    </row>
  </sheetData>
  <sheetProtection algorithmName="SHA-512" hashValue="uI+xy9ca+AWd9aMXvIW4BUj3vM6PizXrdcfPkZF7qBx4WGhNCYUSff4FMb+hyv51wQArxAkQ1TJ/W7EOT1n7ig==" saltValue="2EI5wfPQA8KuwWr4ZUn2nA==" spinCount="100000" sheet="1" objects="1" scenarios="1"/>
  <mergeCells count="28">
    <mergeCell ref="A60:J60"/>
    <mergeCell ref="A66:K66"/>
    <mergeCell ref="A11:B12"/>
    <mergeCell ref="A45:A46"/>
    <mergeCell ref="A52:J52"/>
    <mergeCell ref="A23:J23"/>
    <mergeCell ref="A37:A38"/>
    <mergeCell ref="K11:K12"/>
    <mergeCell ref="A62:C62"/>
    <mergeCell ref="C46:H46"/>
    <mergeCell ref="C11:C12"/>
    <mergeCell ref="C25:H25"/>
    <mergeCell ref="C14:H14"/>
    <mergeCell ref="C38:H38"/>
    <mergeCell ref="A53:A54"/>
    <mergeCell ref="C54:H54"/>
    <mergeCell ref="A36:J36"/>
    <mergeCell ref="A44:J44"/>
    <mergeCell ref="A13:A14"/>
    <mergeCell ref="C5:K5"/>
    <mergeCell ref="C7:D7"/>
    <mergeCell ref="A24:A25"/>
    <mergeCell ref="I11:I12"/>
    <mergeCell ref="A1:K1"/>
    <mergeCell ref="F7:G7"/>
    <mergeCell ref="D11:D12"/>
    <mergeCell ref="A9:K9"/>
    <mergeCell ref="J11:J12"/>
  </mergeCells>
  <conditionalFormatting sqref="C13:J13 C24:J24 C37:J37 C45:J45">
    <cfRule type="expression" dxfId="2" priority="12">
      <formula>$J13&lt;&gt;""</formula>
    </cfRule>
  </conditionalFormatting>
  <conditionalFormatting sqref="C53:J53">
    <cfRule type="expression" dxfId="1" priority="1">
      <formula>$J53&lt;&gt;""</formula>
    </cfRule>
  </conditionalFormatting>
  <dataValidations xWindow="738" yWindow="717" count="4">
    <dataValidation type="list" allowBlank="1" showInputMessage="1" showErrorMessage="1" promptTitle="Cost Type" prompt="Select Capital or Non-Capital from the drop down." sqref="A24:A25 A13:A14 A45:A46 A37:A38 A53:A54" xr:uid="{00000000-0002-0000-0100-000000000000}">
      <formula1>"Capital, Non-Capital"</formula1>
    </dataValidation>
    <dataValidation allowBlank="1" showInputMessage="1" showErrorMessage="1" promptTitle="Cost Type" prompt="Select Capital or Non-Capital from the drop down." sqref="A11" xr:uid="{00000000-0002-0000-0100-000001000000}"/>
    <dataValidation allowBlank="1" showInputMessage="1" showErrorMessage="1" promptTitle="Cost Description" prompt="Provide a detailed description of the costs that will be incurred in this category." sqref="C25:D25 J25 C38:J38 C14:J14 C46:J46 C54:J54" xr:uid="{00000000-0002-0000-0100-000002000000}"/>
    <dataValidation allowBlank="1" showInputMessage="1" showErrorMessage="1" promptTitle="Category Total" prompt="The total should match the costs outlined on your application form." sqref="K37 K13 K45 K53" xr:uid="{00000000-0002-0000-0100-000003000000}"/>
  </dataValidations>
  <pageMargins left="0.25" right="0.25" top="0.5" bottom="0.25" header="0.3" footer="0.3"/>
  <pageSetup paperSize="5"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9"/>
  <sheetViews>
    <sheetView workbookViewId="0"/>
  </sheetViews>
  <sheetFormatPr defaultColWidth="9.140625" defaultRowHeight="15.75"/>
  <cols>
    <col min="1" max="1" width="14.28515625" customWidth="1"/>
    <col min="2" max="2" width="2.5703125" style="8" customWidth="1"/>
    <col min="3" max="7" width="26.140625" customWidth="1"/>
    <col min="8" max="8" width="25.140625" customWidth="1"/>
    <col min="9" max="9" width="14.5703125" customWidth="1"/>
  </cols>
  <sheetData>
    <row r="1" spans="1:9">
      <c r="A1" s="1" t="s">
        <v>1</v>
      </c>
    </row>
    <row r="2" spans="1:9" ht="36" customHeight="1">
      <c r="A2" s="143" t="s">
        <v>79</v>
      </c>
      <c r="B2" s="143"/>
      <c r="C2" s="143"/>
      <c r="D2" s="143"/>
      <c r="E2" s="143"/>
      <c r="F2" s="143"/>
      <c r="G2" s="143"/>
      <c r="H2" s="143"/>
      <c r="I2" s="143"/>
    </row>
    <row r="3" spans="1:9" ht="6.75" customHeight="1" thickBot="1"/>
    <row r="4" spans="1:9" ht="17.25" customHeight="1">
      <c r="A4" s="144" t="s">
        <v>15</v>
      </c>
      <c r="B4" s="145"/>
      <c r="C4" s="148" t="s">
        <v>80</v>
      </c>
      <c r="D4" s="208" t="s">
        <v>81</v>
      </c>
      <c r="E4" s="208" t="s">
        <v>82</v>
      </c>
      <c r="F4" s="208" t="s">
        <v>83</v>
      </c>
      <c r="G4" s="208" t="s">
        <v>84</v>
      </c>
      <c r="H4" s="154" t="s">
        <v>23</v>
      </c>
      <c r="I4" s="156" t="s">
        <v>24</v>
      </c>
    </row>
    <row r="5" spans="1:9" thickBot="1">
      <c r="A5" s="146"/>
      <c r="B5" s="147"/>
      <c r="C5" s="149"/>
      <c r="D5" s="209"/>
      <c r="E5" s="209" t="s">
        <v>85</v>
      </c>
      <c r="F5" s="209" t="s">
        <v>86</v>
      </c>
      <c r="G5" s="209" t="s">
        <v>87</v>
      </c>
      <c r="H5" s="155"/>
      <c r="I5" s="157"/>
    </row>
    <row r="6" spans="1:9" ht="17.25" customHeight="1">
      <c r="A6" s="190" t="s">
        <v>88</v>
      </c>
      <c r="B6" s="191"/>
      <c r="C6" s="191"/>
      <c r="D6" s="191"/>
      <c r="E6" s="191"/>
      <c r="F6" s="191"/>
      <c r="G6" s="191"/>
      <c r="H6" s="191"/>
      <c r="I6" s="5"/>
    </row>
    <row r="7" spans="1:9" ht="20.25" customHeight="1">
      <c r="A7" s="192" t="s">
        <v>89</v>
      </c>
      <c r="B7" s="31"/>
      <c r="C7" s="194" t="s">
        <v>90</v>
      </c>
      <c r="D7" s="195"/>
      <c r="E7" s="195"/>
      <c r="F7" s="195"/>
      <c r="G7" s="195"/>
      <c r="H7" s="195"/>
      <c r="I7" s="196">
        <v>250000</v>
      </c>
    </row>
    <row r="8" spans="1:9" ht="65.25" customHeight="1" thickBot="1">
      <c r="A8" s="193"/>
      <c r="B8" s="32"/>
      <c r="C8" s="198" t="s">
        <v>91</v>
      </c>
      <c r="D8" s="198"/>
      <c r="E8" s="198"/>
      <c r="F8" s="198"/>
      <c r="G8" s="198"/>
      <c r="H8" s="38" t="s">
        <v>37</v>
      </c>
      <c r="I8" s="197"/>
    </row>
    <row r="9" spans="1:9" ht="15">
      <c r="A9" s="20"/>
      <c r="B9" s="21" t="s">
        <v>29</v>
      </c>
      <c r="C9" s="22" t="s">
        <v>92</v>
      </c>
      <c r="D9" s="23"/>
      <c r="E9" s="24"/>
      <c r="F9" s="23"/>
      <c r="G9" s="24"/>
      <c r="H9" s="40" t="s">
        <v>93</v>
      </c>
      <c r="I9" s="27">
        <f>SUM(D9:G9)</f>
        <v>0</v>
      </c>
    </row>
    <row r="10" spans="1:9" ht="15">
      <c r="A10" s="20"/>
      <c r="B10" s="21" t="s">
        <v>32</v>
      </c>
      <c r="C10" s="22" t="s">
        <v>94</v>
      </c>
      <c r="D10" s="25"/>
      <c r="E10" s="24"/>
      <c r="F10" s="25">
        <v>10000</v>
      </c>
      <c r="G10" s="24"/>
      <c r="H10" s="41"/>
      <c r="I10" s="27">
        <f>SUM(D10:H10)</f>
        <v>10000</v>
      </c>
    </row>
    <row r="11" spans="1:9" thickBot="1">
      <c r="A11" s="20"/>
      <c r="B11" s="21" t="s">
        <v>42</v>
      </c>
      <c r="C11" s="22" t="s">
        <v>95</v>
      </c>
      <c r="D11" s="26"/>
      <c r="E11" s="24"/>
      <c r="F11" s="26"/>
      <c r="G11" s="24">
        <v>100000</v>
      </c>
      <c r="H11" s="42"/>
      <c r="I11" s="27">
        <f>SUM(D11:H11)</f>
        <v>100000</v>
      </c>
    </row>
    <row r="12" spans="1:9" thickBot="1">
      <c r="A12" s="187" t="s">
        <v>96</v>
      </c>
      <c r="B12" s="188"/>
      <c r="C12" s="188"/>
      <c r="D12" s="189"/>
      <c r="E12" s="188"/>
      <c r="F12" s="189"/>
      <c r="G12" s="188"/>
      <c r="H12" s="189"/>
      <c r="I12" s="28">
        <f>SUM(I9:I11)</f>
        <v>110000</v>
      </c>
    </row>
    <row r="13" spans="1:9" ht="24" customHeight="1">
      <c r="A13" s="173"/>
      <c r="B13" s="11">
        <v>1</v>
      </c>
      <c r="C13" s="12" t="s">
        <v>90</v>
      </c>
      <c r="D13" s="13"/>
      <c r="E13" s="13"/>
      <c r="F13" s="13"/>
      <c r="G13" s="13"/>
      <c r="H13" s="14" t="str">
        <f>IF(I20=0,"",IF(I13&lt;&gt;I20,"Your project costs for this category do not match the application form. Please provide a rationale in the notes.",""))</f>
        <v/>
      </c>
      <c r="I13" s="199">
        <v>230000</v>
      </c>
    </row>
    <row r="14" spans="1:9" ht="38.25" customHeight="1" thickBot="1">
      <c r="A14" s="173"/>
      <c r="B14" s="2"/>
      <c r="C14" s="201" t="s">
        <v>62</v>
      </c>
      <c r="D14" s="201"/>
      <c r="E14" s="201"/>
      <c r="F14" s="201"/>
      <c r="G14" s="201"/>
      <c r="H14" s="39"/>
      <c r="I14" s="200"/>
    </row>
    <row r="15" spans="1:9" ht="15">
      <c r="A15" s="4"/>
      <c r="B15" s="3" t="s">
        <v>29</v>
      </c>
      <c r="C15" s="33"/>
      <c r="D15" s="35"/>
      <c r="E15" s="34"/>
      <c r="F15" s="35"/>
      <c r="G15" s="34"/>
      <c r="H15" s="43"/>
      <c r="I15" s="29">
        <f>SUM(D15:G15)</f>
        <v>0</v>
      </c>
    </row>
    <row r="16" spans="1:9" ht="15">
      <c r="A16" s="4"/>
      <c r="B16" s="3" t="s">
        <v>32</v>
      </c>
      <c r="C16" s="33"/>
      <c r="D16" s="36"/>
      <c r="E16" s="34"/>
      <c r="F16" s="36"/>
      <c r="G16" s="34"/>
      <c r="H16" s="44"/>
      <c r="I16" s="29">
        <f>SUM(D16:G16)</f>
        <v>0</v>
      </c>
    </row>
    <row r="17" spans="1:9" ht="15">
      <c r="A17" s="4"/>
      <c r="B17" s="3" t="s">
        <v>42</v>
      </c>
      <c r="C17" s="33"/>
      <c r="D17" s="36"/>
      <c r="E17" s="34"/>
      <c r="F17" s="36"/>
      <c r="G17" s="34"/>
      <c r="H17" s="44"/>
      <c r="I17" s="29">
        <f t="shared" ref="I17:I18" si="0">SUM(D17:G17)</f>
        <v>0</v>
      </c>
    </row>
    <row r="18" spans="1:9" ht="15">
      <c r="A18" s="4"/>
      <c r="B18" s="3" t="s">
        <v>63</v>
      </c>
      <c r="C18" s="33"/>
      <c r="D18" s="36"/>
      <c r="E18" s="34"/>
      <c r="F18" s="36"/>
      <c r="G18" s="34"/>
      <c r="H18" s="44"/>
      <c r="I18" s="29">
        <f t="shared" si="0"/>
        <v>0</v>
      </c>
    </row>
    <row r="19" spans="1:9" thickBot="1">
      <c r="A19" s="4"/>
      <c r="B19" s="3" t="s">
        <v>64</v>
      </c>
      <c r="C19" s="33"/>
      <c r="D19" s="37"/>
      <c r="E19" s="34"/>
      <c r="F19" s="37"/>
      <c r="G19" s="34"/>
      <c r="H19" s="45"/>
      <c r="I19" s="29">
        <f>SUM(D19:G19)</f>
        <v>0</v>
      </c>
    </row>
    <row r="20" spans="1:9" thickBot="1">
      <c r="A20" s="171" t="s">
        <v>68</v>
      </c>
      <c r="B20" s="172"/>
      <c r="C20" s="172"/>
      <c r="D20" s="202"/>
      <c r="E20" s="172"/>
      <c r="F20" s="202"/>
      <c r="G20" s="172"/>
      <c r="H20" s="202"/>
      <c r="I20" s="30">
        <f>SUM(I15:I19)</f>
        <v>0</v>
      </c>
    </row>
    <row r="21" spans="1:9" ht="24" customHeight="1">
      <c r="A21" s="173"/>
      <c r="B21" s="11">
        <v>2</v>
      </c>
      <c r="C21" s="12" t="s">
        <v>26</v>
      </c>
      <c r="D21" s="13"/>
      <c r="E21" s="13"/>
      <c r="F21" s="13"/>
      <c r="G21" s="13"/>
      <c r="H21" s="14" t="str">
        <f>IF(I28=0,"",IF(I21&lt;&gt;I28,"Your project costs for this category do not match the application form. Please provide a rationale in the notes.",""))</f>
        <v/>
      </c>
      <c r="I21" s="199"/>
    </row>
    <row r="22" spans="1:9" ht="38.25" customHeight="1" thickBot="1">
      <c r="A22" s="173"/>
      <c r="B22" s="2"/>
      <c r="C22" s="201" t="s">
        <v>62</v>
      </c>
      <c r="D22" s="201"/>
      <c r="E22" s="201"/>
      <c r="F22" s="201"/>
      <c r="G22" s="201"/>
      <c r="H22" s="39"/>
      <c r="I22" s="200"/>
    </row>
    <row r="23" spans="1:9" ht="15">
      <c r="A23" s="4"/>
      <c r="B23" s="3" t="s">
        <v>29</v>
      </c>
      <c r="C23" s="33"/>
      <c r="D23" s="35"/>
      <c r="E23" s="34"/>
      <c r="F23" s="35"/>
      <c r="G23" s="34"/>
      <c r="H23" s="43"/>
      <c r="I23" s="29">
        <f>SUM(D23:G23)</f>
        <v>0</v>
      </c>
    </row>
    <row r="24" spans="1:9" ht="15">
      <c r="A24" s="4"/>
      <c r="B24" s="3" t="s">
        <v>32</v>
      </c>
      <c r="C24" s="33"/>
      <c r="D24" s="36"/>
      <c r="E24" s="34"/>
      <c r="F24" s="36"/>
      <c r="G24" s="34"/>
      <c r="H24" s="44"/>
      <c r="I24" s="29">
        <f>SUM(D24:G24)</f>
        <v>0</v>
      </c>
    </row>
    <row r="25" spans="1:9" ht="15">
      <c r="A25" s="4"/>
      <c r="B25" s="3" t="s">
        <v>42</v>
      </c>
      <c r="C25" s="33"/>
      <c r="D25" s="36"/>
      <c r="E25" s="34"/>
      <c r="F25" s="36"/>
      <c r="G25" s="34"/>
      <c r="H25" s="44"/>
      <c r="I25" s="29">
        <f t="shared" ref="I25:I26" si="1">SUM(D25:G25)</f>
        <v>0</v>
      </c>
    </row>
    <row r="26" spans="1:9" ht="15">
      <c r="A26" s="4"/>
      <c r="B26" s="3" t="s">
        <v>63</v>
      </c>
      <c r="C26" s="33"/>
      <c r="D26" s="36"/>
      <c r="E26" s="34"/>
      <c r="F26" s="36"/>
      <c r="G26" s="34"/>
      <c r="H26" s="44"/>
      <c r="I26" s="29">
        <f t="shared" si="1"/>
        <v>0</v>
      </c>
    </row>
    <row r="27" spans="1:9" thickBot="1">
      <c r="A27" s="4"/>
      <c r="B27" s="3" t="s">
        <v>64</v>
      </c>
      <c r="C27" s="33"/>
      <c r="D27" s="37"/>
      <c r="E27" s="34"/>
      <c r="F27" s="37"/>
      <c r="G27" s="34"/>
      <c r="H27" s="45"/>
      <c r="I27" s="29">
        <f>SUM(D27:G27)</f>
        <v>0</v>
      </c>
    </row>
    <row r="28" spans="1:9" thickBot="1">
      <c r="A28" s="171" t="s">
        <v>71</v>
      </c>
      <c r="B28" s="172"/>
      <c r="C28" s="172"/>
      <c r="D28" s="172"/>
      <c r="E28" s="172"/>
      <c r="F28" s="172"/>
      <c r="G28" s="172"/>
      <c r="H28" s="172"/>
      <c r="I28" s="30">
        <f>SUM(I23:I27)</f>
        <v>0</v>
      </c>
    </row>
    <row r="29" spans="1:9" ht="24" customHeight="1">
      <c r="A29" s="173"/>
      <c r="B29" s="11">
        <v>3</v>
      </c>
      <c r="C29" s="12" t="s">
        <v>97</v>
      </c>
      <c r="D29" s="13"/>
      <c r="E29" s="13"/>
      <c r="F29" s="13"/>
      <c r="G29" s="13"/>
      <c r="H29" s="14" t="str">
        <f>IF(I36=0,"",IF(I29&lt;&gt;I36,"Your project costs for this category do not match the application form. Please provide a rationale in the notes.",""))</f>
        <v/>
      </c>
      <c r="I29" s="199"/>
    </row>
    <row r="30" spans="1:9" ht="38.25" customHeight="1" thickBot="1">
      <c r="A30" s="173"/>
      <c r="B30" s="2"/>
      <c r="C30" s="201" t="s">
        <v>62</v>
      </c>
      <c r="D30" s="201"/>
      <c r="E30" s="201"/>
      <c r="F30" s="201"/>
      <c r="G30" s="201"/>
      <c r="H30" s="39"/>
      <c r="I30" s="200"/>
    </row>
    <row r="31" spans="1:9" ht="15">
      <c r="A31" s="4"/>
      <c r="B31" s="3" t="s">
        <v>29</v>
      </c>
      <c r="C31" s="33"/>
      <c r="D31" s="35"/>
      <c r="E31" s="34"/>
      <c r="F31" s="35"/>
      <c r="G31" s="34"/>
      <c r="H31" s="43"/>
      <c r="I31" s="29">
        <f>SUM(D31:G31)</f>
        <v>0</v>
      </c>
    </row>
    <row r="32" spans="1:9" ht="15">
      <c r="A32" s="4"/>
      <c r="B32" s="3" t="s">
        <v>32</v>
      </c>
      <c r="C32" s="33"/>
      <c r="D32" s="36"/>
      <c r="E32" s="34"/>
      <c r="F32" s="36"/>
      <c r="G32" s="34"/>
      <c r="H32" s="44"/>
      <c r="I32" s="29">
        <f>SUM(D32:G32)</f>
        <v>0</v>
      </c>
    </row>
    <row r="33" spans="1:9" ht="15">
      <c r="A33" s="4"/>
      <c r="B33" s="3" t="s">
        <v>42</v>
      </c>
      <c r="C33" s="33"/>
      <c r="D33" s="36"/>
      <c r="E33" s="34"/>
      <c r="F33" s="36"/>
      <c r="G33" s="34"/>
      <c r="H33" s="44"/>
      <c r="I33" s="29">
        <f t="shared" ref="I33:I34" si="2">SUM(D33:G33)</f>
        <v>0</v>
      </c>
    </row>
    <row r="34" spans="1:9" ht="15">
      <c r="A34" s="4"/>
      <c r="B34" s="3" t="s">
        <v>63</v>
      </c>
      <c r="C34" s="33"/>
      <c r="D34" s="36"/>
      <c r="E34" s="34"/>
      <c r="F34" s="36"/>
      <c r="G34" s="34"/>
      <c r="H34" s="44"/>
      <c r="I34" s="29">
        <f t="shared" si="2"/>
        <v>0</v>
      </c>
    </row>
    <row r="35" spans="1:9" thickBot="1">
      <c r="A35" s="4"/>
      <c r="B35" s="3" t="s">
        <v>64</v>
      </c>
      <c r="C35" s="33"/>
      <c r="D35" s="37"/>
      <c r="E35" s="34"/>
      <c r="F35" s="37"/>
      <c r="G35" s="34"/>
      <c r="H35" s="45"/>
      <c r="I35" s="29">
        <f>SUM(D35:G35)</f>
        <v>0</v>
      </c>
    </row>
    <row r="36" spans="1:9" thickBot="1">
      <c r="A36" s="171" t="s">
        <v>73</v>
      </c>
      <c r="B36" s="172"/>
      <c r="C36" s="172"/>
      <c r="D36" s="172"/>
      <c r="E36" s="172"/>
      <c r="F36" s="172"/>
      <c r="G36" s="172"/>
      <c r="H36" s="172"/>
      <c r="I36" s="30">
        <f>SUM(I31:I35)</f>
        <v>0</v>
      </c>
    </row>
    <row r="37" spans="1:9" ht="24" customHeight="1">
      <c r="A37" s="180"/>
      <c r="B37" s="11">
        <v>4</v>
      </c>
      <c r="C37" s="12"/>
      <c r="D37" s="13"/>
      <c r="E37" s="13"/>
      <c r="F37" s="13"/>
      <c r="G37" s="13"/>
      <c r="H37" s="14" t="str">
        <f>IF(I44=0,"",IF(I37&lt;&gt;I44,"Your project costs for this category do not match the application form. Please provide a rationale in the notes.",""))</f>
        <v/>
      </c>
      <c r="I37" s="199"/>
    </row>
    <row r="38" spans="1:9" ht="38.25" customHeight="1" thickBot="1">
      <c r="A38" s="181"/>
      <c r="B38" s="2"/>
      <c r="C38" s="201" t="s">
        <v>62</v>
      </c>
      <c r="D38" s="201"/>
      <c r="E38" s="201"/>
      <c r="F38" s="201"/>
      <c r="G38" s="201"/>
      <c r="H38" s="39"/>
      <c r="I38" s="200"/>
    </row>
    <row r="39" spans="1:9" ht="15">
      <c r="A39" s="4"/>
      <c r="B39" s="3" t="s">
        <v>29</v>
      </c>
      <c r="C39" s="33"/>
      <c r="D39" s="35"/>
      <c r="E39" s="34"/>
      <c r="F39" s="35"/>
      <c r="G39" s="34"/>
      <c r="H39" s="43"/>
      <c r="I39" s="29">
        <f>SUM(D39:G39)</f>
        <v>0</v>
      </c>
    </row>
    <row r="40" spans="1:9" ht="15">
      <c r="A40" s="4"/>
      <c r="B40" s="3" t="s">
        <v>32</v>
      </c>
      <c r="C40" s="33"/>
      <c r="D40" s="36"/>
      <c r="E40" s="34"/>
      <c r="F40" s="36"/>
      <c r="G40" s="34"/>
      <c r="H40" s="44"/>
      <c r="I40" s="29">
        <f>SUM(D40:G40)</f>
        <v>0</v>
      </c>
    </row>
    <row r="41" spans="1:9" ht="15">
      <c r="A41" s="4"/>
      <c r="B41" s="3" t="s">
        <v>42</v>
      </c>
      <c r="C41" s="33"/>
      <c r="D41" s="36"/>
      <c r="E41" s="34"/>
      <c r="F41" s="36"/>
      <c r="G41" s="34"/>
      <c r="H41" s="44"/>
      <c r="I41" s="29">
        <f t="shared" ref="I41:I42" si="3">SUM(D41:G41)</f>
        <v>0</v>
      </c>
    </row>
    <row r="42" spans="1:9" ht="15">
      <c r="A42" s="4"/>
      <c r="B42" s="3" t="s">
        <v>63</v>
      </c>
      <c r="C42" s="33"/>
      <c r="D42" s="36"/>
      <c r="E42" s="34"/>
      <c r="F42" s="36"/>
      <c r="G42" s="34"/>
      <c r="H42" s="44"/>
      <c r="I42" s="29">
        <f t="shared" si="3"/>
        <v>0</v>
      </c>
    </row>
    <row r="43" spans="1:9" thickBot="1">
      <c r="A43" s="4"/>
      <c r="B43" s="3" t="s">
        <v>64</v>
      </c>
      <c r="C43" s="33"/>
      <c r="D43" s="37"/>
      <c r="E43" s="34"/>
      <c r="F43" s="37"/>
      <c r="G43" s="34"/>
      <c r="H43" s="45"/>
      <c r="I43" s="29">
        <f>SUM(D43:G43)</f>
        <v>0</v>
      </c>
    </row>
    <row r="44" spans="1:9" thickBot="1">
      <c r="A44" s="171" t="s">
        <v>74</v>
      </c>
      <c r="B44" s="172"/>
      <c r="C44" s="172"/>
      <c r="D44" s="172"/>
      <c r="E44" s="172"/>
      <c r="F44" s="172"/>
      <c r="G44" s="172"/>
      <c r="H44" s="172"/>
      <c r="I44" s="30">
        <f>SUM(I39:I43)</f>
        <v>0</v>
      </c>
    </row>
    <row r="45" spans="1:9" ht="24" customHeight="1">
      <c r="A45" s="180"/>
      <c r="B45" s="11">
        <v>5</v>
      </c>
      <c r="C45" s="12"/>
      <c r="D45" s="13"/>
      <c r="E45" s="13"/>
      <c r="F45" s="13"/>
      <c r="G45" s="13"/>
      <c r="H45" s="14" t="str">
        <f>IF(I52=0,"",IF(I45&lt;&gt;I52,"Your project costs for this category do not match the application form. Please provide a rationale in the notes.",""))</f>
        <v/>
      </c>
      <c r="I45" s="199"/>
    </row>
    <row r="46" spans="1:9" ht="38.25" customHeight="1" thickBot="1">
      <c r="A46" s="181"/>
      <c r="B46" s="2"/>
      <c r="C46" s="201" t="s">
        <v>62</v>
      </c>
      <c r="D46" s="201"/>
      <c r="E46" s="201"/>
      <c r="F46" s="201"/>
      <c r="G46" s="201"/>
      <c r="H46" s="39"/>
      <c r="I46" s="200"/>
    </row>
    <row r="47" spans="1:9" ht="15">
      <c r="A47" s="4"/>
      <c r="B47" s="3" t="s">
        <v>29</v>
      </c>
      <c r="C47" s="33"/>
      <c r="D47" s="35"/>
      <c r="E47" s="34"/>
      <c r="F47" s="35"/>
      <c r="G47" s="34"/>
      <c r="H47" s="43"/>
      <c r="I47" s="29">
        <f>SUM(D47:G47)</f>
        <v>0</v>
      </c>
    </row>
    <row r="48" spans="1:9" ht="15">
      <c r="A48" s="4"/>
      <c r="B48" s="3" t="s">
        <v>32</v>
      </c>
      <c r="C48" s="33"/>
      <c r="D48" s="36"/>
      <c r="E48" s="34"/>
      <c r="F48" s="36"/>
      <c r="G48" s="34"/>
      <c r="H48" s="44"/>
      <c r="I48" s="29">
        <f>SUM(D48:G48)</f>
        <v>0</v>
      </c>
    </row>
    <row r="49" spans="1:9" ht="15">
      <c r="A49" s="4"/>
      <c r="B49" s="3" t="s">
        <v>42</v>
      </c>
      <c r="C49" s="33"/>
      <c r="D49" s="36"/>
      <c r="E49" s="34"/>
      <c r="F49" s="36"/>
      <c r="G49" s="34"/>
      <c r="H49" s="44"/>
      <c r="I49" s="29">
        <f t="shared" ref="I49:I50" si="4">SUM(D49:G49)</f>
        <v>0</v>
      </c>
    </row>
    <row r="50" spans="1:9" ht="15">
      <c r="A50" s="4"/>
      <c r="B50" s="3" t="s">
        <v>63</v>
      </c>
      <c r="C50" s="33"/>
      <c r="D50" s="36"/>
      <c r="E50" s="34"/>
      <c r="F50" s="36"/>
      <c r="G50" s="34"/>
      <c r="H50" s="44"/>
      <c r="I50" s="29">
        <f t="shared" si="4"/>
        <v>0</v>
      </c>
    </row>
    <row r="51" spans="1:9" thickBot="1">
      <c r="A51" s="4"/>
      <c r="B51" s="3" t="s">
        <v>64</v>
      </c>
      <c r="C51" s="33"/>
      <c r="D51" s="37"/>
      <c r="E51" s="34"/>
      <c r="F51" s="37"/>
      <c r="G51" s="34"/>
      <c r="H51" s="45"/>
      <c r="I51" s="29">
        <f>SUM(D51:G51)</f>
        <v>0</v>
      </c>
    </row>
    <row r="52" spans="1:9" thickBot="1">
      <c r="A52" s="210" t="s">
        <v>76</v>
      </c>
      <c r="B52" s="211"/>
      <c r="C52" s="211"/>
      <c r="D52" s="211"/>
      <c r="E52" s="211"/>
      <c r="F52" s="211"/>
      <c r="G52" s="211"/>
      <c r="H52" s="212"/>
      <c r="I52" s="30">
        <f>SUM(I47:I51)</f>
        <v>0</v>
      </c>
    </row>
    <row r="53" spans="1:9" thickBot="1">
      <c r="A53" s="6"/>
      <c r="B53" s="6"/>
      <c r="C53" s="6"/>
      <c r="D53" s="6"/>
      <c r="E53" s="6"/>
      <c r="F53" s="6"/>
      <c r="G53" s="6"/>
      <c r="H53" s="6"/>
      <c r="I53" s="7"/>
    </row>
    <row r="54" spans="1:9" ht="22.5" customHeight="1" thickBot="1">
      <c r="A54" s="182" t="s">
        <v>98</v>
      </c>
      <c r="B54" s="183"/>
      <c r="C54" s="183"/>
      <c r="D54" s="9">
        <f t="shared" ref="D54:G54" si="5">SUM(D47:D51,D39:D43,D31:D35,D23:D27,D15:D19)</f>
        <v>0</v>
      </c>
      <c r="E54" s="9">
        <f t="shared" si="5"/>
        <v>0</v>
      </c>
      <c r="F54" s="9">
        <f t="shared" si="5"/>
        <v>0</v>
      </c>
      <c r="G54" s="9">
        <f t="shared" si="5"/>
        <v>0</v>
      </c>
      <c r="H54" s="19"/>
      <c r="I54" s="10">
        <f>I52+I44+I36+I28+I20</f>
        <v>0</v>
      </c>
    </row>
    <row r="55" spans="1:9" ht="22.5" customHeight="1" thickBot="1">
      <c r="A55" s="203" t="s">
        <v>99</v>
      </c>
      <c r="B55" s="204"/>
      <c r="C55" s="204"/>
      <c r="D55" s="15"/>
      <c r="E55" s="15"/>
      <c r="F55" s="15"/>
      <c r="G55" s="15"/>
      <c r="H55" s="17"/>
      <c r="I55" s="16"/>
    </row>
    <row r="57" spans="1:9">
      <c r="A57" s="1" t="s">
        <v>78</v>
      </c>
    </row>
    <row r="58" spans="1:9">
      <c r="A58" s="18" t="str">
        <f>IF(I55&lt;&gt;I54,"Your Total Project Costs do not match the application form. Please provide a rationale below.","")</f>
        <v/>
      </c>
    </row>
    <row r="59" spans="1:9" ht="108.75" customHeight="1">
      <c r="A59" s="205"/>
      <c r="B59" s="206"/>
      <c r="C59" s="206"/>
      <c r="D59" s="206"/>
      <c r="E59" s="206"/>
      <c r="F59" s="206"/>
      <c r="G59" s="206"/>
      <c r="H59" s="206"/>
      <c r="I59" s="207"/>
    </row>
  </sheetData>
  <mergeCells count="38">
    <mergeCell ref="A55:C55"/>
    <mergeCell ref="A59:I59"/>
    <mergeCell ref="D4:D5"/>
    <mergeCell ref="E4:E5"/>
    <mergeCell ref="F4:F5"/>
    <mergeCell ref="G4:G5"/>
    <mergeCell ref="A44:H44"/>
    <mergeCell ref="A45:A46"/>
    <mergeCell ref="I45:I46"/>
    <mergeCell ref="C46:G46"/>
    <mergeCell ref="A52:H52"/>
    <mergeCell ref="A54:C54"/>
    <mergeCell ref="A28:H28"/>
    <mergeCell ref="A29:A30"/>
    <mergeCell ref="I29:I30"/>
    <mergeCell ref="C30:G30"/>
    <mergeCell ref="A36:H36"/>
    <mergeCell ref="A37:A38"/>
    <mergeCell ref="I37:I38"/>
    <mergeCell ref="C38:G38"/>
    <mergeCell ref="A13:A14"/>
    <mergeCell ref="I13:I14"/>
    <mergeCell ref="C14:G14"/>
    <mergeCell ref="A20:H20"/>
    <mergeCell ref="A21:A22"/>
    <mergeCell ref="I21:I22"/>
    <mergeCell ref="C22:G22"/>
    <mergeCell ref="A12:H12"/>
    <mergeCell ref="A2:I2"/>
    <mergeCell ref="A4:B5"/>
    <mergeCell ref="C4:C5"/>
    <mergeCell ref="H4:H5"/>
    <mergeCell ref="I4:I5"/>
    <mergeCell ref="A6:H6"/>
    <mergeCell ref="A7:A8"/>
    <mergeCell ref="C7:H7"/>
    <mergeCell ref="I7:I8"/>
    <mergeCell ref="C8:G8"/>
  </mergeCells>
  <conditionalFormatting sqref="C13:H13 C21:H21 C29:H29 C37:H37 C45:H45">
    <cfRule type="expression" dxfId="0" priority="5">
      <formula>$H13&lt;&gt;""</formula>
    </cfRule>
  </conditionalFormatting>
  <dataValidations count="5">
    <dataValidation type="custom" errorStyle="warning" allowBlank="1" showInputMessage="1" showErrorMessage="1" errorTitle="Cost Total" error="The projects you have outlined do not match the application form. Please provide a rationale below." promptTitle="Category Total" prompt="The total should match the costs outlined on your application form." sqref="I13:I14" xr:uid="{00000000-0002-0000-0200-000000000000}">
      <formula1>I13&lt;&gt;I20</formula1>
    </dataValidation>
    <dataValidation allowBlank="1" showInputMessage="1" showErrorMessage="1" promptTitle="Category Total" prompt="The total should match the costs outlined on your application form." sqref="I29 I21 I45 I37" xr:uid="{00000000-0002-0000-0200-000001000000}"/>
    <dataValidation allowBlank="1" showInputMessage="1" showErrorMessage="1" promptTitle="Cost Description" prompt="Provide a detailed description of the costs that will be incurred in this category." sqref="C14 H14 C30:H30 C22:H22 C46:H46 C38:H38" xr:uid="{00000000-0002-0000-0200-000002000000}"/>
    <dataValidation allowBlank="1" showInputMessage="1" showErrorMessage="1" promptTitle="Cost Type" prompt="Select Capital or Non-Capital from the drop down." sqref="A4 A6" xr:uid="{00000000-0002-0000-0200-000003000000}"/>
    <dataValidation type="list" allowBlank="1" showInputMessage="1" showErrorMessage="1" promptTitle="Cost Type" prompt="Select Capital or Non-Capital from the drop down." sqref="A13:A14 A21:A22 A45:A46 A37:A38 A29:A30" xr:uid="{00000000-0002-0000-0200-000004000000}">
      <formula1>"Capital, Non-Capital"</formula1>
    </dataValidation>
  </dataValidations>
  <pageMargins left="0.25" right="0.25" top="0.5" bottom="0.25" header="0.3" footer="0.3"/>
  <pageSetup paperSize="5" scale="7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02EA910343D34D93C71D40CBA12B14" ma:contentTypeVersion="12" ma:contentTypeDescription="Create a new document." ma:contentTypeScope="" ma:versionID="3b57daa361fb3f0ef8cdd9a806c7d54c">
  <xsd:schema xmlns:xsd="http://www.w3.org/2001/XMLSchema" xmlns:xs="http://www.w3.org/2001/XMLSchema" xmlns:p="http://schemas.microsoft.com/office/2006/metadata/properties" xmlns:ns2="9ef1166d-bcaf-4285-8ad6-873a0a821ff2" xmlns:ns3="c835026c-209f-4e6a-b90e-9ad33def227e" targetNamespace="http://schemas.microsoft.com/office/2006/metadata/properties" ma:root="true" ma:fieldsID="bdf03b6a3352a944208e67d6b96b2c94" ns2:_="" ns3:_="">
    <xsd:import namespace="9ef1166d-bcaf-4285-8ad6-873a0a821ff2"/>
    <xsd:import namespace="c835026c-209f-4e6a-b90e-9ad33def22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f1166d-bcaf-4285-8ad6-873a0a821f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7c421de-a706-42da-9a21-97404a500f94"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35026c-209f-4e6a-b90e-9ad33def227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ef1166d-bcaf-4285-8ad6-873a0a821f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63FF89-BDC2-43F0-AFAC-AB01F31BE613}"/>
</file>

<file path=customXml/itemProps2.xml><?xml version="1.0" encoding="utf-8"?>
<ds:datastoreItem xmlns:ds="http://schemas.openxmlformats.org/officeDocument/2006/customXml" ds:itemID="{47D74678-408F-400C-B375-0D1F81C68B8D}"/>
</file>

<file path=customXml/itemProps3.xml><?xml version="1.0" encoding="utf-8"?>
<ds:datastoreItem xmlns:ds="http://schemas.openxmlformats.org/officeDocument/2006/customXml" ds:itemID="{C4A3B8A9-29C0-47B0-90AC-328C7DD65B59}"/>
</file>

<file path=docProps/app.xml><?xml version="1.0" encoding="utf-8"?>
<Properties xmlns="http://schemas.openxmlformats.org/officeDocument/2006/extended-properties" xmlns:vt="http://schemas.openxmlformats.org/officeDocument/2006/docPropsVTypes">
  <Application>Microsoft Excel Online</Application>
  <Manager/>
  <Company>Western Economic Diversification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Bustillo</dc:creator>
  <cp:keywords/>
  <dc:description/>
  <cp:lastModifiedBy/>
  <cp:revision/>
  <dcterms:created xsi:type="dcterms:W3CDTF">2014-02-06T23:25:11Z</dcterms:created>
  <dcterms:modified xsi:type="dcterms:W3CDTF">2026-04-27T21:10:40Z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0x0101003402EA910343D34D93C71D40CBA12B14</vt:lpwstr>
  </property>
  <property fmtid="{D5CDD505-2E9C-101B-9397-08002B2CF9AE}" pid="3" name="MediaServiceImageTags">
    <vt:lpwstr/>
  </property>
</Properties>
</file>