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anthonyc\AppData\Roaming\OpenText\OTEdit\EC_gcdocs\c31215804\"/>
    </mc:Choice>
  </mc:AlternateContent>
  <xr:revisionPtr revIDLastSave="0" documentId="13_ncr:1_{132A1D5C-179F-4B35-9F59-413E1123A9E9}" xr6:coauthVersionLast="47" xr6:coauthVersionMax="47" xr10:uidLastSave="{00000000-0000-0000-0000-000000000000}"/>
  <bookViews>
    <workbookView xWindow="-120" yWindow="-120" windowWidth="29040" windowHeight="15720" xr2:uid="{00000000-000D-0000-FFFF-FFFF00000000}"/>
  </bookViews>
  <sheets>
    <sheet name="Instructions" sheetId="6" r:id="rId1"/>
    <sheet name="Cost Detail" sheetId="1" r:id="rId2"/>
    <sheet name="Yearly" sheetId="3" state="hidden" r:id="rId3"/>
  </sheets>
  <definedNames>
    <definedName name="_xlnm.Print_Area" localSheetId="0">Instructions!$B$1:$K$34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 i="1" l="1"/>
  <c r="K55" i="1"/>
  <c r="G54" i="1"/>
  <c r="H54" i="1"/>
  <c r="F54" i="1"/>
  <c r="K51" i="1"/>
  <c r="K50" i="1"/>
  <c r="K49" i="1"/>
  <c r="K48" i="1"/>
  <c r="K47" i="1"/>
  <c r="K52" i="1" l="1"/>
  <c r="J46" i="1" s="1"/>
  <c r="K33" i="6"/>
  <c r="K32" i="6"/>
  <c r="K29" i="6"/>
  <c r="K27" i="6" s="1"/>
  <c r="K26" i="6"/>
  <c r="K25" i="6"/>
  <c r="K24" i="6"/>
  <c r="K23" i="6"/>
  <c r="K22" i="6"/>
  <c r="K19" i="6"/>
  <c r="K18" i="6"/>
  <c r="K30" i="6" l="1"/>
  <c r="K16" i="6"/>
  <c r="K20" i="6"/>
  <c r="K22" i="1" l="1"/>
  <c r="K23" i="1"/>
  <c r="K24" i="1"/>
  <c r="K25" i="1"/>
  <c r="K26" i="1"/>
  <c r="K27" i="1"/>
  <c r="K44" i="1" l="1"/>
  <c r="K43" i="1"/>
  <c r="K42" i="1"/>
  <c r="K41" i="1"/>
  <c r="K40" i="1"/>
  <c r="K37" i="1"/>
  <c r="K36" i="1"/>
  <c r="K35" i="1"/>
  <c r="K34" i="1"/>
  <c r="K33" i="1"/>
  <c r="K18" i="1"/>
  <c r="K17" i="1"/>
  <c r="K16" i="1"/>
  <c r="K15" i="1"/>
  <c r="K28" i="1"/>
  <c r="K29" i="1"/>
  <c r="I51" i="3" l="1"/>
  <c r="I50" i="3"/>
  <c r="I49" i="3"/>
  <c r="I48" i="3"/>
  <c r="I47" i="3"/>
  <c r="I43" i="3"/>
  <c r="I42" i="3"/>
  <c r="I41" i="3"/>
  <c r="I40" i="3"/>
  <c r="I39" i="3"/>
  <c r="I35" i="3"/>
  <c r="I34" i="3"/>
  <c r="I33" i="3"/>
  <c r="I32" i="3"/>
  <c r="I31" i="3"/>
  <c r="I27" i="3"/>
  <c r="I26" i="3"/>
  <c r="I25" i="3"/>
  <c r="I24" i="3"/>
  <c r="I23" i="3"/>
  <c r="I17" i="3"/>
  <c r="I18" i="3"/>
  <c r="G54" i="3"/>
  <c r="F54" i="3"/>
  <c r="E54" i="3"/>
  <c r="D54" i="3"/>
  <c r="I19" i="3"/>
  <c r="I16" i="3"/>
  <c r="I15" i="3"/>
  <c r="I11" i="3"/>
  <c r="I10" i="3"/>
  <c r="I9" i="3"/>
  <c r="I12" i="3" l="1"/>
  <c r="I20" i="3"/>
  <c r="H13" i="3" s="1"/>
  <c r="I28" i="3"/>
  <c r="H21" i="3" s="1"/>
  <c r="I36" i="3"/>
  <c r="H29" i="3" s="1"/>
  <c r="I44" i="3"/>
  <c r="H37" i="3" s="1"/>
  <c r="I52" i="3"/>
  <c r="H45" i="3" s="1"/>
  <c r="K30" i="1"/>
  <c r="K21" i="1"/>
  <c r="I54" i="3" l="1"/>
  <c r="A58" i="3" s="1"/>
  <c r="K45" i="1"/>
  <c r="K38" i="1"/>
  <c r="J32" i="1" s="1"/>
  <c r="K19" i="1"/>
  <c r="J13" i="1" s="1"/>
  <c r="K31" i="1"/>
  <c r="K54" i="1" l="1"/>
  <c r="B58" i="1" s="1"/>
  <c r="J20" i="1"/>
  <c r="J39" i="1"/>
</calcChain>
</file>

<file path=xl/sharedStrings.xml><?xml version="1.0" encoding="utf-8"?>
<sst xmlns="http://schemas.openxmlformats.org/spreadsheetml/2006/main" count="197" uniqueCount="95">
  <si>
    <t>Instructions</t>
  </si>
  <si>
    <t>EXAMPLE</t>
  </si>
  <si>
    <t>Project No:</t>
  </si>
  <si>
    <t>Applicant:</t>
  </si>
  <si>
    <t>Company 123</t>
  </si>
  <si>
    <t>Prepared by:</t>
  </si>
  <si>
    <t>John Doe</t>
  </si>
  <si>
    <t>CFO</t>
  </si>
  <si>
    <t>Date Prepared:</t>
  </si>
  <si>
    <t>Name</t>
  </si>
  <si>
    <t>Title</t>
  </si>
  <si>
    <r>
      <t xml:space="preserve">Complete the fields in </t>
    </r>
    <r>
      <rPr>
        <b/>
        <i/>
        <sz val="11"/>
        <color theme="0" tint="-0.499984740745262"/>
        <rFont val="Calibri"/>
        <family val="2"/>
        <scheme val="minor"/>
      </rPr>
      <t>gray</t>
    </r>
    <r>
      <rPr>
        <i/>
        <sz val="11"/>
        <color theme="1"/>
        <rFont val="Calibri"/>
        <family val="2"/>
        <scheme val="minor"/>
      </rPr>
      <t xml:space="preserve">. Examples are provided in the Instructions tab.
</t>
    </r>
  </si>
  <si>
    <t>Cost Type</t>
  </si>
  <si>
    <t>Cost Item</t>
  </si>
  <si>
    <t>% of Time Allocated to the Project</t>
  </si>
  <si>
    <t>2026-27</t>
  </si>
  <si>
    <t>Investment Tax Credits (ITC) (e.g. SR&amp;ED)</t>
  </si>
  <si>
    <t>Notes</t>
  </si>
  <si>
    <t>TOTAL</t>
  </si>
  <si>
    <t>April 1, 2026 to March 31, 2027</t>
  </si>
  <si>
    <t>Capital</t>
  </si>
  <si>
    <t>Equipment</t>
  </si>
  <si>
    <t>Enter the cost description. For example, please identify what equipment will be purchased and any other associated costs, like installation.</t>
  </si>
  <si>
    <t>Identify if the cost is  eligible for an ITC and provide a description in the notes.  This could include SR&amp;ED and other provincial tax credits.</t>
  </si>
  <si>
    <t>a</t>
  </si>
  <si>
    <t>Computers</t>
  </si>
  <si>
    <t xml:space="preserve">5 computers required for </t>
  </si>
  <si>
    <t>b</t>
  </si>
  <si>
    <t>Installation Fees</t>
  </si>
  <si>
    <t>Non-capital</t>
  </si>
  <si>
    <t>Salaries</t>
  </si>
  <si>
    <t>Enter the cost description. For example, please clarify for each sub-category:
• the positions and number of technical and non-technical employees that will be funded under the project salaries costs
• their job title (engineer, technician, developer, sales person, etc.)</t>
  </si>
  <si>
    <t>Please identify:
• whether these are new or existing positions and 
• their role in completing the project.</t>
  </si>
  <si>
    <t>Technician</t>
  </si>
  <si>
    <t>new - software development</t>
  </si>
  <si>
    <t>existing - software development</t>
  </si>
  <si>
    <t>c</t>
  </si>
  <si>
    <t>Engineer</t>
  </si>
  <si>
    <t>new - testing</t>
  </si>
  <si>
    <t>Marketing and Sales</t>
  </si>
  <si>
    <t>new - attend trade shows, develop marketing materials, etc</t>
  </si>
  <si>
    <t>Travel</t>
  </si>
  <si>
    <t>No</t>
  </si>
  <si>
    <t>Sales Meetings and Site Visits</t>
  </si>
  <si>
    <t>Contractors &amp; Professional Fees</t>
  </si>
  <si>
    <t xml:space="preserve">Enter the cost description. </t>
  </si>
  <si>
    <t>Legal Fees</t>
  </si>
  <si>
    <t>Prepare patent filings, sales contracts, etc</t>
  </si>
  <si>
    <t>External Accounting Services</t>
  </si>
  <si>
    <t>Prepare audited financial statements for 2021/22</t>
  </si>
  <si>
    <t>Description</t>
  </si>
  <si>
    <t>d</t>
  </si>
  <si>
    <t>e</t>
  </si>
  <si>
    <t>Subtotal (1)</t>
  </si>
  <si>
    <t>f</t>
  </si>
  <si>
    <t>g</t>
  </si>
  <si>
    <t>h</t>
  </si>
  <si>
    <t>i</t>
  </si>
  <si>
    <t>j</t>
  </si>
  <si>
    <t>Subtotal (2)</t>
  </si>
  <si>
    <t>Subtotal (3)</t>
  </si>
  <si>
    <t>Subtotal (4)</t>
  </si>
  <si>
    <t>Other</t>
  </si>
  <si>
    <t>Subtotal (5)</t>
  </si>
  <si>
    <t>Total Project Costs (Current)</t>
  </si>
  <si>
    <t>Total Project Costs (Application)</t>
  </si>
  <si>
    <t>Other Notes</t>
  </si>
  <si>
    <r>
      <t xml:space="preserve">Please complete the fields in </t>
    </r>
    <r>
      <rPr>
        <b/>
        <i/>
        <sz val="11"/>
        <color theme="0" tint="-0.499984740745262"/>
        <rFont val="Calibri"/>
        <family val="2"/>
        <scheme val="minor"/>
      </rPr>
      <t>gray</t>
    </r>
    <r>
      <rPr>
        <i/>
        <sz val="11"/>
        <color theme="1"/>
        <rFont val="Calibri"/>
        <family val="2"/>
        <scheme val="minor"/>
      </rPr>
      <t xml:space="preserve">. An example is provided below. The Total Project Costs and total costs per line item should total what was provided on the application form. If there is a discrepancy, it will be flagged in red. Please provide an explanation in the field provided. This will allow WD to complete an assessment of your project and prepare a contract, should your project be approved.
</t>
    </r>
  </si>
  <si>
    <t>Fiscal Year</t>
  </si>
  <si>
    <t>2014-15</t>
  </si>
  <si>
    <t>2015-16</t>
  </si>
  <si>
    <t>2016-17</t>
  </si>
  <si>
    <t>2017-18</t>
  </si>
  <si>
    <t>Apr - Jun 2015</t>
  </si>
  <si>
    <t>Apr - Jun 2016</t>
  </si>
  <si>
    <t>Apr - Jun 2017</t>
  </si>
  <si>
    <t>Example</t>
  </si>
  <si>
    <t>Select Capital or Non-Capital from the drop down.</t>
  </si>
  <si>
    <t>Salaries/Labour</t>
  </si>
  <si>
    <t>Enter the cost description. For example, for labour costs, please clarify for each labour sub-category:
• the positions and number of technical and non-technical employees that will be funded under the project salaries/labour costs
• their job title (engineer, technician, developer, sales person, etc.)</t>
  </si>
  <si>
    <t>Technicians (3)</t>
  </si>
  <si>
    <t>2 new, 1 existing</t>
  </si>
  <si>
    <t>Engineers (2)</t>
  </si>
  <si>
    <t>Marketing and Sales (3)</t>
  </si>
  <si>
    <t>Subtotal</t>
  </si>
  <si>
    <t>Marketing</t>
  </si>
  <si>
    <t>Total Project Costs (Application</t>
  </si>
  <si>
    <t>2027-28</t>
  </si>
  <si>
    <t>April 1, 2027 to March 31, 2028</t>
  </si>
  <si>
    <t>4 people travelling- domestic</t>
  </si>
  <si>
    <t>RDII PROJECT BUDGET WORKSHEET</t>
  </si>
  <si>
    <r>
      <t xml:space="preserve">Please complete the fields in </t>
    </r>
    <r>
      <rPr>
        <b/>
        <i/>
        <sz val="11"/>
        <color theme="0" tint="-0.499984740745262"/>
        <rFont val="Arial\"/>
      </rPr>
      <t xml:space="preserve">gray </t>
    </r>
    <r>
      <rPr>
        <i/>
        <sz val="11"/>
        <rFont val="Arial\"/>
      </rPr>
      <t>on the Cost Detail tab</t>
    </r>
    <r>
      <rPr>
        <i/>
        <sz val="11"/>
        <color theme="1"/>
        <rFont val="Arial\"/>
      </rPr>
      <t xml:space="preserve">. Examples are provided below. The detailed listing of project costs allows PacifiCan to complete an assessment of your project and determine the eligibility of project costs. The listing will also inform the development of a Contribution Agreement with PacifiCan should your project be approved. </t>
    </r>
    <r>
      <rPr>
        <i/>
        <sz val="8"/>
        <color theme="1"/>
        <rFont val="Arial\"/>
      </rPr>
      <t xml:space="preserve">
</t>
    </r>
    <r>
      <rPr>
        <i/>
        <sz val="11"/>
        <color theme="1"/>
        <rFont val="Arial\"/>
      </rPr>
      <t xml:space="preserve">
Costs should be outlined based on the fiscal year in which the costs are </t>
    </r>
    <r>
      <rPr>
        <i/>
        <u/>
        <sz val="11"/>
        <color theme="1"/>
        <rFont val="Arial\"/>
      </rPr>
      <t>incurred</t>
    </r>
    <r>
      <rPr>
        <i/>
        <sz val="11"/>
        <color theme="1"/>
        <rFont val="Arial\"/>
      </rPr>
      <t xml:space="preserve">. The Total Project Costs and total costs per line item should total what was provided on the application form. If there is a discrepancy, please provide an explanation in the notes at the bottom of the spreadsheet.  Please note that travel must be in compliance with the  Treasury Board of Canada Secretariat Travel Directive.  *Please note that Hospitality Costs are not eligible (such as paying client's lunch/dinner or meetings over lunch/dinner). PacifiCan can only reimburse meals for employees who are on travel.*
</t>
    </r>
  </si>
  <si>
    <r>
      <t xml:space="preserve">Complete the fields in </t>
    </r>
    <r>
      <rPr>
        <b/>
        <i/>
        <sz val="11"/>
        <color theme="0" tint="-0.499984740745262"/>
        <rFont val="Arial\"/>
      </rPr>
      <t>gray</t>
    </r>
    <r>
      <rPr>
        <i/>
        <sz val="11"/>
        <color theme="1"/>
        <rFont val="Arial\"/>
      </rPr>
      <t xml:space="preserve">. Examples are provided in the Instructions tab.
</t>
    </r>
  </si>
  <si>
    <r>
      <t xml:space="preserve">Enter the cost description. Please note that travel must be in compliance with the  Treasury Board of Canada Secretariat Travel Directive.
</t>
    </r>
    <r>
      <rPr>
        <i/>
        <sz val="9"/>
        <color rgb="FFC00000"/>
        <rFont val="Arial\"/>
      </rPr>
      <t>*Please note that Entertainment Costs are not eligible.</t>
    </r>
  </si>
  <si>
    <t>REGIONAL DEFENCE INVESTMENT INITIATIVE (RDII) - PROJECT BUDGET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</si>
</sst>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409]d\-mmm\-yy;@"/>
  </numFmts>
  <fonts count="50">
    <font>
      <sz val="11"/>
      <color theme="1"/>
      <name val="Calibri"/>
      <family val="2"/>
      <scheme val="minor"/>
    </font>
    <font>
      <b/>
      <sz val="11"/>
      <color theme="1"/>
      <name val="Calibri"/>
      <family val="2"/>
      <scheme val="minor"/>
    </font>
    <font>
      <sz val="11"/>
      <color theme="1"/>
      <name val="Calibri"/>
      <family val="2"/>
    </font>
    <font>
      <sz val="9"/>
      <color theme="1"/>
      <name val="Calibri"/>
      <family val="2"/>
    </font>
    <font>
      <b/>
      <sz val="11"/>
      <color theme="1"/>
      <name val="Calibri"/>
      <family val="2"/>
    </font>
    <font>
      <i/>
      <sz val="11"/>
      <color theme="1"/>
      <name val="Calibri"/>
      <family val="2"/>
      <scheme val="minor"/>
    </font>
    <font>
      <b/>
      <i/>
      <sz val="11"/>
      <color theme="0" tint="-0.499984740745262"/>
      <name val="Calibri"/>
      <family val="2"/>
      <scheme val="minor"/>
    </font>
    <font>
      <b/>
      <sz val="11"/>
      <name val="Calibri"/>
      <family val="2"/>
      <scheme val="minor"/>
    </font>
    <font>
      <b/>
      <sz val="11"/>
      <color theme="0"/>
      <name val="Calibri"/>
      <family val="2"/>
    </font>
    <font>
      <sz val="12"/>
      <color theme="1"/>
      <name val="Calibri"/>
      <family val="2"/>
      <scheme val="minor"/>
    </font>
    <font>
      <b/>
      <sz val="12"/>
      <color theme="0"/>
      <name val="Calibri"/>
      <family val="2"/>
      <scheme val="minor"/>
    </font>
    <font>
      <b/>
      <sz val="12"/>
      <color theme="1"/>
      <name val="Calibri"/>
      <family val="2"/>
      <scheme val="minor"/>
    </font>
    <font>
      <i/>
      <sz val="9"/>
      <name val="Calibri"/>
      <family val="2"/>
    </font>
    <font>
      <b/>
      <i/>
      <sz val="11"/>
      <color theme="1"/>
      <name val="Calibri"/>
      <family val="2"/>
      <scheme val="minor"/>
    </font>
    <font>
      <i/>
      <sz val="9"/>
      <color theme="1"/>
      <name val="Calibri"/>
      <family val="2"/>
    </font>
    <font>
      <b/>
      <i/>
      <sz val="11"/>
      <color theme="0"/>
      <name val="Calibri"/>
      <family val="2"/>
    </font>
    <font>
      <b/>
      <i/>
      <sz val="11"/>
      <color rgb="FFC00000"/>
      <name val="Calibri"/>
      <family val="2"/>
    </font>
    <font>
      <b/>
      <i/>
      <sz val="11"/>
      <color rgb="FFC00000"/>
      <name val="Calibri"/>
      <family val="2"/>
      <scheme val="minor"/>
    </font>
    <font>
      <sz val="9"/>
      <color theme="1"/>
      <name val="Calibri"/>
      <family val="2"/>
      <scheme val="minor"/>
    </font>
    <font>
      <i/>
      <sz val="11"/>
      <color theme="1"/>
      <name val="Calibri"/>
      <family val="2"/>
    </font>
    <font>
      <i/>
      <sz val="9"/>
      <color theme="1"/>
      <name val="Calibri"/>
      <family val="2"/>
      <scheme val="minor"/>
    </font>
    <font>
      <b/>
      <i/>
      <sz val="12"/>
      <color theme="0"/>
      <name val="Calibri"/>
      <family val="2"/>
      <scheme val="minor"/>
    </font>
    <font>
      <b/>
      <i/>
      <sz val="12"/>
      <color theme="1"/>
      <name val="Calibri"/>
      <family val="2"/>
      <scheme val="minor"/>
    </font>
    <font>
      <sz val="11"/>
      <color theme="1"/>
      <name val="Calibri"/>
      <family val="2"/>
      <scheme val="minor"/>
    </font>
    <font>
      <b/>
      <sz val="8"/>
      <color theme="1"/>
      <name val="Calibri"/>
      <family val="2"/>
      <scheme val="minor"/>
    </font>
    <font>
      <i/>
      <vertAlign val="superscript"/>
      <sz val="12"/>
      <color theme="1"/>
      <name val="Calibri"/>
      <family val="2"/>
      <scheme val="minor"/>
    </font>
    <font>
      <b/>
      <sz val="14"/>
      <color theme="0"/>
      <name val="Calibri"/>
      <family val="2"/>
      <scheme val="minor"/>
    </font>
    <font>
      <b/>
      <sz val="10"/>
      <color theme="1"/>
      <name val="Calibri"/>
      <family val="2"/>
      <scheme val="minor"/>
    </font>
    <font>
      <b/>
      <sz val="14"/>
      <color theme="0"/>
      <name val="Arial\"/>
    </font>
    <font>
      <sz val="11"/>
      <color theme="1"/>
      <name val="Arial\"/>
    </font>
    <font>
      <b/>
      <sz val="11"/>
      <color theme="1"/>
      <name val="Arial\"/>
    </font>
    <font>
      <sz val="12"/>
      <color theme="1"/>
      <name val="Arial\"/>
    </font>
    <font>
      <i/>
      <sz val="11"/>
      <color theme="1"/>
      <name val="Arial\"/>
    </font>
    <font>
      <b/>
      <i/>
      <sz val="11"/>
      <color theme="0" tint="-0.499984740745262"/>
      <name val="Arial\"/>
    </font>
    <font>
      <i/>
      <sz val="11"/>
      <name val="Arial\"/>
    </font>
    <font>
      <i/>
      <sz val="8"/>
      <color theme="1"/>
      <name val="Arial\"/>
    </font>
    <font>
      <i/>
      <u/>
      <sz val="11"/>
      <color theme="1"/>
      <name val="Arial\"/>
    </font>
    <font>
      <b/>
      <sz val="20"/>
      <color theme="1"/>
      <name val="Arial\"/>
    </font>
    <font>
      <i/>
      <vertAlign val="superscript"/>
      <sz val="12"/>
      <color theme="1"/>
      <name val="Arial\"/>
    </font>
    <font>
      <b/>
      <sz val="11"/>
      <name val="Arial\"/>
    </font>
    <font>
      <b/>
      <sz val="10"/>
      <color theme="1"/>
      <name val="Arial\"/>
    </font>
    <font>
      <vertAlign val="superscript"/>
      <sz val="11"/>
      <color theme="1"/>
      <name val="Arial\"/>
    </font>
    <font>
      <b/>
      <i/>
      <sz val="12"/>
      <color theme="0"/>
      <name val="Arial\"/>
    </font>
    <font>
      <b/>
      <i/>
      <sz val="11"/>
      <color theme="0"/>
      <name val="Arial\"/>
    </font>
    <font>
      <b/>
      <i/>
      <sz val="12"/>
      <color theme="1"/>
      <name val="Arial\"/>
    </font>
    <font>
      <i/>
      <sz val="9"/>
      <name val="Arial\"/>
    </font>
    <font>
      <i/>
      <sz val="9"/>
      <color theme="1"/>
      <name val="Arial\"/>
    </font>
    <font>
      <i/>
      <sz val="9"/>
      <color rgb="FFC00000"/>
      <name val="Arial\"/>
    </font>
    <font>
      <b/>
      <sz val="9"/>
      <color theme="1"/>
      <name val="Arial"/>
      <family val="2"/>
    </font>
    <font>
      <vertAlign val="superscript"/>
      <sz val="12"/>
      <color theme="1"/>
      <name val="Arial Narrow"/>
      <family val="2"/>
    </font>
  </fonts>
  <fills count="12">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249977111117893"/>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1"/>
        <bgColor indexed="64"/>
      </patternFill>
    </fill>
    <fill>
      <patternFill patternType="solid">
        <fgColor rgb="FFFFFF00"/>
        <bgColor indexed="64"/>
      </patternFill>
    </fill>
    <fill>
      <patternFill patternType="solid">
        <fgColor theme="3"/>
        <bgColor indexed="64"/>
      </patternFill>
    </fill>
  </fills>
  <borders count="8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bottom style="medium">
        <color indexed="64"/>
      </bottom>
      <diagonal/>
    </border>
    <border>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right/>
      <top style="medium">
        <color indexed="64"/>
      </top>
      <bottom/>
      <diagonal/>
    </border>
    <border>
      <left style="medium">
        <color indexed="64"/>
      </left>
      <right style="thin">
        <color theme="0" tint="-0.14999847407452621"/>
      </right>
      <top/>
      <bottom style="thin">
        <color theme="0" tint="-0.14999847407452621"/>
      </bottom>
      <diagonal/>
    </border>
    <border>
      <left style="medium">
        <color indexed="64"/>
      </left>
      <right style="thin">
        <color theme="0" tint="-0.14999847407452621"/>
      </right>
      <top style="thin">
        <color theme="0" tint="-0.14999847407452621"/>
      </top>
      <bottom style="thin">
        <color theme="0" tint="-0.14999847407452621"/>
      </bottom>
      <diagonal/>
    </border>
    <border>
      <left style="medium">
        <color indexed="64"/>
      </left>
      <right style="thin">
        <color theme="0" tint="-0.14999847407452621"/>
      </right>
      <top style="thin">
        <color theme="0" tint="-0.14999847407452621"/>
      </top>
      <bottom style="thin">
        <color theme="0" tint="-0.249977111117893"/>
      </bottom>
      <diagonal/>
    </border>
    <border>
      <left style="thin">
        <color theme="0" tint="-0.14999847407452621"/>
      </left>
      <right style="thin">
        <color theme="0" tint="-0.14999847407452621"/>
      </right>
      <top style="thin">
        <color theme="0" tint="-0.14999847407452621"/>
      </top>
      <bottom style="thin">
        <color theme="0" tint="-0.249977111117893"/>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top style="thin">
        <color theme="0" tint="-0.14999847407452621"/>
      </top>
      <bottom style="thin">
        <color theme="0" tint="-0.249977111117893"/>
      </bottom>
      <diagonal/>
    </border>
    <border>
      <left/>
      <right style="thin">
        <color theme="0" tint="-0.14999847407452621"/>
      </right>
      <top style="thin">
        <color theme="0" tint="-0.14999847407452621"/>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thin">
        <color theme="0" tint="-0.14999847407452621"/>
      </left>
      <right style="medium">
        <color indexed="64"/>
      </right>
      <top/>
      <bottom/>
      <diagonal/>
    </border>
    <border>
      <left style="thin">
        <color theme="0" tint="-0.14999847407452621"/>
      </left>
      <right style="medium">
        <color indexed="64"/>
      </right>
      <top/>
      <bottom style="thin">
        <color theme="0" tint="-0.14999847407452621"/>
      </bottom>
      <diagonal/>
    </border>
    <border>
      <left style="thin">
        <color theme="0" tint="-0.14999847407452621"/>
      </left>
      <right style="medium">
        <color indexed="64"/>
      </right>
      <top style="thin">
        <color theme="0" tint="-0.14999847407452621"/>
      </top>
      <bottom style="thin">
        <color theme="0" tint="-0.14999847407452621"/>
      </bottom>
      <diagonal/>
    </border>
    <border>
      <left style="thin">
        <color theme="0" tint="-0.14999847407452621"/>
      </left>
      <right style="medium">
        <color indexed="64"/>
      </right>
      <top style="thin">
        <color theme="0" tint="-0.14999847407452621"/>
      </top>
      <bottom style="thin">
        <color theme="0" tint="-0.249977111117893"/>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right style="medium">
        <color indexed="64"/>
      </right>
      <top style="thin">
        <color indexed="64"/>
      </top>
      <bottom style="medium">
        <color indexed="64"/>
      </bottom>
      <diagonal/>
    </border>
  </borders>
  <cellStyleXfs count="2">
    <xf numFmtId="0" fontId="0" fillId="0" borderId="0"/>
    <xf numFmtId="9" fontId="23" fillId="0" borderId="0" applyFont="0" applyFill="0" applyBorder="0" applyAlignment="0" applyProtection="0"/>
  </cellStyleXfs>
  <cellXfs count="241">
    <xf numFmtId="0" fontId="0" fillId="0" borderId="0" xfId="0"/>
    <xf numFmtId="0" fontId="1" fillId="0" borderId="0" xfId="0" applyFont="1"/>
    <xf numFmtId="0" fontId="11" fillId="0" borderId="6" xfId="0" applyFont="1" applyBorder="1" applyAlignment="1">
      <alignment horizontal="center" vertical="center"/>
    </xf>
    <xf numFmtId="0" fontId="0" fillId="0" borderId="5" xfId="0" applyBorder="1" applyAlignment="1">
      <alignment horizontal="center" vertical="center"/>
    </xf>
    <xf numFmtId="0" fontId="0" fillId="0" borderId="17" xfId="0" applyBorder="1"/>
    <xf numFmtId="0" fontId="1" fillId="0" borderId="28" xfId="0" applyFont="1" applyBorder="1" applyAlignment="1">
      <alignment horizontal="center" vertical="center"/>
    </xf>
    <xf numFmtId="0" fontId="1" fillId="0" borderId="0" xfId="0" applyFont="1" applyAlignment="1">
      <alignment horizontal="left" vertical="center"/>
    </xf>
    <xf numFmtId="3" fontId="0" fillId="0" borderId="0" xfId="0" applyNumberFormat="1"/>
    <xf numFmtId="0" fontId="9" fillId="0" borderId="0" xfId="0" applyFont="1" applyAlignment="1">
      <alignment horizontal="center" vertical="center"/>
    </xf>
    <xf numFmtId="0" fontId="2" fillId="0" borderId="36" xfId="0" applyFont="1" applyBorder="1" applyAlignment="1">
      <alignment vertical="center" wrapText="1"/>
    </xf>
    <xf numFmtId="3" fontId="0" fillId="0" borderId="1" xfId="0" applyNumberFormat="1" applyBorder="1" applyAlignment="1">
      <alignment horizontal="right" vertical="center"/>
    </xf>
    <xf numFmtId="0" fontId="10" fillId="7" borderId="11" xfId="0" applyFont="1" applyFill="1" applyBorder="1" applyAlignment="1">
      <alignment horizontal="center" vertical="center"/>
    </xf>
    <xf numFmtId="0" fontId="8" fillId="7" borderId="24" xfId="0" applyFont="1" applyFill="1" applyBorder="1" applyAlignment="1">
      <alignment vertical="center" wrapText="1"/>
    </xf>
    <xf numFmtId="0" fontId="8" fillId="7" borderId="13" xfId="0" applyFont="1" applyFill="1" applyBorder="1" applyAlignment="1">
      <alignment vertical="center" wrapText="1"/>
    </xf>
    <xf numFmtId="0" fontId="16" fillId="7" borderId="14" xfId="0" applyFont="1" applyFill="1" applyBorder="1" applyAlignment="1">
      <alignment horizontal="right" vertical="center"/>
    </xf>
    <xf numFmtId="0" fontId="2" fillId="4" borderId="10" xfId="0" applyFont="1" applyFill="1" applyBorder="1" applyAlignment="1">
      <alignment vertical="center" wrapText="1"/>
    </xf>
    <xf numFmtId="3" fontId="0" fillId="4" borderId="1" xfId="0" applyNumberFormat="1" applyFill="1" applyBorder="1" applyAlignment="1">
      <alignment horizontal="right" vertical="center"/>
    </xf>
    <xf numFmtId="0" fontId="2" fillId="4" borderId="2" xfId="0" applyFont="1" applyFill="1" applyBorder="1" applyAlignment="1">
      <alignment vertical="center"/>
    </xf>
    <xf numFmtId="0" fontId="17" fillId="0" borderId="0" xfId="0" applyFont="1"/>
    <xf numFmtId="0" fontId="2" fillId="0" borderId="37" xfId="0" applyFont="1" applyBorder="1" applyAlignment="1">
      <alignment vertical="center"/>
    </xf>
    <xf numFmtId="0" fontId="5" fillId="0" borderId="25" xfId="0" applyFont="1" applyBorder="1"/>
    <xf numFmtId="0" fontId="5" fillId="0" borderId="5" xfId="0" applyFont="1" applyBorder="1" applyAlignment="1">
      <alignment horizontal="center" vertical="center"/>
    </xf>
    <xf numFmtId="0" fontId="14" fillId="0" borderId="6" xfId="0" applyFont="1" applyBorder="1" applyAlignment="1">
      <alignment horizontal="left" vertical="center" wrapText="1"/>
    </xf>
    <xf numFmtId="3" fontId="19" fillId="0" borderId="20" xfId="0" applyNumberFormat="1" applyFont="1" applyBorder="1" applyAlignment="1">
      <alignment vertical="center" wrapText="1"/>
    </xf>
    <xf numFmtId="3" fontId="19" fillId="0" borderId="8" xfId="0" applyNumberFormat="1" applyFont="1" applyBorder="1" applyAlignment="1">
      <alignment vertical="center" wrapText="1"/>
    </xf>
    <xf numFmtId="3" fontId="19" fillId="0" borderId="25" xfId="0" applyNumberFormat="1" applyFont="1" applyBorder="1" applyAlignment="1">
      <alignment vertical="center" wrapText="1"/>
    </xf>
    <xf numFmtId="3" fontId="19" fillId="0" borderId="21" xfId="0" applyNumberFormat="1" applyFont="1" applyBorder="1" applyAlignment="1">
      <alignment vertical="center" wrapText="1"/>
    </xf>
    <xf numFmtId="3" fontId="20" fillId="0" borderId="29" xfId="0" applyNumberFormat="1" applyFont="1" applyBorder="1"/>
    <xf numFmtId="3" fontId="20" fillId="0" borderId="30" xfId="0" applyNumberFormat="1" applyFont="1" applyBorder="1"/>
    <xf numFmtId="3" fontId="18" fillId="0" borderId="29" xfId="0" applyNumberFormat="1" applyFont="1" applyBorder="1"/>
    <xf numFmtId="3" fontId="18" fillId="0" borderId="30" xfId="0" applyNumberFormat="1" applyFont="1" applyBorder="1"/>
    <xf numFmtId="0" fontId="21" fillId="6" borderId="5" xfId="0" applyFont="1" applyFill="1" applyBorder="1" applyAlignment="1">
      <alignment horizontal="center" vertical="center"/>
    </xf>
    <xf numFmtId="0" fontId="22" fillId="3" borderId="6" xfId="0" applyFont="1" applyFill="1" applyBorder="1" applyAlignment="1">
      <alignment horizontal="center" vertical="center"/>
    </xf>
    <xf numFmtId="0" fontId="3" fillId="2" borderId="6" xfId="0" applyFont="1" applyFill="1" applyBorder="1" applyAlignment="1" applyProtection="1">
      <alignment horizontal="left" vertical="center" wrapText="1"/>
      <protection locked="0"/>
    </xf>
    <xf numFmtId="3" fontId="2" fillId="2" borderId="8" xfId="0" applyNumberFormat="1" applyFont="1" applyFill="1" applyBorder="1" applyAlignment="1" applyProtection="1">
      <alignment vertical="center" wrapText="1"/>
      <protection locked="0"/>
    </xf>
    <xf numFmtId="3" fontId="2" fillId="2" borderId="28" xfId="0" applyNumberFormat="1" applyFont="1" applyFill="1" applyBorder="1" applyAlignment="1" applyProtection="1">
      <alignment vertical="center" wrapText="1"/>
      <protection locked="0"/>
    </xf>
    <xf numFmtId="3" fontId="2" fillId="2" borderId="29" xfId="0" applyNumberFormat="1" applyFont="1" applyFill="1" applyBorder="1" applyAlignment="1" applyProtection="1">
      <alignment vertical="center" wrapText="1"/>
      <protection locked="0"/>
    </xf>
    <xf numFmtId="3" fontId="2" fillId="2" borderId="30" xfId="0" applyNumberFormat="1" applyFont="1" applyFill="1" applyBorder="1" applyAlignment="1" applyProtection="1">
      <alignment vertical="center" wrapText="1"/>
      <protection locked="0"/>
    </xf>
    <xf numFmtId="0" fontId="12" fillId="3" borderId="19" xfId="0" applyFont="1" applyFill="1" applyBorder="1" applyAlignment="1">
      <alignment vertical="center" wrapText="1"/>
    </xf>
    <xf numFmtId="0" fontId="12" fillId="2" borderId="19" xfId="0" applyFont="1" applyFill="1" applyBorder="1" applyAlignment="1" applyProtection="1">
      <alignment vertical="center" wrapText="1"/>
      <protection locked="0"/>
    </xf>
    <xf numFmtId="0" fontId="14" fillId="0" borderId="28" xfId="0" applyFont="1" applyBorder="1" applyAlignment="1">
      <alignment vertical="center" wrapText="1"/>
    </xf>
    <xf numFmtId="0" fontId="14" fillId="0" borderId="29" xfId="0" applyFont="1" applyBorder="1" applyAlignment="1">
      <alignment vertical="center" wrapText="1"/>
    </xf>
    <xf numFmtId="0" fontId="14" fillId="0" borderId="30" xfId="0" applyFont="1" applyBorder="1" applyAlignment="1">
      <alignment vertical="center" wrapText="1"/>
    </xf>
    <xf numFmtId="0" fontId="3" fillId="2" borderId="28" xfId="0" applyFont="1" applyFill="1" applyBorder="1" applyAlignment="1" applyProtection="1">
      <alignment vertical="center" wrapText="1"/>
      <protection locked="0"/>
    </xf>
    <xf numFmtId="0" fontId="3" fillId="2" borderId="29" xfId="0" applyFont="1" applyFill="1" applyBorder="1" applyAlignment="1" applyProtection="1">
      <alignment vertical="center" wrapText="1"/>
      <protection locked="0"/>
    </xf>
    <xf numFmtId="0" fontId="3" fillId="2" borderId="30" xfId="0" applyFont="1" applyFill="1" applyBorder="1" applyAlignment="1" applyProtection="1">
      <alignment vertical="center" wrapText="1"/>
      <protection locked="0"/>
    </xf>
    <xf numFmtId="0" fontId="4" fillId="4" borderId="10" xfId="0" applyFont="1" applyFill="1" applyBorder="1" applyAlignment="1">
      <alignment horizontal="left" vertical="center" wrapText="1"/>
    </xf>
    <xf numFmtId="0" fontId="4" fillId="0" borderId="46" xfId="0" applyFont="1" applyBorder="1" applyAlignment="1">
      <alignment horizontal="left" vertical="center" wrapText="1"/>
    </xf>
    <xf numFmtId="0" fontId="8" fillId="7" borderId="24" xfId="0" applyFont="1" applyFill="1" applyBorder="1" applyAlignment="1">
      <alignment vertical="center"/>
    </xf>
    <xf numFmtId="3" fontId="2" fillId="0" borderId="36" xfId="0" applyNumberFormat="1" applyFont="1" applyBorder="1" applyAlignment="1">
      <alignment vertical="center" wrapText="1"/>
    </xf>
    <xf numFmtId="0" fontId="8" fillId="7" borderId="48" xfId="0" applyFont="1" applyFill="1" applyBorder="1" applyAlignment="1">
      <alignment vertical="center" wrapText="1"/>
    </xf>
    <xf numFmtId="0" fontId="8" fillId="7" borderId="43" xfId="0" applyFont="1" applyFill="1" applyBorder="1" applyAlignment="1">
      <alignment vertical="center" wrapText="1"/>
    </xf>
    <xf numFmtId="0" fontId="16" fillId="7" borderId="49" xfId="0" applyFont="1" applyFill="1" applyBorder="1" applyAlignment="1">
      <alignment horizontal="right" vertical="center"/>
    </xf>
    <xf numFmtId="3" fontId="2" fillId="0" borderId="47" xfId="0" applyNumberFormat="1" applyFont="1" applyBorder="1" applyAlignment="1">
      <alignment vertical="center" wrapText="1"/>
    </xf>
    <xf numFmtId="0" fontId="25" fillId="0" borderId="0" xfId="0" applyFont="1"/>
    <xf numFmtId="0" fontId="0" fillId="0" borderId="0" xfId="0" applyAlignment="1">
      <alignment vertical="center"/>
    </xf>
    <xf numFmtId="0" fontId="0" fillId="0" borderId="0" xfId="0" applyAlignment="1">
      <alignment horizontal="center" vertical="center"/>
    </xf>
    <xf numFmtId="0" fontId="1" fillId="0" borderId="0" xfId="0" applyFont="1" applyAlignment="1">
      <alignment horizontal="right" vertical="center"/>
    </xf>
    <xf numFmtId="0" fontId="1" fillId="4" borderId="0" xfId="0" applyFont="1" applyFill="1" applyAlignment="1">
      <alignment vertical="center"/>
    </xf>
    <xf numFmtId="0" fontId="9" fillId="4" borderId="0" xfId="0" applyFont="1" applyFill="1" applyAlignment="1">
      <alignment horizontal="center" vertical="center"/>
    </xf>
    <xf numFmtId="0" fontId="0" fillId="4" borderId="0" xfId="0" applyFill="1" applyAlignment="1">
      <alignment vertical="center"/>
    </xf>
    <xf numFmtId="0" fontId="0" fillId="4" borderId="0" xfId="0" applyFill="1"/>
    <xf numFmtId="0" fontId="0" fillId="5" borderId="62" xfId="0" applyFill="1" applyBorder="1" applyAlignment="1">
      <alignment horizontal="center" vertical="center"/>
    </xf>
    <xf numFmtId="164" fontId="0" fillId="5" borderId="62" xfId="0" applyNumberFormat="1" applyFill="1" applyBorder="1" applyAlignment="1">
      <alignment horizontal="center" vertical="center"/>
    </xf>
    <xf numFmtId="0" fontId="7" fillId="4" borderId="12" xfId="0" applyFont="1" applyFill="1" applyBorder="1" applyAlignment="1">
      <alignment horizontal="center" vertical="center"/>
    </xf>
    <xf numFmtId="0" fontId="7" fillId="4" borderId="28" xfId="0" applyFont="1" applyFill="1" applyBorder="1" applyAlignment="1">
      <alignment horizontal="center" vertical="center"/>
    </xf>
    <xf numFmtId="6" fontId="10" fillId="7" borderId="28" xfId="0" applyNumberFormat="1" applyFont="1" applyFill="1" applyBorder="1" applyAlignment="1">
      <alignment vertical="center"/>
    </xf>
    <xf numFmtId="6" fontId="10" fillId="7" borderId="31" xfId="0" applyNumberFormat="1" applyFont="1" applyFill="1" applyBorder="1" applyAlignment="1">
      <alignment vertical="center"/>
    </xf>
    <xf numFmtId="3" fontId="2" fillId="2" borderId="5" xfId="0" applyNumberFormat="1" applyFont="1" applyFill="1" applyBorder="1" applyAlignment="1" applyProtection="1">
      <alignment vertical="center" wrapText="1"/>
      <protection locked="0"/>
    </xf>
    <xf numFmtId="3" fontId="18" fillId="0" borderId="75" xfId="0" applyNumberFormat="1" applyFont="1" applyBorder="1"/>
    <xf numFmtId="0" fontId="3" fillId="2" borderId="5" xfId="0" applyFont="1" applyFill="1" applyBorder="1" applyAlignment="1" applyProtection="1">
      <alignment vertical="center" wrapText="1"/>
      <protection locked="0"/>
    </xf>
    <xf numFmtId="0" fontId="5" fillId="2" borderId="40"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5" fillId="8" borderId="0" xfId="0" applyFont="1" applyFill="1" applyAlignment="1">
      <alignment horizontal="left" vertical="top" wrapText="1"/>
    </xf>
    <xf numFmtId="0" fontId="1" fillId="4" borderId="33" xfId="0" applyFont="1" applyFill="1" applyBorder="1" applyAlignment="1">
      <alignment horizontal="center" vertical="center"/>
    </xf>
    <xf numFmtId="0" fontId="1" fillId="4" borderId="34" xfId="0" applyFont="1" applyFill="1" applyBorder="1" applyAlignment="1">
      <alignment horizontal="center" vertical="center"/>
    </xf>
    <xf numFmtId="0" fontId="1" fillId="4" borderId="18" xfId="0" applyFont="1" applyFill="1" applyBorder="1" applyAlignment="1">
      <alignment horizontal="center" vertical="center"/>
    </xf>
    <xf numFmtId="0" fontId="1" fillId="4" borderId="42" xfId="0" applyFont="1" applyFill="1" applyBorder="1" applyAlignment="1">
      <alignment horizontal="center" vertical="center"/>
    </xf>
    <xf numFmtId="0" fontId="1" fillId="4" borderId="38" xfId="0" applyFont="1" applyFill="1" applyBorder="1" applyAlignment="1">
      <alignment horizontal="center" vertical="center"/>
    </xf>
    <xf numFmtId="0" fontId="1" fillId="4" borderId="39" xfId="0" applyFont="1" applyFill="1" applyBorder="1" applyAlignment="1">
      <alignment horizontal="center" vertical="center"/>
    </xf>
    <xf numFmtId="0" fontId="4" fillId="4" borderId="23"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1" fillId="4" borderId="23" xfId="0" applyFont="1" applyFill="1" applyBorder="1" applyAlignment="1">
      <alignment horizontal="center" vertical="center"/>
    </xf>
    <xf numFmtId="0" fontId="1" fillId="4" borderId="3" xfId="0" applyFont="1" applyFill="1" applyBorder="1" applyAlignment="1">
      <alignment horizontal="center" vertical="center"/>
    </xf>
    <xf numFmtId="0" fontId="0" fillId="5" borderId="63" xfId="0" applyFill="1" applyBorder="1" applyAlignment="1">
      <alignment horizontal="left" vertical="center"/>
    </xf>
    <xf numFmtId="0" fontId="0" fillId="5" borderId="65" xfId="0" applyFill="1" applyBorder="1" applyAlignment="1">
      <alignment horizontal="left" vertical="center"/>
    </xf>
    <xf numFmtId="0" fontId="5" fillId="8" borderId="0" xfId="0" applyFont="1" applyFill="1" applyAlignment="1">
      <alignment horizontal="center" vertical="top" wrapText="1"/>
    </xf>
    <xf numFmtId="0" fontId="5" fillId="2" borderId="17" xfId="0" applyFont="1" applyFill="1" applyBorder="1" applyAlignment="1" applyProtection="1">
      <alignment horizontal="center" vertical="center"/>
      <protection locked="0"/>
    </xf>
    <xf numFmtId="0" fontId="27" fillId="4" borderId="66" xfId="0" applyFont="1" applyFill="1" applyBorder="1" applyAlignment="1">
      <alignment horizontal="center" vertical="center" wrapText="1"/>
    </xf>
    <xf numFmtId="0" fontId="27" fillId="4" borderId="74" xfId="0" applyFont="1" applyFill="1" applyBorder="1" applyAlignment="1">
      <alignment horizontal="center" vertical="center" wrapText="1"/>
    </xf>
    <xf numFmtId="0" fontId="8" fillId="7" borderId="0" xfId="0" applyFont="1" applyFill="1" applyAlignment="1">
      <alignment horizontal="center" vertical="center" wrapText="1"/>
    </xf>
    <xf numFmtId="0" fontId="0" fillId="5" borderId="64" xfId="0" applyFill="1" applyBorder="1" applyAlignment="1">
      <alignment horizontal="left" vertical="center"/>
    </xf>
    <xf numFmtId="0" fontId="0" fillId="5" borderId="63" xfId="0" applyFill="1" applyBorder="1" applyAlignment="1">
      <alignment horizontal="left"/>
    </xf>
    <xf numFmtId="0" fontId="0" fillId="5" borderId="65" xfId="0" applyFill="1" applyBorder="1" applyAlignment="1">
      <alignment horizontal="left"/>
    </xf>
    <xf numFmtId="0" fontId="1" fillId="0" borderId="26" xfId="0" applyFont="1" applyBorder="1" applyAlignment="1">
      <alignment horizontal="left" vertical="center"/>
    </xf>
    <xf numFmtId="0" fontId="1" fillId="0" borderId="27" xfId="0" applyFont="1" applyBorder="1" applyAlignment="1">
      <alignment horizontal="left" vertical="center"/>
    </xf>
    <xf numFmtId="0" fontId="1" fillId="0" borderId="4" xfId="0" applyFont="1" applyBorder="1" applyAlignment="1">
      <alignment horizontal="left" vertical="center"/>
    </xf>
    <xf numFmtId="0" fontId="4" fillId="4" borderId="9"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18" fillId="5" borderId="6" xfId="0" applyFont="1" applyFill="1" applyBorder="1" applyAlignment="1">
      <alignment horizontal="left"/>
    </xf>
    <xf numFmtId="0" fontId="18" fillId="5" borderId="7" xfId="0" applyFont="1" applyFill="1" applyBorder="1" applyAlignment="1">
      <alignment horizontal="left"/>
    </xf>
    <xf numFmtId="0" fontId="18" fillId="5" borderId="8" xfId="0" applyFont="1" applyFill="1" applyBorder="1" applyAlignment="1">
      <alignment horizontal="left"/>
    </xf>
    <xf numFmtId="0" fontId="5" fillId="2" borderId="40" xfId="0" applyFont="1" applyFill="1" applyBorder="1" applyAlignment="1" applyProtection="1">
      <alignment horizontal="center" vertical="center"/>
      <protection locked="0"/>
    </xf>
    <xf numFmtId="0" fontId="5" fillId="2" borderId="41" xfId="0" applyFont="1" applyFill="1" applyBorder="1" applyAlignment="1" applyProtection="1">
      <alignment horizontal="center" vertical="center"/>
      <protection locked="0"/>
    </xf>
    <xf numFmtId="0" fontId="4" fillId="0" borderId="35" xfId="0" applyFont="1" applyBorder="1" applyAlignment="1">
      <alignment horizontal="left" vertical="center" wrapText="1"/>
    </xf>
    <xf numFmtId="0" fontId="4" fillId="0" borderId="36" xfId="0" applyFont="1" applyBorder="1" applyAlignment="1">
      <alignment horizontal="left" vertical="center" wrapText="1"/>
    </xf>
    <xf numFmtId="0" fontId="4" fillId="0" borderId="47" xfId="0" applyFont="1" applyBorder="1" applyAlignment="1">
      <alignment horizontal="left" vertical="center" wrapText="1"/>
    </xf>
    <xf numFmtId="0" fontId="24" fillId="4" borderId="33" xfId="0" applyFont="1" applyFill="1" applyBorder="1" applyAlignment="1">
      <alignment horizontal="center" vertical="center" wrapText="1"/>
    </xf>
    <xf numFmtId="0" fontId="24" fillId="4" borderId="66" xfId="0" applyFont="1" applyFill="1" applyBorder="1" applyAlignment="1">
      <alignment horizontal="center" vertical="center" wrapText="1"/>
    </xf>
    <xf numFmtId="0" fontId="24" fillId="4" borderId="18" xfId="0" applyFont="1" applyFill="1" applyBorder="1" applyAlignment="1">
      <alignment horizontal="center" vertical="center" wrapText="1"/>
    </xf>
    <xf numFmtId="0" fontId="24" fillId="4" borderId="74" xfId="0" applyFont="1" applyFill="1" applyBorder="1" applyAlignment="1">
      <alignment horizontal="center" vertical="center" wrapText="1"/>
    </xf>
    <xf numFmtId="9" fontId="3" fillId="9" borderId="78" xfId="1" applyFont="1" applyFill="1" applyBorder="1" applyAlignment="1" applyProtection="1">
      <alignment horizontal="center" vertical="center" wrapText="1"/>
      <protection locked="0"/>
    </xf>
    <xf numFmtId="9" fontId="3" fillId="9" borderId="76" xfId="1" applyFont="1" applyFill="1" applyBorder="1" applyAlignment="1" applyProtection="1">
      <alignment horizontal="center" vertical="center" wrapText="1"/>
      <protection locked="0"/>
    </xf>
    <xf numFmtId="9" fontId="3" fillId="9" borderId="77" xfId="1" applyFont="1" applyFill="1" applyBorder="1" applyAlignment="1" applyProtection="1">
      <alignment horizontal="center" vertical="center" wrapText="1"/>
      <protection locked="0"/>
    </xf>
    <xf numFmtId="9" fontId="3" fillId="9" borderId="80" xfId="1" applyFont="1" applyFill="1" applyBorder="1" applyAlignment="1" applyProtection="1">
      <alignment horizontal="center" vertical="center" wrapText="1"/>
      <protection locked="0"/>
    </xf>
    <xf numFmtId="9" fontId="3" fillId="9" borderId="48" xfId="1" applyFont="1" applyFill="1" applyBorder="1" applyAlignment="1" applyProtection="1">
      <alignment horizontal="center" vertical="center" wrapText="1"/>
      <protection locked="0"/>
    </xf>
    <xf numFmtId="9" fontId="3" fillId="9" borderId="79" xfId="1" applyFont="1" applyFill="1" applyBorder="1" applyAlignment="1" applyProtection="1">
      <alignment horizontal="center" vertical="center" wrapText="1"/>
      <protection locked="0"/>
    </xf>
    <xf numFmtId="9" fontId="3" fillId="2" borderId="6" xfId="1" applyFont="1" applyFill="1" applyBorder="1" applyAlignment="1" applyProtection="1">
      <alignment horizontal="center" vertical="center" wrapText="1"/>
      <protection locked="0"/>
    </xf>
    <xf numFmtId="9" fontId="3" fillId="2" borderId="8" xfId="1" applyFont="1" applyFill="1" applyBorder="1" applyAlignment="1" applyProtection="1">
      <alignment horizontal="center" vertical="center" wrapText="1"/>
      <protection locked="0"/>
    </xf>
    <xf numFmtId="9" fontId="3" fillId="9" borderId="6" xfId="1" applyFont="1" applyFill="1" applyBorder="1" applyAlignment="1" applyProtection="1">
      <alignment horizontal="center" vertical="center" wrapText="1"/>
      <protection locked="0"/>
    </xf>
    <xf numFmtId="9" fontId="3" fillId="9" borderId="8" xfId="1" applyFont="1" applyFill="1" applyBorder="1" applyAlignment="1" applyProtection="1">
      <alignment horizontal="center" vertical="center" wrapText="1"/>
      <protection locked="0"/>
    </xf>
    <xf numFmtId="0" fontId="13" fillId="0" borderId="26" xfId="0" applyFont="1" applyBorder="1" applyAlignment="1">
      <alignment horizontal="left" vertical="center"/>
    </xf>
    <xf numFmtId="0" fontId="13" fillId="0" borderId="27" xfId="0" applyFont="1" applyBorder="1" applyAlignment="1">
      <alignment horizontal="left" vertical="center"/>
    </xf>
    <xf numFmtId="0" fontId="13" fillId="0" borderId="4" xfId="0" applyFont="1" applyBorder="1" applyAlignment="1">
      <alignment horizontal="left" vertical="center"/>
    </xf>
    <xf numFmtId="0" fontId="13" fillId="0" borderId="12" xfId="0" applyFont="1" applyBorder="1" applyAlignment="1">
      <alignment horizontal="left" vertical="center"/>
    </xf>
    <xf numFmtId="0" fontId="13" fillId="0" borderId="13" xfId="0" applyFont="1" applyBorder="1" applyAlignment="1">
      <alignment horizontal="left" vertical="center"/>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15" fillId="6" borderId="6" xfId="0" applyFont="1" applyFill="1" applyBorder="1" applyAlignment="1">
      <alignment horizontal="left" vertical="center" wrapText="1"/>
    </xf>
    <xf numFmtId="0" fontId="15" fillId="6" borderId="7" xfId="0" applyFont="1" applyFill="1" applyBorder="1" applyAlignment="1">
      <alignment horizontal="left" vertical="center" wrapText="1"/>
    </xf>
    <xf numFmtId="3" fontId="5" fillId="3" borderId="32" xfId="0" applyNumberFormat="1" applyFont="1" applyFill="1" applyBorder="1" applyAlignment="1">
      <alignment horizontal="center" vertical="center"/>
    </xf>
    <xf numFmtId="3" fontId="5" fillId="3" borderId="31" xfId="0" applyNumberFormat="1" applyFont="1" applyFill="1" applyBorder="1" applyAlignment="1">
      <alignment horizontal="center" vertical="center"/>
    </xf>
    <xf numFmtId="0" fontId="12" fillId="3" borderId="22" xfId="0" applyFont="1" applyFill="1" applyBorder="1" applyAlignment="1">
      <alignment horizontal="left" vertical="center" wrapText="1"/>
    </xf>
    <xf numFmtId="3" fontId="0" fillId="4" borderId="23" xfId="0" applyNumberFormat="1" applyFill="1" applyBorder="1" applyAlignment="1">
      <alignment horizontal="center" vertical="center"/>
    </xf>
    <xf numFmtId="3" fontId="0" fillId="4" borderId="31" xfId="0" applyNumberFormat="1" applyFill="1" applyBorder="1" applyAlignment="1">
      <alignment horizontal="center" vertical="center"/>
    </xf>
    <xf numFmtId="0" fontId="12" fillId="2" borderId="22" xfId="0" applyFont="1" applyFill="1" applyBorder="1" applyAlignment="1" applyProtection="1">
      <alignment horizontal="left" vertical="center" wrapText="1"/>
      <protection locked="0"/>
    </xf>
    <xf numFmtId="0" fontId="7" fillId="4" borderId="23" xfId="0" applyFont="1" applyFill="1" applyBorder="1" applyAlignment="1">
      <alignment horizontal="center" vertical="center"/>
    </xf>
    <xf numFmtId="0" fontId="7" fillId="4" borderId="3" xfId="0" applyFont="1" applyFill="1" applyBorder="1" applyAlignment="1">
      <alignment horizontal="center"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2" xfId="0" applyFont="1" applyBorder="1" applyAlignment="1">
      <alignment horizontal="left" vertical="center"/>
    </xf>
    <xf numFmtId="0" fontId="26" fillId="11" borderId="0" xfId="0" applyFont="1" applyFill="1" applyAlignment="1">
      <alignment horizontal="center" vertical="center"/>
    </xf>
    <xf numFmtId="0" fontId="28" fillId="11" borderId="0" xfId="0" applyFont="1" applyFill="1" applyAlignment="1">
      <alignment horizontal="center" vertical="center"/>
    </xf>
    <xf numFmtId="0" fontId="29" fillId="0" borderId="0" xfId="0" applyFont="1"/>
    <xf numFmtId="0" fontId="30" fillId="0" borderId="0" xfId="0" applyFont="1"/>
    <xf numFmtId="0" fontId="31" fillId="0" borderId="0" xfId="0" applyFont="1" applyAlignment="1">
      <alignment horizontal="center" vertical="center"/>
    </xf>
    <xf numFmtId="0" fontId="32" fillId="8" borderId="0" xfId="0" applyFont="1" applyFill="1" applyAlignment="1">
      <alignment horizontal="left" vertical="top" wrapText="1"/>
    </xf>
    <xf numFmtId="0" fontId="37" fillId="10" borderId="33" xfId="0" applyFont="1" applyFill="1" applyBorder="1" applyAlignment="1">
      <alignment horizontal="center"/>
    </xf>
    <xf numFmtId="0" fontId="37" fillId="10" borderId="52" xfId="0" applyFont="1" applyFill="1" applyBorder="1" applyAlignment="1">
      <alignment horizontal="center"/>
    </xf>
    <xf numFmtId="0" fontId="37" fillId="10" borderId="66" xfId="0" applyFont="1" applyFill="1" applyBorder="1" applyAlignment="1">
      <alignment horizontal="center"/>
    </xf>
    <xf numFmtId="0" fontId="30" fillId="4" borderId="17" xfId="0" applyFont="1" applyFill="1" applyBorder="1" applyAlignment="1">
      <alignment vertical="center"/>
    </xf>
    <xf numFmtId="0" fontId="31" fillId="4" borderId="0" xfId="0" applyFont="1" applyFill="1" applyAlignment="1">
      <alignment horizontal="center" vertical="center"/>
    </xf>
    <xf numFmtId="0" fontId="32" fillId="5" borderId="62" xfId="0" applyFont="1" applyFill="1" applyBorder="1" applyAlignment="1">
      <alignment horizontal="center" vertical="center"/>
    </xf>
    <xf numFmtId="0" fontId="29" fillId="4" borderId="0" xfId="0" applyFont="1" applyFill="1" applyAlignment="1">
      <alignment vertical="center"/>
    </xf>
    <xf numFmtId="0" fontId="29" fillId="4" borderId="67" xfId="0" applyFont="1" applyFill="1" applyBorder="1" applyAlignment="1">
      <alignment vertical="center"/>
    </xf>
    <xf numFmtId="0" fontId="29" fillId="0" borderId="17" xfId="0" applyFont="1" applyBorder="1"/>
    <xf numFmtId="0" fontId="29" fillId="0" borderId="0" xfId="0" applyFont="1" applyAlignment="1">
      <alignment vertical="center"/>
    </xf>
    <xf numFmtId="0" fontId="29" fillId="0" borderId="67" xfId="0" applyFont="1" applyBorder="1" applyAlignment="1">
      <alignment vertical="center"/>
    </xf>
    <xf numFmtId="0" fontId="32" fillId="5" borderId="63" xfId="0" applyFont="1" applyFill="1" applyBorder="1" applyAlignment="1">
      <alignment horizontal="left" vertical="center"/>
    </xf>
    <xf numFmtId="0" fontId="32" fillId="5" borderId="64" xfId="0" applyFont="1" applyFill="1" applyBorder="1" applyAlignment="1">
      <alignment horizontal="left" vertical="center"/>
    </xf>
    <xf numFmtId="0" fontId="32" fillId="5" borderId="68" xfId="0" applyFont="1" applyFill="1" applyBorder="1" applyAlignment="1">
      <alignment horizontal="left" vertical="center"/>
    </xf>
    <xf numFmtId="0" fontId="29" fillId="0" borderId="0" xfId="0" applyFont="1" applyAlignment="1">
      <alignment horizontal="center" vertical="center"/>
    </xf>
    <xf numFmtId="0" fontId="29" fillId="0" borderId="67" xfId="0" applyFont="1" applyBorder="1" applyAlignment="1">
      <alignment horizontal="center" vertical="center"/>
    </xf>
    <xf numFmtId="0" fontId="29" fillId="5" borderId="63" xfId="0" applyFont="1" applyFill="1" applyBorder="1" applyAlignment="1">
      <alignment horizontal="left" vertical="center"/>
    </xf>
    <xf numFmtId="0" fontId="29" fillId="5" borderId="65" xfId="0" applyFont="1" applyFill="1" applyBorder="1" applyAlignment="1">
      <alignment horizontal="left" vertical="center"/>
    </xf>
    <xf numFmtId="0" fontId="30" fillId="0" borderId="0" xfId="0" applyFont="1" applyAlignment="1">
      <alignment horizontal="right" vertical="center"/>
    </xf>
    <xf numFmtId="164" fontId="29" fillId="5" borderId="69" xfId="0" applyNumberFormat="1" applyFont="1" applyFill="1" applyBorder="1" applyAlignment="1">
      <alignment horizontal="center" vertical="center"/>
    </xf>
    <xf numFmtId="0" fontId="38" fillId="0" borderId="0" xfId="0" applyFont="1"/>
    <xf numFmtId="0" fontId="29" fillId="0" borderId="67" xfId="0" applyFont="1" applyBorder="1"/>
    <xf numFmtId="0" fontId="32" fillId="8" borderId="17" xfId="0" applyFont="1" applyFill="1" applyBorder="1" applyAlignment="1">
      <alignment horizontal="center" vertical="top" wrapText="1"/>
    </xf>
    <xf numFmtId="0" fontId="32" fillId="8" borderId="0" xfId="0" applyFont="1" applyFill="1" applyAlignment="1">
      <alignment horizontal="center" vertical="top" wrapText="1"/>
    </xf>
    <xf numFmtId="0" fontId="32" fillId="8" borderId="67" xfId="0" applyFont="1" applyFill="1" applyBorder="1" applyAlignment="1">
      <alignment horizontal="center" vertical="top" wrapText="1"/>
    </xf>
    <xf numFmtId="0" fontId="32" fillId="0" borderId="17" xfId="0" applyFont="1" applyBorder="1" applyAlignment="1">
      <alignment horizontal="center" vertical="top" wrapText="1"/>
    </xf>
    <xf numFmtId="0" fontId="32" fillId="0" borderId="0" xfId="0" applyFont="1" applyAlignment="1">
      <alignment horizontal="center" vertical="top" wrapText="1"/>
    </xf>
    <xf numFmtId="0" fontId="32" fillId="0" borderId="67" xfId="0" applyFont="1" applyBorder="1" applyAlignment="1">
      <alignment horizontal="center" vertical="top" wrapText="1"/>
    </xf>
    <xf numFmtId="0" fontId="30" fillId="4" borderId="33" xfId="0" applyFont="1" applyFill="1" applyBorder="1" applyAlignment="1">
      <alignment horizontal="center" vertical="center"/>
    </xf>
    <xf numFmtId="0" fontId="30" fillId="4" borderId="34" xfId="0" applyFont="1" applyFill="1" applyBorder="1" applyAlignment="1">
      <alignment horizontal="center" vertical="center"/>
    </xf>
    <xf numFmtId="0" fontId="30" fillId="4" borderId="38" xfId="0" applyFont="1" applyFill="1" applyBorder="1" applyAlignment="1">
      <alignment horizontal="center" vertical="center"/>
    </xf>
    <xf numFmtId="0" fontId="39" fillId="4" borderId="28" xfId="0" applyFont="1" applyFill="1" applyBorder="1" applyAlignment="1">
      <alignment horizontal="center" vertical="center"/>
    </xf>
    <xf numFmtId="0" fontId="39" fillId="4" borderId="33" xfId="0" applyFont="1" applyFill="1" applyBorder="1" applyAlignment="1">
      <alignment horizontal="center" vertical="center"/>
    </xf>
    <xf numFmtId="0" fontId="39" fillId="4" borderId="66" xfId="0" applyFont="1" applyFill="1" applyBorder="1" applyAlignment="1">
      <alignment horizontal="center" vertical="center"/>
    </xf>
    <xf numFmtId="0" fontId="40" fillId="4" borderId="23" xfId="0" applyFont="1" applyFill="1" applyBorder="1" applyAlignment="1">
      <alignment horizontal="center" vertical="center" wrapText="1"/>
    </xf>
    <xf numFmtId="0" fontId="30" fillId="4" borderId="23" xfId="0" applyFont="1" applyFill="1" applyBorder="1" applyAlignment="1">
      <alignment horizontal="center" vertical="center" wrapText="1"/>
    </xf>
    <xf numFmtId="0" fontId="30" fillId="4" borderId="23" xfId="0" applyFont="1" applyFill="1" applyBorder="1" applyAlignment="1">
      <alignment horizontal="center" vertical="center"/>
    </xf>
    <xf numFmtId="0" fontId="30" fillId="4" borderId="18" xfId="0" applyFont="1" applyFill="1" applyBorder="1" applyAlignment="1">
      <alignment horizontal="center" vertical="center"/>
    </xf>
    <xf numFmtId="0" fontId="30" fillId="4" borderId="42" xfId="0" applyFont="1" applyFill="1" applyBorder="1" applyAlignment="1">
      <alignment horizontal="center" vertical="center"/>
    </xf>
    <xf numFmtId="0" fontId="30" fillId="4" borderId="39" xfId="0" applyFont="1" applyFill="1" applyBorder="1" applyAlignment="1">
      <alignment horizontal="center" vertical="center"/>
    </xf>
    <xf numFmtId="0" fontId="41" fillId="4" borderId="21" xfId="0" applyFont="1" applyFill="1" applyBorder="1" applyAlignment="1">
      <alignment horizontal="center" wrapText="1"/>
    </xf>
    <xf numFmtId="0" fontId="41" fillId="4" borderId="26" xfId="0" applyFont="1" applyFill="1" applyBorder="1" applyAlignment="1">
      <alignment horizontal="center" wrapText="1"/>
    </xf>
    <xf numFmtId="0" fontId="41" fillId="4" borderId="81" xfId="0" applyFont="1" applyFill="1" applyBorder="1" applyAlignment="1">
      <alignment horizontal="center" wrapText="1"/>
    </xf>
    <xf numFmtId="0" fontId="40" fillId="4" borderId="3" xfId="0" applyFont="1" applyFill="1" applyBorder="1" applyAlignment="1">
      <alignment horizontal="center" vertical="center" wrapText="1"/>
    </xf>
    <xf numFmtId="0" fontId="30" fillId="4" borderId="3" xfId="0" applyFont="1" applyFill="1" applyBorder="1" applyAlignment="1">
      <alignment horizontal="center" vertical="center" wrapText="1"/>
    </xf>
    <xf numFmtId="0" fontId="30" fillId="4" borderId="3" xfId="0" applyFont="1" applyFill="1" applyBorder="1" applyAlignment="1">
      <alignment horizontal="center" vertical="center"/>
    </xf>
    <xf numFmtId="0" fontId="32" fillId="5" borderId="54" xfId="0" applyFont="1" applyFill="1" applyBorder="1" applyAlignment="1">
      <alignment horizontal="center" vertical="center" wrapText="1"/>
    </xf>
    <xf numFmtId="0" fontId="42" fillId="7" borderId="50" xfId="0" applyFont="1" applyFill="1" applyBorder="1" applyAlignment="1">
      <alignment horizontal="center" vertical="center"/>
    </xf>
    <xf numFmtId="0" fontId="43" fillId="7" borderId="50" xfId="0" applyFont="1" applyFill="1" applyBorder="1" applyAlignment="1">
      <alignment horizontal="left" vertical="center" wrapText="1"/>
    </xf>
    <xf numFmtId="0" fontId="43" fillId="7" borderId="51" xfId="0" applyFont="1" applyFill="1" applyBorder="1" applyAlignment="1">
      <alignment horizontal="left" vertical="center" wrapText="1"/>
    </xf>
    <xf numFmtId="0" fontId="43" fillId="7" borderId="59" xfId="0" applyFont="1" applyFill="1" applyBorder="1" applyAlignment="1">
      <alignment horizontal="left" vertical="center" wrapText="1"/>
    </xf>
    <xf numFmtId="3" fontId="42" fillId="7" borderId="70" xfId="0" applyNumberFormat="1" applyFont="1" applyFill="1" applyBorder="1" applyAlignment="1">
      <alignment horizontal="center" vertical="center"/>
    </xf>
    <xf numFmtId="0" fontId="44" fillId="5" borderId="50" xfId="0" applyFont="1" applyFill="1" applyBorder="1" applyAlignment="1">
      <alignment horizontal="center" vertical="center"/>
    </xf>
    <xf numFmtId="0" fontId="45" fillId="5" borderId="50" xfId="0" applyFont="1" applyFill="1" applyBorder="1" applyAlignment="1">
      <alignment horizontal="left" vertical="center" wrapText="1"/>
    </xf>
    <xf numFmtId="0" fontId="45" fillId="5" borderId="59" xfId="0" applyFont="1" applyFill="1" applyBorder="1" applyAlignment="1">
      <alignment horizontal="left" vertical="center" wrapText="1"/>
    </xf>
    <xf numFmtId="0" fontId="45" fillId="5" borderId="57" xfId="0" applyFont="1" applyFill="1" applyBorder="1" applyAlignment="1">
      <alignment horizontal="left" vertical="center" wrapText="1"/>
    </xf>
    <xf numFmtId="0" fontId="45" fillId="5" borderId="50" xfId="0" applyFont="1" applyFill="1" applyBorder="1" applyAlignment="1">
      <alignment horizontal="left" vertical="center" wrapText="1"/>
    </xf>
    <xf numFmtId="0" fontId="45" fillId="5" borderId="58" xfId="0" applyFont="1" applyFill="1" applyBorder="1" applyAlignment="1">
      <alignment vertical="center" wrapText="1"/>
    </xf>
    <xf numFmtId="3" fontId="32" fillId="5" borderId="71" xfId="0" applyNumberFormat="1" applyFont="1" applyFill="1" applyBorder="1" applyAlignment="1">
      <alignment vertical="center"/>
    </xf>
    <xf numFmtId="0" fontId="32" fillId="0" borderId="54" xfId="0" applyFont="1" applyBorder="1"/>
    <xf numFmtId="0" fontId="32" fillId="0" borderId="50" xfId="0" applyFont="1" applyBorder="1" applyAlignment="1">
      <alignment horizontal="center" vertical="center"/>
    </xf>
    <xf numFmtId="0" fontId="46" fillId="0" borderId="57" xfId="0" applyFont="1" applyBorder="1" applyAlignment="1">
      <alignment horizontal="left" vertical="center" wrapText="1"/>
    </xf>
    <xf numFmtId="9" fontId="46" fillId="9" borderId="0" xfId="1" applyFont="1" applyFill="1" applyBorder="1" applyAlignment="1">
      <alignment horizontal="center" vertical="center" wrapText="1"/>
    </xf>
    <xf numFmtId="3" fontId="32" fillId="0" borderId="50" xfId="0" applyNumberFormat="1" applyFont="1" applyBorder="1" applyAlignment="1">
      <alignment vertical="center" wrapText="1"/>
    </xf>
    <xf numFmtId="3" fontId="32" fillId="0" borderId="57" xfId="0" applyNumberFormat="1" applyFont="1" applyBorder="1" applyAlignment="1">
      <alignment vertical="center" wrapText="1"/>
    </xf>
    <xf numFmtId="0" fontId="46" fillId="0" borderId="58" xfId="0" applyFont="1" applyBorder="1" applyAlignment="1">
      <alignment vertical="center" wrapText="1"/>
    </xf>
    <xf numFmtId="3" fontId="46" fillId="0" borderId="72" xfId="0" applyNumberFormat="1" applyFont="1" applyBorder="1" applyAlignment="1">
      <alignment vertical="center"/>
    </xf>
    <xf numFmtId="0" fontId="32" fillId="5" borderId="53" xfId="0" applyFont="1" applyFill="1" applyBorder="1" applyAlignment="1">
      <alignment horizontal="center" vertical="center" wrapText="1"/>
    </xf>
    <xf numFmtId="0" fontId="42" fillId="7" borderId="51" xfId="0" applyFont="1" applyFill="1" applyBorder="1" applyAlignment="1">
      <alignment horizontal="center" vertical="center"/>
    </xf>
    <xf numFmtId="0" fontId="45" fillId="5" borderId="50" xfId="0" applyFont="1" applyFill="1" applyBorder="1" applyAlignment="1">
      <alignment vertical="center" wrapText="1"/>
    </xf>
    <xf numFmtId="0" fontId="46" fillId="0" borderId="50" xfId="0" applyFont="1" applyBorder="1" applyAlignment="1">
      <alignment horizontal="left" vertical="center" wrapText="1"/>
    </xf>
    <xf numFmtId="9" fontId="46" fillId="0" borderId="50" xfId="1" applyFont="1" applyFill="1" applyBorder="1" applyAlignment="1">
      <alignment horizontal="center" vertical="center" wrapText="1"/>
    </xf>
    <xf numFmtId="3" fontId="32" fillId="0" borderId="57" xfId="0" applyNumberFormat="1" applyFont="1" applyBorder="1" applyAlignment="1">
      <alignment horizontal="center" vertical="center" wrapText="1"/>
    </xf>
    <xf numFmtId="3" fontId="32" fillId="0" borderId="58" xfId="0" applyNumberFormat="1" applyFont="1" applyBorder="1" applyAlignment="1">
      <alignment horizontal="center" vertical="center" wrapText="1"/>
    </xf>
    <xf numFmtId="0" fontId="46" fillId="0" borderId="50" xfId="0" applyFont="1" applyBorder="1" applyAlignment="1">
      <alignment vertical="center" wrapText="1"/>
    </xf>
    <xf numFmtId="0" fontId="45" fillId="5" borderId="50" xfId="0" applyFont="1" applyFill="1" applyBorder="1" applyAlignment="1">
      <alignment horizontal="center" vertical="center" wrapText="1"/>
    </xf>
    <xf numFmtId="0" fontId="32" fillId="0" borderId="55" xfId="0" applyFont="1" applyBorder="1"/>
    <xf numFmtId="0" fontId="32" fillId="0" borderId="56" xfId="0" applyFont="1" applyBorder="1" applyAlignment="1">
      <alignment horizontal="center" vertical="center"/>
    </xf>
    <xf numFmtId="0" fontId="46" fillId="0" borderId="60" xfId="0" applyFont="1" applyBorder="1" applyAlignment="1">
      <alignment horizontal="left" vertical="center" wrapText="1"/>
    </xf>
    <xf numFmtId="3" fontId="32" fillId="0" borderId="56" xfId="0" applyNumberFormat="1" applyFont="1" applyBorder="1" applyAlignment="1">
      <alignment vertical="center" wrapText="1"/>
    </xf>
    <xf numFmtId="3" fontId="32" fillId="0" borderId="60" xfId="0" applyNumberFormat="1" applyFont="1" applyBorder="1" applyAlignment="1">
      <alignment horizontal="center" vertical="center" wrapText="1"/>
    </xf>
    <xf numFmtId="3" fontId="32" fillId="0" borderId="61" xfId="0" applyNumberFormat="1" applyFont="1" applyBorder="1" applyAlignment="1">
      <alignment horizontal="center" vertical="center" wrapText="1"/>
    </xf>
    <xf numFmtId="0" fontId="46" fillId="0" borderId="56" xfId="0" applyFont="1" applyBorder="1" applyAlignment="1">
      <alignment vertical="center" wrapText="1"/>
    </xf>
    <xf numFmtId="3" fontId="46" fillId="0" borderId="73" xfId="0" applyNumberFormat="1" applyFont="1" applyBorder="1" applyAlignment="1">
      <alignment vertical="center"/>
    </xf>
    <xf numFmtId="0" fontId="29" fillId="0" borderId="18" xfId="0" applyFont="1" applyBorder="1"/>
    <xf numFmtId="0" fontId="31" fillId="0" borderId="4" xfId="0" applyFont="1" applyBorder="1" applyAlignment="1">
      <alignment horizontal="center" vertical="center"/>
    </xf>
    <xf numFmtId="0" fontId="29" fillId="0" borderId="4" xfId="0" applyFont="1" applyBorder="1"/>
    <xf numFmtId="0" fontId="29" fillId="0" borderId="74" xfId="0" applyFont="1" applyBorder="1"/>
    <xf numFmtId="0" fontId="48" fillId="4" borderId="44" xfId="0" applyFont="1" applyFill="1" applyBorder="1" applyAlignment="1">
      <alignment horizontal="center" vertical="center" wrapText="1"/>
    </xf>
    <xf numFmtId="0" fontId="48" fillId="4" borderId="45" xfId="0" applyFont="1" applyFill="1" applyBorder="1" applyAlignment="1">
      <alignment horizontal="center" vertical="center" wrapText="1"/>
    </xf>
    <xf numFmtId="0" fontId="0" fillId="5" borderId="63" xfId="0" applyFill="1" applyBorder="1" applyAlignment="1">
      <alignment horizontal="center" vertical="center"/>
    </xf>
    <xf numFmtId="0" fontId="0" fillId="5" borderId="64" xfId="0" applyFill="1" applyBorder="1" applyAlignment="1">
      <alignment horizontal="center" vertical="center"/>
    </xf>
    <xf numFmtId="0" fontId="49" fillId="4" borderId="21" xfId="0" applyFont="1" applyFill="1" applyBorder="1" applyAlignment="1">
      <alignment horizontal="center" wrapText="1"/>
    </xf>
    <xf numFmtId="0" fontId="49" fillId="4" borderId="26" xfId="0" applyFont="1" applyFill="1" applyBorder="1" applyAlignment="1">
      <alignment horizontal="center" wrapText="1"/>
    </xf>
  </cellXfs>
  <cellStyles count="2">
    <cellStyle name="Normal" xfId="0" builtinId="0"/>
    <cellStyle name="Percent" xfId="1" builtinId="5"/>
  </cellStyles>
  <dxfs count="2">
    <dxf>
      <font>
        <b/>
        <i/>
        <color rgb="FFC00000"/>
      </font>
      <fill>
        <patternFill>
          <bgColor theme="5" tint="0.79998168889431442"/>
        </patternFill>
      </fill>
    </dxf>
    <dxf>
      <font>
        <b/>
        <i/>
        <color rgb="FFC00000"/>
      </font>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34"/>
  <sheetViews>
    <sheetView showGridLines="0" tabSelected="1" zoomScale="97" zoomScaleNormal="97" workbookViewId="0">
      <selection activeCell="B3" sqref="B3:K3"/>
    </sheetView>
  </sheetViews>
  <sheetFormatPr defaultColWidth="9.140625" defaultRowHeight="15"/>
  <cols>
    <col min="1" max="1" width="9.140625" style="143"/>
    <col min="2" max="2" width="14.28515625" style="143" customWidth="1"/>
    <col min="3" max="3" width="2.5703125" style="145" customWidth="1"/>
    <col min="4" max="4" width="26.140625" style="143" customWidth="1"/>
    <col min="5" max="5" width="9.28515625" style="143" customWidth="1"/>
    <col min="6" max="6" width="21.7109375" style="143" customWidth="1"/>
    <col min="7" max="7" width="13.7109375" style="143" customWidth="1"/>
    <col min="8" max="8" width="8.85546875" style="143" customWidth="1"/>
    <col min="9" max="9" width="14.85546875" style="143" customWidth="1"/>
    <col min="10" max="10" width="36.28515625" style="143" customWidth="1"/>
    <col min="11" max="11" width="14.5703125" style="143" customWidth="1"/>
    <col min="12" max="16384" width="9.140625" style="143"/>
  </cols>
  <sheetData>
    <row r="1" spans="2:11" ht="24.75" customHeight="1">
      <c r="B1" s="142" t="s">
        <v>94</v>
      </c>
      <c r="C1" s="142"/>
      <c r="D1" s="142"/>
      <c r="E1" s="142"/>
      <c r="F1" s="142"/>
      <c r="G1" s="142"/>
      <c r="H1" s="142"/>
      <c r="I1" s="142"/>
      <c r="J1" s="142"/>
      <c r="K1" s="142"/>
    </row>
    <row r="2" spans="2:11">
      <c r="B2" s="144" t="s">
        <v>0</v>
      </c>
    </row>
    <row r="3" spans="2:11" ht="119.25" customHeight="1">
      <c r="B3" s="146" t="s">
        <v>91</v>
      </c>
      <c r="C3" s="146"/>
      <c r="D3" s="146"/>
      <c r="E3" s="146"/>
      <c r="F3" s="146"/>
      <c r="G3" s="146"/>
      <c r="H3" s="146"/>
      <c r="I3" s="146"/>
      <c r="J3" s="146"/>
      <c r="K3" s="146"/>
    </row>
    <row r="4" spans="2:11" ht="9" customHeight="1" thickBot="1"/>
    <row r="5" spans="2:11" ht="26.25">
      <c r="B5" s="147" t="s">
        <v>1</v>
      </c>
      <c r="C5" s="148"/>
      <c r="D5" s="148"/>
      <c r="E5" s="148"/>
      <c r="F5" s="148"/>
      <c r="G5" s="148"/>
      <c r="H5" s="148"/>
      <c r="I5" s="148"/>
      <c r="J5" s="148"/>
      <c r="K5" s="149"/>
    </row>
    <row r="6" spans="2:11" ht="18.75" customHeight="1">
      <c r="B6" s="150" t="s">
        <v>2</v>
      </c>
      <c r="C6" s="151"/>
      <c r="D6" s="152">
        <v>12345</v>
      </c>
      <c r="E6" s="153"/>
      <c r="F6" s="153"/>
      <c r="G6" s="153"/>
      <c r="H6" s="153"/>
      <c r="I6" s="153"/>
      <c r="J6" s="153"/>
      <c r="K6" s="154"/>
    </row>
    <row r="7" spans="2:11" ht="4.5" customHeight="1">
      <c r="B7" s="155"/>
      <c r="E7" s="156"/>
      <c r="F7" s="156"/>
      <c r="G7" s="156"/>
      <c r="H7" s="156"/>
      <c r="I7" s="156"/>
      <c r="J7" s="156"/>
      <c r="K7" s="157"/>
    </row>
    <row r="8" spans="2:11" ht="18.75" customHeight="1">
      <c r="B8" s="150" t="s">
        <v>3</v>
      </c>
      <c r="C8" s="151"/>
      <c r="D8" s="158" t="s">
        <v>4</v>
      </c>
      <c r="E8" s="159"/>
      <c r="F8" s="159"/>
      <c r="G8" s="159"/>
      <c r="H8" s="159"/>
      <c r="I8" s="159"/>
      <c r="J8" s="159"/>
      <c r="K8" s="160"/>
    </row>
    <row r="9" spans="2:11" ht="4.5" customHeight="1">
      <c r="B9" s="155"/>
      <c r="E9" s="161"/>
      <c r="F9" s="161"/>
      <c r="G9" s="161"/>
      <c r="H9" s="161"/>
      <c r="I9" s="161"/>
      <c r="J9" s="161"/>
      <c r="K9" s="162"/>
    </row>
    <row r="10" spans="2:11" ht="18.75" customHeight="1">
      <c r="B10" s="150" t="s">
        <v>5</v>
      </c>
      <c r="C10" s="151"/>
      <c r="D10" s="163" t="s">
        <v>6</v>
      </c>
      <c r="E10" s="164"/>
      <c r="F10" s="163" t="s">
        <v>7</v>
      </c>
      <c r="G10" s="164"/>
      <c r="H10" s="153"/>
      <c r="I10" s="153"/>
      <c r="J10" s="165" t="s">
        <v>8</v>
      </c>
      <c r="K10" s="166">
        <v>44744</v>
      </c>
    </row>
    <row r="11" spans="2:11" ht="17.25">
      <c r="B11" s="155"/>
      <c r="D11" s="167" t="s">
        <v>9</v>
      </c>
      <c r="E11" s="167"/>
      <c r="F11" s="167" t="s">
        <v>10</v>
      </c>
      <c r="K11" s="168"/>
    </row>
    <row r="12" spans="2:11" ht="14.25">
      <c r="B12" s="169" t="s">
        <v>92</v>
      </c>
      <c r="C12" s="170"/>
      <c r="D12" s="170"/>
      <c r="E12" s="170"/>
      <c r="F12" s="170"/>
      <c r="G12" s="170"/>
      <c r="H12" s="170"/>
      <c r="I12" s="170"/>
      <c r="J12" s="170"/>
      <c r="K12" s="171"/>
    </row>
    <row r="13" spans="2:11" ht="6.75" customHeight="1" thickBot="1">
      <c r="B13" s="172"/>
      <c r="C13" s="173"/>
      <c r="D13" s="173"/>
      <c r="E13" s="173"/>
      <c r="F13" s="173"/>
      <c r="G13" s="173"/>
      <c r="H13" s="173"/>
      <c r="I13" s="173"/>
      <c r="J13" s="173"/>
      <c r="K13" s="174"/>
    </row>
    <row r="14" spans="2:11" ht="17.25" customHeight="1">
      <c r="B14" s="175" t="s">
        <v>12</v>
      </c>
      <c r="C14" s="176"/>
      <c r="D14" s="177" t="s">
        <v>13</v>
      </c>
      <c r="E14" s="235" t="s">
        <v>14</v>
      </c>
      <c r="F14" s="178" t="s">
        <v>15</v>
      </c>
      <c r="G14" s="179" t="s">
        <v>87</v>
      </c>
      <c r="H14" s="180"/>
      <c r="I14" s="181" t="s">
        <v>16</v>
      </c>
      <c r="J14" s="182" t="s">
        <v>17</v>
      </c>
      <c r="K14" s="183" t="s">
        <v>18</v>
      </c>
    </row>
    <row r="15" spans="2:11" ht="42" customHeight="1" thickBot="1">
      <c r="B15" s="184"/>
      <c r="C15" s="185"/>
      <c r="D15" s="186"/>
      <c r="E15" s="236"/>
      <c r="F15" s="187" t="s">
        <v>19</v>
      </c>
      <c r="G15" s="188" t="s">
        <v>88</v>
      </c>
      <c r="H15" s="189"/>
      <c r="I15" s="190"/>
      <c r="J15" s="191"/>
      <c r="K15" s="192"/>
    </row>
    <row r="16" spans="2:11">
      <c r="B16" s="193" t="s">
        <v>20</v>
      </c>
      <c r="C16" s="194">
        <v>1</v>
      </c>
      <c r="D16" s="195" t="s">
        <v>21</v>
      </c>
      <c r="E16" s="195"/>
      <c r="F16" s="195"/>
      <c r="G16" s="196"/>
      <c r="H16" s="196"/>
      <c r="I16" s="197"/>
      <c r="J16" s="195"/>
      <c r="K16" s="198">
        <f>SUM(K18:K19)</f>
        <v>0</v>
      </c>
    </row>
    <row r="17" spans="2:11" ht="108">
      <c r="B17" s="193"/>
      <c r="C17" s="199"/>
      <c r="D17" s="200" t="s">
        <v>22</v>
      </c>
      <c r="E17" s="201"/>
      <c r="F17" s="200"/>
      <c r="G17" s="200"/>
      <c r="H17" s="202"/>
      <c r="I17" s="203" t="s">
        <v>23</v>
      </c>
      <c r="J17" s="204"/>
      <c r="K17" s="205"/>
    </row>
    <row r="18" spans="2:11" ht="14.25">
      <c r="B18" s="206"/>
      <c r="C18" s="207" t="s">
        <v>24</v>
      </c>
      <c r="D18" s="208" t="s">
        <v>25</v>
      </c>
      <c r="E18" s="209"/>
      <c r="F18" s="210"/>
      <c r="G18" s="210"/>
      <c r="H18" s="211"/>
      <c r="I18" s="210"/>
      <c r="J18" s="212" t="s">
        <v>26</v>
      </c>
      <c r="K18" s="213">
        <f>SUM(F18:J18)</f>
        <v>0</v>
      </c>
    </row>
    <row r="19" spans="2:11" ht="14.25">
      <c r="B19" s="206"/>
      <c r="C19" s="207" t="s">
        <v>27</v>
      </c>
      <c r="D19" s="208" t="s">
        <v>28</v>
      </c>
      <c r="E19" s="209"/>
      <c r="F19" s="210"/>
      <c r="G19" s="210"/>
      <c r="H19" s="211"/>
      <c r="I19" s="210"/>
      <c r="J19" s="212"/>
      <c r="K19" s="213">
        <f>SUM(F19:J19)</f>
        <v>0</v>
      </c>
    </row>
    <row r="20" spans="2:11" ht="20.25" customHeight="1">
      <c r="B20" s="214" t="s">
        <v>29</v>
      </c>
      <c r="C20" s="215">
        <v>2</v>
      </c>
      <c r="D20" s="196" t="s">
        <v>30</v>
      </c>
      <c r="E20" s="196"/>
      <c r="F20" s="196"/>
      <c r="G20" s="196"/>
      <c r="H20" s="196"/>
      <c r="I20" s="196"/>
      <c r="J20" s="196"/>
      <c r="K20" s="198">
        <f>SUM(K22:K26)</f>
        <v>150000</v>
      </c>
    </row>
    <row r="21" spans="2:11" ht="48">
      <c r="B21" s="193"/>
      <c r="C21" s="199"/>
      <c r="D21" s="200" t="s">
        <v>31</v>
      </c>
      <c r="E21" s="200"/>
      <c r="F21" s="200"/>
      <c r="G21" s="200"/>
      <c r="H21" s="200"/>
      <c r="I21" s="203"/>
      <c r="J21" s="216" t="s">
        <v>32</v>
      </c>
      <c r="K21" s="205"/>
    </row>
    <row r="22" spans="2:11" ht="14.25">
      <c r="B22" s="206"/>
      <c r="C22" s="207" t="s">
        <v>24</v>
      </c>
      <c r="D22" s="217" t="s">
        <v>33</v>
      </c>
      <c r="E22" s="218">
        <v>1</v>
      </c>
      <c r="F22" s="210"/>
      <c r="G22" s="219"/>
      <c r="H22" s="220"/>
      <c r="I22" s="210"/>
      <c r="J22" s="221" t="s">
        <v>34</v>
      </c>
      <c r="K22" s="213">
        <f>SUM(F22:J22)</f>
        <v>0</v>
      </c>
    </row>
    <row r="23" spans="2:11" ht="14.25">
      <c r="B23" s="206"/>
      <c r="C23" s="207" t="s">
        <v>27</v>
      </c>
      <c r="D23" s="217" t="s">
        <v>33</v>
      </c>
      <c r="E23" s="218">
        <v>0.5</v>
      </c>
      <c r="F23" s="210"/>
      <c r="G23" s="219"/>
      <c r="H23" s="220"/>
      <c r="I23" s="210"/>
      <c r="J23" s="221" t="s">
        <v>35</v>
      </c>
      <c r="K23" s="213">
        <f>SUM(F23:J23)</f>
        <v>0</v>
      </c>
    </row>
    <row r="24" spans="2:11" ht="14.25">
      <c r="B24" s="206"/>
      <c r="C24" s="207" t="s">
        <v>36</v>
      </c>
      <c r="D24" s="217" t="s">
        <v>37</v>
      </c>
      <c r="E24" s="218">
        <v>1</v>
      </c>
      <c r="F24" s="210"/>
      <c r="G24" s="219"/>
      <c r="H24" s="220"/>
      <c r="I24" s="210"/>
      <c r="J24" s="221" t="s">
        <v>38</v>
      </c>
      <c r="K24" s="213">
        <f>SUM(F24:J24)</f>
        <v>0</v>
      </c>
    </row>
    <row r="25" spans="2:11" ht="14.25">
      <c r="B25" s="206"/>
      <c r="C25" s="207" t="s">
        <v>27</v>
      </c>
      <c r="D25" s="217" t="s">
        <v>37</v>
      </c>
      <c r="E25" s="218">
        <v>1</v>
      </c>
      <c r="F25" s="210">
        <v>40000</v>
      </c>
      <c r="G25" s="219">
        <v>10000</v>
      </c>
      <c r="H25" s="220"/>
      <c r="I25" s="210"/>
      <c r="J25" s="221" t="s">
        <v>38</v>
      </c>
      <c r="K25" s="213">
        <f>SUM(F25:J25)</f>
        <v>50000</v>
      </c>
    </row>
    <row r="26" spans="2:11" ht="24">
      <c r="B26" s="206"/>
      <c r="C26" s="207" t="s">
        <v>36</v>
      </c>
      <c r="D26" s="217" t="s">
        <v>39</v>
      </c>
      <c r="E26" s="218">
        <v>0.75</v>
      </c>
      <c r="F26" s="210"/>
      <c r="G26" s="219">
        <v>100000</v>
      </c>
      <c r="H26" s="220"/>
      <c r="I26" s="210"/>
      <c r="J26" s="221" t="s">
        <v>40</v>
      </c>
      <c r="K26" s="213">
        <f>SUM(F26:J26)</f>
        <v>100000</v>
      </c>
    </row>
    <row r="27" spans="2:11">
      <c r="B27" s="193" t="s">
        <v>29</v>
      </c>
      <c r="C27" s="194">
        <v>3</v>
      </c>
      <c r="D27" s="195" t="s">
        <v>41</v>
      </c>
      <c r="E27" s="195"/>
      <c r="F27" s="195"/>
      <c r="G27" s="195"/>
      <c r="H27" s="195"/>
      <c r="I27" s="195"/>
      <c r="J27" s="195"/>
      <c r="K27" s="198">
        <f>SUM(K29:K29)</f>
        <v>15000</v>
      </c>
    </row>
    <row r="28" spans="2:11" ht="39.75" customHeight="1">
      <c r="B28" s="193"/>
      <c r="C28" s="199"/>
      <c r="D28" s="200" t="s">
        <v>93</v>
      </c>
      <c r="E28" s="201"/>
      <c r="F28" s="200"/>
      <c r="G28" s="200"/>
      <c r="H28" s="200"/>
      <c r="I28" s="222" t="s">
        <v>42</v>
      </c>
      <c r="J28" s="216"/>
      <c r="K28" s="205"/>
    </row>
    <row r="29" spans="2:11" ht="14.25">
      <c r="B29" s="206"/>
      <c r="C29" s="207" t="s">
        <v>24</v>
      </c>
      <c r="D29" s="208" t="s">
        <v>43</v>
      </c>
      <c r="E29" s="209"/>
      <c r="F29" s="210"/>
      <c r="G29" s="219">
        <v>15000</v>
      </c>
      <c r="H29" s="220"/>
      <c r="I29" s="210"/>
      <c r="J29" s="221" t="s">
        <v>89</v>
      </c>
      <c r="K29" s="213">
        <f>SUM(F29:J29)</f>
        <v>15000</v>
      </c>
    </row>
    <row r="30" spans="2:11">
      <c r="B30" s="193" t="s">
        <v>29</v>
      </c>
      <c r="C30" s="194">
        <v>4</v>
      </c>
      <c r="D30" s="195" t="s">
        <v>44</v>
      </c>
      <c r="E30" s="196"/>
      <c r="F30" s="195"/>
      <c r="G30" s="195"/>
      <c r="H30" s="195"/>
      <c r="I30" s="195"/>
      <c r="J30" s="195"/>
      <c r="K30" s="198">
        <f>SUM(K32:K33)</f>
        <v>10000</v>
      </c>
    </row>
    <row r="31" spans="2:11">
      <c r="B31" s="193"/>
      <c r="C31" s="199"/>
      <c r="D31" s="200" t="s">
        <v>45</v>
      </c>
      <c r="E31" s="201"/>
      <c r="F31" s="200"/>
      <c r="G31" s="200"/>
      <c r="H31" s="200"/>
      <c r="I31" s="222" t="s">
        <v>42</v>
      </c>
      <c r="J31" s="216"/>
      <c r="K31" s="205"/>
    </row>
    <row r="32" spans="2:11" ht="14.25">
      <c r="B32" s="206"/>
      <c r="C32" s="207" t="s">
        <v>24</v>
      </c>
      <c r="D32" s="208" t="s">
        <v>46</v>
      </c>
      <c r="E32" s="209"/>
      <c r="F32" s="210"/>
      <c r="G32" s="219"/>
      <c r="H32" s="220"/>
      <c r="I32" s="210"/>
      <c r="J32" s="221" t="s">
        <v>47</v>
      </c>
      <c r="K32" s="213">
        <f>SUM(F32:J32)</f>
        <v>0</v>
      </c>
    </row>
    <row r="33" spans="2:11" ht="20.25" customHeight="1">
      <c r="B33" s="223"/>
      <c r="C33" s="224" t="s">
        <v>27</v>
      </c>
      <c r="D33" s="225" t="s">
        <v>48</v>
      </c>
      <c r="E33" s="209"/>
      <c r="F33" s="226">
        <v>10000</v>
      </c>
      <c r="G33" s="227"/>
      <c r="H33" s="228"/>
      <c r="I33" s="226"/>
      <c r="J33" s="229" t="s">
        <v>49</v>
      </c>
      <c r="K33" s="230">
        <f>SUM(F33:J33)</f>
        <v>10000</v>
      </c>
    </row>
    <row r="34" spans="2:11" ht="42" customHeight="1" thickBot="1">
      <c r="B34" s="231"/>
      <c r="C34" s="232"/>
      <c r="D34" s="233"/>
      <c r="E34" s="233"/>
      <c r="F34" s="233"/>
      <c r="G34" s="233"/>
      <c r="H34" s="233"/>
      <c r="I34" s="233"/>
      <c r="J34" s="233"/>
      <c r="K34" s="234"/>
    </row>
  </sheetData>
  <mergeCells count="35">
    <mergeCell ref="G32:H32"/>
    <mergeCell ref="G33:H33"/>
    <mergeCell ref="G22:H22"/>
    <mergeCell ref="G23:H23"/>
    <mergeCell ref="G24:H24"/>
    <mergeCell ref="G25:H25"/>
    <mergeCell ref="G26:H26"/>
    <mergeCell ref="B1:K1"/>
    <mergeCell ref="B3:K3"/>
    <mergeCell ref="B14:C15"/>
    <mergeCell ref="D14:D15"/>
    <mergeCell ref="E14:E15"/>
    <mergeCell ref="I14:I15"/>
    <mergeCell ref="J14:J15"/>
    <mergeCell ref="K14:K15"/>
    <mergeCell ref="B5:K5"/>
    <mergeCell ref="D8:K8"/>
    <mergeCell ref="D10:E10"/>
    <mergeCell ref="F10:G10"/>
    <mergeCell ref="B12:K12"/>
    <mergeCell ref="G14:H14"/>
    <mergeCell ref="G15:H15"/>
    <mergeCell ref="B16:B17"/>
    <mergeCell ref="D16:J16"/>
    <mergeCell ref="D17:H17"/>
    <mergeCell ref="B20:B21"/>
    <mergeCell ref="D20:J20"/>
    <mergeCell ref="D21:H21"/>
    <mergeCell ref="B27:B28"/>
    <mergeCell ref="D27:J27"/>
    <mergeCell ref="D28:H28"/>
    <mergeCell ref="B30:B31"/>
    <mergeCell ref="D30:J30"/>
    <mergeCell ref="D31:H31"/>
    <mergeCell ref="G29:H29"/>
  </mergeCells>
  <dataValidations count="1">
    <dataValidation allowBlank="1" showInputMessage="1" showErrorMessage="1" promptTitle="Cost Type" prompt="Select Capital or Non-Capital from the drop down." sqref="B14" xr:uid="{00000000-0002-0000-0000-000000000000}"/>
  </dataValidations>
  <pageMargins left="0.25" right="0.25" top="0.25" bottom="0.25" header="0.3" footer="0.3"/>
  <pageSetup paperSize="5" scale="8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B1:L59"/>
  <sheetViews>
    <sheetView showGridLines="0" zoomScale="85" zoomScaleNormal="85" workbookViewId="0">
      <pane ySplit="12" topLeftCell="A13" activePane="bottomLeft" state="frozen"/>
      <selection pane="bottomLeft" activeCell="N12" sqref="N12"/>
    </sheetView>
  </sheetViews>
  <sheetFormatPr defaultColWidth="9.140625" defaultRowHeight="15.75"/>
  <cols>
    <col min="2" max="2" width="14.28515625" customWidth="1"/>
    <col min="3" max="3" width="2.5703125" style="8" customWidth="1"/>
    <col min="4" max="4" width="26.140625" customWidth="1"/>
    <col min="5" max="5" width="9.28515625" customWidth="1"/>
    <col min="6" max="8" width="20.42578125" customWidth="1"/>
    <col min="9" max="9" width="15.42578125" customWidth="1"/>
    <col min="10" max="10" width="36.28515625" customWidth="1"/>
    <col min="11" max="11" width="14.5703125" customWidth="1"/>
  </cols>
  <sheetData>
    <row r="1" spans="2:11" ht="27" customHeight="1">
      <c r="B1" s="141" t="s">
        <v>90</v>
      </c>
      <c r="C1" s="141"/>
      <c r="D1" s="141"/>
      <c r="E1" s="141"/>
      <c r="F1" s="141"/>
      <c r="G1" s="141"/>
      <c r="H1" s="141"/>
      <c r="I1" s="141"/>
      <c r="J1" s="141"/>
      <c r="K1" s="141"/>
    </row>
    <row r="3" spans="2:11" ht="18.75" customHeight="1">
      <c r="B3" s="58" t="s">
        <v>2</v>
      </c>
      <c r="C3" s="59"/>
      <c r="D3" s="62"/>
      <c r="E3" s="60"/>
      <c r="F3" s="60"/>
      <c r="G3" s="60"/>
      <c r="H3" s="60"/>
      <c r="I3" s="60"/>
      <c r="J3" s="60"/>
      <c r="K3" s="60"/>
    </row>
    <row r="4" spans="2:11" ht="4.5" customHeight="1">
      <c r="E4" s="55"/>
      <c r="F4" s="55"/>
      <c r="G4" s="55"/>
      <c r="H4" s="55"/>
      <c r="I4" s="55"/>
      <c r="J4" s="55"/>
      <c r="K4" s="55"/>
    </row>
    <row r="5" spans="2:11" ht="18.75" customHeight="1">
      <c r="B5" s="58" t="s">
        <v>3</v>
      </c>
      <c r="C5" s="59"/>
      <c r="D5" s="84"/>
      <c r="E5" s="91"/>
      <c r="F5" s="91"/>
      <c r="G5" s="91"/>
      <c r="H5" s="91"/>
      <c r="I5" s="91"/>
      <c r="J5" s="91"/>
      <c r="K5" s="85"/>
    </row>
    <row r="6" spans="2:11" ht="4.5" customHeight="1">
      <c r="E6" s="56"/>
      <c r="F6" s="56"/>
      <c r="G6" s="56"/>
      <c r="H6" s="56"/>
      <c r="I6" s="56"/>
      <c r="J6" s="56"/>
      <c r="K6" s="56"/>
    </row>
    <row r="7" spans="2:11" ht="18.75" customHeight="1">
      <c r="B7" s="58" t="s">
        <v>5</v>
      </c>
      <c r="C7" s="59"/>
      <c r="D7" s="92"/>
      <c r="E7" s="93"/>
      <c r="F7" s="61"/>
      <c r="G7" s="237"/>
      <c r="H7" s="238"/>
      <c r="I7" s="60"/>
      <c r="J7" s="57" t="s">
        <v>8</v>
      </c>
      <c r="K7" s="63"/>
    </row>
    <row r="8" spans="2:11" ht="18">
      <c r="D8" s="54" t="s">
        <v>9</v>
      </c>
      <c r="E8" s="54"/>
      <c r="G8" s="54" t="s">
        <v>10</v>
      </c>
    </row>
    <row r="9" spans="2:11" ht="15">
      <c r="B9" s="86" t="s">
        <v>11</v>
      </c>
      <c r="C9" s="86"/>
      <c r="D9" s="86"/>
      <c r="E9" s="86"/>
      <c r="F9" s="86"/>
      <c r="G9" s="86"/>
      <c r="H9" s="86"/>
      <c r="I9" s="86"/>
      <c r="J9" s="86"/>
      <c r="K9" s="86"/>
    </row>
    <row r="10" spans="2:11" ht="6.75" customHeight="1" thickBot="1"/>
    <row r="11" spans="2:11" ht="17.25" customHeight="1">
      <c r="B11" s="74" t="s">
        <v>12</v>
      </c>
      <c r="C11" s="75"/>
      <c r="D11" s="78" t="s">
        <v>13</v>
      </c>
      <c r="E11" s="107" t="s">
        <v>14</v>
      </c>
      <c r="F11" s="108"/>
      <c r="G11" s="65" t="s">
        <v>15</v>
      </c>
      <c r="H11" s="64" t="s">
        <v>87</v>
      </c>
      <c r="I11" s="88" t="s">
        <v>16</v>
      </c>
      <c r="J11" s="80" t="s">
        <v>17</v>
      </c>
      <c r="K11" s="82" t="s">
        <v>18</v>
      </c>
    </row>
    <row r="12" spans="2:11" ht="22.9" customHeight="1" thickBot="1">
      <c r="B12" s="76"/>
      <c r="C12" s="77"/>
      <c r="D12" s="79"/>
      <c r="E12" s="109"/>
      <c r="F12" s="110"/>
      <c r="G12" s="239" t="s">
        <v>19</v>
      </c>
      <c r="H12" s="240" t="s">
        <v>88</v>
      </c>
      <c r="I12" s="89"/>
      <c r="J12" s="81"/>
      <c r="K12" s="83"/>
    </row>
    <row r="13" spans="2:11" ht="24" customHeight="1">
      <c r="B13" s="72"/>
      <c r="C13" s="11">
        <v>1</v>
      </c>
      <c r="D13" s="48" t="s">
        <v>21</v>
      </c>
      <c r="E13" s="90"/>
      <c r="F13" s="90"/>
      <c r="G13" s="13"/>
      <c r="H13" s="13"/>
      <c r="I13" s="13"/>
      <c r="J13" s="14" t="str">
        <f>IF(K19=0,"",IF(K13&lt;&gt;K19,"Your project costs for this category do not match the application form. Please provide a rationale in the notes.",""))</f>
        <v/>
      </c>
      <c r="K13" s="66">
        <v>0</v>
      </c>
    </row>
    <row r="14" spans="2:11" ht="15">
      <c r="B14" s="4"/>
      <c r="C14" s="3" t="s">
        <v>24</v>
      </c>
      <c r="D14" s="33"/>
      <c r="E14" s="111"/>
      <c r="F14" s="112"/>
      <c r="G14" s="68"/>
      <c r="H14" s="68"/>
      <c r="I14" s="68"/>
      <c r="J14" s="70"/>
      <c r="K14" s="69">
        <f>SUM(F14:H14)</f>
        <v>0</v>
      </c>
    </row>
    <row r="15" spans="2:11" ht="15">
      <c r="B15" s="4"/>
      <c r="C15" s="3" t="s">
        <v>27</v>
      </c>
      <c r="D15" s="33"/>
      <c r="E15" s="113"/>
      <c r="F15" s="114"/>
      <c r="G15" s="68"/>
      <c r="H15" s="68"/>
      <c r="I15" s="68"/>
      <c r="J15" s="70"/>
      <c r="K15" s="69">
        <f>SUM(F15:H15)</f>
        <v>0</v>
      </c>
    </row>
    <row r="16" spans="2:11" ht="15">
      <c r="B16" s="4"/>
      <c r="C16" s="3" t="s">
        <v>36</v>
      </c>
      <c r="D16" s="33"/>
      <c r="E16" s="113"/>
      <c r="F16" s="114"/>
      <c r="G16" s="68"/>
      <c r="H16" s="68"/>
      <c r="I16" s="68"/>
      <c r="J16" s="70"/>
      <c r="K16" s="69">
        <f>SUM(F16:H16)</f>
        <v>0</v>
      </c>
    </row>
    <row r="17" spans="2:12" ht="15">
      <c r="B17" s="4"/>
      <c r="C17" s="3" t="s">
        <v>51</v>
      </c>
      <c r="D17" s="33"/>
      <c r="E17" s="113"/>
      <c r="F17" s="114"/>
      <c r="G17" s="68"/>
      <c r="H17" s="68"/>
      <c r="I17" s="68"/>
      <c r="J17" s="70"/>
      <c r="K17" s="69">
        <f>SUM(F17:H17)</f>
        <v>0</v>
      </c>
    </row>
    <row r="18" spans="2:12" ht="15">
      <c r="B18" s="4"/>
      <c r="C18" s="3" t="s">
        <v>52</v>
      </c>
      <c r="D18" s="33"/>
      <c r="E18" s="115"/>
      <c r="F18" s="116"/>
      <c r="G18" s="68"/>
      <c r="H18" s="68"/>
      <c r="I18" s="68"/>
      <c r="J18" s="70"/>
      <c r="K18" s="69">
        <f>SUM(F18:H18)</f>
        <v>0</v>
      </c>
    </row>
    <row r="19" spans="2:12" thickBot="1">
      <c r="B19" s="94" t="s">
        <v>53</v>
      </c>
      <c r="C19" s="95"/>
      <c r="D19" s="95"/>
      <c r="E19" s="95"/>
      <c r="F19" s="96"/>
      <c r="G19" s="96"/>
      <c r="H19" s="96"/>
      <c r="I19" s="96"/>
      <c r="J19" s="96"/>
      <c r="K19" s="30">
        <f>SUM(K14:K18)</f>
        <v>0</v>
      </c>
    </row>
    <row r="20" spans="2:12" ht="24" customHeight="1">
      <c r="B20" s="72"/>
      <c r="C20" s="11">
        <v>2</v>
      </c>
      <c r="D20" s="50" t="s">
        <v>30</v>
      </c>
      <c r="E20" s="51"/>
      <c r="F20" s="51"/>
      <c r="G20" s="51"/>
      <c r="H20" s="51"/>
      <c r="I20" s="51"/>
      <c r="J20" s="52" t="str">
        <f>IF(K31=0,"",IF(K20&lt;&gt;K31,"Your project costs for this category do not match the application form. Please provide a rationale in the notes.",""))</f>
        <v/>
      </c>
      <c r="K20" s="67">
        <v>0</v>
      </c>
    </row>
    <row r="21" spans="2:12" ht="15">
      <c r="B21" s="4"/>
      <c r="C21" s="3" t="s">
        <v>24</v>
      </c>
      <c r="D21" s="33"/>
      <c r="E21" s="117"/>
      <c r="F21" s="118"/>
      <c r="G21" s="68"/>
      <c r="H21" s="68"/>
      <c r="I21" s="68"/>
      <c r="J21" s="70"/>
      <c r="K21" s="69">
        <f t="shared" ref="K21:K30" si="0">SUM(F21:H21)</f>
        <v>0</v>
      </c>
    </row>
    <row r="22" spans="2:12" ht="15">
      <c r="B22" s="4"/>
      <c r="C22" s="3" t="s">
        <v>27</v>
      </c>
      <c r="D22" s="33"/>
      <c r="E22" s="117"/>
      <c r="F22" s="118"/>
      <c r="G22" s="68"/>
      <c r="H22" s="68"/>
      <c r="I22" s="68"/>
      <c r="J22" s="70"/>
      <c r="K22" s="69">
        <f t="shared" si="0"/>
        <v>0</v>
      </c>
    </row>
    <row r="23" spans="2:12" ht="15">
      <c r="B23" s="4"/>
      <c r="C23" s="3" t="s">
        <v>36</v>
      </c>
      <c r="D23" s="33"/>
      <c r="E23" s="117"/>
      <c r="F23" s="118"/>
      <c r="G23" s="68"/>
      <c r="H23" s="68"/>
      <c r="I23" s="68"/>
      <c r="J23" s="70"/>
      <c r="K23" s="69">
        <f t="shared" si="0"/>
        <v>0</v>
      </c>
    </row>
    <row r="24" spans="2:12" ht="15">
      <c r="B24" s="4"/>
      <c r="C24" s="3" t="s">
        <v>51</v>
      </c>
      <c r="D24" s="33"/>
      <c r="E24" s="117"/>
      <c r="F24" s="118"/>
      <c r="G24" s="68"/>
      <c r="H24" s="68"/>
      <c r="I24" s="68"/>
      <c r="J24" s="70"/>
      <c r="K24" s="69">
        <f t="shared" si="0"/>
        <v>0</v>
      </c>
    </row>
    <row r="25" spans="2:12" ht="15">
      <c r="B25" s="4"/>
      <c r="C25" s="3" t="s">
        <v>52</v>
      </c>
      <c r="D25" s="33"/>
      <c r="E25" s="117"/>
      <c r="F25" s="118"/>
      <c r="G25" s="68"/>
      <c r="H25" s="68"/>
      <c r="I25" s="68"/>
      <c r="J25" s="70"/>
      <c r="K25" s="69">
        <f t="shared" si="0"/>
        <v>0</v>
      </c>
    </row>
    <row r="26" spans="2:12" ht="15">
      <c r="B26" s="4"/>
      <c r="C26" s="3" t="s">
        <v>54</v>
      </c>
      <c r="D26" s="33"/>
      <c r="E26" s="117"/>
      <c r="F26" s="118"/>
      <c r="G26" s="68"/>
      <c r="H26" s="68"/>
      <c r="I26" s="68"/>
      <c r="J26" s="70"/>
      <c r="K26" s="69">
        <f t="shared" si="0"/>
        <v>0</v>
      </c>
    </row>
    <row r="27" spans="2:12" ht="15">
      <c r="B27" s="4"/>
      <c r="C27" s="3" t="s">
        <v>55</v>
      </c>
      <c r="D27" s="33"/>
      <c r="E27" s="117"/>
      <c r="F27" s="118"/>
      <c r="G27" s="68"/>
      <c r="H27" s="68"/>
      <c r="I27" s="68"/>
      <c r="J27" s="70"/>
      <c r="K27" s="69">
        <f t="shared" si="0"/>
        <v>0</v>
      </c>
    </row>
    <row r="28" spans="2:12" ht="15">
      <c r="B28" s="4"/>
      <c r="C28" s="3" t="s">
        <v>56</v>
      </c>
      <c r="D28" s="33"/>
      <c r="E28" s="117"/>
      <c r="F28" s="118"/>
      <c r="G28" s="68"/>
      <c r="H28" s="68"/>
      <c r="I28" s="68"/>
      <c r="J28" s="70"/>
      <c r="K28" s="69">
        <f t="shared" si="0"/>
        <v>0</v>
      </c>
    </row>
    <row r="29" spans="2:12" ht="15">
      <c r="B29" s="4"/>
      <c r="C29" s="3" t="s">
        <v>57</v>
      </c>
      <c r="D29" s="33"/>
      <c r="E29" s="117"/>
      <c r="F29" s="118"/>
      <c r="G29" s="68"/>
      <c r="H29" s="68"/>
      <c r="I29" s="68"/>
      <c r="J29" s="70"/>
      <c r="K29" s="69">
        <f t="shared" si="0"/>
        <v>0</v>
      </c>
      <c r="L29" s="7"/>
    </row>
    <row r="30" spans="2:12" ht="15">
      <c r="B30" s="4"/>
      <c r="C30" s="3" t="s">
        <v>58</v>
      </c>
      <c r="D30" s="33"/>
      <c r="E30" s="117"/>
      <c r="F30" s="118"/>
      <c r="G30" s="68"/>
      <c r="H30" s="68"/>
      <c r="I30" s="68"/>
      <c r="J30" s="70"/>
      <c r="K30" s="69">
        <f t="shared" si="0"/>
        <v>0</v>
      </c>
    </row>
    <row r="31" spans="2:12" thickBot="1">
      <c r="B31" s="94" t="s">
        <v>59</v>
      </c>
      <c r="C31" s="95"/>
      <c r="D31" s="95"/>
      <c r="E31" s="95"/>
      <c r="F31" s="96"/>
      <c r="G31" s="96"/>
      <c r="H31" s="96"/>
      <c r="I31" s="96"/>
      <c r="J31" s="96"/>
      <c r="K31" s="30">
        <f>SUM(K21:K30)</f>
        <v>0</v>
      </c>
    </row>
    <row r="32" spans="2:12" ht="24" customHeight="1">
      <c r="B32" s="72"/>
      <c r="C32" s="11">
        <v>3</v>
      </c>
      <c r="D32" s="48" t="s">
        <v>41</v>
      </c>
      <c r="E32" s="13"/>
      <c r="F32" s="13"/>
      <c r="G32" s="13"/>
      <c r="H32" s="13"/>
      <c r="I32" s="13"/>
      <c r="J32" s="14" t="str">
        <f>IF(K38=0,"",IF(K32&lt;&gt;K38,"Your project costs for this category do not match the application form. Please provide a rationale in the notes.",""))</f>
        <v/>
      </c>
      <c r="K32" s="66">
        <v>0</v>
      </c>
    </row>
    <row r="33" spans="2:11" ht="15">
      <c r="B33" s="4"/>
      <c r="C33" s="3" t="s">
        <v>24</v>
      </c>
      <c r="D33" s="33"/>
      <c r="E33" s="119"/>
      <c r="F33" s="120"/>
      <c r="G33" s="68"/>
      <c r="H33" s="68"/>
      <c r="I33" s="68"/>
      <c r="J33" s="70"/>
      <c r="K33" s="69">
        <f>SUM(F33:H33)</f>
        <v>0</v>
      </c>
    </row>
    <row r="34" spans="2:11" ht="15">
      <c r="B34" s="4"/>
      <c r="C34" s="3" t="s">
        <v>27</v>
      </c>
      <c r="D34" s="33"/>
      <c r="E34" s="119"/>
      <c r="F34" s="120"/>
      <c r="G34" s="68"/>
      <c r="H34" s="68"/>
      <c r="I34" s="68"/>
      <c r="J34" s="70"/>
      <c r="K34" s="69">
        <f>SUM(F34:H34)</f>
        <v>0</v>
      </c>
    </row>
    <row r="35" spans="2:11" ht="15">
      <c r="B35" s="4"/>
      <c r="C35" s="3" t="s">
        <v>36</v>
      </c>
      <c r="D35" s="33"/>
      <c r="E35" s="119"/>
      <c r="F35" s="120"/>
      <c r="G35" s="68"/>
      <c r="H35" s="68"/>
      <c r="I35" s="68"/>
      <c r="J35" s="70"/>
      <c r="K35" s="69">
        <f>SUM(F35:H35)</f>
        <v>0</v>
      </c>
    </row>
    <row r="36" spans="2:11" ht="15">
      <c r="B36" s="4"/>
      <c r="C36" s="3" t="s">
        <v>51</v>
      </c>
      <c r="D36" s="33"/>
      <c r="E36" s="119"/>
      <c r="F36" s="120"/>
      <c r="G36" s="68"/>
      <c r="H36" s="68"/>
      <c r="I36" s="68"/>
      <c r="J36" s="70"/>
      <c r="K36" s="69">
        <f>SUM(F36:H36)</f>
        <v>0</v>
      </c>
    </row>
    <row r="37" spans="2:11" ht="15">
      <c r="B37" s="4"/>
      <c r="C37" s="3" t="s">
        <v>52</v>
      </c>
      <c r="D37" s="33"/>
      <c r="E37" s="119"/>
      <c r="F37" s="120"/>
      <c r="G37" s="68"/>
      <c r="H37" s="68"/>
      <c r="I37" s="68"/>
      <c r="J37" s="70"/>
      <c r="K37" s="69">
        <f>SUM(F37:H37)</f>
        <v>0</v>
      </c>
    </row>
    <row r="38" spans="2:11" thickBot="1">
      <c r="B38" s="94" t="s">
        <v>60</v>
      </c>
      <c r="C38" s="95"/>
      <c r="D38" s="95"/>
      <c r="E38" s="95"/>
      <c r="F38" s="96"/>
      <c r="G38" s="96"/>
      <c r="H38" s="96"/>
      <c r="I38" s="96"/>
      <c r="J38" s="96"/>
      <c r="K38" s="30">
        <f>SUM(K33:K37)</f>
        <v>0</v>
      </c>
    </row>
    <row r="39" spans="2:11" ht="24" customHeight="1">
      <c r="B39" s="71"/>
      <c r="C39" s="11">
        <v>4</v>
      </c>
      <c r="D39" s="48" t="s">
        <v>44</v>
      </c>
      <c r="E39" s="13"/>
      <c r="F39" s="13"/>
      <c r="G39" s="13"/>
      <c r="H39" s="13"/>
      <c r="I39" s="13"/>
      <c r="J39" s="14" t="str">
        <f>IF(K45=0,"",IF(K39&lt;&gt;K45,"Your project costs for this category do not match the application form. Please provide a rationale in the notes.",""))</f>
        <v/>
      </c>
      <c r="K39" s="66">
        <v>0</v>
      </c>
    </row>
    <row r="40" spans="2:11" ht="15">
      <c r="B40" s="4"/>
      <c r="C40" s="3" t="s">
        <v>24</v>
      </c>
      <c r="D40" s="33"/>
      <c r="E40" s="119"/>
      <c r="F40" s="120"/>
      <c r="G40" s="68"/>
      <c r="H40" s="68"/>
      <c r="I40" s="68"/>
      <c r="J40" s="70"/>
      <c r="K40" s="69">
        <f>SUM(F40:H40)</f>
        <v>0</v>
      </c>
    </row>
    <row r="41" spans="2:11" ht="15">
      <c r="B41" s="4"/>
      <c r="C41" s="3" t="s">
        <v>27</v>
      </c>
      <c r="D41" s="33"/>
      <c r="E41" s="119"/>
      <c r="F41" s="120"/>
      <c r="G41" s="68"/>
      <c r="H41" s="68"/>
      <c r="I41" s="68"/>
      <c r="J41" s="70"/>
      <c r="K41" s="69">
        <f>SUM(F41:H41)</f>
        <v>0</v>
      </c>
    </row>
    <row r="42" spans="2:11" ht="15">
      <c r="B42" s="4"/>
      <c r="C42" s="3" t="s">
        <v>36</v>
      </c>
      <c r="D42" s="33"/>
      <c r="E42" s="119"/>
      <c r="F42" s="120"/>
      <c r="G42" s="68"/>
      <c r="H42" s="68"/>
      <c r="I42" s="68"/>
      <c r="J42" s="70"/>
      <c r="K42" s="69">
        <f>SUM(F42:H42)</f>
        <v>0</v>
      </c>
    </row>
    <row r="43" spans="2:11" ht="15">
      <c r="B43" s="4"/>
      <c r="C43" s="3" t="s">
        <v>51</v>
      </c>
      <c r="D43" s="33"/>
      <c r="E43" s="119"/>
      <c r="F43" s="120"/>
      <c r="G43" s="68"/>
      <c r="H43" s="68"/>
      <c r="I43" s="68"/>
      <c r="J43" s="70"/>
      <c r="K43" s="69">
        <f>SUM(F43:H43)</f>
        <v>0</v>
      </c>
    </row>
    <row r="44" spans="2:11" ht="15">
      <c r="B44" s="4"/>
      <c r="C44" s="3" t="s">
        <v>52</v>
      </c>
      <c r="D44" s="33"/>
      <c r="E44" s="119"/>
      <c r="F44" s="120"/>
      <c r="G44" s="68"/>
      <c r="H44" s="68"/>
      <c r="I44" s="68"/>
      <c r="J44" s="70"/>
      <c r="K44" s="69">
        <f>SUM(F44:H44)</f>
        <v>0</v>
      </c>
    </row>
    <row r="45" spans="2:11" thickBot="1">
      <c r="B45" s="94" t="s">
        <v>61</v>
      </c>
      <c r="C45" s="95"/>
      <c r="D45" s="95"/>
      <c r="E45" s="95"/>
      <c r="F45" s="96"/>
      <c r="G45" s="96"/>
      <c r="H45" s="96"/>
      <c r="I45" s="96"/>
      <c r="J45" s="96"/>
      <c r="K45" s="30">
        <f>SUM(K40:K44)</f>
        <v>0</v>
      </c>
    </row>
    <row r="46" spans="2:11" ht="24" customHeight="1">
      <c r="B46" s="71"/>
      <c r="C46" s="11">
        <v>5</v>
      </c>
      <c r="D46" s="48" t="s">
        <v>62</v>
      </c>
      <c r="E46" s="13"/>
      <c r="F46" s="13"/>
      <c r="G46" s="13"/>
      <c r="H46" s="13"/>
      <c r="I46" s="13"/>
      <c r="J46" s="14" t="str">
        <f>IF(K52=0,"",IF(K46&lt;&gt;K52,"Your project costs for this category do not match the application form. Please provide a rationale in the notes.",""))</f>
        <v/>
      </c>
      <c r="K46" s="66">
        <v>0</v>
      </c>
    </row>
    <row r="47" spans="2:11" ht="15">
      <c r="B47" s="4"/>
      <c r="C47" s="3" t="s">
        <v>24</v>
      </c>
      <c r="D47" s="33"/>
      <c r="E47" s="119"/>
      <c r="F47" s="120"/>
      <c r="G47" s="68"/>
      <c r="H47" s="68"/>
      <c r="I47" s="68"/>
      <c r="J47" s="70"/>
      <c r="K47" s="69">
        <f>SUM(F47:H47)</f>
        <v>0</v>
      </c>
    </row>
    <row r="48" spans="2:11" ht="15">
      <c r="B48" s="4"/>
      <c r="C48" s="3" t="s">
        <v>27</v>
      </c>
      <c r="D48" s="33"/>
      <c r="E48" s="119"/>
      <c r="F48" s="120"/>
      <c r="G48" s="68"/>
      <c r="H48" s="68"/>
      <c r="I48" s="68"/>
      <c r="J48" s="70"/>
      <c r="K48" s="69">
        <f>SUM(F48:H48)</f>
        <v>0</v>
      </c>
    </row>
    <row r="49" spans="2:11" ht="15">
      <c r="B49" s="4"/>
      <c r="C49" s="3" t="s">
        <v>36</v>
      </c>
      <c r="D49" s="33"/>
      <c r="E49" s="119"/>
      <c r="F49" s="120"/>
      <c r="G49" s="68"/>
      <c r="H49" s="68"/>
      <c r="I49" s="68"/>
      <c r="J49" s="70"/>
      <c r="K49" s="69">
        <f>SUM(F49:H49)</f>
        <v>0</v>
      </c>
    </row>
    <row r="50" spans="2:11" ht="15">
      <c r="B50" s="4"/>
      <c r="C50" s="3" t="s">
        <v>51</v>
      </c>
      <c r="D50" s="33"/>
      <c r="E50" s="119"/>
      <c r="F50" s="120"/>
      <c r="G50" s="68"/>
      <c r="H50" s="68"/>
      <c r="I50" s="68"/>
      <c r="J50" s="70"/>
      <c r="K50" s="69">
        <f>SUM(F50:H50)</f>
        <v>0</v>
      </c>
    </row>
    <row r="51" spans="2:11" ht="15">
      <c r="B51" s="4"/>
      <c r="C51" s="3" t="s">
        <v>52</v>
      </c>
      <c r="D51" s="33"/>
      <c r="E51" s="119"/>
      <c r="F51" s="120"/>
      <c r="G51" s="68"/>
      <c r="H51" s="68"/>
      <c r="I51" s="68"/>
      <c r="J51" s="70"/>
      <c r="K51" s="69">
        <f>SUM(F51:H51)</f>
        <v>0</v>
      </c>
    </row>
    <row r="52" spans="2:11" thickBot="1">
      <c r="B52" s="94" t="s">
        <v>63</v>
      </c>
      <c r="C52" s="95"/>
      <c r="D52" s="95"/>
      <c r="E52" s="95"/>
      <c r="F52" s="96"/>
      <c r="G52" s="96"/>
      <c r="H52" s="96"/>
      <c r="I52" s="96"/>
      <c r="J52" s="96"/>
      <c r="K52" s="30">
        <f>SUM(K47:K51)</f>
        <v>0</v>
      </c>
    </row>
    <row r="53" spans="2:11" thickBot="1">
      <c r="B53" s="6"/>
      <c r="C53" s="6"/>
      <c r="D53" s="6"/>
      <c r="E53" s="6"/>
      <c r="F53" s="6"/>
      <c r="G53" s="6"/>
      <c r="H53" s="6"/>
      <c r="I53" s="6"/>
      <c r="J53" s="6"/>
      <c r="K53" s="7"/>
    </row>
    <row r="54" spans="2:11" ht="22.5" customHeight="1" thickBot="1">
      <c r="B54" s="104" t="s">
        <v>64</v>
      </c>
      <c r="C54" s="105"/>
      <c r="D54" s="106"/>
      <c r="E54" s="47"/>
      <c r="F54" s="49">
        <f>SUM(F40:F44,F33:F37,F14:F18,F21:F30,F47:F51)</f>
        <v>0</v>
      </c>
      <c r="G54" s="49">
        <f>SUM(G40:G44,G33:G37,G14:G18,G21:G30,G47:G51)</f>
        <v>0</v>
      </c>
      <c r="H54" s="49">
        <f>SUM(H40:H44,H33:H37,H14:H18,H21:H30,H47:H51)</f>
        <v>0</v>
      </c>
      <c r="I54" s="53"/>
      <c r="J54" s="19"/>
      <c r="K54" s="10">
        <f>K45+K38+K19+K31+K52</f>
        <v>0</v>
      </c>
    </row>
    <row r="55" spans="2:11" ht="22.5" customHeight="1" thickBot="1">
      <c r="B55" s="97" t="s">
        <v>65</v>
      </c>
      <c r="C55" s="98"/>
      <c r="D55" s="98"/>
      <c r="E55" s="46"/>
      <c r="F55" s="15"/>
      <c r="G55" s="15"/>
      <c r="H55" s="15"/>
      <c r="I55" s="15"/>
      <c r="J55" s="17"/>
      <c r="K55" s="16">
        <f>K39+K32+K13+K20+K46</f>
        <v>0</v>
      </c>
    </row>
    <row r="57" spans="2:11">
      <c r="B57" s="1" t="s">
        <v>66</v>
      </c>
    </row>
    <row r="58" spans="2:11">
      <c r="B58" s="18" t="str">
        <f>IF(K55&lt;&gt;K54,"Your Total Project Costs do not match the application form. Please provide a rationale below.","")</f>
        <v/>
      </c>
    </row>
    <row r="59" spans="2:11" ht="108.75" customHeight="1">
      <c r="B59" s="99"/>
      <c r="C59" s="100"/>
      <c r="D59" s="100"/>
      <c r="E59" s="100"/>
      <c r="F59" s="100"/>
      <c r="G59" s="100"/>
      <c r="H59" s="100"/>
      <c r="I59" s="100"/>
      <c r="J59" s="100"/>
      <c r="K59" s="101"/>
    </row>
  </sheetData>
  <mergeCells count="46">
    <mergeCell ref="E51:F51"/>
    <mergeCell ref="E43:F43"/>
    <mergeCell ref="E44:F44"/>
    <mergeCell ref="E47:F47"/>
    <mergeCell ref="E48:F48"/>
    <mergeCell ref="E49:F49"/>
    <mergeCell ref="E40:F40"/>
    <mergeCell ref="E41:F41"/>
    <mergeCell ref="E42:F42"/>
    <mergeCell ref="E50:F50"/>
    <mergeCell ref="E33:F33"/>
    <mergeCell ref="E34:F34"/>
    <mergeCell ref="E35:F35"/>
    <mergeCell ref="E36:F36"/>
    <mergeCell ref="E37:F37"/>
    <mergeCell ref="E26:F26"/>
    <mergeCell ref="E27:F27"/>
    <mergeCell ref="E28:F28"/>
    <mergeCell ref="E29:F29"/>
    <mergeCell ref="E30:F30"/>
    <mergeCell ref="E21:F21"/>
    <mergeCell ref="E22:F22"/>
    <mergeCell ref="E23:F23"/>
    <mergeCell ref="E24:F24"/>
    <mergeCell ref="E25:F25"/>
    <mergeCell ref="B52:J52"/>
    <mergeCell ref="B55:D55"/>
    <mergeCell ref="B59:K59"/>
    <mergeCell ref="B11:C12"/>
    <mergeCell ref="B45:J45"/>
    <mergeCell ref="B19:J19"/>
    <mergeCell ref="K11:K12"/>
    <mergeCell ref="B54:D54"/>
    <mergeCell ref="D11:D12"/>
    <mergeCell ref="B31:J31"/>
    <mergeCell ref="B38:J38"/>
    <mergeCell ref="B1:K1"/>
    <mergeCell ref="G7:H7"/>
    <mergeCell ref="B9:K9"/>
    <mergeCell ref="J11:J12"/>
    <mergeCell ref="D5:K5"/>
    <mergeCell ref="D7:E7"/>
    <mergeCell ref="E11:F12"/>
    <mergeCell ref="I11:I12"/>
    <mergeCell ref="E13:F13"/>
    <mergeCell ref="E14:F18"/>
  </mergeCells>
  <conditionalFormatting sqref="D13:E13 G13:J13 D20:J20 D32:J32 D39:J39 D46:J46">
    <cfRule type="expression" dxfId="1" priority="12">
      <formula>$J13&lt;&gt;""</formula>
    </cfRule>
  </conditionalFormatting>
  <dataValidations xWindow="738" yWindow="717" count="3">
    <dataValidation type="list" allowBlank="1" showInputMessage="1" showErrorMessage="1" promptTitle="Cost Type" prompt="Select Capital or Non-Capital from the drop down." sqref="B20 B13 B39 B32 B46" xr:uid="{00000000-0002-0000-0100-000000000000}">
      <formula1>"Capital, Non-Capital"</formula1>
    </dataValidation>
    <dataValidation allowBlank="1" showInputMessage="1" showErrorMessage="1" promptTitle="Cost Type" prompt="Select Capital or Non-Capital from the drop down." sqref="B11" xr:uid="{00000000-0002-0000-0100-000001000000}"/>
    <dataValidation allowBlank="1" showInputMessage="1" showErrorMessage="1" promptTitle="Category Total" prompt="The total should match the costs outlined on your application form." sqref="K32 K13 K39 K46" xr:uid="{00000000-0002-0000-0100-000003000000}"/>
  </dataValidations>
  <pageMargins left="0.25" right="0.25" top="0.5" bottom="0.25" header="0.3" footer="0.3"/>
  <pageSetup paperSize="5" scale="8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59"/>
  <sheetViews>
    <sheetView showGridLines="0" workbookViewId="0">
      <pane ySplit="5" topLeftCell="A6" activePane="bottomLeft" state="frozen"/>
      <selection pane="bottomLeft" activeCell="F9" sqref="F9"/>
    </sheetView>
  </sheetViews>
  <sheetFormatPr defaultColWidth="9.140625" defaultRowHeight="15.75"/>
  <cols>
    <col min="1" max="1" width="14.28515625" customWidth="1"/>
    <col min="2" max="2" width="2.5703125" style="8" customWidth="1"/>
    <col min="3" max="7" width="26.140625" customWidth="1"/>
    <col min="8" max="8" width="25.140625" customWidth="1"/>
    <col min="9" max="9" width="14.5703125" customWidth="1"/>
  </cols>
  <sheetData>
    <row r="1" spans="1:9">
      <c r="A1" s="1" t="s">
        <v>0</v>
      </c>
    </row>
    <row r="2" spans="1:9" ht="36" customHeight="1">
      <c r="A2" s="73" t="s">
        <v>67</v>
      </c>
      <c r="B2" s="73"/>
      <c r="C2" s="73"/>
      <c r="D2" s="73"/>
      <c r="E2" s="73"/>
      <c r="F2" s="73"/>
      <c r="G2" s="73"/>
      <c r="H2" s="73"/>
      <c r="I2" s="73"/>
    </row>
    <row r="3" spans="1:9" ht="6.75" customHeight="1" thickBot="1"/>
    <row r="4" spans="1:9" ht="17.25" customHeight="1">
      <c r="A4" s="74" t="s">
        <v>12</v>
      </c>
      <c r="B4" s="75"/>
      <c r="C4" s="78" t="s">
        <v>68</v>
      </c>
      <c r="D4" s="136" t="s">
        <v>69</v>
      </c>
      <c r="E4" s="136" t="s">
        <v>70</v>
      </c>
      <c r="F4" s="136" t="s">
        <v>71</v>
      </c>
      <c r="G4" s="136" t="s">
        <v>72</v>
      </c>
      <c r="H4" s="80" t="s">
        <v>17</v>
      </c>
      <c r="I4" s="82" t="s">
        <v>18</v>
      </c>
    </row>
    <row r="5" spans="1:9" thickBot="1">
      <c r="A5" s="76"/>
      <c r="B5" s="77"/>
      <c r="C5" s="79"/>
      <c r="D5" s="137"/>
      <c r="E5" s="137" t="s">
        <v>73</v>
      </c>
      <c r="F5" s="137" t="s">
        <v>74</v>
      </c>
      <c r="G5" s="137" t="s">
        <v>75</v>
      </c>
      <c r="H5" s="81"/>
      <c r="I5" s="83"/>
    </row>
    <row r="6" spans="1:9" ht="17.25" customHeight="1">
      <c r="A6" s="124" t="s">
        <v>76</v>
      </c>
      <c r="B6" s="125"/>
      <c r="C6" s="125"/>
      <c r="D6" s="125"/>
      <c r="E6" s="125"/>
      <c r="F6" s="125"/>
      <c r="G6" s="125"/>
      <c r="H6" s="125"/>
      <c r="I6" s="5"/>
    </row>
    <row r="7" spans="1:9" ht="20.25" customHeight="1">
      <c r="A7" s="126" t="s">
        <v>77</v>
      </c>
      <c r="B7" s="31"/>
      <c r="C7" s="128" t="s">
        <v>78</v>
      </c>
      <c r="D7" s="129"/>
      <c r="E7" s="129"/>
      <c r="F7" s="129"/>
      <c r="G7" s="129"/>
      <c r="H7" s="129"/>
      <c r="I7" s="130">
        <v>250000</v>
      </c>
    </row>
    <row r="8" spans="1:9" ht="65.25" customHeight="1" thickBot="1">
      <c r="A8" s="127"/>
      <c r="B8" s="32"/>
      <c r="C8" s="132" t="s">
        <v>79</v>
      </c>
      <c r="D8" s="132"/>
      <c r="E8" s="132"/>
      <c r="F8" s="132"/>
      <c r="G8" s="132"/>
      <c r="H8" s="38" t="s">
        <v>32</v>
      </c>
      <c r="I8" s="131"/>
    </row>
    <row r="9" spans="1:9" ht="15">
      <c r="A9" s="20"/>
      <c r="B9" s="21" t="s">
        <v>24</v>
      </c>
      <c r="C9" s="22" t="s">
        <v>80</v>
      </c>
      <c r="D9" s="23"/>
      <c r="E9" s="24"/>
      <c r="F9" s="23"/>
      <c r="G9" s="24"/>
      <c r="H9" s="40" t="s">
        <v>81</v>
      </c>
      <c r="I9" s="27">
        <f>SUM(D9:G9)</f>
        <v>0</v>
      </c>
    </row>
    <row r="10" spans="1:9" ht="15">
      <c r="A10" s="20"/>
      <c r="B10" s="21" t="s">
        <v>27</v>
      </c>
      <c r="C10" s="22" t="s">
        <v>82</v>
      </c>
      <c r="D10" s="25"/>
      <c r="E10" s="24"/>
      <c r="F10" s="25">
        <v>10000</v>
      </c>
      <c r="G10" s="24"/>
      <c r="H10" s="41"/>
      <c r="I10" s="27">
        <f>SUM(D10:H10)</f>
        <v>10000</v>
      </c>
    </row>
    <row r="11" spans="1:9" thickBot="1">
      <c r="A11" s="20"/>
      <c r="B11" s="21" t="s">
        <v>36</v>
      </c>
      <c r="C11" s="22" t="s">
        <v>83</v>
      </c>
      <c r="D11" s="26"/>
      <c r="E11" s="24"/>
      <c r="F11" s="26"/>
      <c r="G11" s="24">
        <v>100000</v>
      </c>
      <c r="H11" s="42"/>
      <c r="I11" s="27">
        <f>SUM(D11:H11)</f>
        <v>100000</v>
      </c>
    </row>
    <row r="12" spans="1:9" thickBot="1">
      <c r="A12" s="121" t="s">
        <v>84</v>
      </c>
      <c r="B12" s="122"/>
      <c r="C12" s="122"/>
      <c r="D12" s="123"/>
      <c r="E12" s="122"/>
      <c r="F12" s="123"/>
      <c r="G12" s="122"/>
      <c r="H12" s="123"/>
      <c r="I12" s="28">
        <f>SUM(I9:I11)</f>
        <v>110000</v>
      </c>
    </row>
    <row r="13" spans="1:9" ht="24" customHeight="1">
      <c r="A13" s="87"/>
      <c r="B13" s="11">
        <v>1</v>
      </c>
      <c r="C13" s="12" t="s">
        <v>78</v>
      </c>
      <c r="D13" s="13"/>
      <c r="E13" s="13"/>
      <c r="F13" s="13"/>
      <c r="G13" s="13"/>
      <c r="H13" s="14" t="str">
        <f>IF(I20=0,"",IF(I13&lt;&gt;I20,"Your project costs for this category do not match the application form. Please provide a rationale in the notes.",""))</f>
        <v/>
      </c>
      <c r="I13" s="133">
        <v>230000</v>
      </c>
    </row>
    <row r="14" spans="1:9" ht="38.25" customHeight="1" thickBot="1">
      <c r="A14" s="87"/>
      <c r="B14" s="2"/>
      <c r="C14" s="135" t="s">
        <v>50</v>
      </c>
      <c r="D14" s="135"/>
      <c r="E14" s="135"/>
      <c r="F14" s="135"/>
      <c r="G14" s="135"/>
      <c r="H14" s="39"/>
      <c r="I14" s="134"/>
    </row>
    <row r="15" spans="1:9" ht="15">
      <c r="A15" s="4"/>
      <c r="B15" s="3" t="s">
        <v>24</v>
      </c>
      <c r="C15" s="33"/>
      <c r="D15" s="35"/>
      <c r="E15" s="34"/>
      <c r="F15" s="35"/>
      <c r="G15" s="34"/>
      <c r="H15" s="43"/>
      <c r="I15" s="29">
        <f>SUM(D15:G15)</f>
        <v>0</v>
      </c>
    </row>
    <row r="16" spans="1:9" ht="15">
      <c r="A16" s="4"/>
      <c r="B16" s="3" t="s">
        <v>27</v>
      </c>
      <c r="C16" s="33"/>
      <c r="D16" s="36"/>
      <c r="E16" s="34"/>
      <c r="F16" s="36"/>
      <c r="G16" s="34"/>
      <c r="H16" s="44"/>
      <c r="I16" s="29">
        <f>SUM(D16:G16)</f>
        <v>0</v>
      </c>
    </row>
    <row r="17" spans="1:9" ht="15">
      <c r="A17" s="4"/>
      <c r="B17" s="3" t="s">
        <v>36</v>
      </c>
      <c r="C17" s="33"/>
      <c r="D17" s="36"/>
      <c r="E17" s="34"/>
      <c r="F17" s="36"/>
      <c r="G17" s="34"/>
      <c r="H17" s="44"/>
      <c r="I17" s="29">
        <f t="shared" ref="I17:I18" si="0">SUM(D17:G17)</f>
        <v>0</v>
      </c>
    </row>
    <row r="18" spans="1:9" ht="15">
      <c r="A18" s="4"/>
      <c r="B18" s="3" t="s">
        <v>51</v>
      </c>
      <c r="C18" s="33"/>
      <c r="D18" s="36"/>
      <c r="E18" s="34"/>
      <c r="F18" s="36"/>
      <c r="G18" s="34"/>
      <c r="H18" s="44"/>
      <c r="I18" s="29">
        <f t="shared" si="0"/>
        <v>0</v>
      </c>
    </row>
    <row r="19" spans="1:9" thickBot="1">
      <c r="A19" s="4"/>
      <c r="B19" s="3" t="s">
        <v>52</v>
      </c>
      <c r="C19" s="33"/>
      <c r="D19" s="37"/>
      <c r="E19" s="34"/>
      <c r="F19" s="37"/>
      <c r="G19" s="34"/>
      <c r="H19" s="45"/>
      <c r="I19" s="29">
        <f>SUM(D19:G19)</f>
        <v>0</v>
      </c>
    </row>
    <row r="20" spans="1:9" thickBot="1">
      <c r="A20" s="94" t="s">
        <v>53</v>
      </c>
      <c r="B20" s="95"/>
      <c r="C20" s="95"/>
      <c r="D20" s="96"/>
      <c r="E20" s="95"/>
      <c r="F20" s="96"/>
      <c r="G20" s="95"/>
      <c r="H20" s="96"/>
      <c r="I20" s="30">
        <f>SUM(I15:I19)</f>
        <v>0</v>
      </c>
    </row>
    <row r="21" spans="1:9" ht="24" customHeight="1">
      <c r="A21" s="87"/>
      <c r="B21" s="11">
        <v>2</v>
      </c>
      <c r="C21" s="12" t="s">
        <v>21</v>
      </c>
      <c r="D21" s="13"/>
      <c r="E21" s="13"/>
      <c r="F21" s="13"/>
      <c r="G21" s="13"/>
      <c r="H21" s="14" t="str">
        <f>IF(I28=0,"",IF(I21&lt;&gt;I28,"Your project costs for this category do not match the application form. Please provide a rationale in the notes.",""))</f>
        <v/>
      </c>
      <c r="I21" s="133"/>
    </row>
    <row r="22" spans="1:9" ht="38.25" customHeight="1" thickBot="1">
      <c r="A22" s="87"/>
      <c r="B22" s="2"/>
      <c r="C22" s="135" t="s">
        <v>50</v>
      </c>
      <c r="D22" s="135"/>
      <c r="E22" s="135"/>
      <c r="F22" s="135"/>
      <c r="G22" s="135"/>
      <c r="H22" s="39"/>
      <c r="I22" s="134"/>
    </row>
    <row r="23" spans="1:9" ht="15">
      <c r="A23" s="4"/>
      <c r="B23" s="3" t="s">
        <v>24</v>
      </c>
      <c r="C23" s="33"/>
      <c r="D23" s="35"/>
      <c r="E23" s="34"/>
      <c r="F23" s="35"/>
      <c r="G23" s="34"/>
      <c r="H23" s="43"/>
      <c r="I23" s="29">
        <f>SUM(D23:G23)</f>
        <v>0</v>
      </c>
    </row>
    <row r="24" spans="1:9" ht="15">
      <c r="A24" s="4"/>
      <c r="B24" s="3" t="s">
        <v>27</v>
      </c>
      <c r="C24" s="33"/>
      <c r="D24" s="36"/>
      <c r="E24" s="34"/>
      <c r="F24" s="36"/>
      <c r="G24" s="34"/>
      <c r="H24" s="44"/>
      <c r="I24" s="29">
        <f>SUM(D24:G24)</f>
        <v>0</v>
      </c>
    </row>
    <row r="25" spans="1:9" ht="15">
      <c r="A25" s="4"/>
      <c r="B25" s="3" t="s">
        <v>36</v>
      </c>
      <c r="C25" s="33"/>
      <c r="D25" s="36"/>
      <c r="E25" s="34"/>
      <c r="F25" s="36"/>
      <c r="G25" s="34"/>
      <c r="H25" s="44"/>
      <c r="I25" s="29">
        <f t="shared" ref="I25:I26" si="1">SUM(D25:G25)</f>
        <v>0</v>
      </c>
    </row>
    <row r="26" spans="1:9" ht="15">
      <c r="A26" s="4"/>
      <c r="B26" s="3" t="s">
        <v>51</v>
      </c>
      <c r="C26" s="33"/>
      <c r="D26" s="36"/>
      <c r="E26" s="34"/>
      <c r="F26" s="36"/>
      <c r="G26" s="34"/>
      <c r="H26" s="44"/>
      <c r="I26" s="29">
        <f t="shared" si="1"/>
        <v>0</v>
      </c>
    </row>
    <row r="27" spans="1:9" thickBot="1">
      <c r="A27" s="4"/>
      <c r="B27" s="3" t="s">
        <v>52</v>
      </c>
      <c r="C27" s="33"/>
      <c r="D27" s="37"/>
      <c r="E27" s="34"/>
      <c r="F27" s="37"/>
      <c r="G27" s="34"/>
      <c r="H27" s="45"/>
      <c r="I27" s="29">
        <f>SUM(D27:G27)</f>
        <v>0</v>
      </c>
    </row>
    <row r="28" spans="1:9" thickBot="1">
      <c r="A28" s="94" t="s">
        <v>59</v>
      </c>
      <c r="B28" s="95"/>
      <c r="C28" s="95"/>
      <c r="D28" s="95"/>
      <c r="E28" s="95"/>
      <c r="F28" s="95"/>
      <c r="G28" s="95"/>
      <c r="H28" s="95"/>
      <c r="I28" s="30">
        <f>SUM(I23:I27)</f>
        <v>0</v>
      </c>
    </row>
    <row r="29" spans="1:9" ht="24" customHeight="1">
      <c r="A29" s="87"/>
      <c r="B29" s="11">
        <v>3</v>
      </c>
      <c r="C29" s="12" t="s">
        <v>85</v>
      </c>
      <c r="D29" s="13"/>
      <c r="E29" s="13"/>
      <c r="F29" s="13"/>
      <c r="G29" s="13"/>
      <c r="H29" s="14" t="str">
        <f>IF(I36=0,"",IF(I29&lt;&gt;I36,"Your project costs for this category do not match the application form. Please provide a rationale in the notes.",""))</f>
        <v/>
      </c>
      <c r="I29" s="133"/>
    </row>
    <row r="30" spans="1:9" ht="38.25" customHeight="1" thickBot="1">
      <c r="A30" s="87"/>
      <c r="B30" s="2"/>
      <c r="C30" s="135" t="s">
        <v>50</v>
      </c>
      <c r="D30" s="135"/>
      <c r="E30" s="135"/>
      <c r="F30" s="135"/>
      <c r="G30" s="135"/>
      <c r="H30" s="39"/>
      <c r="I30" s="134"/>
    </row>
    <row r="31" spans="1:9" ht="15">
      <c r="A31" s="4"/>
      <c r="B31" s="3" t="s">
        <v>24</v>
      </c>
      <c r="C31" s="33"/>
      <c r="D31" s="35"/>
      <c r="E31" s="34"/>
      <c r="F31" s="35"/>
      <c r="G31" s="34"/>
      <c r="H31" s="43"/>
      <c r="I31" s="29">
        <f>SUM(D31:G31)</f>
        <v>0</v>
      </c>
    </row>
    <row r="32" spans="1:9" ht="15">
      <c r="A32" s="4"/>
      <c r="B32" s="3" t="s">
        <v>27</v>
      </c>
      <c r="C32" s="33"/>
      <c r="D32" s="36"/>
      <c r="E32" s="34"/>
      <c r="F32" s="36"/>
      <c r="G32" s="34"/>
      <c r="H32" s="44"/>
      <c r="I32" s="29">
        <f>SUM(D32:G32)</f>
        <v>0</v>
      </c>
    </row>
    <row r="33" spans="1:9" ht="15">
      <c r="A33" s="4"/>
      <c r="B33" s="3" t="s">
        <v>36</v>
      </c>
      <c r="C33" s="33"/>
      <c r="D33" s="36"/>
      <c r="E33" s="34"/>
      <c r="F33" s="36"/>
      <c r="G33" s="34"/>
      <c r="H33" s="44"/>
      <c r="I33" s="29">
        <f t="shared" ref="I33:I34" si="2">SUM(D33:G33)</f>
        <v>0</v>
      </c>
    </row>
    <row r="34" spans="1:9" ht="15">
      <c r="A34" s="4"/>
      <c r="B34" s="3" t="s">
        <v>51</v>
      </c>
      <c r="C34" s="33"/>
      <c r="D34" s="36"/>
      <c r="E34" s="34"/>
      <c r="F34" s="36"/>
      <c r="G34" s="34"/>
      <c r="H34" s="44"/>
      <c r="I34" s="29">
        <f t="shared" si="2"/>
        <v>0</v>
      </c>
    </row>
    <row r="35" spans="1:9" thickBot="1">
      <c r="A35" s="4"/>
      <c r="B35" s="3" t="s">
        <v>52</v>
      </c>
      <c r="C35" s="33"/>
      <c r="D35" s="37"/>
      <c r="E35" s="34"/>
      <c r="F35" s="37"/>
      <c r="G35" s="34"/>
      <c r="H35" s="45"/>
      <c r="I35" s="29">
        <f>SUM(D35:G35)</f>
        <v>0</v>
      </c>
    </row>
    <row r="36" spans="1:9" thickBot="1">
      <c r="A36" s="94" t="s">
        <v>60</v>
      </c>
      <c r="B36" s="95"/>
      <c r="C36" s="95"/>
      <c r="D36" s="95"/>
      <c r="E36" s="95"/>
      <c r="F36" s="95"/>
      <c r="G36" s="95"/>
      <c r="H36" s="95"/>
      <c r="I36" s="30">
        <f>SUM(I31:I35)</f>
        <v>0</v>
      </c>
    </row>
    <row r="37" spans="1:9" ht="24" customHeight="1">
      <c r="A37" s="102"/>
      <c r="B37" s="11">
        <v>4</v>
      </c>
      <c r="C37" s="12"/>
      <c r="D37" s="13"/>
      <c r="E37" s="13"/>
      <c r="F37" s="13"/>
      <c r="G37" s="13"/>
      <c r="H37" s="14" t="str">
        <f>IF(I44=0,"",IF(I37&lt;&gt;I44,"Your project costs for this category do not match the application form. Please provide a rationale in the notes.",""))</f>
        <v/>
      </c>
      <c r="I37" s="133"/>
    </row>
    <row r="38" spans="1:9" ht="38.25" customHeight="1" thickBot="1">
      <c r="A38" s="103"/>
      <c r="B38" s="2"/>
      <c r="C38" s="135" t="s">
        <v>50</v>
      </c>
      <c r="D38" s="135"/>
      <c r="E38" s="135"/>
      <c r="F38" s="135"/>
      <c r="G38" s="135"/>
      <c r="H38" s="39"/>
      <c r="I38" s="134"/>
    </row>
    <row r="39" spans="1:9" ht="15">
      <c r="A39" s="4"/>
      <c r="B39" s="3" t="s">
        <v>24</v>
      </c>
      <c r="C39" s="33"/>
      <c r="D39" s="35"/>
      <c r="E39" s="34"/>
      <c r="F39" s="35"/>
      <c r="G39" s="34"/>
      <c r="H39" s="43"/>
      <c r="I39" s="29">
        <f>SUM(D39:G39)</f>
        <v>0</v>
      </c>
    </row>
    <row r="40" spans="1:9" ht="15">
      <c r="A40" s="4"/>
      <c r="B40" s="3" t="s">
        <v>27</v>
      </c>
      <c r="C40" s="33"/>
      <c r="D40" s="36"/>
      <c r="E40" s="34"/>
      <c r="F40" s="36"/>
      <c r="G40" s="34"/>
      <c r="H40" s="44"/>
      <c r="I40" s="29">
        <f>SUM(D40:G40)</f>
        <v>0</v>
      </c>
    </row>
    <row r="41" spans="1:9" ht="15">
      <c r="A41" s="4"/>
      <c r="B41" s="3" t="s">
        <v>36</v>
      </c>
      <c r="C41" s="33"/>
      <c r="D41" s="36"/>
      <c r="E41" s="34"/>
      <c r="F41" s="36"/>
      <c r="G41" s="34"/>
      <c r="H41" s="44"/>
      <c r="I41" s="29">
        <f t="shared" ref="I41:I42" si="3">SUM(D41:G41)</f>
        <v>0</v>
      </c>
    </row>
    <row r="42" spans="1:9" ht="15">
      <c r="A42" s="4"/>
      <c r="B42" s="3" t="s">
        <v>51</v>
      </c>
      <c r="C42" s="33"/>
      <c r="D42" s="36"/>
      <c r="E42" s="34"/>
      <c r="F42" s="36"/>
      <c r="G42" s="34"/>
      <c r="H42" s="44"/>
      <c r="I42" s="29">
        <f t="shared" si="3"/>
        <v>0</v>
      </c>
    </row>
    <row r="43" spans="1:9" thickBot="1">
      <c r="A43" s="4"/>
      <c r="B43" s="3" t="s">
        <v>52</v>
      </c>
      <c r="C43" s="33"/>
      <c r="D43" s="37"/>
      <c r="E43" s="34"/>
      <c r="F43" s="37"/>
      <c r="G43" s="34"/>
      <c r="H43" s="45"/>
      <c r="I43" s="29">
        <f>SUM(D43:G43)</f>
        <v>0</v>
      </c>
    </row>
    <row r="44" spans="1:9" thickBot="1">
      <c r="A44" s="94" t="s">
        <v>61</v>
      </c>
      <c r="B44" s="95"/>
      <c r="C44" s="95"/>
      <c r="D44" s="95"/>
      <c r="E44" s="95"/>
      <c r="F44" s="95"/>
      <c r="G44" s="95"/>
      <c r="H44" s="95"/>
      <c r="I44" s="30">
        <f>SUM(I39:I43)</f>
        <v>0</v>
      </c>
    </row>
    <row r="45" spans="1:9" ht="24" customHeight="1">
      <c r="A45" s="102"/>
      <c r="B45" s="11">
        <v>5</v>
      </c>
      <c r="C45" s="12"/>
      <c r="D45" s="13"/>
      <c r="E45" s="13"/>
      <c r="F45" s="13"/>
      <c r="G45" s="13"/>
      <c r="H45" s="14" t="str">
        <f>IF(I52=0,"",IF(I45&lt;&gt;I52,"Your project costs for this category do not match the application form. Please provide a rationale in the notes.",""))</f>
        <v/>
      </c>
      <c r="I45" s="133"/>
    </row>
    <row r="46" spans="1:9" ht="38.25" customHeight="1" thickBot="1">
      <c r="A46" s="103"/>
      <c r="B46" s="2"/>
      <c r="C46" s="135" t="s">
        <v>50</v>
      </c>
      <c r="D46" s="135"/>
      <c r="E46" s="135"/>
      <c r="F46" s="135"/>
      <c r="G46" s="135"/>
      <c r="H46" s="39"/>
      <c r="I46" s="134"/>
    </row>
    <row r="47" spans="1:9" ht="15">
      <c r="A47" s="4"/>
      <c r="B47" s="3" t="s">
        <v>24</v>
      </c>
      <c r="C47" s="33"/>
      <c r="D47" s="35"/>
      <c r="E47" s="34"/>
      <c r="F47" s="35"/>
      <c r="G47" s="34"/>
      <c r="H47" s="43"/>
      <c r="I47" s="29">
        <f>SUM(D47:G47)</f>
        <v>0</v>
      </c>
    </row>
    <row r="48" spans="1:9" ht="15">
      <c r="A48" s="4"/>
      <c r="B48" s="3" t="s">
        <v>27</v>
      </c>
      <c r="C48" s="33"/>
      <c r="D48" s="36"/>
      <c r="E48" s="34"/>
      <c r="F48" s="36"/>
      <c r="G48" s="34"/>
      <c r="H48" s="44"/>
      <c r="I48" s="29">
        <f>SUM(D48:G48)</f>
        <v>0</v>
      </c>
    </row>
    <row r="49" spans="1:9" ht="15">
      <c r="A49" s="4"/>
      <c r="B49" s="3" t="s">
        <v>36</v>
      </c>
      <c r="C49" s="33"/>
      <c r="D49" s="36"/>
      <c r="E49" s="34"/>
      <c r="F49" s="36"/>
      <c r="G49" s="34"/>
      <c r="H49" s="44"/>
      <c r="I49" s="29">
        <f t="shared" ref="I49:I50" si="4">SUM(D49:G49)</f>
        <v>0</v>
      </c>
    </row>
    <row r="50" spans="1:9" ht="15">
      <c r="A50" s="4"/>
      <c r="B50" s="3" t="s">
        <v>51</v>
      </c>
      <c r="C50" s="33"/>
      <c r="D50" s="36"/>
      <c r="E50" s="34"/>
      <c r="F50" s="36"/>
      <c r="G50" s="34"/>
      <c r="H50" s="44"/>
      <c r="I50" s="29">
        <f t="shared" si="4"/>
        <v>0</v>
      </c>
    </row>
    <row r="51" spans="1:9" thickBot="1">
      <c r="A51" s="4"/>
      <c r="B51" s="3" t="s">
        <v>52</v>
      </c>
      <c r="C51" s="33"/>
      <c r="D51" s="37"/>
      <c r="E51" s="34"/>
      <c r="F51" s="37"/>
      <c r="G51" s="34"/>
      <c r="H51" s="45"/>
      <c r="I51" s="29">
        <f>SUM(D51:G51)</f>
        <v>0</v>
      </c>
    </row>
    <row r="52" spans="1:9" thickBot="1">
      <c r="A52" s="138" t="s">
        <v>63</v>
      </c>
      <c r="B52" s="139"/>
      <c r="C52" s="139"/>
      <c r="D52" s="139"/>
      <c r="E52" s="139"/>
      <c r="F52" s="139"/>
      <c r="G52" s="139"/>
      <c r="H52" s="140"/>
      <c r="I52" s="30">
        <f>SUM(I47:I51)</f>
        <v>0</v>
      </c>
    </row>
    <row r="53" spans="1:9" thickBot="1">
      <c r="A53" s="6"/>
      <c r="B53" s="6"/>
      <c r="C53" s="6"/>
      <c r="D53" s="6"/>
      <c r="E53" s="6"/>
      <c r="F53" s="6"/>
      <c r="G53" s="6"/>
      <c r="H53" s="6"/>
      <c r="I53" s="7"/>
    </row>
    <row r="54" spans="1:9" ht="22.5" customHeight="1" thickBot="1">
      <c r="A54" s="104" t="s">
        <v>64</v>
      </c>
      <c r="B54" s="105"/>
      <c r="C54" s="105"/>
      <c r="D54" s="9">
        <f t="shared" ref="D54:G54" si="5">SUM(D47:D51,D39:D43,D31:D35,D23:D27,D15:D19)</f>
        <v>0</v>
      </c>
      <c r="E54" s="9">
        <f t="shared" si="5"/>
        <v>0</v>
      </c>
      <c r="F54" s="9">
        <f t="shared" si="5"/>
        <v>0</v>
      </c>
      <c r="G54" s="9">
        <f t="shared" si="5"/>
        <v>0</v>
      </c>
      <c r="H54" s="19"/>
      <c r="I54" s="10">
        <f>I52+I44+I36+I28+I20</f>
        <v>0</v>
      </c>
    </row>
    <row r="55" spans="1:9" ht="22.5" customHeight="1" thickBot="1">
      <c r="A55" s="97" t="s">
        <v>86</v>
      </c>
      <c r="B55" s="98"/>
      <c r="C55" s="98"/>
      <c r="D55" s="15"/>
      <c r="E55" s="15"/>
      <c r="F55" s="15"/>
      <c r="G55" s="15"/>
      <c r="H55" s="17"/>
      <c r="I55" s="16"/>
    </row>
    <row r="57" spans="1:9">
      <c r="A57" s="1" t="s">
        <v>66</v>
      </c>
    </row>
    <row r="58" spans="1:9">
      <c r="A58" s="18" t="str">
        <f>IF(I55&lt;&gt;I54,"Your Total Project Costs do not match the application form. Please provide a rationale below.","")</f>
        <v/>
      </c>
    </row>
    <row r="59" spans="1:9" ht="108.75" customHeight="1">
      <c r="A59" s="99"/>
      <c r="B59" s="100"/>
      <c r="C59" s="100"/>
      <c r="D59" s="100"/>
      <c r="E59" s="100"/>
      <c r="F59" s="100"/>
      <c r="G59" s="100"/>
      <c r="H59" s="100"/>
      <c r="I59" s="101"/>
    </row>
  </sheetData>
  <mergeCells count="38">
    <mergeCell ref="A55:C55"/>
    <mergeCell ref="A59:I59"/>
    <mergeCell ref="D4:D5"/>
    <mergeCell ref="E4:E5"/>
    <mergeCell ref="F4:F5"/>
    <mergeCell ref="G4:G5"/>
    <mergeCell ref="A44:H44"/>
    <mergeCell ref="A45:A46"/>
    <mergeCell ref="I45:I46"/>
    <mergeCell ref="C46:G46"/>
    <mergeCell ref="A52:H52"/>
    <mergeCell ref="A54:C54"/>
    <mergeCell ref="A28:H28"/>
    <mergeCell ref="A29:A30"/>
    <mergeCell ref="I29:I30"/>
    <mergeCell ref="C30:G30"/>
    <mergeCell ref="A36:H36"/>
    <mergeCell ref="A37:A38"/>
    <mergeCell ref="I37:I38"/>
    <mergeCell ref="C38:G38"/>
    <mergeCell ref="A13:A14"/>
    <mergeCell ref="I13:I14"/>
    <mergeCell ref="C14:G14"/>
    <mergeCell ref="A20:H20"/>
    <mergeCell ref="A21:A22"/>
    <mergeCell ref="I21:I22"/>
    <mergeCell ref="C22:G22"/>
    <mergeCell ref="A12:H12"/>
    <mergeCell ref="A2:I2"/>
    <mergeCell ref="A4:B5"/>
    <mergeCell ref="C4:C5"/>
    <mergeCell ref="H4:H5"/>
    <mergeCell ref="I4:I5"/>
    <mergeCell ref="A6:H6"/>
    <mergeCell ref="A7:A8"/>
    <mergeCell ref="C7:H7"/>
    <mergeCell ref="I7:I8"/>
    <mergeCell ref="C8:G8"/>
  </mergeCells>
  <conditionalFormatting sqref="C13:H13 C21:H21 C29:H29 C37:H37 C45:H45">
    <cfRule type="expression" dxfId="0" priority="5">
      <formula>$H13&lt;&gt;""</formula>
    </cfRule>
  </conditionalFormatting>
  <dataValidations count="5">
    <dataValidation type="custom" errorStyle="warning" allowBlank="1" showInputMessage="1" showErrorMessage="1" errorTitle="Cost Total" error="The projects you have outlined do not match the application form. Please provide a rationale below." promptTitle="Category Total" prompt="The total should match the costs outlined on your application form." sqref="I13:I14" xr:uid="{00000000-0002-0000-0200-000000000000}">
      <formula1>I13&lt;&gt;I20</formula1>
    </dataValidation>
    <dataValidation allowBlank="1" showInputMessage="1" showErrorMessage="1" promptTitle="Category Total" prompt="The total should match the costs outlined on your application form." sqref="I29 I21 I45 I37" xr:uid="{00000000-0002-0000-0200-000001000000}"/>
    <dataValidation allowBlank="1" showInputMessage="1" showErrorMessage="1" promptTitle="Cost Description" prompt="Provide a detailed description of the costs that will be incurred in this category." sqref="C14 H14 C30:H30 C22:H22 C46:H46 C38:H38" xr:uid="{00000000-0002-0000-0200-000002000000}"/>
    <dataValidation allowBlank="1" showInputMessage="1" showErrorMessage="1" promptTitle="Cost Type" prompt="Select Capital or Non-Capital from the drop down." sqref="A4 A6" xr:uid="{00000000-0002-0000-0200-000003000000}"/>
    <dataValidation type="list" allowBlank="1" showInputMessage="1" showErrorMessage="1" promptTitle="Cost Type" prompt="Select Capital or Non-Capital from the drop down." sqref="A13:A14 A21:A22 A45:A46 A37:A38 A29:A30" xr:uid="{00000000-0002-0000-0200-000004000000}">
      <formula1>"Capital, Non-Capital"</formula1>
    </dataValidation>
  </dataValidations>
  <pageMargins left="0.25" right="0.25" top="0.5" bottom="0.25" header="0.3" footer="0.3"/>
  <pageSetup paperSize="5"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Cost Detail</vt:lpstr>
      <vt:lpstr>Yearly</vt:lpstr>
      <vt:lpstr>Instructions!Print_Area</vt:lpstr>
    </vt:vector>
  </TitlesOfParts>
  <Manager/>
  <Company>Western Economic Diversification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Bustillo</dc:creator>
  <cp:keywords/>
  <dc:description/>
  <cp:lastModifiedBy>Cotter, Anthony (he/him/his - il/le/lui)  (PacifiCan)</cp:lastModifiedBy>
  <cp:revision/>
  <dcterms:created xsi:type="dcterms:W3CDTF">2014-02-06T23:25:11Z</dcterms:created>
  <dcterms:modified xsi:type="dcterms:W3CDTF">2026-02-16T23:28:22Z</dcterms:modified>
  <cp:category/>
  <cp:contentStatus/>
</cp:coreProperties>
</file>