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APAGE\Desktop\"/>
    </mc:Choice>
  </mc:AlternateContent>
  <xr:revisionPtr revIDLastSave="0" documentId="8_{8A8E9B47-AADB-4DBD-8E6F-D1254DC2798A}" xr6:coauthVersionLast="45" xr6:coauthVersionMax="45" xr10:uidLastSave="{00000000-0000-0000-0000-000000000000}"/>
  <bookViews>
    <workbookView xWindow="-98" yWindow="-98" windowWidth="20715" windowHeight="13276" xr2:uid="{450920D4-11BB-4C48-95A6-275AF5580921}"/>
  </bookViews>
  <sheets>
    <sheet name="Notes" sheetId="15" r:id="rId1"/>
    <sheet name="Women" sheetId="2" r:id="rId2"/>
    <sheet name="Gender diverse" sheetId="16" r:id="rId3"/>
    <sheet name="Visible minority" sheetId="3" r:id="rId4"/>
    <sheet name="Black" sheetId="18" r:id="rId5"/>
    <sheet name="Chinese" sheetId="19" r:id="rId6"/>
    <sheet name="Filipino" sheetId="20" r:id="rId7"/>
    <sheet name="Japanese" sheetId="21" r:id="rId8"/>
    <sheet name="Korean" sheetId="22" r:id="rId9"/>
    <sheet name="S Asian-E Indian" sheetId="23" r:id="rId10"/>
    <sheet name="SE Asian" sheetId="24" r:id="rId11"/>
    <sheet name="Nonwhite W Asian N African Arab" sheetId="25" r:id="rId12"/>
    <sheet name="Nonwhite Latin American" sheetId="26" r:id="rId13"/>
    <sheet name="Person of mixed origin" sheetId="27" r:id="rId14"/>
    <sheet name="Indigenous" sheetId="4" r:id="rId15"/>
    <sheet name="N American Indian" sheetId="6" r:id="rId16"/>
    <sheet name="Métis" sheetId="7" r:id="rId17"/>
    <sheet name="Inuit" sheetId="8" r:id="rId18"/>
    <sheet name="Person with a disability" sheetId="5" r:id="rId19"/>
    <sheet name="Coordination" sheetId="9" r:id="rId20"/>
    <sheet name="Mobility" sheetId="10" r:id="rId21"/>
    <sheet name="Visual" sheetId="11" r:id="rId22"/>
    <sheet name="Hearing" sheetId="12" r:id="rId23"/>
    <sheet name="Speech" sheetId="13" r:id="rId24"/>
    <sheet name="Other disability" sheetId="14" r:id="rId25"/>
    <sheet name="LGBTQ2" sheetId="17" r:id="rId26"/>
  </sheets>
  <definedNames>
    <definedName name="_xlnm._FilterDatabase" localSheetId="4" hidden="1">Black!$A$1:$E$63</definedName>
    <definedName name="_xlnm._FilterDatabase" localSheetId="5" hidden="1">Chinese!$A$1:$D$56</definedName>
    <definedName name="_xlnm._FilterDatabase" localSheetId="19" hidden="1">Coordination!$A$1:$V$56</definedName>
    <definedName name="_xlnm._FilterDatabase" localSheetId="6" hidden="1">Filipino!$A$1:$E$56</definedName>
    <definedName name="_xlnm._FilterDatabase" localSheetId="2" hidden="1">'Gender diverse'!$A$1:$D$56</definedName>
    <definedName name="_xlnm._FilterDatabase" localSheetId="22" hidden="1">Hearing!$A$1:$V$56</definedName>
    <definedName name="_xlnm._FilterDatabase" localSheetId="7" hidden="1">Japanese!$A$1:$E$56</definedName>
    <definedName name="_xlnm._FilterDatabase" localSheetId="8" hidden="1">Korean!$A$1:$D$56</definedName>
    <definedName name="_xlnm._FilterDatabase" localSheetId="25" hidden="1">LGBTQ2!$A$1:$D$56</definedName>
    <definedName name="_xlnm._FilterDatabase" localSheetId="20" hidden="1">Mobility!$A$1:$V$56</definedName>
    <definedName name="_xlnm._FilterDatabase" localSheetId="15" hidden="1">'N American Indian'!$A$1:$D$56</definedName>
    <definedName name="_xlnm._FilterDatabase" localSheetId="12" hidden="1">'Nonwhite Latin American'!$A$1:$D$56</definedName>
    <definedName name="_xlnm._FilterDatabase" localSheetId="11" hidden="1">'Nonwhite W Asian N African Arab'!$A$1:$D$56</definedName>
    <definedName name="_xlnm._FilterDatabase" localSheetId="24" hidden="1">'Other disability'!$A$1:$V$56</definedName>
    <definedName name="_xlnm._FilterDatabase" localSheetId="13" hidden="1">'Person of mixed origin'!$A$1:$D$56</definedName>
    <definedName name="_xlnm._FilterDatabase" localSheetId="9" hidden="1">'S Asian-E Indian'!$A$1:$D$56</definedName>
    <definedName name="_xlnm._FilterDatabase" localSheetId="10" hidden="1">'SE Asian'!$A$1:$D$56</definedName>
    <definedName name="_xlnm._FilterDatabase" localSheetId="23" hidden="1">Speech!$A$1:$V$56</definedName>
    <definedName name="_xlnm._FilterDatabase" localSheetId="21" hidden="1">Visual!$A$1:$V$56</definedName>
    <definedName name="_xlnm._FilterDatabase" localSheetId="1" hidden="1">Women!$A$2:$E$14</definedName>
    <definedName name="ENGAGE_10nH7pmi122q4HDXi3eE_1592936075">Women!$C$60</definedName>
    <definedName name="ENGAGE_1BNAmWuAhOCTS66XS3dE_1592936122">Women!#REF!</definedName>
    <definedName name="ENGAGE_2QXlESfS58HbttsKC1lc_1592933717">Women!$C$12</definedName>
    <definedName name="ENGAGE_2YdSdUHYvE7kLTSStzzV_1593097001">Women!$E$15</definedName>
    <definedName name="ENGAGE_2yzSpc0Qmjq2oHyCkcvc_1592934162">Women!$E$12</definedName>
    <definedName name="ENGAGE_3GzcdZJhJFq2bNCovK8b_1592930507">Women!#REF!</definedName>
    <definedName name="ENGAGE_3mkNwSmzZda0t292jFqC_1592933619">Women!$E$39</definedName>
    <definedName name="ENGAGE_433dIzZD4rMPligFwP5y_1592934572">Women!$C$14</definedName>
    <definedName name="ENGAGE_4Tsu3RqCA4WFOcgF8Wwg_1592930032">Women!#REF!</definedName>
    <definedName name="ENGAGE_65FuIIT0JNN0FcLOVheo_1592935606">Women!$C$58</definedName>
    <definedName name="ENGAGE_6QP3RBxFrG9f3v1nAzlc_1593083019">Women!$E$15</definedName>
    <definedName name="ENGAGE_7A4za2aE2A2HEiOQRLyH_1592935688">Women!$C$59</definedName>
    <definedName name="ENGAGE_7fEP6kjNICOiLQiakvUe_1593096793">Women!#REF!</definedName>
    <definedName name="ENGAGE_8zxv8t17gYks9ja7lLiv_1592935974">Women!$C$61</definedName>
    <definedName name="ENGAGE_9QcF7Z9VtzDLLu81z1ks_1592934225">Women!$C$13</definedName>
    <definedName name="ENGAGE_AMDLUqk9WiyIExXnpQUl_1592930106">Women!#REF!</definedName>
    <definedName name="ENGAGE_AWSTBdMbD8vzYq7qB55Z_1592931527">Women!$E$18</definedName>
    <definedName name="ENGAGE_bVlVyt0AJ0mp16KL9blB_1592933243">Women!$E$25</definedName>
    <definedName name="ENGAGE_CcNW9QT6oeOnsc1bmsdW_1593082972">Women!#REF!</definedName>
    <definedName name="ENGAGE_cKrg9EHSqsAmwjdwx7v4_1593082939">Women!$C$15</definedName>
    <definedName name="ENGAGE_e0W9oQUxDqPaoROvj4LB_1592933511">Women!#REF!</definedName>
    <definedName name="ENGAGE_Fi4i9KrInAKfsgzyxHaU_1592929697">Women!$C$8</definedName>
    <definedName name="ENGAGE_filygfkDv8tioNVnlNSq_1592934495">Women!$C$14</definedName>
    <definedName name="ENGAGE_fkIy0rLDHQR5Cy5cDAka_1592933397">Women!#REF!</definedName>
    <definedName name="ENGAGE_FLUusOG1WGTGhDpsvAAS_1592934695">Women!#REF!</definedName>
    <definedName name="ENGAGE_fZYXc9v5NiEovsALKffl_1593096970">Women!$C$15</definedName>
    <definedName name="ENGAGE_Gar5Jxf1p9UBe40TvibH_1592931422">Women!$C$18</definedName>
    <definedName name="ENGAGE_gEvVKenKezhxEPbdAigU_1592930341">Women!$E$9</definedName>
    <definedName name="ENGAGE_gk8nJLlSszp5A5GT8ghN_1592933364">Women!$E$41</definedName>
    <definedName name="ENGAGE_GOG4lYzVph2J6igLYUND_1592933271">Women!$C$25</definedName>
    <definedName name="ENGAGE_gWW61ry7CsUW5AAFrGKo_1592935738">Women!#REF!</definedName>
    <definedName name="ENGAGE_GXp6I7PEyHb7Q3ZsfRWp_1592930235">Women!$C$8</definedName>
    <definedName name="ENGAGE_gzt6fSaTMZ8rnc0bGBJJ_1592934804">Women!$C$21</definedName>
    <definedName name="ENGAGE_I1vOekpA6FbZyU4qlKOa_1593087977">Women!$C$23</definedName>
    <definedName name="ENGAGE_iQiNImtmXnQo437OQGcf_1592936098">Women!$E$60</definedName>
    <definedName name="ENGAGE_IUx3OWz9uQAVuzMPgRaL_1592927760">Women!$C$1</definedName>
    <definedName name="ENGAGE_J1CmRPcBdfsAGNvz0yHD_1592935506">Women!$E$63</definedName>
    <definedName name="ENGAGE_jCzEdJwJj8jbthxbCJBo_1592929642">Women!$E$8</definedName>
    <definedName name="ENGAGE_kHIgYu6pROHlVRV42QxH_1592936050">Women!#REF!</definedName>
    <definedName name="ENGAGE_klaHLotHZS65KWYyOiSx_1592927876">Women!#REF!</definedName>
    <definedName name="ENGAGE_KMt4POoCRrqH1BEVx6XA_1592935923">Women!$E$62</definedName>
    <definedName name="ENGAGE_kyzVrNBiQC3XSkFodFNp_1592930477">Women!$E$10</definedName>
    <definedName name="ENGAGE_Me0AaA0XU4urwVZJkBdA_1592934945">Women!$E$22</definedName>
    <definedName name="ENGAGE_meoqHkslcv10Q5OsiFQJ_1592935664">Women!$E$59</definedName>
    <definedName name="ENGAGE_MFuwjPvGmIsgKBT3qjNF_1592935575">Women!#REF!</definedName>
    <definedName name="ENGAGE_N0w5SpLW877IFfHT0y4y_1592933296">Women!#REF!</definedName>
    <definedName name="ENGAGE_NFN9GiKqX4pvEVC9hT7o_1593096734">Women!$C$23</definedName>
    <definedName name="ENGAGE_nZWzM6aT2MFUZMv4kUgW_1592933649">Women!#REF!</definedName>
    <definedName name="ENGAGE_OMhJjbUDQbg5T9QE1EfX_1592931801">Women!$E$19</definedName>
    <definedName name="ENGAGE_p6WmuHKx9bQJeC0WumXB_1592931304">Women!$C$17</definedName>
    <definedName name="ENGAGE_P71ttpkaDJw663uWcgFY_1592931823">Women!#REF!</definedName>
    <definedName name="ENGAGE_QgI09E8Q4cFvbUoMvbnu_1592930288">Women!#REF!</definedName>
    <definedName name="ENGAGE_qq4y81xWY034p5QEZgPq_1592935890">Women!$C$62</definedName>
    <definedName name="ENGAGE_qWJt5UNsW4vqELR5qVzM_1592928135">Women!$C$6</definedName>
    <definedName name="ENGAGE_rcTYIan1bLttFiYsYBKm_1592935124">Women!$C$63</definedName>
    <definedName name="ENGAGE_RIsclVtZ5FKUHYdnmfI1_1592928162">Women!$E$6</definedName>
    <definedName name="ENGAGE_rlaU5x62T3J3yNReujvg_1592929899">Women!#REF!</definedName>
    <definedName name="ENGAGE_RUr2ncMVkcZzHfcNCvje_1592934599">Women!#REF!</definedName>
    <definedName name="ENGAGE_rvrEIMz10d7dhLrFKUSt_1592927805">Women!#REF!</definedName>
    <definedName name="ENGAGE_rXsCA8V8rXgoCn8emwkG_1592934186">Women!#REF!</definedName>
    <definedName name="ENGAGE_RzQOUtXzyawsZ4mlC0Tg_1592934252">Women!$E$13</definedName>
    <definedName name="ENGAGE_siZ0PyQPGzMXuDRED4ss_1592934900">Women!$C$22</definedName>
    <definedName name="ENGAGE_sKUNFbrWHP2rKTISkZlf_1592933445">Women!$C$56</definedName>
    <definedName name="ENGAGE_SYkOF5YbCncmefi6btx1_1592931727">Women!$E$19</definedName>
    <definedName name="ENGAGE_taXDzXJOsX4ZPnqXZSZI_1592935949">Women!#REF!</definedName>
    <definedName name="ENGAGE_tdZikRofphCHic1IjIBb_1592931640">Women!$C$19</definedName>
    <definedName name="ENGAGE_tfoqhltiJBpTIBKDgcmL_1592935846">Women!#REF!</definedName>
    <definedName name="ENGAGE_TtWiBMwv7iq7OjqLfX66_1592935779">Women!$E$58</definedName>
    <definedName name="ENGAGE_TY2XzFcGKIDb19sRa2jU_1592934660">Women!$E$21</definedName>
    <definedName name="ENGAGE_uwsFB0hCiC2Z8OPgvAEc_1592928069">Women!$E$5</definedName>
    <definedName name="ENGAGE_uZwRxVYq57OQYVkmOYSq_1592930317">Women!$C$9</definedName>
    <definedName name="ENGAGE_vR14uGjivlnjl1IkpRNk_1592933595">Women!$C$39</definedName>
    <definedName name="ENGAGE_vXHuwgqP226bUQ7P7X7O_1592936164">Women!#REF!</definedName>
    <definedName name="ENGAGE_W6dLxFDzI8Lyj7TokxlA_1592930409">Women!$C$10</definedName>
    <definedName name="ENGAGE_w99eUDNutyG3kbi271cz_1592931781">Women!$C$19</definedName>
    <definedName name="ENGAGE_WFNqog4izoxoYryjWEq0_1592931337">Women!$E$17</definedName>
    <definedName name="ENGAGE_wjm9ZL5i4Vhzg0bPRkBp_1592927842">Women!#REF!</definedName>
    <definedName name="ENGAGE_wJTa2FKUE1NNKEJvf52D_1592936005">Women!$E$61</definedName>
    <definedName name="ENGAGE_wnL3VBKukg6wBuYY7Mig_1592934538">Women!$E$14</definedName>
    <definedName name="ENGAGE_wv4S7acpApDOhxHyPSK3_1592934444">Women!#REF!</definedName>
    <definedName name="ENGAGE_wwIiQ0ebabTw2lH6MpMo_1593097039">Women!#REF!</definedName>
    <definedName name="ENGAGE_xj7T8VpKFpQhJhBReqYN_1593088052">Women!$E$23</definedName>
    <definedName name="ENGAGE_XoZZCf5MwC5vMY9cVEBs_1592927903">Women!#REF!</definedName>
    <definedName name="ENGAGE_xuR1nzIyLhMly2rFIoPg_1592930381">Women!#REF!</definedName>
    <definedName name="ENGAGE_XwzMfmsrogo4JXl4o2YE_1592934975">Women!#REF!</definedName>
    <definedName name="ENGAGE_y0WDCsVdC4zMczsaZoHI_1592929968">Women!#REF!</definedName>
    <definedName name="ENGAGE_y6duLVOk2y4SlfH4mcuS_1592935709">Women!$C$58</definedName>
    <definedName name="ENGAGE_Ydayh2BDw7uDwlvmMqiK_1592930261">Women!$E$8</definedName>
    <definedName name="ENGAGE_z8xjusLZifOXggaJl3YJ_1592931363">Women!#REF!</definedName>
    <definedName name="ENGAGE_Zauw8xrqbiccPWfNPRDf_1593096768">Women!$E$23</definedName>
    <definedName name="ENGAGE_Zdcvr76N55Vwptu7MnvN_1592933471">Women!$E$56</definedName>
    <definedName name="ENGAGE_ZTBhyGE7q0TTeX9Cq2lz_1592933339">Women!$C$41</definedName>
    <definedName name="ENGAGE_zTsQJ2RXvTpW4y2r05qm_1593088015">Women!#REF!</definedName>
    <definedName name="ENGAGE_ZZSSWOwzOQOXQtYShOfw_1592927961">Women!$C$5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1" i="27" l="1"/>
  <c r="E56" i="27"/>
  <c r="E22" i="27"/>
  <c r="E15" i="27"/>
  <c r="E12" i="27"/>
  <c r="E10" i="27"/>
  <c r="E5" i="27"/>
  <c r="E62" i="26"/>
  <c r="E58" i="26"/>
  <c r="E56" i="26"/>
  <c r="E41" i="26"/>
  <c r="E23" i="26"/>
  <c r="E22" i="26"/>
  <c r="E18" i="26"/>
  <c r="E17" i="26"/>
  <c r="E8" i="26"/>
  <c r="E6" i="26"/>
  <c r="E62" i="25"/>
  <c r="E59" i="25"/>
  <c r="E41" i="25"/>
  <c r="E39" i="25"/>
  <c r="E23" i="25"/>
  <c r="E22" i="25"/>
  <c r="E21" i="25"/>
  <c r="E19" i="25"/>
  <c r="E14" i="25"/>
  <c r="E13" i="25"/>
  <c r="E10" i="25"/>
  <c r="E9" i="25"/>
  <c r="E8" i="25"/>
  <c r="E6" i="25"/>
  <c r="E5" i="25"/>
  <c r="E4" i="25"/>
  <c r="E63" i="24"/>
  <c r="E61" i="24"/>
  <c r="E56" i="24"/>
  <c r="E41" i="24"/>
  <c r="E39" i="24"/>
  <c r="E23" i="24"/>
  <c r="E22" i="24"/>
  <c r="E18" i="24"/>
  <c r="E13" i="24"/>
  <c r="E8" i="24"/>
  <c r="E6" i="24"/>
  <c r="E62" i="23"/>
  <c r="E60" i="23"/>
  <c r="E58" i="23"/>
  <c r="E41" i="23"/>
  <c r="E25" i="23"/>
  <c r="E23" i="23"/>
  <c r="E21" i="23"/>
  <c r="E18" i="23"/>
  <c r="E17" i="23"/>
  <c r="E15" i="23"/>
  <c r="E14" i="23"/>
  <c r="E13" i="23"/>
  <c r="E12" i="23"/>
  <c r="E10" i="23"/>
  <c r="E9" i="23"/>
  <c r="E8" i="23"/>
  <c r="E6" i="23"/>
  <c r="E4" i="23"/>
  <c r="E61" i="22"/>
  <c r="E59" i="22"/>
  <c r="E58" i="22"/>
  <c r="E56" i="22"/>
  <c r="E41" i="22"/>
  <c r="E39" i="22"/>
  <c r="E25" i="22"/>
  <c r="E19" i="22"/>
  <c r="E18" i="22"/>
  <c r="E15" i="22"/>
  <c r="E14" i="22"/>
  <c r="E13" i="22"/>
  <c r="E12" i="22"/>
  <c r="E10" i="22"/>
  <c r="E9" i="22"/>
  <c r="E5" i="22"/>
  <c r="E4" i="22"/>
  <c r="E63" i="21"/>
  <c r="E62" i="21"/>
  <c r="E61" i="21"/>
  <c r="E60" i="21"/>
  <c r="E59" i="21"/>
  <c r="E58" i="21"/>
  <c r="E56" i="21"/>
  <c r="E39" i="21"/>
  <c r="E25" i="21"/>
  <c r="E19" i="21"/>
  <c r="E14" i="21"/>
  <c r="E13" i="21"/>
  <c r="E9" i="21"/>
  <c r="E63" i="20"/>
  <c r="E62" i="20"/>
  <c r="E59" i="20"/>
  <c r="E19" i="20"/>
  <c r="E15" i="20"/>
  <c r="E14" i="20"/>
  <c r="E10" i="20"/>
  <c r="E9" i="20"/>
  <c r="E5" i="20"/>
  <c r="E60" i="19"/>
  <c r="E56" i="19"/>
  <c r="E41" i="19"/>
  <c r="E39" i="19"/>
  <c r="E25" i="19"/>
  <c r="E23" i="19"/>
  <c r="E19" i="19"/>
  <c r="E18" i="19"/>
  <c r="E14" i="19"/>
  <c r="E13" i="19"/>
  <c r="E9" i="19"/>
  <c r="E8" i="19"/>
  <c r="E4" i="19"/>
  <c r="E63" i="18"/>
  <c r="E60" i="18"/>
  <c r="E59" i="18"/>
  <c r="E25" i="18"/>
  <c r="E22" i="18"/>
  <c r="E15" i="18"/>
  <c r="E12" i="18"/>
  <c r="E10" i="18"/>
  <c r="E6" i="18"/>
  <c r="E5" i="18"/>
  <c r="E17" i="18" l="1"/>
  <c r="E21" i="19"/>
  <c r="E41" i="20"/>
  <c r="E21" i="22"/>
  <c r="E63" i="23"/>
  <c r="E58" i="24"/>
  <c r="E58" i="25"/>
  <c r="E56" i="18"/>
  <c r="E15" i="19"/>
  <c r="E21" i="20"/>
  <c r="E6" i="22"/>
  <c r="E17" i="24"/>
  <c r="E10" i="19"/>
  <c r="E21" i="21"/>
  <c r="E23" i="22"/>
  <c r="E63" i="22"/>
  <c r="E39" i="23"/>
  <c r="E56" i="23"/>
  <c r="E61" i="23"/>
  <c r="E60" i="24"/>
  <c r="E18" i="25"/>
  <c r="E63" i="25"/>
  <c r="E61" i="18"/>
  <c r="E25" i="20"/>
  <c r="E23" i="21"/>
  <c r="E5" i="23"/>
  <c r="E59" i="23"/>
  <c r="E15" i="25"/>
  <c r="E39" i="26"/>
  <c r="E17" i="27"/>
  <c r="E58" i="20"/>
  <c r="E4" i="20"/>
  <c r="E21" i="18"/>
  <c r="E5" i="19"/>
  <c r="E61" i="19"/>
  <c r="E10" i="21"/>
  <c r="E12" i="25"/>
  <c r="E25" i="25"/>
  <c r="E13" i="26"/>
  <c r="E6" i="27"/>
  <c r="E58" i="27"/>
  <c r="E60" i="27"/>
  <c r="E62" i="24"/>
  <c r="E62" i="27"/>
  <c r="E6" i="21"/>
  <c r="E17" i="21"/>
  <c r="E22" i="21"/>
  <c r="E17" i="22"/>
  <c r="E22" i="22"/>
  <c r="E59" i="24"/>
  <c r="E17" i="25"/>
  <c r="E59" i="27"/>
  <c r="E18" i="18"/>
  <c r="E8" i="21"/>
  <c r="E18" i="21"/>
  <c r="E60" i="22"/>
  <c r="E5" i="26"/>
  <c r="E61" i="26"/>
  <c r="E41" i="27"/>
  <c r="E23" i="18"/>
  <c r="E56" i="20"/>
  <c r="E61" i="20"/>
  <c r="E5" i="21"/>
  <c r="E19" i="24"/>
  <c r="E21" i="27"/>
  <c r="E4" i="18"/>
  <c r="E9" i="18"/>
  <c r="E14" i="18"/>
  <c r="E19" i="18"/>
  <c r="E41" i="18"/>
  <c r="E58" i="18"/>
  <c r="E62" i="18"/>
  <c r="E6" i="19"/>
  <c r="E12" i="19"/>
  <c r="E17" i="19"/>
  <c r="E22" i="19"/>
  <c r="E12" i="21"/>
  <c r="E41" i="21"/>
  <c r="E8" i="22"/>
  <c r="E19" i="23"/>
  <c r="E12" i="24"/>
  <c r="E19" i="26"/>
  <c r="E14" i="27"/>
  <c r="E8" i="18"/>
  <c r="E13" i="18"/>
  <c r="E39" i="18"/>
  <c r="E59" i="19"/>
  <c r="E63" i="19"/>
  <c r="E8" i="20"/>
  <c r="E13" i="20"/>
  <c r="E18" i="20"/>
  <c r="E23" i="20"/>
  <c r="E39" i="20"/>
  <c r="E15" i="21"/>
  <c r="E22" i="23"/>
  <c r="E60" i="25"/>
  <c r="E58" i="19"/>
  <c r="E62" i="19"/>
  <c r="E6" i="20"/>
  <c r="E12" i="20"/>
  <c r="E17" i="20"/>
  <c r="E22" i="20"/>
  <c r="E60" i="20"/>
  <c r="E4" i="21"/>
  <c r="E62" i="22"/>
  <c r="E5" i="24"/>
  <c r="E12" i="26"/>
  <c r="E8" i="27"/>
  <c r="E14" i="24"/>
  <c r="E21" i="24"/>
  <c r="E61" i="25"/>
  <c r="E14" i="26"/>
  <c r="E21" i="26"/>
  <c r="E63" i="26"/>
  <c r="E9" i="27"/>
  <c r="E23" i="27"/>
  <c r="E9" i="24"/>
  <c r="E15" i="24"/>
  <c r="E56" i="25"/>
  <c r="E9" i="26"/>
  <c r="E15" i="26"/>
  <c r="E59" i="26"/>
  <c r="E4" i="27"/>
  <c r="E18" i="27"/>
  <c r="E25" i="27"/>
  <c r="E4" i="24"/>
  <c r="E10" i="24"/>
  <c r="E25" i="24"/>
  <c r="E4" i="26"/>
  <c r="E10" i="26"/>
  <c r="E25" i="26"/>
  <c r="E60" i="26"/>
  <c r="E13" i="27"/>
  <c r="E19" i="27"/>
  <c r="E39" i="27"/>
  <c r="E63" i="27"/>
  <c r="E63" i="17" l="1"/>
  <c r="E62" i="17"/>
  <c r="E61" i="17"/>
  <c r="E60" i="17"/>
  <c r="E59" i="17"/>
  <c r="E58" i="17"/>
  <c r="E56" i="17"/>
  <c r="E41" i="17"/>
  <c r="E39" i="17"/>
  <c r="E25" i="17"/>
  <c r="E23" i="17"/>
  <c r="E22" i="17"/>
  <c r="E21" i="17"/>
  <c r="E19" i="17"/>
  <c r="E18" i="17"/>
  <c r="E17" i="17"/>
  <c r="E15" i="17"/>
  <c r="E14" i="17"/>
  <c r="E13" i="17"/>
  <c r="E12" i="17"/>
  <c r="E10" i="17"/>
  <c r="E9" i="17"/>
  <c r="E8" i="17"/>
  <c r="E6" i="17"/>
  <c r="E5" i="17"/>
  <c r="E4" i="17"/>
  <c r="E63" i="16"/>
  <c r="E62" i="16"/>
  <c r="E61" i="16"/>
  <c r="E60" i="16"/>
  <c r="E59" i="16"/>
  <c r="E58" i="16"/>
  <c r="E56" i="16"/>
  <c r="E41" i="16"/>
  <c r="E39" i="16"/>
  <c r="E25" i="16"/>
  <c r="E23" i="16"/>
  <c r="E22" i="16"/>
  <c r="E21" i="16"/>
  <c r="E19" i="16"/>
  <c r="E18" i="16"/>
  <c r="E17" i="16"/>
  <c r="E15" i="16"/>
  <c r="E14" i="16"/>
  <c r="E13" i="16"/>
  <c r="E12" i="16"/>
  <c r="E10" i="16"/>
  <c r="E9" i="16"/>
  <c r="E8" i="16"/>
  <c r="E6" i="16"/>
  <c r="E5" i="16"/>
  <c r="E4" i="16"/>
  <c r="E63" i="14" l="1"/>
  <c r="E62" i="14"/>
  <c r="E61" i="14"/>
  <c r="E60" i="14"/>
  <c r="E56" i="14"/>
  <c r="E41" i="14"/>
  <c r="E25" i="14"/>
  <c r="E23" i="14"/>
  <c r="E22" i="14"/>
  <c r="E19" i="14"/>
  <c r="E18" i="14"/>
  <c r="E17" i="14"/>
  <c r="E13" i="14"/>
  <c r="E12" i="14"/>
  <c r="E8" i="14"/>
  <c r="E6" i="14"/>
  <c r="E4" i="14"/>
  <c r="E63" i="13"/>
  <c r="E62" i="13"/>
  <c r="E61" i="13"/>
  <c r="E60" i="13"/>
  <c r="E59" i="13"/>
  <c r="E58" i="13"/>
  <c r="E56" i="13"/>
  <c r="E41" i="13"/>
  <c r="E39" i="13"/>
  <c r="E25" i="13"/>
  <c r="E23" i="13"/>
  <c r="E22" i="13"/>
  <c r="E21" i="13"/>
  <c r="E19" i="13"/>
  <c r="E18" i="13"/>
  <c r="E17" i="13"/>
  <c r="E15" i="13"/>
  <c r="E14" i="13"/>
  <c r="E13" i="13"/>
  <c r="E12" i="13"/>
  <c r="E10" i="13"/>
  <c r="E9" i="13"/>
  <c r="E8" i="13"/>
  <c r="E6" i="13"/>
  <c r="E5" i="13"/>
  <c r="E4" i="13"/>
  <c r="E63" i="12"/>
  <c r="E62" i="12"/>
  <c r="E59" i="12"/>
  <c r="E58" i="12"/>
  <c r="E39" i="12"/>
  <c r="E25" i="12"/>
  <c r="E21" i="12"/>
  <c r="E19" i="12"/>
  <c r="E17" i="12"/>
  <c r="E15" i="12"/>
  <c r="E14" i="12"/>
  <c r="E10" i="12"/>
  <c r="E9" i="12"/>
  <c r="E5" i="12"/>
  <c r="E4" i="12"/>
  <c r="E63" i="11"/>
  <c r="E62" i="11"/>
  <c r="E61" i="11"/>
  <c r="E60" i="11"/>
  <c r="E59" i="11"/>
  <c r="E58" i="11"/>
  <c r="E56" i="11"/>
  <c r="E41" i="11"/>
  <c r="E39" i="11"/>
  <c r="E25" i="11"/>
  <c r="E23" i="11"/>
  <c r="E22" i="11"/>
  <c r="E21" i="11"/>
  <c r="E19" i="11"/>
  <c r="E18" i="11"/>
  <c r="E17" i="11"/>
  <c r="E15" i="11"/>
  <c r="E14" i="11"/>
  <c r="E13" i="11"/>
  <c r="E12" i="11"/>
  <c r="E10" i="11"/>
  <c r="E9" i="11"/>
  <c r="E8" i="11"/>
  <c r="E6" i="11"/>
  <c r="E5" i="11"/>
  <c r="E4" i="11"/>
  <c r="E63" i="10"/>
  <c r="E62" i="10"/>
  <c r="E61" i="10"/>
  <c r="E60" i="10"/>
  <c r="E59" i="10"/>
  <c r="E58" i="10"/>
  <c r="E56" i="10"/>
  <c r="E41" i="10"/>
  <c r="E39" i="10"/>
  <c r="E25" i="10"/>
  <c r="E23" i="10"/>
  <c r="E22" i="10"/>
  <c r="E21" i="10"/>
  <c r="E19" i="10"/>
  <c r="E18" i="10"/>
  <c r="E17" i="10"/>
  <c r="E15" i="10"/>
  <c r="E14" i="10"/>
  <c r="E13" i="10"/>
  <c r="E12" i="10"/>
  <c r="E10" i="10"/>
  <c r="E9" i="10"/>
  <c r="E8" i="10"/>
  <c r="E6" i="10"/>
  <c r="E5" i="10"/>
  <c r="E4" i="10"/>
  <c r="E63" i="9"/>
  <c r="E62" i="9"/>
  <c r="E61" i="9"/>
  <c r="E60" i="9"/>
  <c r="E59" i="9"/>
  <c r="E58" i="9"/>
  <c r="E56" i="9"/>
  <c r="E41" i="9"/>
  <c r="E39" i="9"/>
  <c r="E25" i="9"/>
  <c r="E23" i="9"/>
  <c r="E22" i="9"/>
  <c r="E21" i="9"/>
  <c r="E19" i="9"/>
  <c r="E18" i="9"/>
  <c r="E17" i="9"/>
  <c r="E15" i="9"/>
  <c r="E14" i="9"/>
  <c r="E13" i="9"/>
  <c r="E12" i="9"/>
  <c r="E10" i="9"/>
  <c r="E9" i="9"/>
  <c r="E8" i="9"/>
  <c r="E6" i="9"/>
  <c r="E5" i="9"/>
  <c r="E4" i="9"/>
  <c r="E61" i="8"/>
  <c r="E60" i="8"/>
  <c r="E58" i="8"/>
  <c r="E56" i="8"/>
  <c r="E41" i="8"/>
  <c r="E25" i="8"/>
  <c r="E23" i="8"/>
  <c r="E22" i="8"/>
  <c r="E19" i="8"/>
  <c r="E18" i="8"/>
  <c r="E17" i="8"/>
  <c r="E13" i="8"/>
  <c r="E12" i="8"/>
  <c r="E9" i="8"/>
  <c r="E8" i="8"/>
  <c r="E6" i="8"/>
  <c r="E63" i="7"/>
  <c r="E62" i="7"/>
  <c r="E61" i="7"/>
  <c r="E59" i="7"/>
  <c r="E58" i="7"/>
  <c r="E56" i="7"/>
  <c r="E41" i="7"/>
  <c r="E39" i="7"/>
  <c r="E25" i="7"/>
  <c r="E23" i="7"/>
  <c r="E22" i="7"/>
  <c r="E21" i="7"/>
  <c r="E19" i="7"/>
  <c r="E18" i="7"/>
  <c r="E15" i="7"/>
  <c r="E14" i="7"/>
  <c r="E13" i="7"/>
  <c r="E12" i="7"/>
  <c r="E10" i="7"/>
  <c r="E9" i="7"/>
  <c r="E8" i="7"/>
  <c r="E5" i="7"/>
  <c r="E4" i="7"/>
  <c r="E63" i="6"/>
  <c r="E61" i="6"/>
  <c r="E60" i="6"/>
  <c r="E59" i="6"/>
  <c r="E56" i="6"/>
  <c r="E41" i="6"/>
  <c r="E39" i="6"/>
  <c r="E23" i="6"/>
  <c r="E22" i="6"/>
  <c r="E21" i="6"/>
  <c r="E18" i="6"/>
  <c r="E17" i="6"/>
  <c r="E15" i="6"/>
  <c r="E13" i="6"/>
  <c r="E12" i="6"/>
  <c r="E10" i="6"/>
  <c r="E8" i="6"/>
  <c r="E6" i="6"/>
  <c r="E5" i="6"/>
  <c r="E4" i="6"/>
  <c r="E62" i="6" l="1"/>
  <c r="E14" i="8"/>
  <c r="E9" i="6"/>
  <c r="E19" i="6"/>
  <c r="E6" i="7"/>
  <c r="E60" i="7"/>
  <c r="E62" i="8"/>
  <c r="E12" i="12"/>
  <c r="E60" i="12"/>
  <c r="E9" i="14"/>
  <c r="E58" i="14"/>
  <c r="E25" i="6"/>
  <c r="E17" i="7"/>
  <c r="E4" i="8"/>
  <c r="E14" i="14"/>
  <c r="E58" i="6"/>
  <c r="E22" i="12"/>
  <c r="E14" i="6"/>
  <c r="E6" i="12"/>
  <c r="E41" i="12"/>
  <c r="E5" i="8"/>
  <c r="E10" i="8"/>
  <c r="E15" i="8"/>
  <c r="E21" i="8"/>
  <c r="E39" i="8"/>
  <c r="E59" i="8"/>
  <c r="E63" i="8"/>
  <c r="E8" i="12"/>
  <c r="E13" i="12"/>
  <c r="E18" i="12"/>
  <c r="E23" i="12"/>
  <c r="E56" i="12"/>
  <c r="E61" i="12"/>
  <c r="E5" i="14"/>
  <c r="E10" i="14"/>
  <c r="E15" i="14"/>
  <c r="E21" i="14"/>
  <c r="E39" i="14"/>
  <c r="E59" i="14"/>
  <c r="D4" i="3" l="1"/>
  <c r="E4" i="3" s="1"/>
  <c r="E63" i="5"/>
  <c r="E62" i="5"/>
  <c r="E61" i="5"/>
  <c r="E60" i="5"/>
  <c r="E59" i="5"/>
  <c r="E58" i="5"/>
  <c r="E56" i="5"/>
  <c r="E41" i="5"/>
  <c r="E39" i="5"/>
  <c r="E25" i="5"/>
  <c r="E23" i="5"/>
  <c r="E22" i="5"/>
  <c r="E21" i="5"/>
  <c r="E19" i="5"/>
  <c r="E18" i="5"/>
  <c r="E17" i="5"/>
  <c r="E15" i="5"/>
  <c r="E14" i="5"/>
  <c r="E13" i="5"/>
  <c r="E12" i="5"/>
  <c r="E10" i="5"/>
  <c r="E9" i="5"/>
  <c r="E8" i="5"/>
  <c r="E6" i="5"/>
  <c r="E5" i="5"/>
  <c r="E4" i="5"/>
  <c r="E63" i="4"/>
  <c r="E62" i="4"/>
  <c r="E61" i="4"/>
  <c r="E60" i="4"/>
  <c r="E59" i="4"/>
  <c r="E58" i="4"/>
  <c r="E56" i="4"/>
  <c r="E41" i="4"/>
  <c r="E39" i="4"/>
  <c r="E25" i="4"/>
  <c r="E23" i="4"/>
  <c r="E22" i="4"/>
  <c r="E21" i="4"/>
  <c r="E19" i="4"/>
  <c r="E18" i="4"/>
  <c r="E17" i="4"/>
  <c r="E15" i="4"/>
  <c r="E14" i="4"/>
  <c r="E13" i="4"/>
  <c r="E12" i="4"/>
  <c r="E10" i="4"/>
  <c r="E9" i="4"/>
  <c r="E8" i="4"/>
  <c r="E6" i="4"/>
  <c r="E5" i="4"/>
  <c r="E4" i="4"/>
  <c r="E63" i="3"/>
  <c r="E62" i="3"/>
  <c r="E61" i="3"/>
  <c r="E60" i="3"/>
  <c r="E59" i="3"/>
  <c r="E58" i="3"/>
  <c r="E56" i="3"/>
  <c r="E41" i="3"/>
  <c r="E39" i="3"/>
  <c r="E25" i="3"/>
  <c r="E23" i="3"/>
  <c r="E22" i="3"/>
  <c r="E21" i="3"/>
  <c r="E19" i="3"/>
  <c r="E18" i="3"/>
  <c r="E17" i="3"/>
  <c r="E15" i="3"/>
  <c r="E14" i="3"/>
  <c r="E13" i="3"/>
  <c r="E12" i="3"/>
  <c r="E10" i="3"/>
  <c r="E9" i="3"/>
  <c r="E8" i="3"/>
  <c r="E6" i="3"/>
  <c r="E5" i="3"/>
  <c r="E4" i="2" l="1"/>
  <c r="E13" i="2" l="1"/>
  <c r="E12" i="2"/>
  <c r="E15" i="2"/>
  <c r="E41" i="2"/>
  <c r="E25" i="2"/>
  <c r="E23" i="2"/>
  <c r="E14" i="2"/>
  <c r="E56" i="2"/>
  <c r="E39" i="2"/>
  <c r="E5" i="2"/>
  <c r="E60" i="2"/>
  <c r="E59" i="2"/>
  <c r="E58" i="2"/>
  <c r="E19" i="2"/>
  <c r="E22" i="2"/>
  <c r="E21" i="2"/>
  <c r="E10" i="2"/>
  <c r="E9" i="2"/>
  <c r="E8" i="2"/>
  <c r="E63" i="2"/>
  <c r="E62" i="2"/>
  <c r="E61" i="2"/>
  <c r="E18" i="2"/>
  <c r="E17" i="2"/>
  <c r="E6" i="2"/>
</calcChain>
</file>

<file path=xl/sharedStrings.xml><?xml version="1.0" encoding="utf-8"?>
<sst xmlns="http://schemas.openxmlformats.org/spreadsheetml/2006/main" count="3200" uniqueCount="152">
  <si>
    <t>Question 7. I get a sense of satisfaction from my work.</t>
  </si>
  <si>
    <t>Question 11. Overall, I feel valued at work.</t>
  </si>
  <si>
    <t>Question 13. I have opportunities to provide input into decisions that affect my work.</t>
  </si>
  <si>
    <t>Question 14. I am encouraged to be innovative or to take initiative in my work.</t>
  </si>
  <si>
    <t>Question 21. In my work unit, every individual is accepted as an equal member of the team.</t>
  </si>
  <si>
    <t>Question 22. In my work unit, individuals behave in a respectful manner.</t>
  </si>
  <si>
    <t>Question 23. The people I work with value my ideas and opinions.</t>
  </si>
  <si>
    <t>Question 35. I have confidence in the senior management of my department or agency.</t>
  </si>
  <si>
    <t>Question 36. Senior management in my department or agency makes effective and timely decisions.</t>
  </si>
  <si>
    <t>Question 37. Essential information flows effectively from senior management to staff.</t>
  </si>
  <si>
    <t>Question 44. My department or agency does a good job of supporting employee career development.</t>
  </si>
  <si>
    <t>Question 45. I believe I have opportunities for promotion within my department or agency, given my education, skills and experience.</t>
  </si>
  <si>
    <t>Question 47. I feel I would be supported by my department or agency if I proposed a new idea.</t>
  </si>
  <si>
    <t>Question 48. I think that my department or agency respects individual differences (e.g., culture, work styles, ideas).</t>
  </si>
  <si>
    <t>Question 49. My department or agency implements activities and practices that support a diverse workplace.</t>
  </si>
  <si>
    <t>Question 50. Overall, my department or agency treats me with respect.</t>
  </si>
  <si>
    <t>Question 52. I am satisfied with my department or agency.</t>
  </si>
  <si>
    <t>Question 58. Having carefully read the definition of harassment, have you been the victim of harassment on the job in the past 12 months?</t>
  </si>
  <si>
    <t>Question 64. I am satisfied with how matters related to harassment are resolved in my department or agency.</t>
  </si>
  <si>
    <t>Question 66. Having carefully read the definition of discrimination, have you been the victim of discrimination on the job in the past 12 months?</t>
  </si>
  <si>
    <t>Question 76. After my workday, I feel emotionally drained.</t>
  </si>
  <si>
    <t>Question 78. I would describe my workplace as being psychologically healthy.</t>
  </si>
  <si>
    <t>Employee Engagement</t>
  </si>
  <si>
    <t>Senior Management</t>
  </si>
  <si>
    <t>Empowerment</t>
  </si>
  <si>
    <t>Harassment</t>
  </si>
  <si>
    <t>Discrimination</t>
  </si>
  <si>
    <t>Diversity and Inclusion</t>
  </si>
  <si>
    <t>Career Development</t>
  </si>
  <si>
    <t>Workplace Well-Being</t>
  </si>
  <si>
    <t>Question 74n. Overall, to what extent do the following factors cause you stress at work? Harassment or discrimination</t>
  </si>
  <si>
    <t>Question 46g. To what extent have the following adversely affected your career progress in the federal public service over the last 12 months? Discrimination</t>
  </si>
  <si>
    <t>Question 60b. Please indicate the nature of the harassment you experienced. Excessive control</t>
  </si>
  <si>
    <t>Question 60c. Please indicate the nature of the harassment you experienced. Being excluded or being ignored</t>
  </si>
  <si>
    <t>Question 60d. Please indicate the nature of the harassment you experienced. Humiliation</t>
  </si>
  <si>
    <t>Question 60e. Please indicate the nature of the harassment you experienced. Interference with work or withholding resources</t>
  </si>
  <si>
    <t>Question 60f. Please indicate the nature of the harassment you experienced. Offensive remark</t>
  </si>
  <si>
    <t>Question 60g. Please indicate the nature of the harassment you experienced. Personal attack</t>
  </si>
  <si>
    <t>Question 60h. Please indicate the nature of the harassment you experienced. Physical violence</t>
  </si>
  <si>
    <t>Question 60j. Please indicate the nature of the harassment you experienced. Threat</t>
  </si>
  <si>
    <t>Question 60k. Please indicate the nature of the harassment you experienced. Unfair treatment</t>
  </si>
  <si>
    <t>Question 60l. Please indicate the nature of the harassment you experienced. Yelling or shouting</t>
  </si>
  <si>
    <t>Question 60m. Please indicate the nature of the harassment you experienced. Other</t>
  </si>
  <si>
    <t>Question 68a. Please indicate the type of discrimination you experienced. Race</t>
  </si>
  <si>
    <t>Question 68b. Please indicate the type of discrimination you experienced. National or ethnic origin</t>
  </si>
  <si>
    <t>Question 68c. Please indicate the type of discrimination you experienced. Colour</t>
  </si>
  <si>
    <t>Question 68d. Please indicate the type of discrimination you experienced. Religion</t>
  </si>
  <si>
    <t>Question 68e. Please indicate the type of discrimination you experienced. Age</t>
  </si>
  <si>
    <t>Question 68f. Please indicate the type of discrimination you experienced. Sex</t>
  </si>
  <si>
    <t>Question 68g. Please indicate the type of discrimination you experienced. Sexual orientation</t>
  </si>
  <si>
    <t>Question 68i. Please indicate the type of discrimination you experienced. Marital status</t>
  </si>
  <si>
    <t>Question 68j. Please indicate the type of discrimination you experienced. Family status</t>
  </si>
  <si>
    <t>Question 68l. Please indicate the type of discrimination you experienced. Disability</t>
  </si>
  <si>
    <t>Question 68m. Please indicate the type of discrimination you experienced. Pardoned conviction or suspended record</t>
  </si>
  <si>
    <t>Women / Femmes</t>
  </si>
  <si>
    <t>Visible minority / Membre d'une minorité visible</t>
  </si>
  <si>
    <t>Indigenous / Autochtone</t>
  </si>
  <si>
    <t>Person with a disability / Personne handicapée</t>
  </si>
  <si>
    <t>Mobilisation des employés</t>
  </si>
  <si>
    <t>Question 7. Je tire de la satisfaction de mon travail.</t>
  </si>
  <si>
    <t>Question 52. Je suis satisfait(e) de mon ministère ou organisme.</t>
  </si>
  <si>
    <t>Question 11. Dans l'ensemble, je me sens valorisé(e) au travail.</t>
  </si>
  <si>
    <t>Haute direction</t>
  </si>
  <si>
    <t>Question 35. J'ai confiance en la haute direction de mon ministère ou organisme.</t>
  </si>
  <si>
    <t>Question 36. La haute direction de mon ministère ou organisme prend des décisions efficaces et opportunes.</t>
  </si>
  <si>
    <t>Question 37. La haute direction communique efficacement les renseignements essentiels au personnel.</t>
  </si>
  <si>
    <t>Bien-être en milieu de travail</t>
  </si>
  <si>
    <t>Question 76. Après ma journée de travail, je me sens épuisé(e) émotionnellement.</t>
  </si>
  <si>
    <t>Question 78. Je dirais que mon milieu de travail est sain sur le plan psychologique.</t>
  </si>
  <si>
    <t>Question 74n. Dans l'ensemble, dans quelle mesure les facteurs suivants vous causent-ils du stress au travail? Harcèlement ou discrimination</t>
  </si>
  <si>
    <t>Habilitation</t>
  </si>
  <si>
    <t>Question 13. J'ai l'occasion de contribuer aux décisions qui touchent mon travail.</t>
  </si>
  <si>
    <t>Question 14. On m'encourage à innover ou à prendre des initiatives dans mon travail.</t>
  </si>
  <si>
    <t>Question 47. J'estime que j'obtiendrais du soutien de mon ministère ou organisme si je proposais une nouvelle idée.</t>
  </si>
  <si>
    <t>Perfectionnement professionnel</t>
  </si>
  <si>
    <t>Question 44. Mon ministère ou organisme met tout en oeuvre pour appuyer ses employé(e)s dans leur perfectionnement professionnel.</t>
  </si>
  <si>
    <t>Question 45. J'estime avoir des possibilités d'obtenir une promotion au sein de mon ministère ou organisme, compte tenu de ma scolarité, de mes compétences et de mon expérience.</t>
  </si>
  <si>
    <t>Question 46g. Dans quelle mesure estimez-vous que les éléments suivants ont nui à la progression de votre carrière au sein de la fonction publique fédérale au cours des 12 derniers mois? Discrimination</t>
  </si>
  <si>
    <t>Harcèlement</t>
  </si>
  <si>
    <t>Question 58. Après avoir lu attentivement la définition du harcèlement, au cours des 12 derniers mois, avez-vous été victime de harcèlement au travail?</t>
  </si>
  <si>
    <t>Question 60a. Please indicate the nature of the harassment you experienced. Aggressive behaviour</t>
  </si>
  <si>
    <t>Question 60a. Veuillez indiquer la nature du harcèlement dont vous avez fait l'objet. Comportement agressif</t>
  </si>
  <si>
    <t>Question 60b. Veuillez indiquer la nature du harcèlement dont vous avez fait l'objet. Contrôle excessif</t>
  </si>
  <si>
    <t>Question 60c. Veuillez indiquer la nature du harcèlement dont vous avez fait l'objet. Être exclu(e) ou ignoré(e)</t>
  </si>
  <si>
    <t>Question 60d. Veuillez indiquer la nature du harcèlement dont vous avez fait l'objet. Humiliation</t>
  </si>
  <si>
    <t>Question 60e. Veuillez indiquer la nature du harcèlement dont vous avez fait l'objet. Interférence dans le travail ou retenue de ressources</t>
  </si>
  <si>
    <t>Question 60f. Veuillez indiquer la nature du harcèlement dont vous avez fait l'objet. Commentaire désobligeant</t>
  </si>
  <si>
    <t>Question 60g. Veuillez indiquer la nature du harcèlement dont vous avez fait l'objet. Attaque personnelle</t>
  </si>
  <si>
    <t>Question 60h. Veuillez indiquer la nature du harcèlement dont vous avez fait l'objet. Violence physique</t>
  </si>
  <si>
    <t>Question 60i. Please indicate the nature of the harassment you experienced. Sexual comment or gesture</t>
  </si>
  <si>
    <t>Question 60i. Veuillez indiquer la nature du harcèlement dont vous avez fait l'objet. Commentaire ou geste à caractère sexuel</t>
  </si>
  <si>
    <t>Question 60j. Veuillez indiquer la nature du harcèlement dont vous avez fait l'objet. Menace</t>
  </si>
  <si>
    <t>Question 60k. Veuillez indiquer la nature du harcèlement dont vous avez fait l'objet. Traitement injuste</t>
  </si>
  <si>
    <t>Question 60l. Veuillez indiquer la nature du harcèlement dont vous avez fait l'objet. Hurlement ou cris</t>
  </si>
  <si>
    <t>Question 60m. Veuillez indiquer la nature du harcèlement dont vous avez fait l'objet. Autre</t>
  </si>
  <si>
    <t>Question 64. Je suis satisfait(e) de la manière dont les problèmes de harcèlement sont réglés dans mon ministère ou organisme.</t>
  </si>
  <si>
    <t>Question 66. Après avoir lu attentivement la définition de la discrimination, au cours des 12 derniers mois, avez-vous été victime de discrimination au travail?</t>
  </si>
  <si>
    <t>Question 68a. Veuillez indiquer le type de discrimination dont vous avez fait l'objet. Race</t>
  </si>
  <si>
    <t>Question 68b. Veuillez indiquer le type de discrimination dont vous avez fait l'objet. Origine nationale ou ethnique</t>
  </si>
  <si>
    <t>Question 68c. Veuillez indiquer le type de discrimination dont vous avez fait l'objet. Couleur</t>
  </si>
  <si>
    <t>Question 68d. Veuillez indiquer le type de discrimination dont vous avez fait l'objet. Religion</t>
  </si>
  <si>
    <t>Question 68e. Veuillez indiquer le type de discrimination dont vous avez fait l'objet. Âge</t>
  </si>
  <si>
    <t>Question 68f. Veuillez indiquer le type de discrimination dont vous avez fait l'objet. Sexe</t>
  </si>
  <si>
    <t>Question 68g. Veuillez indiquer le type de discrimination dont vous avez fait l'objet. Orientation sexuelle</t>
  </si>
  <si>
    <t>Question 68h. Please indicate the type of discrimination you experienced. Gender identity or expression (including gender diverse identities or expressions such as transgender, two-spirit, or non-binary)</t>
  </si>
  <si>
    <t>Question 68h. Veuillez indiquer le type de discrimination dont vous avez fait l'objet. Identité ou expression de genre (inclus identité ou expression de divers genres telle que transgenre, bispirituelle ou non-binaire)</t>
  </si>
  <si>
    <t>Question 68i. Veuillez indiquer le type de discrimination dont vous avez fait l'objet. État matrimonial</t>
  </si>
  <si>
    <t>Question 68j. Veuillez indiquer le type de discrimination dont vous avez fait l'objet. Situation familiale</t>
  </si>
  <si>
    <t>Question 68k. Please indicate the type of discrimination you experienced. Genetic characteristics (including a requirement to undergo a genetic test, or disclose the results of a genetic test)</t>
  </si>
  <si>
    <t>Question 68k. Veuillez indiquer le type de discrimination dont vous avez fait l'objet. Caractéristiques génétiques (y compris l'obligation à subir un test génétique, ou à communiquer les résultats d'un test génétique)</t>
  </si>
  <si>
    <t>Question 68l. Veuillez indiquer le type de discrimination dont vous avez fait l'objet. Déficience (ou handicap)</t>
  </si>
  <si>
    <t>Question 68m. Veuillez indiquer le type de discrimination dont vous avez fait l'objet. État de personne graciée</t>
  </si>
  <si>
    <t>Question 68n. Please indicate the type of discrimination you experienced. Other</t>
  </si>
  <si>
    <t>Question 68n. Veuillez indiquer le type de discrimination dont vous avez fait l'objet. Autre</t>
  </si>
  <si>
    <t>Question 72. I am satisfied with how matters related to discrimination are resolved in my department or agency.</t>
  </si>
  <si>
    <t>Question 72. Je suis satisfait(e) de la manière dont les problèmes de discrimination sont réglés dans mon ministère ou organisme.</t>
  </si>
  <si>
    <t>Diversité et Inclusion</t>
  </si>
  <si>
    <t>Question 48. Je crois que mon ministère ou organisme respecte les différences individuelles (p. ex., la culture, les méthodes de travail, les idées).</t>
  </si>
  <si>
    <t>Question 49. Mon ministère ou organisme met en place des activités et des pratiques qui favorisent un milieu de travail diversifié.</t>
  </si>
  <si>
    <t>Question 50. Dans l'ensemble, mon ministère ou organisme me traite avec respect.</t>
  </si>
  <si>
    <t>Question 21. Dans mon unité de travail, chaque personne est acceptée comme membre à part entière de l'équipe.</t>
  </si>
  <si>
    <t>Question 22. Dans mon unité de travail, les gens se comportent de manière respectueuse.</t>
  </si>
  <si>
    <t>Question 23. Les personnes avec lesquelles je travaille valorisent mes idées et mes opinions.</t>
  </si>
  <si>
    <t>Agree /D'accord</t>
  </si>
  <si>
    <t>Gap / Écart</t>
  </si>
  <si>
    <t>Icon / Icône</t>
  </si>
  <si>
    <t>Question 75. Overall, my level of work-related stress is… (High or Very high)</t>
  </si>
  <si>
    <t>Question 75. Dans l'ensemble, mon niveau de stress lié au travail est… (Élevé ou Très élevé)</t>
  </si>
  <si>
    <t>Question 75. Dans l'ensemble, mon niveau de stress lié au travail est... (Élevé ou Très élevé)</t>
  </si>
  <si>
    <t>Question</t>
  </si>
  <si>
    <t>Métis</t>
  </si>
  <si>
    <t>Inuit</t>
  </si>
  <si>
    <t>North American Indian/First Nation / 
Indien de l'Amérique du Nord / Première Nation</t>
  </si>
  <si>
    <t>Coordination or dexterity / Coordination ou dextérité</t>
  </si>
  <si>
    <t>Mobility / Mobilité</t>
  </si>
  <si>
    <t>Blind or visual impairment / Cécité ou malvoyance</t>
  </si>
  <si>
    <t>Deaf or hard of hearing / Surdité ou malentendance</t>
  </si>
  <si>
    <t>Speech impairment / Élocution</t>
  </si>
  <si>
    <t>Other disability / Autre handicap</t>
  </si>
  <si>
    <t>LGBTQ2</t>
  </si>
  <si>
    <t>Gender diverse / Genre divers</t>
  </si>
  <si>
    <t>Black / Noir</t>
  </si>
  <si>
    <t>Chinese / Chinois</t>
  </si>
  <si>
    <t>Filipino / Philippin</t>
  </si>
  <si>
    <t>Japanese / Japonais</t>
  </si>
  <si>
    <t>Korean / Coréen</t>
  </si>
  <si>
    <t>Southeast Asian / Asiatique du Sud-Est</t>
  </si>
  <si>
    <t>Non-white West Asian, North African or Arab / Asiatique de l'Ouest non blanc, Nord-Africain non blanc ou Arabe</t>
  </si>
  <si>
    <t>Non-White Latin American / Latino-Américain non blanc</t>
  </si>
  <si>
    <t>Person of mixed origin / Personnes d'origine mixte</t>
  </si>
  <si>
    <t>South Asian/East Indian / Asiatique du Sud/Indien de l'Est</t>
  </si>
  <si>
    <t>2019 PSES - Diversity and Inclusion
SAFF 2019 - Diversité et Inclusion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</si>
</sst>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olor10]&quot;▲&quot;;[Red]&quot;▼&quot;;[Color16]&quot;►&quot;"/>
    <numFmt numFmtId="165" formatCode="[Red]&quot;▲&quot;;[Color10]&quot;▼&quot;;[Color16]&quot;►&quot;"/>
  </numFmts>
  <fonts count="9" x14ac:knownFonts="1">
    <font>
      <sz val="11"/>
      <color theme="1"/>
      <name val="Calibri"/>
      <family val="2"/>
      <scheme val="minor"/>
    </font>
    <font>
      <b/>
      <sz val="11"/>
      <color theme="1"/>
      <name val="Calibri"/>
      <family val="2"/>
      <scheme val="minor"/>
    </font>
    <font>
      <sz val="11"/>
      <color rgb="FFFFFFFF"/>
      <name val="Calibri"/>
      <family val="2"/>
      <scheme val="minor"/>
    </font>
    <font>
      <sz val="10"/>
      <color rgb="FFFFFFFF"/>
      <name val="Calibri"/>
      <family val="2"/>
      <scheme val="minor"/>
    </font>
    <font>
      <sz val="11"/>
      <name val="Calibri"/>
      <family val="2"/>
      <scheme val="minor"/>
    </font>
    <font>
      <sz val="10"/>
      <name val="Calibri"/>
      <family val="2"/>
      <scheme val="minor"/>
    </font>
    <font>
      <b/>
      <sz val="11"/>
      <color indexed="8"/>
      <name val="Calibri"/>
      <family val="2"/>
      <scheme val="minor"/>
    </font>
    <font>
      <b/>
      <sz val="18"/>
      <color theme="1"/>
      <name val="Calibri"/>
      <family val="2"/>
      <scheme val="minor"/>
    </font>
    <font>
      <sz val="18"/>
      <color theme="1"/>
      <name val="Calibri"/>
      <family val="2"/>
      <scheme val="minor"/>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9">
    <xf numFmtId="0" fontId="0" fillId="0" borderId="0" xfId="0"/>
    <xf numFmtId="0" fontId="1" fillId="0" borderId="0" xfId="0" applyFont="1" applyAlignment="1">
      <alignment wrapText="1"/>
    </xf>
    <xf numFmtId="0" fontId="0" fillId="0" borderId="0" xfId="0" applyAlignment="1">
      <alignment horizontal="right"/>
    </xf>
    <xf numFmtId="9" fontId="0" fillId="0" borderId="0" xfId="0" applyNumberFormat="1"/>
    <xf numFmtId="0" fontId="0" fillId="0" borderId="0" xfId="0" applyFill="1"/>
    <xf numFmtId="9" fontId="0" fillId="0" borderId="0" xfId="0" applyNumberFormat="1" applyFill="1"/>
    <xf numFmtId="9" fontId="0" fillId="0" borderId="0" xfId="0" applyNumberFormat="1" applyFill="1" applyBorder="1"/>
    <xf numFmtId="164" fontId="3" fillId="0" borderId="0" xfId="0" applyNumberFormat="1" applyFont="1" applyFill="1" applyBorder="1" applyAlignment="1">
      <alignment horizontal="center" vertical="center" wrapText="1"/>
    </xf>
    <xf numFmtId="0" fontId="1" fillId="0" borderId="4" xfId="0" applyFont="1" applyBorder="1" applyAlignment="1">
      <alignment horizontal="right"/>
    </xf>
    <xf numFmtId="0" fontId="0" fillId="0" borderId="3" xfId="0" applyBorder="1"/>
    <xf numFmtId="0" fontId="1" fillId="0" borderId="3" xfId="0" applyFont="1" applyBorder="1" applyAlignment="1">
      <alignment horizontal="right"/>
    </xf>
    <xf numFmtId="0" fontId="0" fillId="0" borderId="5" xfId="0" applyBorder="1"/>
    <xf numFmtId="0" fontId="2" fillId="0" borderId="0" xfId="0" applyFont="1" applyFill="1" applyBorder="1"/>
    <xf numFmtId="0" fontId="1" fillId="0" borderId="4" xfId="0" applyFont="1" applyBorder="1" applyAlignment="1">
      <alignment horizontal="center" vertical="center"/>
    </xf>
    <xf numFmtId="9" fontId="0" fillId="0" borderId="0" xfId="0" applyNumberFormat="1" applyFill="1" applyBorder="1" applyAlignment="1">
      <alignment horizontal="center"/>
    </xf>
    <xf numFmtId="9" fontId="0" fillId="0" borderId="1" xfId="0" applyNumberFormat="1" applyFill="1" applyBorder="1" applyAlignment="1">
      <alignment horizontal="center"/>
    </xf>
    <xf numFmtId="0" fontId="0" fillId="0" borderId="3" xfId="0" applyBorder="1" applyAlignment="1">
      <alignment wrapText="1"/>
    </xf>
    <xf numFmtId="0" fontId="4" fillId="0" borderId="9"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right"/>
    </xf>
    <xf numFmtId="9" fontId="4" fillId="0" borderId="2" xfId="0" applyNumberFormat="1" applyFont="1" applyFill="1" applyBorder="1" applyAlignment="1">
      <alignment horizontal="center"/>
    </xf>
    <xf numFmtId="9" fontId="4" fillId="0" borderId="0" xfId="0" applyNumberFormat="1" applyFont="1" applyFill="1" applyBorder="1" applyAlignment="1">
      <alignment horizontal="center"/>
    </xf>
    <xf numFmtId="164" fontId="5" fillId="0" borderId="13" xfId="0" applyNumberFormat="1" applyFont="1" applyFill="1" applyBorder="1" applyAlignment="1">
      <alignment horizontal="center" vertical="center" wrapText="1"/>
    </xf>
    <xf numFmtId="0" fontId="4" fillId="0" borderId="2" xfId="0" applyFont="1" applyFill="1" applyBorder="1" applyAlignment="1">
      <alignment horizontal="center"/>
    </xf>
    <xf numFmtId="0" fontId="4" fillId="0" borderId="0" xfId="0" applyFont="1" applyFill="1" applyBorder="1" applyAlignment="1">
      <alignment horizontal="center"/>
    </xf>
    <xf numFmtId="0" fontId="4" fillId="0" borderId="13" xfId="0" applyFont="1" applyFill="1" applyBorder="1" applyAlignment="1">
      <alignment horizontal="right"/>
    </xf>
    <xf numFmtId="165" fontId="5" fillId="0" borderId="13" xfId="0" applyNumberFormat="1" applyFont="1" applyFill="1" applyBorder="1" applyAlignment="1">
      <alignment horizontal="center" vertical="center" wrapText="1"/>
    </xf>
    <xf numFmtId="9" fontId="4" fillId="0" borderId="10" xfId="0" applyNumberFormat="1" applyFont="1" applyFill="1" applyBorder="1" applyAlignment="1">
      <alignment horizontal="center"/>
    </xf>
    <xf numFmtId="9" fontId="4" fillId="0" borderId="1" xfId="0" applyNumberFormat="1" applyFont="1" applyFill="1" applyBorder="1" applyAlignment="1">
      <alignment horizontal="center"/>
    </xf>
    <xf numFmtId="164" fontId="5" fillId="0" borderId="14"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2" xfId="0" applyBorder="1"/>
    <xf numFmtId="0" fontId="1" fillId="0" borderId="15" xfId="0" applyFont="1" applyBorder="1" applyAlignment="1">
      <alignment horizontal="center" vertical="center"/>
    </xf>
    <xf numFmtId="0" fontId="1" fillId="0" borderId="9" xfId="0" applyFont="1" applyBorder="1" applyAlignment="1">
      <alignment horizontal="right"/>
    </xf>
    <xf numFmtId="0" fontId="1" fillId="0" borderId="2" xfId="0" applyFont="1" applyBorder="1" applyAlignment="1">
      <alignment horizontal="right"/>
    </xf>
    <xf numFmtId="0" fontId="0" fillId="0" borderId="10" xfId="0" applyBorder="1"/>
    <xf numFmtId="0" fontId="0" fillId="0" borderId="0" xfId="0"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xf>
    <xf numFmtId="9" fontId="0" fillId="0" borderId="2" xfId="0" applyNumberFormat="1" applyFill="1" applyBorder="1" applyAlignment="1">
      <alignment horizontal="center"/>
    </xf>
    <xf numFmtId="164" fontId="0" fillId="0" borderId="13" xfId="0" applyNumberFormat="1" applyFill="1" applyBorder="1" applyAlignment="1">
      <alignment horizontal="center"/>
    </xf>
    <xf numFmtId="165" fontId="0" fillId="0" borderId="13" xfId="0" applyNumberFormat="1" applyFill="1" applyBorder="1" applyAlignment="1">
      <alignment horizontal="center"/>
    </xf>
    <xf numFmtId="0" fontId="0" fillId="0" borderId="13" xfId="0" applyFill="1" applyBorder="1" applyAlignment="1">
      <alignment horizontal="center"/>
    </xf>
    <xf numFmtId="9" fontId="0" fillId="0" borderId="10" xfId="0" applyNumberFormat="1" applyFill="1" applyBorder="1" applyAlignment="1">
      <alignment horizontal="center"/>
    </xf>
    <xf numFmtId="164" fontId="0" fillId="0" borderId="14" xfId="0" applyNumberFormat="1" applyFill="1" applyBorder="1" applyAlignment="1">
      <alignment horizontal="center"/>
    </xf>
    <xf numFmtId="0" fontId="0" fillId="0" borderId="2" xfId="0" applyBorder="1" applyAlignment="1">
      <alignment horizontal="left" vertical="top" wrapText="1"/>
    </xf>
    <xf numFmtId="0" fontId="1" fillId="0" borderId="0" xfId="0" applyFont="1" applyFill="1" applyAlignment="1">
      <alignment wrapText="1"/>
    </xf>
    <xf numFmtId="0" fontId="0" fillId="0" borderId="0" xfId="0" applyFill="1" applyAlignment="1">
      <alignment horizontal="right"/>
    </xf>
    <xf numFmtId="0" fontId="0" fillId="0" borderId="9" xfId="0" applyFill="1" applyBorder="1" applyAlignment="1">
      <alignment horizontal="center"/>
    </xf>
    <xf numFmtId="9" fontId="0" fillId="0" borderId="11" xfId="0" applyNumberFormat="1" applyFill="1" applyBorder="1" applyAlignment="1">
      <alignment horizontal="center"/>
    </xf>
    <xf numFmtId="0" fontId="0" fillId="0" borderId="11" xfId="0" applyFill="1" applyBorder="1" applyAlignment="1">
      <alignment horizontal="center"/>
    </xf>
    <xf numFmtId="9" fontId="0" fillId="0" borderId="2" xfId="0" applyNumberFormat="1" applyBorder="1" applyAlignment="1">
      <alignment horizontal="center" vertical="center"/>
    </xf>
    <xf numFmtId="9" fontId="0" fillId="0" borderId="0" xfId="0" applyNumberFormat="1" applyBorder="1" applyAlignment="1">
      <alignment horizontal="center" vertical="center"/>
    </xf>
    <xf numFmtId="164" fontId="0" fillId="0" borderId="13" xfId="0" applyNumberFormat="1" applyBorder="1" applyAlignment="1">
      <alignment horizontal="center" vertical="center"/>
    </xf>
    <xf numFmtId="165" fontId="0" fillId="0" borderId="13" xfId="0" applyNumberFormat="1" applyBorder="1" applyAlignment="1">
      <alignment horizontal="center" vertical="center"/>
    </xf>
    <xf numFmtId="9" fontId="0" fillId="0" borderId="10" xfId="0" applyNumberFormat="1" applyBorder="1" applyAlignment="1">
      <alignment horizontal="center" vertical="center"/>
    </xf>
    <xf numFmtId="9" fontId="0" fillId="0" borderId="1" xfId="0" applyNumberFormat="1" applyBorder="1" applyAlignment="1">
      <alignment horizontal="center" vertical="center"/>
    </xf>
    <xf numFmtId="164" fontId="0" fillId="0" borderId="14" xfId="0" applyNumberFormat="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6"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57150</xdr:rowOff>
    </xdr:from>
    <xdr:to>
      <xdr:col>11</xdr:col>
      <xdr:colOff>600075</xdr:colOff>
      <xdr:row>53</xdr:row>
      <xdr:rowOff>57150</xdr:rowOff>
    </xdr:to>
    <xdr:sp macro="" textlink="">
      <xdr:nvSpPr>
        <xdr:cNvPr id="2" name="TextBox 1">
          <a:extLst>
            <a:ext uri="{FF2B5EF4-FFF2-40B4-BE49-F238E27FC236}">
              <a16:creationId xmlns:a16="http://schemas.microsoft.com/office/drawing/2014/main" id="{EB89EA98-4754-4D98-95BD-8769841C4FE6}"/>
            </a:ext>
          </a:extLst>
        </xdr:cNvPr>
        <xdr:cNvSpPr txBox="1"/>
      </xdr:nvSpPr>
      <xdr:spPr>
        <a:xfrm>
          <a:off x="28575" y="57150"/>
          <a:ext cx="7696200" cy="959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Notes</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CA" sz="1100" u="sng">
              <a:effectLst/>
              <a:latin typeface="Calibri" panose="020F0502020204030204" pitchFamily="34" charset="0"/>
              <a:ea typeface="Calibri" panose="020F0502020204030204" pitchFamily="34" charset="0"/>
              <a:cs typeface="Times New Roman" panose="02020603050405020304" pitchFamily="18" charset="0"/>
            </a:rPr>
            <a:t>Results metric</a:t>
          </a:r>
          <a:r>
            <a:rPr lang="en-CA" sz="1100">
              <a:effectLst/>
              <a:latin typeface="Calibri" panose="020F0502020204030204" pitchFamily="34" charset="0"/>
              <a:ea typeface="Calibri" panose="020F0502020204030204" pitchFamily="34" charset="0"/>
              <a:cs typeface="Times New Roman" panose="02020603050405020304" pitchFamily="18" charset="0"/>
            </a:rPr>
            <a:t>:</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The %-Agree metric excludes "Don't know" and "Not applicable" responses. Agree represents the proportion of affirmative responses and are calculated using the following:</a:t>
          </a:r>
        </a:p>
        <a:p>
          <a:pPr marL="342900" lvl="0" indent="-342900">
            <a:lnSpc>
              <a:spcPct val="107000"/>
            </a:lnSpc>
            <a:spcAft>
              <a:spcPts val="0"/>
            </a:spcAft>
            <a:buFont typeface="Calibri" panose="020F0502020204030204" pitchFamily="34" charset="0"/>
            <a:buChar char="•"/>
          </a:pPr>
          <a:r>
            <a:rPr lang="en-CA" sz="1100">
              <a:effectLst/>
              <a:latin typeface="Calibri" panose="020F0502020204030204" pitchFamily="34" charset="0"/>
              <a:ea typeface="Calibri" panose="020F0502020204030204" pitchFamily="34" charset="0"/>
              <a:cs typeface="Times New Roman" panose="02020603050405020304" pitchFamily="18" charset="0"/>
            </a:rPr>
            <a:t>the sum of “Strongly agree” and “Somewhat agree” responses for questions using an agreement scale; </a:t>
          </a:r>
        </a:p>
        <a:p>
          <a:pPr marL="342900" lvl="0" indent="-342900">
            <a:lnSpc>
              <a:spcPct val="107000"/>
            </a:lnSpc>
            <a:spcAft>
              <a:spcPts val="0"/>
            </a:spcAft>
            <a:buFont typeface="Calibri" panose="020F0502020204030204" pitchFamily="34" charset="0"/>
            <a:buChar char="•"/>
          </a:pPr>
          <a:r>
            <a:rPr lang="en-CA" sz="1100">
              <a:effectLst/>
              <a:latin typeface="Calibri" panose="020F0502020204030204" pitchFamily="34" charset="0"/>
              <a:ea typeface="Calibri" panose="020F0502020204030204" pitchFamily="34" charset="0"/>
              <a:cs typeface="Times New Roman" panose="02020603050405020304" pitchFamily="18" charset="0"/>
            </a:rPr>
            <a:t>the sum of “Always / Almost always” and “Often” responses for questions using a frequency scale;</a:t>
          </a:r>
        </a:p>
        <a:p>
          <a:pPr marL="342900" lvl="0" indent="-342900">
            <a:lnSpc>
              <a:spcPct val="107000"/>
            </a:lnSpc>
            <a:spcAft>
              <a:spcPts val="0"/>
            </a:spcAft>
            <a:buFont typeface="Calibri" panose="020F0502020204030204" pitchFamily="34" charset="0"/>
            <a:buChar char="•"/>
          </a:pPr>
          <a:r>
            <a:rPr lang="en-CA" sz="1100">
              <a:effectLst/>
              <a:latin typeface="Calibri" panose="020F0502020204030204" pitchFamily="34" charset="0"/>
              <a:ea typeface="Calibri" panose="020F0502020204030204" pitchFamily="34" charset="0"/>
              <a:cs typeface="Times New Roman" panose="02020603050405020304" pitchFamily="18" charset="0"/>
            </a:rPr>
            <a:t>the sum of “Very high” and “High” responses for questions using a level scale;</a:t>
          </a:r>
        </a:p>
        <a:p>
          <a:pPr marL="342900" lvl="0" indent="-342900">
            <a:lnSpc>
              <a:spcPct val="107000"/>
            </a:lnSpc>
            <a:spcAft>
              <a:spcPts val="0"/>
            </a:spcAft>
            <a:buFont typeface="Calibri" panose="020F0502020204030204" pitchFamily="34" charset="0"/>
            <a:buChar char="•"/>
          </a:pPr>
          <a:r>
            <a:rPr lang="en-CA" sz="1100">
              <a:effectLst/>
              <a:latin typeface="Calibri" panose="020F0502020204030204" pitchFamily="34" charset="0"/>
              <a:ea typeface="Calibri" panose="020F0502020204030204" pitchFamily="34" charset="0"/>
              <a:cs typeface="Times New Roman" panose="02020603050405020304" pitchFamily="18" charset="0"/>
            </a:rPr>
            <a:t>the sum of “To a large extent” and “To a very large extent” response for questions using an extent scale, with the exception of a compensation related question (Q82), for which the percentages refer to the sum of “To a small extent,” “To a moderate extent,” “To a large extent” and “To a very large extent”;</a:t>
          </a:r>
        </a:p>
        <a:p>
          <a:pPr marL="342900" lvl="0" indent="-342900">
            <a:lnSpc>
              <a:spcPct val="107000"/>
            </a:lnSpc>
            <a:spcAft>
              <a:spcPts val="800"/>
            </a:spcAft>
            <a:buFont typeface="Calibri" panose="020F0502020204030204" pitchFamily="34" charset="0"/>
            <a:buChar char="•"/>
          </a:pPr>
          <a:r>
            <a:rPr lang="en-CA" sz="1100">
              <a:effectLst/>
              <a:latin typeface="Calibri" panose="020F0502020204030204" pitchFamily="34" charset="0"/>
              <a:ea typeface="Calibri" panose="020F0502020204030204" pitchFamily="34" charset="0"/>
              <a:cs typeface="Times New Roman" panose="02020603050405020304" pitchFamily="18" charset="0"/>
            </a:rPr>
            <a:t>the proportion of “Yes” for yes/no questions.</a:t>
          </a:r>
        </a:p>
        <a:p>
          <a:pPr>
            <a:lnSpc>
              <a:spcPct val="107000"/>
            </a:lnSpc>
            <a:spcAft>
              <a:spcPts val="800"/>
            </a:spcAft>
          </a:pPr>
          <a:r>
            <a:rPr lang="en-CA" sz="1100" u="sng">
              <a:effectLst/>
              <a:latin typeface="Calibri" panose="020F0502020204030204" pitchFamily="34" charset="0"/>
              <a:ea typeface="Calibri" panose="020F0502020204030204" pitchFamily="34" charset="0"/>
              <a:cs typeface="Times New Roman" panose="02020603050405020304" pitchFamily="18" charset="0"/>
            </a:rPr>
            <a:t>Suppression of results to safeguard confidentiality</a:t>
          </a:r>
          <a:r>
            <a:rPr lang="en-CA" sz="1100">
              <a:effectLst/>
              <a:latin typeface="Calibri" panose="020F0502020204030204" pitchFamily="34" charset="0"/>
              <a:ea typeface="Calibri" panose="020F0502020204030204" pitchFamily="34" charset="0"/>
              <a:cs typeface="Times New Roman" panose="02020603050405020304" pitchFamily="18" charset="0"/>
            </a:rPr>
            <a:t>:</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Results are suppressed (shown as blank) when there were fewer than ten respondents in a group. For questions related to harassment and discrimination, a second suppression rule is applied to response categories with 1, 2, 3 or 4 respondents. When results are suppressed for one of the groups, the results for a second group in the demographic must also be suppressed to protect confidentiality. For example, if the results were suppressed for one of the age groups due to insufficient respondent numbers, then the results for another age group would need to be suppressed as well.</a:t>
          </a:r>
        </a:p>
        <a:p>
          <a:pPr>
            <a:lnSpc>
              <a:spcPct val="107000"/>
            </a:lnSpc>
            <a:spcAft>
              <a:spcPts val="800"/>
            </a:spcAft>
          </a:pPr>
          <a:r>
            <a:rPr lang="en-CA" sz="1100" u="sng">
              <a:effectLst/>
              <a:latin typeface="Calibri" panose="020F0502020204030204" pitchFamily="34" charset="0"/>
              <a:ea typeface="Calibri" panose="020F0502020204030204" pitchFamily="34" charset="0"/>
              <a:cs typeface="Times New Roman" panose="02020603050405020304" pitchFamily="18" charset="0"/>
            </a:rPr>
            <a:t>Methodology</a:t>
          </a:r>
          <a:r>
            <a:rPr lang="en-CA" sz="1100">
              <a:effectLst/>
              <a:latin typeface="Calibri" panose="020F0502020204030204" pitchFamily="34" charset="0"/>
              <a:ea typeface="Calibri" panose="020F0502020204030204" pitchFamily="34" charset="0"/>
              <a:cs typeface="Times New Roman" panose="02020603050405020304" pitchFamily="18" charset="0"/>
            </a:rPr>
            <a:t>:</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Following the methodology that Statistics Canada established with the 1999 PSES, the results are weighted, or adjusted for non-response, to better reflect the occupational group composition of the departmental population, although this process has evolved over early survey cycles. In this way, the results are adjusted by the ratio of the number of employees in each occupational group in the population to the number of respondents in that occupational group. For example, if there are 1,000 AS employees in a department, but 500 AS respondents, then the weight given to AS respondents is a factor of 2.0. The AS responses are multiplied by 2.0 in the weighted results.</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Please note that the respondent counts are unweighted and represent the actual number of respondents in a particular group who responded to a question.</a:t>
          </a:r>
        </a:p>
        <a:p>
          <a:pPr>
            <a:lnSpc>
              <a:spcPct val="107000"/>
            </a:lnSpc>
            <a:spcAft>
              <a:spcPts val="800"/>
            </a:spcAft>
          </a:pPr>
          <a:r>
            <a:rPr lang="en-CA" sz="1100" u="sng">
              <a:effectLst/>
              <a:latin typeface="Calibri" panose="020F0502020204030204" pitchFamily="34" charset="0"/>
              <a:ea typeface="Calibri" panose="020F0502020204030204" pitchFamily="34" charset="0"/>
              <a:cs typeface="Times New Roman" panose="02020603050405020304" pitchFamily="18" charset="0"/>
            </a:rPr>
            <a:t>Reliability of results</a:t>
          </a:r>
          <a:r>
            <a:rPr lang="en-CA" sz="1100">
              <a:effectLst/>
              <a:latin typeface="Calibri" panose="020F0502020204030204" pitchFamily="34" charset="0"/>
              <a:ea typeface="Calibri" panose="020F0502020204030204" pitchFamily="34" charset="0"/>
              <a:cs typeface="Times New Roman" panose="02020603050405020304" pitchFamily="18" charset="0"/>
            </a:rPr>
            <a:t>:</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We recommend caution when analysing the results of very small groups, such as demographic groups crossed by other demographic characteristics. We generally recommend a minimum of 30- 35 respondents (representing a difference of approximately 3% per respondent) to draw meaningful conclusions from the results. Overall, the reliability of results increases with increasing respondent counts and decreases with lower respondent counts.</a:t>
          </a:r>
        </a:p>
        <a:p>
          <a:pPr>
            <a:lnSpc>
              <a:spcPct val="107000"/>
            </a:lnSpc>
            <a:spcAft>
              <a:spcPts val="800"/>
            </a:spcAft>
          </a:pPr>
          <a:r>
            <a:rPr lang="en-CA" sz="1100" u="none" strike="noStrike">
              <a:effectLst/>
              <a:latin typeface="Calibri" panose="020F0502020204030204" pitchFamily="34" charset="0"/>
              <a:ea typeface="Calibri" panose="020F0502020204030204" pitchFamily="34" charset="0"/>
              <a:cs typeface="Times New Roman" panose="02020603050405020304" pitchFamily="18" charset="0"/>
            </a:rPr>
            <a:t> </a:t>
          </a:r>
          <a:r>
            <a:rPr lang="en-CA" sz="1100" u="sng">
              <a:effectLst/>
              <a:latin typeface="Calibri" panose="020F0502020204030204" pitchFamily="34" charset="0"/>
              <a:ea typeface="Calibri" panose="020F0502020204030204" pitchFamily="34" charset="0"/>
              <a:cs typeface="Times New Roman" panose="02020603050405020304" pitchFamily="18" charset="0"/>
            </a:rPr>
            <a:t>Comparison groups:</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The comparison group for each sub-type includes the rest of respondents not in that sub-type group. The comparison group, or ‘Other’ group, includes all respondents who answered “No” to the first referenced question (such as “Are you an Aboriginal person?”) and all respondents who answered “Yes” to the first referenced question but did not select the sub-type. As an example, the comparison group for “Black” respondents includes respondents who answered “No” to the visible minority question, as well those who answered “Yes” to the visible minority question and did not select “Black” as the sub-type.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The LGBTQ2 group included respondents who answered the question “What is your sexual orientation?” by selecting “Gay or lesbian”, “Bisexual” or “Or please specify”. The comparison group included respondents who selected “Heterosexual”.</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Due to very low respondent counts for the gender diverse group that would require extensive suppression of results, the results for women were compared with those for men.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Source: 2019 PSES micro-data file</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endParaRPr lang="en-CA" sz="1100"/>
        </a:p>
      </xdr:txBody>
    </xdr:sp>
    <xdr:clientData/>
  </xdr:twoCellAnchor>
  <xdr:twoCellAnchor>
    <xdr:from>
      <xdr:col>11</xdr:col>
      <xdr:colOff>628650</xdr:colOff>
      <xdr:row>0</xdr:row>
      <xdr:rowOff>57150</xdr:rowOff>
    </xdr:from>
    <xdr:to>
      <xdr:col>23</xdr:col>
      <xdr:colOff>552450</xdr:colOff>
      <xdr:row>57</xdr:row>
      <xdr:rowOff>38100</xdr:rowOff>
    </xdr:to>
    <xdr:sp macro="" textlink="">
      <xdr:nvSpPr>
        <xdr:cNvPr id="3" name="TextBox 2">
          <a:extLst>
            <a:ext uri="{FF2B5EF4-FFF2-40B4-BE49-F238E27FC236}">
              <a16:creationId xmlns:a16="http://schemas.microsoft.com/office/drawing/2014/main" id="{3FA35A9C-7FF0-4EF1-9ED3-53DE5ED0535A}"/>
            </a:ext>
          </a:extLst>
        </xdr:cNvPr>
        <xdr:cNvSpPr txBox="1"/>
      </xdr:nvSpPr>
      <xdr:spPr>
        <a:xfrm>
          <a:off x="7753350" y="57150"/>
          <a:ext cx="7696200" cy="10296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fr-CA" sz="1100" b="1">
              <a:effectLst/>
              <a:latin typeface="Calibri" panose="020F0502020204030204" pitchFamily="34" charset="0"/>
              <a:ea typeface="Calibri" panose="020F0502020204030204" pitchFamily="34" charset="0"/>
              <a:cs typeface="Times New Roman" panose="02020603050405020304" pitchFamily="18" charset="0"/>
            </a:rPr>
            <a:t>Remarques</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u="sng">
              <a:effectLst/>
              <a:latin typeface="Calibri" panose="020F0502020204030204" pitchFamily="34" charset="0"/>
              <a:ea typeface="Calibri" panose="020F0502020204030204" pitchFamily="34" charset="0"/>
              <a:cs typeface="Times New Roman" panose="02020603050405020304" pitchFamily="18" charset="0"/>
            </a:rPr>
            <a:t>Mesure des résultats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La mesure %-D’accord exclut les réponses « Ne sais pas » et « Ne s’applique pas ». La réponse D’accord représente la proportion des réponses affirmatives et sont calculées comme suit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Calibri" panose="020F0502020204030204" pitchFamily="34" charset="0"/>
            <a:buChar char="•"/>
          </a:pPr>
          <a:r>
            <a:rPr lang="fr-CA" sz="1100">
              <a:effectLst/>
              <a:latin typeface="Calibri" panose="020F0502020204030204" pitchFamily="34" charset="0"/>
              <a:ea typeface="Calibri" panose="020F0502020204030204" pitchFamily="34" charset="0"/>
              <a:cs typeface="Times New Roman" panose="02020603050405020304" pitchFamily="18" charset="0"/>
            </a:rPr>
            <a:t>la somme des réponses « Fortement d’accord » et «  Plutôt d’accord » pour les questions utilisant une échelle d’accord;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Calibri" panose="020F0502020204030204" pitchFamily="34" charset="0"/>
            <a:buChar char="•"/>
          </a:pPr>
          <a:r>
            <a:rPr lang="fr-CA" sz="1100">
              <a:effectLst/>
              <a:latin typeface="Calibri" panose="020F0502020204030204" pitchFamily="34" charset="0"/>
              <a:ea typeface="Calibri" panose="020F0502020204030204" pitchFamily="34" charset="0"/>
              <a:cs typeface="Times New Roman" panose="02020603050405020304" pitchFamily="18" charset="0"/>
            </a:rPr>
            <a:t>la somme des réponses « Toujours / Presque toujours » et « Souvent » pour les questions utilisant une échelle de fréquence;</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Calibri" panose="020F0502020204030204" pitchFamily="34" charset="0"/>
            <a:buChar char="•"/>
          </a:pPr>
          <a:r>
            <a:rPr lang="fr-CA" sz="1100">
              <a:effectLst/>
              <a:latin typeface="Calibri" panose="020F0502020204030204" pitchFamily="34" charset="0"/>
              <a:ea typeface="Calibri" panose="020F0502020204030204" pitchFamily="34" charset="0"/>
              <a:cs typeface="Times New Roman" panose="02020603050405020304" pitchFamily="18" charset="0"/>
            </a:rPr>
            <a:t>la somme des réponses « Très élevé » et « Élevé » pour les questions utilisant une échelle de niveau;</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Calibri" panose="020F0502020204030204" pitchFamily="34" charset="0"/>
            <a:buChar char="•"/>
          </a:pPr>
          <a:r>
            <a:rPr lang="fr-CA" sz="1100">
              <a:effectLst/>
              <a:latin typeface="Calibri" panose="020F0502020204030204" pitchFamily="34" charset="0"/>
              <a:ea typeface="Calibri" panose="020F0502020204030204" pitchFamily="34" charset="0"/>
              <a:cs typeface="Times New Roman" panose="02020603050405020304" pitchFamily="18" charset="0"/>
            </a:rPr>
            <a:t>la somme des réponses « Dans une grande mesure » et « Dans une très grande mesure » pour les questions utilisant une échelle d’ampleur, à l’exception d’une question liée à la rémunération (Q82), pour laquelle les pourcentages font référence à la somme des réponses « Dans une faible mesure », « Modérément », « Dans une grande mesure » et « Dans une très grande mesure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Calibri" panose="020F0502020204030204" pitchFamily="34" charset="0"/>
            <a:buChar char="•"/>
          </a:pPr>
          <a:r>
            <a:rPr lang="fr-CA" sz="1100">
              <a:effectLst/>
              <a:latin typeface="Calibri" panose="020F0502020204030204" pitchFamily="34" charset="0"/>
              <a:ea typeface="Calibri" panose="020F0502020204030204" pitchFamily="34" charset="0"/>
              <a:cs typeface="Times New Roman" panose="02020603050405020304" pitchFamily="18" charset="0"/>
            </a:rPr>
            <a:t>la proportion des réponses « Oui » pour les questions « oui ou non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u="sng">
              <a:effectLst/>
              <a:latin typeface="Calibri" panose="020F0502020204030204" pitchFamily="34" charset="0"/>
              <a:ea typeface="Calibri" panose="020F0502020204030204" pitchFamily="34" charset="0"/>
              <a:cs typeface="Times New Roman" panose="02020603050405020304" pitchFamily="18" charset="0"/>
            </a:rPr>
            <a:t>Suppression des résultats pour protéger la confidentialité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Les résultats sont supprimés (affichés en blanc) lorsqu’il y a moins de dix répondants dans un groupe. Pour les questions liées au harcèlement et à la discrimination, une deuxième règle de suppression est appliquée aux catégories de réponses comptant 1, 2, 3 ou 4 répondants. Lorsque les résultats sont supprimés pour l’un des groupes, les résultats d’un deuxième groupe de la démographie doivent également être supprimés afin de protéger la confidentialité. Par exemple, si les résultats étaient supprimés pour l’un des groupes d’âge en raison d’un nombre insuffisant de répondants, les résultats d’un autre groupe d’âge devraient être supprimés également.</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u="sng">
              <a:effectLst/>
              <a:latin typeface="Calibri" panose="020F0502020204030204" pitchFamily="34" charset="0"/>
              <a:ea typeface="Calibri" panose="020F0502020204030204" pitchFamily="34" charset="0"/>
              <a:cs typeface="Times New Roman" panose="02020603050405020304" pitchFamily="18" charset="0"/>
            </a:rPr>
            <a:t>Méthodologie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Selon la méthodologie établie par Statistique Canada dans le cadre du SAFF de 1999, les résultats sont pondérés ou ajustés en fonction de la non-réponse afin de mieux refléter la composition des groupes professionnels de la population ministérielle, bien que ce processus ait évolué au cours des premiers cycles de sondage. De cette façon, les résultats sont ajustés en fonction du ratio du nombre d’employés dans chaque groupe professionnel de la population par rapport au nombre de répondants dans ce groupe professionnel. Par exemple, s’il y a 1 000 employés AS dans un ministère, mais 500 répondants AS, le poids accordé aux répondants AS est un facteur de 2,0. Les réponses des employés AS seront multipliées par 2,0 dans les résultats pondérés.</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Veuillez noter que les nombres de répondants ne sont pas pondérés et représentent le nombre réel de répondants d’un groupe particulier qui ont répondu à une question.</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u="sng">
              <a:effectLst/>
              <a:latin typeface="Calibri" panose="020F0502020204030204" pitchFamily="34" charset="0"/>
              <a:ea typeface="Calibri" panose="020F0502020204030204" pitchFamily="34" charset="0"/>
              <a:cs typeface="Times New Roman" panose="02020603050405020304" pitchFamily="18" charset="0"/>
            </a:rPr>
            <a:t>Fiabilité des résultats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Nous recommandons la prudence lors de l’analyse des résultats de très petits groupes, tels que les groupes démographiques traversés par d’autres caractéristiques démographiques. Nous recommandons généralement un nombre minimum de 30 à 35 répondants (ce qui représente une différence d’environ 3 % par répondant) pour tirer des conclusions significatives des résultats. Dans l’ensemble, la fiabilité des résultats augmente selon l’augmentation du nombre de répondants et diminue selon la diminution du nombre de répondants.</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 </a:t>
          </a:r>
          <a:r>
            <a:rPr lang="fr-CA" sz="1100" u="sng">
              <a:effectLst/>
              <a:latin typeface="Calibri" panose="020F0502020204030204" pitchFamily="34" charset="0"/>
              <a:ea typeface="Calibri" panose="020F0502020204030204" pitchFamily="34" charset="0"/>
              <a:cs typeface="Times New Roman" panose="02020603050405020304" pitchFamily="18" charset="0"/>
            </a:rPr>
            <a:t>Groupes de comparaison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Le groupe de comparaison pour chaque sous-type comprend le reste des répondants n’appartenant pas à ce sous-type. Le groupe de comparaison, ou groupe « Autre », comprend tous les répondants qui ont répondu « Non » à la première question référencée (tel que, « Êtes-vous un(e) Autochtone? ») et tous les répondants qui ont répondu « Oui » à la première question référencée mais n’ont pas sélectionner le sous-type. À titre d’exemple, le groupe de comparaison pour les répondants « Noirs » comprend les répondants qui ont répondu « Non » à la question de minorité visible, ainsi que ceux qui ont répondu « Oui » à la question de minorité visible et n’ont pas sélectionné « Noir » comme sous-type.</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Le groupe de LGBTQ2 comprenait des répondants qui ont répondu à la question « Quelle est votre orientation sexuelle? » en sélectionnant « Gai ou lesbienne », « Bisexuel » ou « Ou veuillez préciser ». Le groupe de comparaison comprend les répondants qui ont sélectionné « Hétérosexuelle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En raison du très faible nombre de répondants pour le groupe genre divers qui nécessiterait une suppression étendue, les résultats pour les femmes ont été comparés à ceux des hommes.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Source : Fichier de microdonnées du SAFF de 2019</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endParaRPr lang="en-CA" sz="1100"/>
        </a:p>
      </xdr:txBody>
    </xdr:sp>
    <xdr:clientData/>
  </xdr:twoCellAnchor>
  <xdr:twoCellAnchor>
    <xdr:from>
      <xdr:col>0</xdr:col>
      <xdr:colOff>28575</xdr:colOff>
      <xdr:row>0</xdr:row>
      <xdr:rowOff>57150</xdr:rowOff>
    </xdr:from>
    <xdr:to>
      <xdr:col>11</xdr:col>
      <xdr:colOff>600075</xdr:colOff>
      <xdr:row>56</xdr:row>
      <xdr:rowOff>28575</xdr:rowOff>
    </xdr:to>
    <xdr:sp macro="" textlink="">
      <xdr:nvSpPr>
        <xdr:cNvPr id="4" name="TextBox 3">
          <a:extLst>
            <a:ext uri="{FF2B5EF4-FFF2-40B4-BE49-F238E27FC236}">
              <a16:creationId xmlns:a16="http://schemas.microsoft.com/office/drawing/2014/main" id="{2B64FBCF-2A7B-4D2A-9E1C-20A7164BAEF1}"/>
            </a:ext>
          </a:extLst>
        </xdr:cNvPr>
        <xdr:cNvSpPr txBox="1"/>
      </xdr:nvSpPr>
      <xdr:spPr>
        <a:xfrm>
          <a:off x="28575" y="57150"/>
          <a:ext cx="7696200" cy="1010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Notes</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CA" sz="1100" u="sng">
              <a:effectLst/>
              <a:latin typeface="Calibri" panose="020F0502020204030204" pitchFamily="34" charset="0"/>
              <a:ea typeface="Calibri" panose="020F0502020204030204" pitchFamily="34" charset="0"/>
              <a:cs typeface="Times New Roman" panose="02020603050405020304" pitchFamily="18" charset="0"/>
            </a:rPr>
            <a:t>Results metric</a:t>
          </a:r>
          <a:r>
            <a:rPr lang="en-CA" sz="1100">
              <a:effectLst/>
              <a:latin typeface="Calibri" panose="020F0502020204030204" pitchFamily="34" charset="0"/>
              <a:ea typeface="Calibri" panose="020F0502020204030204" pitchFamily="34" charset="0"/>
              <a:cs typeface="Times New Roman" panose="02020603050405020304" pitchFamily="18" charset="0"/>
            </a:rPr>
            <a:t>:</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The %-Agree metric excludes "Don't know" and "Not applicable" responses. Agree represents the proportion of affirmative responses and are calculated using the following:</a:t>
          </a:r>
        </a:p>
        <a:p>
          <a:pPr marL="342900" lvl="0" indent="-342900">
            <a:lnSpc>
              <a:spcPct val="107000"/>
            </a:lnSpc>
            <a:spcAft>
              <a:spcPts val="0"/>
            </a:spcAft>
            <a:buFont typeface="Calibri" panose="020F0502020204030204" pitchFamily="34" charset="0"/>
            <a:buChar char="•"/>
          </a:pPr>
          <a:r>
            <a:rPr lang="en-CA" sz="1100">
              <a:effectLst/>
              <a:latin typeface="Calibri" panose="020F0502020204030204" pitchFamily="34" charset="0"/>
              <a:ea typeface="Calibri" panose="020F0502020204030204" pitchFamily="34" charset="0"/>
              <a:cs typeface="Times New Roman" panose="02020603050405020304" pitchFamily="18" charset="0"/>
            </a:rPr>
            <a:t>the sum of “Strongly agree” and “Somewhat agree” responses for questions using an agreement scale; </a:t>
          </a:r>
        </a:p>
        <a:p>
          <a:pPr marL="342900" lvl="0" indent="-342900">
            <a:lnSpc>
              <a:spcPct val="107000"/>
            </a:lnSpc>
            <a:spcAft>
              <a:spcPts val="0"/>
            </a:spcAft>
            <a:buFont typeface="Calibri" panose="020F0502020204030204" pitchFamily="34" charset="0"/>
            <a:buChar char="•"/>
          </a:pPr>
          <a:r>
            <a:rPr lang="en-CA" sz="1100">
              <a:effectLst/>
              <a:latin typeface="Calibri" panose="020F0502020204030204" pitchFamily="34" charset="0"/>
              <a:ea typeface="Calibri" panose="020F0502020204030204" pitchFamily="34" charset="0"/>
              <a:cs typeface="Times New Roman" panose="02020603050405020304" pitchFamily="18" charset="0"/>
            </a:rPr>
            <a:t>the sum of “Always / Almost always” and “Often” responses for questions using a frequency scale;</a:t>
          </a:r>
        </a:p>
        <a:p>
          <a:pPr marL="342900" lvl="0" indent="-342900">
            <a:lnSpc>
              <a:spcPct val="107000"/>
            </a:lnSpc>
            <a:spcAft>
              <a:spcPts val="0"/>
            </a:spcAft>
            <a:buFont typeface="Calibri" panose="020F0502020204030204" pitchFamily="34" charset="0"/>
            <a:buChar char="•"/>
          </a:pPr>
          <a:r>
            <a:rPr lang="en-CA" sz="1100">
              <a:effectLst/>
              <a:latin typeface="Calibri" panose="020F0502020204030204" pitchFamily="34" charset="0"/>
              <a:ea typeface="Calibri" panose="020F0502020204030204" pitchFamily="34" charset="0"/>
              <a:cs typeface="Times New Roman" panose="02020603050405020304" pitchFamily="18" charset="0"/>
            </a:rPr>
            <a:t>the sum of “Very high” and “High” responses for questions using a level scale;</a:t>
          </a:r>
        </a:p>
        <a:p>
          <a:pPr marL="342900" lvl="0" indent="-342900">
            <a:lnSpc>
              <a:spcPct val="107000"/>
            </a:lnSpc>
            <a:spcAft>
              <a:spcPts val="0"/>
            </a:spcAft>
            <a:buFont typeface="Calibri" panose="020F0502020204030204" pitchFamily="34" charset="0"/>
            <a:buChar char="•"/>
          </a:pPr>
          <a:r>
            <a:rPr lang="en-CA" sz="1100">
              <a:effectLst/>
              <a:latin typeface="Calibri" panose="020F0502020204030204" pitchFamily="34" charset="0"/>
              <a:ea typeface="Calibri" panose="020F0502020204030204" pitchFamily="34" charset="0"/>
              <a:cs typeface="Times New Roman" panose="02020603050405020304" pitchFamily="18" charset="0"/>
            </a:rPr>
            <a:t>the sum of “To a large extent” and “To a very large extent” response for questions using an extent scale, with the exception of a compensation related question (Q82), for which the percentages refer to the sum of “To a small extent,” “To a moderate extent,” “To a large extent” and “To a very large extent”;</a:t>
          </a:r>
        </a:p>
        <a:p>
          <a:pPr marL="342900" lvl="0" indent="-342900">
            <a:lnSpc>
              <a:spcPct val="107000"/>
            </a:lnSpc>
            <a:spcAft>
              <a:spcPts val="800"/>
            </a:spcAft>
            <a:buFont typeface="Calibri" panose="020F0502020204030204" pitchFamily="34" charset="0"/>
            <a:buChar char="•"/>
          </a:pPr>
          <a:r>
            <a:rPr lang="en-CA" sz="1100">
              <a:effectLst/>
              <a:latin typeface="Calibri" panose="020F0502020204030204" pitchFamily="34" charset="0"/>
              <a:ea typeface="Calibri" panose="020F0502020204030204" pitchFamily="34" charset="0"/>
              <a:cs typeface="Times New Roman" panose="02020603050405020304" pitchFamily="18" charset="0"/>
            </a:rPr>
            <a:t>the proportion of “Yes” for yes/no questions.</a:t>
          </a:r>
        </a:p>
        <a:p>
          <a:pPr>
            <a:lnSpc>
              <a:spcPct val="107000"/>
            </a:lnSpc>
            <a:spcAft>
              <a:spcPts val="800"/>
            </a:spcAft>
          </a:pPr>
          <a:r>
            <a:rPr lang="en-CA" sz="1100" u="sng">
              <a:effectLst/>
              <a:latin typeface="Calibri" panose="020F0502020204030204" pitchFamily="34" charset="0"/>
              <a:ea typeface="Calibri" panose="020F0502020204030204" pitchFamily="34" charset="0"/>
              <a:cs typeface="Times New Roman" panose="02020603050405020304" pitchFamily="18" charset="0"/>
            </a:rPr>
            <a:t>Suppression of results to safeguard confidentiality</a:t>
          </a:r>
          <a:r>
            <a:rPr lang="en-CA" sz="1100">
              <a:effectLst/>
              <a:latin typeface="Calibri" panose="020F0502020204030204" pitchFamily="34" charset="0"/>
              <a:ea typeface="Calibri" panose="020F0502020204030204" pitchFamily="34" charset="0"/>
              <a:cs typeface="Times New Roman" panose="02020603050405020304" pitchFamily="18" charset="0"/>
            </a:rPr>
            <a:t>:</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Results are suppressed (shown as blank) when there were fewer than ten respondents in a group. For questions related to harassment and discrimination, a second suppression rule is applied to response categories with 1, 2, 3 or 4 respondents. When results are suppressed for one of the groups, the results for a second group in the demographic must also be suppressed to protect confidentiality. For example, if the results were suppressed for one of the age groups due to insufficient respondent numbers, then the results for another age group would need to be suppressed as well.</a:t>
          </a:r>
        </a:p>
        <a:p>
          <a:pPr>
            <a:lnSpc>
              <a:spcPct val="107000"/>
            </a:lnSpc>
            <a:spcAft>
              <a:spcPts val="800"/>
            </a:spcAft>
          </a:pPr>
          <a:r>
            <a:rPr lang="en-CA" sz="1100" u="sng">
              <a:effectLst/>
              <a:latin typeface="Calibri" panose="020F0502020204030204" pitchFamily="34" charset="0"/>
              <a:ea typeface="Calibri" panose="020F0502020204030204" pitchFamily="34" charset="0"/>
              <a:cs typeface="Times New Roman" panose="02020603050405020304" pitchFamily="18" charset="0"/>
            </a:rPr>
            <a:t>Methodology</a:t>
          </a:r>
          <a:r>
            <a:rPr lang="en-CA" sz="1100">
              <a:effectLst/>
              <a:latin typeface="Calibri" panose="020F0502020204030204" pitchFamily="34" charset="0"/>
              <a:ea typeface="Calibri" panose="020F0502020204030204" pitchFamily="34" charset="0"/>
              <a:cs typeface="Times New Roman" panose="02020603050405020304" pitchFamily="18" charset="0"/>
            </a:rPr>
            <a:t>:</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Following the methodology that Statistics Canada established with the 1999 PSES, the results are weighted, or adjusted for non-response, to better reflect the occupational group composition of the departmental population, although this process has evolved over early survey cycles. In this way, the results are adjusted by the ratio of the number of employees in each occupational group in the population to the number of respondents in that occupational group. For example, if there are 1,000 AS employees in a department, but 500 AS respondents, then the weight given to AS respondents is a factor of 2.0. The AS responses are multiplied by 2.0 in the weighted results.</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Please note that the respondent counts are unweighted and represent the actual number of respondents in a particular group who responded to a question.</a:t>
          </a:r>
        </a:p>
        <a:p>
          <a:pPr>
            <a:lnSpc>
              <a:spcPct val="107000"/>
            </a:lnSpc>
            <a:spcAft>
              <a:spcPts val="800"/>
            </a:spcAft>
          </a:pPr>
          <a:r>
            <a:rPr lang="en-CA" sz="1100" u="sng">
              <a:effectLst/>
              <a:latin typeface="Calibri" panose="020F0502020204030204" pitchFamily="34" charset="0"/>
              <a:ea typeface="Calibri" panose="020F0502020204030204" pitchFamily="34" charset="0"/>
              <a:cs typeface="Times New Roman" panose="02020603050405020304" pitchFamily="18" charset="0"/>
            </a:rPr>
            <a:t>Reliability of results</a:t>
          </a:r>
          <a:r>
            <a:rPr lang="en-CA" sz="1100">
              <a:effectLst/>
              <a:latin typeface="Calibri" panose="020F0502020204030204" pitchFamily="34" charset="0"/>
              <a:ea typeface="Calibri" panose="020F0502020204030204" pitchFamily="34" charset="0"/>
              <a:cs typeface="Times New Roman" panose="02020603050405020304" pitchFamily="18" charset="0"/>
            </a:rPr>
            <a:t>:</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We recommend caution when analysing the results of very small groups, such as demographic groups crossed by other demographic characteristics. We generally recommend a minimum of 30- 35 respondents (representing a difference of approximately 3% per respondent) to draw meaningful conclusions from the results. Overall, the reliability of results increases with increasing respondent counts and decreases with lower respondent counts.</a:t>
          </a:r>
        </a:p>
        <a:p>
          <a:pPr>
            <a:lnSpc>
              <a:spcPct val="107000"/>
            </a:lnSpc>
            <a:spcAft>
              <a:spcPts val="800"/>
            </a:spcAft>
          </a:pPr>
          <a:r>
            <a:rPr lang="en-CA" sz="1100" u="none" strike="noStrike">
              <a:effectLst/>
              <a:latin typeface="Calibri" panose="020F0502020204030204" pitchFamily="34" charset="0"/>
              <a:ea typeface="Calibri" panose="020F0502020204030204" pitchFamily="34" charset="0"/>
              <a:cs typeface="Times New Roman" panose="02020603050405020304" pitchFamily="18" charset="0"/>
            </a:rPr>
            <a:t> </a:t>
          </a:r>
          <a:r>
            <a:rPr lang="en-CA" sz="1100" u="sng">
              <a:effectLst/>
              <a:latin typeface="Calibri" panose="020F0502020204030204" pitchFamily="34" charset="0"/>
              <a:ea typeface="Calibri" panose="020F0502020204030204" pitchFamily="34" charset="0"/>
              <a:cs typeface="Times New Roman" panose="02020603050405020304" pitchFamily="18" charset="0"/>
            </a:rPr>
            <a:t>Comparison groups:</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The comparison group for each sub-type includes the rest of respondents not in that sub-group. The comparison group, or ‘Other’ group, includes all respondents who answered “No” to the first referenced question (such as “Are you an Aboriginal person?”) and all respondents who answered “Yes” to the first referenced question but did not select the sub-group. As an example, the comparison group for “Black” respondents includes respondents who answered “No” to the visible minority question, as well those who answered “Yes” to the visible minority question and did not select “Black” as the sub-group.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The LGBTQ2 group included respondents who answered the question “What is your sexual orientation?” by selecting “Gay or lesbian”, “Bisexual” or “Or please specify”. The comparison group included respondents who selected “Heterosexual”.</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Due to very low respondent counts for the gender diverse group that would require extensive suppression of results, the results for women were compared with those for men. </a:t>
          </a:r>
        </a:p>
        <a:p>
          <a:pPr>
            <a:lnSpc>
              <a:spcPct val="107000"/>
            </a:lnSpc>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Up and down arrows indicate a difference of one percentage point or more. Horizontal arrows indicate no difference. Green arrows indicate a positive outcome. Red arrows indicate a negative outcome. Grey arrows indicate an outcome that is neither positive nor negative.</a:t>
          </a: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Source: 2019 PSES micro-data file</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endParaRPr lang="en-CA" sz="1100"/>
        </a:p>
      </xdr:txBody>
    </xdr:sp>
    <xdr:clientData/>
  </xdr:twoCellAnchor>
  <xdr:twoCellAnchor>
    <xdr:from>
      <xdr:col>11</xdr:col>
      <xdr:colOff>628650</xdr:colOff>
      <xdr:row>0</xdr:row>
      <xdr:rowOff>57150</xdr:rowOff>
    </xdr:from>
    <xdr:to>
      <xdr:col>23</xdr:col>
      <xdr:colOff>552450</xdr:colOff>
      <xdr:row>61</xdr:row>
      <xdr:rowOff>133350</xdr:rowOff>
    </xdr:to>
    <xdr:sp macro="" textlink="">
      <xdr:nvSpPr>
        <xdr:cNvPr id="5" name="TextBox 4">
          <a:extLst>
            <a:ext uri="{FF2B5EF4-FFF2-40B4-BE49-F238E27FC236}">
              <a16:creationId xmlns:a16="http://schemas.microsoft.com/office/drawing/2014/main" id="{B4CEA492-4B6B-4A94-A8FB-B87CC4E96484}"/>
            </a:ext>
          </a:extLst>
        </xdr:cNvPr>
        <xdr:cNvSpPr txBox="1"/>
      </xdr:nvSpPr>
      <xdr:spPr>
        <a:xfrm>
          <a:off x="7753350" y="57150"/>
          <a:ext cx="7696200" cy="11115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fr-CA" sz="1100" b="1">
              <a:effectLst/>
              <a:latin typeface="Calibri" panose="020F0502020204030204" pitchFamily="34" charset="0"/>
              <a:ea typeface="Calibri" panose="020F0502020204030204" pitchFamily="34" charset="0"/>
              <a:cs typeface="Times New Roman" panose="02020603050405020304" pitchFamily="18" charset="0"/>
            </a:rPr>
            <a:t>Remarques</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u="sng">
              <a:effectLst/>
              <a:latin typeface="Calibri" panose="020F0502020204030204" pitchFamily="34" charset="0"/>
              <a:ea typeface="Calibri" panose="020F0502020204030204" pitchFamily="34" charset="0"/>
              <a:cs typeface="Times New Roman" panose="02020603050405020304" pitchFamily="18" charset="0"/>
            </a:rPr>
            <a:t>Mesure des résultats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La mesure %-D’accord exclut les réponses « Ne sais pas » et « Ne s’applique pas ». La réponse D’accord représente la proportion des réponses affirmatives et sont calculées comme suit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Calibri" panose="020F0502020204030204" pitchFamily="34" charset="0"/>
            <a:buChar char="•"/>
          </a:pPr>
          <a:r>
            <a:rPr lang="fr-CA" sz="1100">
              <a:effectLst/>
              <a:latin typeface="Calibri" panose="020F0502020204030204" pitchFamily="34" charset="0"/>
              <a:ea typeface="Calibri" panose="020F0502020204030204" pitchFamily="34" charset="0"/>
              <a:cs typeface="Times New Roman" panose="02020603050405020304" pitchFamily="18" charset="0"/>
            </a:rPr>
            <a:t>la somme des réponses « Fortement d’accord » et «  Plutôt d’accord » pour les questions utilisant une échelle d’accord;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Calibri" panose="020F0502020204030204" pitchFamily="34" charset="0"/>
            <a:buChar char="•"/>
          </a:pPr>
          <a:r>
            <a:rPr lang="fr-CA" sz="1100">
              <a:effectLst/>
              <a:latin typeface="Calibri" panose="020F0502020204030204" pitchFamily="34" charset="0"/>
              <a:ea typeface="Calibri" panose="020F0502020204030204" pitchFamily="34" charset="0"/>
              <a:cs typeface="Times New Roman" panose="02020603050405020304" pitchFamily="18" charset="0"/>
            </a:rPr>
            <a:t>la somme des réponses « Toujours / Presque toujours » et « Souvent » pour les questions utilisant une échelle de fréquence;</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Calibri" panose="020F0502020204030204" pitchFamily="34" charset="0"/>
            <a:buChar char="•"/>
          </a:pPr>
          <a:r>
            <a:rPr lang="fr-CA" sz="1100">
              <a:effectLst/>
              <a:latin typeface="Calibri" panose="020F0502020204030204" pitchFamily="34" charset="0"/>
              <a:ea typeface="Calibri" panose="020F0502020204030204" pitchFamily="34" charset="0"/>
              <a:cs typeface="Times New Roman" panose="02020603050405020304" pitchFamily="18" charset="0"/>
            </a:rPr>
            <a:t>la somme des réponses « Très élevé » et « Élevé » pour les questions utilisant une échelle de niveau;</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Calibri" panose="020F0502020204030204" pitchFamily="34" charset="0"/>
            <a:buChar char="•"/>
          </a:pPr>
          <a:r>
            <a:rPr lang="fr-CA" sz="1100">
              <a:effectLst/>
              <a:latin typeface="Calibri" panose="020F0502020204030204" pitchFamily="34" charset="0"/>
              <a:ea typeface="Calibri" panose="020F0502020204030204" pitchFamily="34" charset="0"/>
              <a:cs typeface="Times New Roman" panose="02020603050405020304" pitchFamily="18" charset="0"/>
            </a:rPr>
            <a:t>la somme des réponses « Dans une grande mesure » et « Dans une très grande mesure » pour les questions utilisant une échelle d’ampleur, à l’exception d’une question liée à la rémunération (Q82), pour laquelle les pourcentages font référence à la somme des réponses « Dans une faible mesure », « Modérément », « Dans une grande mesure » et « Dans une très grande mesure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Calibri" panose="020F0502020204030204" pitchFamily="34" charset="0"/>
            <a:buChar char="•"/>
          </a:pPr>
          <a:r>
            <a:rPr lang="fr-CA" sz="1100">
              <a:effectLst/>
              <a:latin typeface="Calibri" panose="020F0502020204030204" pitchFamily="34" charset="0"/>
              <a:ea typeface="Calibri" panose="020F0502020204030204" pitchFamily="34" charset="0"/>
              <a:cs typeface="Times New Roman" panose="02020603050405020304" pitchFamily="18" charset="0"/>
            </a:rPr>
            <a:t>la proportion des réponses « Oui » pour les questions « oui ou non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u="sng">
              <a:effectLst/>
              <a:latin typeface="Calibri" panose="020F0502020204030204" pitchFamily="34" charset="0"/>
              <a:ea typeface="Calibri" panose="020F0502020204030204" pitchFamily="34" charset="0"/>
              <a:cs typeface="Times New Roman" panose="02020603050405020304" pitchFamily="18" charset="0"/>
            </a:rPr>
            <a:t>Suppression des résultats pour protéger la confidentialité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Les résultats sont supprimés (affichés en blanc) lorsqu’il y a moins de dix répondants dans un groupe. Pour les questions liées au harcèlement et à la discrimination, une deuxième règle de suppression est appliquée aux catégories de réponses comptant 1, 2, 3 ou 4 répondants. Lorsque les résultats sont supprimés pour l’un des groupes, les résultats d’un deuxième groupe de la démographie doivent également être supprimés afin de protéger la confidentialité. Par exemple, si les résultats étaient supprimés pour l’un des groupes d’âge en raison d’un nombre insuffisant de répondants, les résultats d’un autre groupe d’âge devraient être supprimés également.</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u="sng">
              <a:effectLst/>
              <a:latin typeface="Calibri" panose="020F0502020204030204" pitchFamily="34" charset="0"/>
              <a:ea typeface="Calibri" panose="020F0502020204030204" pitchFamily="34" charset="0"/>
              <a:cs typeface="Times New Roman" panose="02020603050405020304" pitchFamily="18" charset="0"/>
            </a:rPr>
            <a:t>Méthodologie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Selon la méthodologie établie par Statistique Canada dans le cadre du SAFF de 1999, les résultats sont pondérés ou ajustés en fonction de la non-réponse afin de mieux refléter la composition des groupes professionnels de la population ministérielle, bien que ce processus ait évolué au cours des premiers cycles de sondage. De cette façon, les résultats sont ajustés en fonction du ratio du nombre d’employés dans chaque groupe professionnel de la population par rapport au nombre de répondants dans ce groupe professionnel. Par exemple, s’il y a 1 000 employés AS dans un ministère, mais 500 répondants AS, le poids accordé aux répondants AS est un facteur de 2,0. Les réponses des employés AS seront multipliées par 2,0 dans les résultats pondérés.</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Veuillez noter que les nombres de répondants ne sont pas pondérés et représentent le nombre réel de répondants d’un groupe particulier qui ont répondu à une question.</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u="sng">
              <a:effectLst/>
              <a:latin typeface="Calibri" panose="020F0502020204030204" pitchFamily="34" charset="0"/>
              <a:ea typeface="Calibri" panose="020F0502020204030204" pitchFamily="34" charset="0"/>
              <a:cs typeface="Times New Roman" panose="02020603050405020304" pitchFamily="18" charset="0"/>
            </a:rPr>
            <a:t>Fiabilité des résultats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Nous recommandons la prudence lors de l’analyse des résultats de très petits groupes, tels que les groupes démographiques traversés par d’autres caractéristiques démographiques. Nous recommandons généralement un nombre minimum de 30 à 35 répondants (ce qui représente une différence d’environ 3 % par répondant) pour tirer des conclusions significatives des résultats. Dans l’ensemble, la fiabilité des résultats augmente selon l’augmentation du nombre de répondants et diminue selon la diminution du nombre de répondants.</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 </a:t>
          </a:r>
          <a:r>
            <a:rPr lang="fr-CA" sz="1100" u="sng">
              <a:effectLst/>
              <a:latin typeface="Calibri" panose="020F0502020204030204" pitchFamily="34" charset="0"/>
              <a:ea typeface="Calibri" panose="020F0502020204030204" pitchFamily="34" charset="0"/>
              <a:cs typeface="Times New Roman" panose="02020603050405020304" pitchFamily="18" charset="0"/>
            </a:rPr>
            <a:t>Groupes de comparaison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Le groupe de comparaison pour chaque sous-groupe comprend le reste des répondants n’appartenant pas à ce sous-groupe. Le groupe de comparaison, ou groupe « Autre », comprend tous les répondants qui ont répondu « Non » à la première question référencée (tel que, « Êtes-vous un(e) Autochtone? ») et tous les répondants qui ont répondu « Oui » à la première question référencée mais n’ont pas sélectionner le sous-groupe. À titre d’exemple, le groupe de comparaison pour les répondants « Noirs » comprend les répondants qui ont répondu « Non » à la question de minorité visible, ainsi que ceux qui ont répondu « Oui » à la question de minorité visible et n’ont pas sélectionné « Noir » comme sous-groupe.</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Le groupe de LGBTQ2 comprenait des répondants qui ont répondu à la question « Quelle est votre orientation sexuelle? » en sélectionnant « Gai ou lesbienne », « Bisexuel » ou « Ou veuillez préciser ». Le groupe de comparaison comprend les répondants qui ont sélectionné « Hétérosexuelle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En raison du très faible nombre de répondants pour le groupe genre divers qui nécessiterait une suppression étendue, les résultats pour les femmes ont été comparés à ceux des hommes.  </a:t>
          </a:r>
        </a:p>
        <a:p>
          <a:pPr marL="0" marR="0" lvl="0" indent="0" defTabSz="914400" eaLnBrk="1" fontAlgn="auto" latinLnBrk="0" hangingPunct="1">
            <a:lnSpc>
              <a:spcPct val="107000"/>
            </a:lnSpc>
            <a:spcBef>
              <a:spcPts val="0"/>
            </a:spcBef>
            <a:spcAft>
              <a:spcPts val="800"/>
            </a:spcAft>
            <a:buClrTx/>
            <a:buSzTx/>
            <a:buFontTx/>
            <a:buNone/>
            <a:tabLst/>
            <a:defRPr/>
          </a:pPr>
          <a:r>
            <a:rPr lang="fr-CA" sz="1100">
              <a:solidFill>
                <a:schemeClr val="dk1"/>
              </a:solidFill>
              <a:effectLst/>
              <a:latin typeface="+mn-lt"/>
              <a:ea typeface="+mn-ea"/>
              <a:cs typeface="+mn-cs"/>
            </a:rPr>
            <a:t>Les flèches pointant vers le haut et vers le bas indiquent une différence d’un point de pourcentage ou plus. Les flèches pointant vers le côté indiquent qu’il n’y a pas de différence. Les flèches vertes indiquent un résultat positif. Les flèches rouges indiquent un résultat négatif. Les flèches grises indiquent un résultat qui n’est ni positif, ni négatif.</a:t>
          </a:r>
          <a:endParaRPr lang="en-CA" sz="1100">
            <a:solidFill>
              <a:schemeClr val="dk1"/>
            </a:solidFill>
            <a:effectLst/>
            <a:latin typeface="+mn-lt"/>
            <a:ea typeface="+mn-ea"/>
            <a:cs typeface="+mn-cs"/>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 Source : Fichier de microdonnées du SAFF de 2019</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CA" sz="1100">
              <a:effectLst/>
              <a:latin typeface="Calibri" panose="020F0502020204030204" pitchFamily="34" charset="0"/>
              <a:ea typeface="Calibri" panose="020F0502020204030204" pitchFamily="34" charset="0"/>
              <a:cs typeface="Times New Roman" panose="02020603050405020304" pitchFamily="18" charset="0"/>
            </a:rPr>
            <a:t> </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2E692-7115-4473-840F-207E730AB040}">
  <dimension ref="A1"/>
  <sheetViews>
    <sheetView tabSelected="1" workbookViewId="0">
      <selection sqref="A1:XFD1048576"/>
    </sheetView>
  </sheetViews>
  <sheetFormatPr defaultRowHeight="14.25" x14ac:dyDescent="0.45"/>
  <sheetData/>
  <pageMargins left="0.7" right="0.7" top="0.75" bottom="0.75" header="0.3" footer="0.3"/>
  <pageSetup orientation="portrait" r:id="rId1"/>
  <headerFooter>
    <oddHeader>&amp;R&amp;"Arial"&amp;12&amp;K000000UNCLASSIFIED / NON CLASSIFIÉ&amp;1#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7FE73-4FE6-45E5-8942-E17BA87B8D8D}">
  <dimension ref="A1:E63"/>
  <sheetViews>
    <sheetView workbookViewId="0">
      <selection sqref="A1:B1"/>
    </sheetView>
  </sheetViews>
  <sheetFormatPr defaultRowHeight="14.25" x14ac:dyDescent="0.45"/>
  <cols>
    <col min="1" max="1" width="79.9296875" customWidth="1"/>
    <col min="2" max="2" width="80" customWidth="1"/>
    <col min="3" max="5" width="14.796875" customWidth="1"/>
  </cols>
  <sheetData>
    <row r="1" spans="1:5" s="1" customFormat="1" ht="60" customHeight="1" thickBot="1" x14ac:dyDescent="0.5">
      <c r="A1" s="77" t="s">
        <v>151</v>
      </c>
      <c r="B1" s="68"/>
      <c r="C1" s="74" t="s">
        <v>150</v>
      </c>
      <c r="D1" s="75"/>
      <c r="E1" s="76"/>
    </row>
    <row r="2" spans="1:5" s="2" customFormat="1" ht="20" customHeight="1" thickBot="1" x14ac:dyDescent="0.5">
      <c r="A2" s="69" t="s">
        <v>129</v>
      </c>
      <c r="B2" s="73"/>
      <c r="C2" s="35" t="s">
        <v>123</v>
      </c>
      <c r="D2" s="35" t="s">
        <v>124</v>
      </c>
      <c r="E2" s="35" t="s">
        <v>125</v>
      </c>
    </row>
    <row r="3" spans="1:5" s="2" customFormat="1" x14ac:dyDescent="0.45">
      <c r="A3" s="8" t="s">
        <v>22</v>
      </c>
      <c r="B3" s="36" t="s">
        <v>58</v>
      </c>
      <c r="C3" s="32"/>
      <c r="D3" s="39"/>
      <c r="E3" s="33"/>
    </row>
    <row r="4" spans="1:5" x14ac:dyDescent="0.45">
      <c r="A4" s="9" t="s">
        <v>0</v>
      </c>
      <c r="B4" s="34" t="s">
        <v>59</v>
      </c>
      <c r="C4" s="55">
        <v>0.75</v>
      </c>
      <c r="D4" s="56">
        <v>-1.0000000000000009E-2</v>
      </c>
      <c r="E4" s="57">
        <f t="shared" ref="E4:E6" si="0">D4</f>
        <v>-1.0000000000000009E-2</v>
      </c>
    </row>
    <row r="5" spans="1:5" x14ac:dyDescent="0.45">
      <c r="A5" s="9" t="s">
        <v>16</v>
      </c>
      <c r="B5" s="34" t="s">
        <v>60</v>
      </c>
      <c r="C5" s="55">
        <v>0.72</v>
      </c>
      <c r="D5" s="56">
        <v>1.0000000000000009E-2</v>
      </c>
      <c r="E5" s="57">
        <f t="shared" si="0"/>
        <v>1.0000000000000009E-2</v>
      </c>
    </row>
    <row r="6" spans="1:5" x14ac:dyDescent="0.45">
      <c r="A6" s="9" t="s">
        <v>1</v>
      </c>
      <c r="B6" s="34" t="s">
        <v>61</v>
      </c>
      <c r="C6" s="55">
        <v>0.67</v>
      </c>
      <c r="D6" s="56">
        <v>-1.0000000000000009E-2</v>
      </c>
      <c r="E6" s="57">
        <f t="shared" si="0"/>
        <v>-1.0000000000000009E-2</v>
      </c>
    </row>
    <row r="7" spans="1:5" x14ac:dyDescent="0.45">
      <c r="A7" s="10" t="s">
        <v>23</v>
      </c>
      <c r="B7" s="37" t="s">
        <v>62</v>
      </c>
      <c r="C7" s="55"/>
      <c r="D7" s="56"/>
      <c r="E7" s="57"/>
    </row>
    <row r="8" spans="1:5" x14ac:dyDescent="0.45">
      <c r="A8" s="9" t="s">
        <v>7</v>
      </c>
      <c r="B8" s="34" t="s">
        <v>63</v>
      </c>
      <c r="C8" s="55">
        <v>0.65</v>
      </c>
      <c r="D8" s="56">
        <v>3.0000000000000027E-2</v>
      </c>
      <c r="E8" s="57">
        <f t="shared" ref="E8:E10" si="1">D8</f>
        <v>3.0000000000000027E-2</v>
      </c>
    </row>
    <row r="9" spans="1:5" x14ac:dyDescent="0.45">
      <c r="A9" s="9" t="s">
        <v>8</v>
      </c>
      <c r="B9" s="34" t="s">
        <v>64</v>
      </c>
      <c r="C9" s="55">
        <v>0.56999999999999995</v>
      </c>
      <c r="D9" s="56">
        <v>3.9999999999999925E-2</v>
      </c>
      <c r="E9" s="57">
        <f t="shared" si="1"/>
        <v>3.9999999999999925E-2</v>
      </c>
    </row>
    <row r="10" spans="1:5" x14ac:dyDescent="0.45">
      <c r="A10" s="9" t="s">
        <v>9</v>
      </c>
      <c r="B10" s="34" t="s">
        <v>65</v>
      </c>
      <c r="C10" s="55">
        <v>0.57999999999999996</v>
      </c>
      <c r="D10" s="56">
        <v>5.9999999999999942E-2</v>
      </c>
      <c r="E10" s="57">
        <f t="shared" si="1"/>
        <v>5.9999999999999942E-2</v>
      </c>
    </row>
    <row r="11" spans="1:5" x14ac:dyDescent="0.45">
      <c r="A11" s="10" t="s">
        <v>29</v>
      </c>
      <c r="B11" s="37" t="s">
        <v>66</v>
      </c>
      <c r="C11" s="55"/>
      <c r="D11" s="56"/>
      <c r="E11" s="57"/>
    </row>
    <row r="12" spans="1:5" x14ac:dyDescent="0.45">
      <c r="A12" s="16" t="s">
        <v>126</v>
      </c>
      <c r="B12" s="34" t="s">
        <v>127</v>
      </c>
      <c r="C12" s="55">
        <v>0.15</v>
      </c>
      <c r="D12" s="56">
        <v>-1.0000000000000009E-2</v>
      </c>
      <c r="E12" s="58">
        <f t="shared" ref="E12:E15" si="2">D12</f>
        <v>-1.0000000000000009E-2</v>
      </c>
    </row>
    <row r="13" spans="1:5" x14ac:dyDescent="0.45">
      <c r="A13" s="9" t="s">
        <v>20</v>
      </c>
      <c r="B13" s="34" t="s">
        <v>67</v>
      </c>
      <c r="C13" s="55">
        <v>0.27</v>
      </c>
      <c r="D13" s="56">
        <v>-1.0000000000000009E-2</v>
      </c>
      <c r="E13" s="58">
        <f t="shared" si="2"/>
        <v>-1.0000000000000009E-2</v>
      </c>
    </row>
    <row r="14" spans="1:5" x14ac:dyDescent="0.45">
      <c r="A14" s="9" t="s">
        <v>21</v>
      </c>
      <c r="B14" s="34" t="s">
        <v>68</v>
      </c>
      <c r="C14" s="55">
        <v>0.62</v>
      </c>
      <c r="D14" s="56">
        <v>1.0000000000000009E-2</v>
      </c>
      <c r="E14" s="57">
        <f t="shared" si="2"/>
        <v>1.0000000000000009E-2</v>
      </c>
    </row>
    <row r="15" spans="1:5" x14ac:dyDescent="0.45">
      <c r="A15" s="9" t="s">
        <v>30</v>
      </c>
      <c r="B15" s="34" t="s">
        <v>69</v>
      </c>
      <c r="C15" s="55">
        <v>0.12</v>
      </c>
      <c r="D15" s="56">
        <v>3.9999999999999994E-2</v>
      </c>
      <c r="E15" s="58">
        <f t="shared" si="2"/>
        <v>3.9999999999999994E-2</v>
      </c>
    </row>
    <row r="16" spans="1:5" x14ac:dyDescent="0.45">
      <c r="A16" s="10" t="s">
        <v>24</v>
      </c>
      <c r="B16" s="37" t="s">
        <v>70</v>
      </c>
      <c r="C16" s="55"/>
      <c r="D16" s="56"/>
      <c r="E16" s="57"/>
    </row>
    <row r="17" spans="1:5" x14ac:dyDescent="0.45">
      <c r="A17" s="9" t="s">
        <v>2</v>
      </c>
      <c r="B17" s="34" t="s">
        <v>71</v>
      </c>
      <c r="C17" s="55">
        <v>0.67</v>
      </c>
      <c r="D17" s="56">
        <v>-1.0000000000000009E-2</v>
      </c>
      <c r="E17" s="57">
        <f t="shared" ref="E17:E19" si="3">D17</f>
        <v>-1.0000000000000009E-2</v>
      </c>
    </row>
    <row r="18" spans="1:5" x14ac:dyDescent="0.45">
      <c r="A18" s="9" t="s">
        <v>3</v>
      </c>
      <c r="B18" s="34" t="s">
        <v>72</v>
      </c>
      <c r="C18" s="55">
        <v>0.66</v>
      </c>
      <c r="D18" s="56">
        <v>-2.0000000000000018E-2</v>
      </c>
      <c r="E18" s="57">
        <f t="shared" si="3"/>
        <v>-2.0000000000000018E-2</v>
      </c>
    </row>
    <row r="19" spans="1:5" x14ac:dyDescent="0.45">
      <c r="A19" s="9" t="s">
        <v>12</v>
      </c>
      <c r="B19" s="34" t="s">
        <v>73</v>
      </c>
      <c r="C19" s="55">
        <v>0.62</v>
      </c>
      <c r="D19" s="56">
        <v>-1.0000000000000009E-2</v>
      </c>
      <c r="E19" s="57">
        <f t="shared" si="3"/>
        <v>-1.0000000000000009E-2</v>
      </c>
    </row>
    <row r="20" spans="1:5" x14ac:dyDescent="0.45">
      <c r="A20" s="10" t="s">
        <v>28</v>
      </c>
      <c r="B20" s="37" t="s">
        <v>74</v>
      </c>
      <c r="C20" s="55"/>
      <c r="D20" s="56"/>
      <c r="E20" s="57"/>
    </row>
    <row r="21" spans="1:5" x14ac:dyDescent="0.45">
      <c r="A21" s="9" t="s">
        <v>10</v>
      </c>
      <c r="B21" s="34" t="s">
        <v>75</v>
      </c>
      <c r="C21" s="55">
        <v>0.55000000000000004</v>
      </c>
      <c r="D21" s="56">
        <v>-1.9999999999999907E-2</v>
      </c>
      <c r="E21" s="57">
        <f t="shared" ref="E21:E23" si="4">D21</f>
        <v>-1.9999999999999907E-2</v>
      </c>
    </row>
    <row r="22" spans="1:5" x14ac:dyDescent="0.45">
      <c r="A22" s="9" t="s">
        <v>11</v>
      </c>
      <c r="B22" s="34" t="s">
        <v>76</v>
      </c>
      <c r="C22" s="55">
        <v>0.51</v>
      </c>
      <c r="D22" s="56">
        <v>-1.0000000000000009E-2</v>
      </c>
      <c r="E22" s="57">
        <f t="shared" si="4"/>
        <v>-1.0000000000000009E-2</v>
      </c>
    </row>
    <row r="23" spans="1:5" x14ac:dyDescent="0.45">
      <c r="A23" s="9" t="s">
        <v>31</v>
      </c>
      <c r="B23" s="34" t="s">
        <v>77</v>
      </c>
      <c r="C23" s="55">
        <v>0.11</v>
      </c>
      <c r="D23" s="56">
        <v>0.05</v>
      </c>
      <c r="E23" s="58">
        <f t="shared" si="4"/>
        <v>0.05</v>
      </c>
    </row>
    <row r="24" spans="1:5" x14ac:dyDescent="0.45">
      <c r="A24" s="10" t="s">
        <v>25</v>
      </c>
      <c r="B24" s="37" t="s">
        <v>78</v>
      </c>
      <c r="C24" s="55"/>
      <c r="D24" s="56"/>
      <c r="E24" s="58"/>
    </row>
    <row r="25" spans="1:5" x14ac:dyDescent="0.45">
      <c r="A25" s="9" t="s">
        <v>17</v>
      </c>
      <c r="B25" s="34" t="s">
        <v>79</v>
      </c>
      <c r="C25" s="55">
        <v>0.14000000000000001</v>
      </c>
      <c r="D25" s="56">
        <v>1.0000000000000009E-2</v>
      </c>
      <c r="E25" s="58">
        <f t="shared" ref="E25" si="5">D25</f>
        <v>1.0000000000000009E-2</v>
      </c>
    </row>
    <row r="26" spans="1:5" x14ac:dyDescent="0.45">
      <c r="A26" s="9" t="s">
        <v>80</v>
      </c>
      <c r="B26" s="34" t="s">
        <v>81</v>
      </c>
      <c r="C26" s="55">
        <v>0.43</v>
      </c>
      <c r="D26" s="56">
        <v>3.999999999999998E-2</v>
      </c>
      <c r="E26" s="33"/>
    </row>
    <row r="27" spans="1:5" x14ac:dyDescent="0.45">
      <c r="A27" s="9" t="s">
        <v>32</v>
      </c>
      <c r="B27" s="34" t="s">
        <v>82</v>
      </c>
      <c r="C27" s="55">
        <v>0.4</v>
      </c>
      <c r="D27" s="56">
        <v>1.0000000000000009E-2</v>
      </c>
      <c r="E27" s="33"/>
    </row>
    <row r="28" spans="1:5" x14ac:dyDescent="0.45">
      <c r="A28" s="9" t="s">
        <v>33</v>
      </c>
      <c r="B28" s="34" t="s">
        <v>83</v>
      </c>
      <c r="C28" s="55">
        <v>0.48</v>
      </c>
      <c r="D28" s="56">
        <v>1.0000000000000009E-2</v>
      </c>
      <c r="E28" s="33"/>
    </row>
    <row r="29" spans="1:5" x14ac:dyDescent="0.45">
      <c r="A29" s="9" t="s">
        <v>34</v>
      </c>
      <c r="B29" s="34" t="s">
        <v>84</v>
      </c>
      <c r="C29" s="55">
        <v>0.45</v>
      </c>
      <c r="D29" s="56">
        <v>3.0000000000000027E-2</v>
      </c>
      <c r="E29" s="33"/>
    </row>
    <row r="30" spans="1:5" x14ac:dyDescent="0.45">
      <c r="A30" s="9" t="s">
        <v>35</v>
      </c>
      <c r="B30" s="34" t="s">
        <v>85</v>
      </c>
      <c r="C30" s="55">
        <v>0.3</v>
      </c>
      <c r="D30" s="56">
        <v>-1.0000000000000009E-2</v>
      </c>
      <c r="E30" s="33"/>
    </row>
    <row r="31" spans="1:5" x14ac:dyDescent="0.45">
      <c r="A31" s="9" t="s">
        <v>36</v>
      </c>
      <c r="B31" s="34" t="s">
        <v>86</v>
      </c>
      <c r="C31" s="55">
        <v>0.53</v>
      </c>
      <c r="D31" s="56">
        <v>-2.0000000000000018E-2</v>
      </c>
      <c r="E31" s="33"/>
    </row>
    <row r="32" spans="1:5" x14ac:dyDescent="0.45">
      <c r="A32" s="9" t="s">
        <v>37</v>
      </c>
      <c r="B32" s="34" t="s">
        <v>87</v>
      </c>
      <c r="C32" s="55">
        <v>0.32</v>
      </c>
      <c r="D32" s="56">
        <v>-3.999999999999998E-2</v>
      </c>
      <c r="E32" s="33"/>
    </row>
    <row r="33" spans="1:5" x14ac:dyDescent="0.45">
      <c r="A33" s="9" t="s">
        <v>38</v>
      </c>
      <c r="B33" s="34" t="s">
        <v>88</v>
      </c>
      <c r="C33" s="55">
        <v>0.02</v>
      </c>
      <c r="D33" s="56">
        <v>0</v>
      </c>
      <c r="E33" s="33"/>
    </row>
    <row r="34" spans="1:5" x14ac:dyDescent="0.45">
      <c r="A34" s="9" t="s">
        <v>89</v>
      </c>
      <c r="B34" s="34" t="s">
        <v>90</v>
      </c>
      <c r="C34" s="55">
        <v>0.08</v>
      </c>
      <c r="D34" s="56">
        <v>-2.0000000000000004E-2</v>
      </c>
      <c r="E34" s="33"/>
    </row>
    <row r="35" spans="1:5" x14ac:dyDescent="0.45">
      <c r="A35" s="9" t="s">
        <v>39</v>
      </c>
      <c r="B35" s="34" t="s">
        <v>91</v>
      </c>
      <c r="C35" s="55">
        <v>0.15</v>
      </c>
      <c r="D35" s="56">
        <v>0.03</v>
      </c>
      <c r="E35" s="33"/>
    </row>
    <row r="36" spans="1:5" x14ac:dyDescent="0.45">
      <c r="A36" s="9" t="s">
        <v>40</v>
      </c>
      <c r="B36" s="34" t="s">
        <v>92</v>
      </c>
      <c r="C36" s="55">
        <v>0.59</v>
      </c>
      <c r="D36" s="56">
        <v>0.10999999999999999</v>
      </c>
      <c r="E36" s="33"/>
    </row>
    <row r="37" spans="1:5" x14ac:dyDescent="0.45">
      <c r="A37" s="9" t="s">
        <v>41</v>
      </c>
      <c r="B37" s="34" t="s">
        <v>93</v>
      </c>
      <c r="C37" s="55">
        <v>0.28000000000000003</v>
      </c>
      <c r="D37" s="56">
        <v>2.0000000000000018E-2</v>
      </c>
      <c r="E37" s="33"/>
    </row>
    <row r="38" spans="1:5" x14ac:dyDescent="0.45">
      <c r="A38" s="9" t="s">
        <v>42</v>
      </c>
      <c r="B38" s="34" t="s">
        <v>94</v>
      </c>
      <c r="C38" s="55">
        <v>0.16</v>
      </c>
      <c r="D38" s="56">
        <v>0</v>
      </c>
      <c r="E38" s="33"/>
    </row>
    <row r="39" spans="1:5" x14ac:dyDescent="0.45">
      <c r="A39" s="9" t="s">
        <v>18</v>
      </c>
      <c r="B39" s="34" t="s">
        <v>95</v>
      </c>
      <c r="C39" s="55">
        <v>0.55000000000000004</v>
      </c>
      <c r="D39" s="56">
        <v>4.0000000000000036E-2</v>
      </c>
      <c r="E39" s="57">
        <f t="shared" ref="E39" si="6">D39</f>
        <v>4.0000000000000036E-2</v>
      </c>
    </row>
    <row r="40" spans="1:5" x14ac:dyDescent="0.45">
      <c r="A40" s="10" t="s">
        <v>26</v>
      </c>
      <c r="B40" s="37" t="s">
        <v>26</v>
      </c>
      <c r="C40" s="55"/>
      <c r="D40" s="56"/>
      <c r="E40" s="57"/>
    </row>
    <row r="41" spans="1:5" x14ac:dyDescent="0.45">
      <c r="A41" s="9" t="s">
        <v>19</v>
      </c>
      <c r="B41" s="34" t="s">
        <v>96</v>
      </c>
      <c r="C41" s="55">
        <v>0.12</v>
      </c>
      <c r="D41" s="56">
        <v>4.9999999999999989E-2</v>
      </c>
      <c r="E41" s="58">
        <f t="shared" ref="E41" si="7">D41</f>
        <v>4.9999999999999989E-2</v>
      </c>
    </row>
    <row r="42" spans="1:5" x14ac:dyDescent="0.45">
      <c r="A42" s="9" t="s">
        <v>43</v>
      </c>
      <c r="B42" s="34" t="s">
        <v>97</v>
      </c>
      <c r="C42" s="55">
        <v>0.59</v>
      </c>
      <c r="D42" s="56">
        <v>0.35</v>
      </c>
      <c r="E42" s="33"/>
    </row>
    <row r="43" spans="1:5" x14ac:dyDescent="0.45">
      <c r="A43" s="9" t="s">
        <v>44</v>
      </c>
      <c r="B43" s="34" t="s">
        <v>98</v>
      </c>
      <c r="C43" s="55">
        <v>0.44</v>
      </c>
      <c r="D43" s="56">
        <v>0.26</v>
      </c>
      <c r="E43" s="33"/>
    </row>
    <row r="44" spans="1:5" x14ac:dyDescent="0.45">
      <c r="A44" s="9" t="s">
        <v>45</v>
      </c>
      <c r="B44" s="34" t="s">
        <v>99</v>
      </c>
      <c r="C44" s="55">
        <v>0.45</v>
      </c>
      <c r="D44" s="56">
        <v>0.31</v>
      </c>
      <c r="E44" s="33"/>
    </row>
    <row r="45" spans="1:5" x14ac:dyDescent="0.45">
      <c r="A45" s="9" t="s">
        <v>46</v>
      </c>
      <c r="B45" s="34" t="s">
        <v>100</v>
      </c>
      <c r="C45" s="55">
        <v>0.23</v>
      </c>
      <c r="D45" s="56">
        <v>0.18</v>
      </c>
      <c r="E45" s="33"/>
    </row>
    <row r="46" spans="1:5" x14ac:dyDescent="0.45">
      <c r="A46" s="9" t="s">
        <v>47</v>
      </c>
      <c r="B46" s="34" t="s">
        <v>101</v>
      </c>
      <c r="C46" s="55">
        <v>0.26</v>
      </c>
      <c r="D46" s="56">
        <v>-2.9999999999999971E-2</v>
      </c>
      <c r="E46" s="33"/>
    </row>
    <row r="47" spans="1:5" x14ac:dyDescent="0.45">
      <c r="A47" s="9" t="s">
        <v>48</v>
      </c>
      <c r="B47" s="34" t="s">
        <v>102</v>
      </c>
      <c r="C47" s="55">
        <v>0.23</v>
      </c>
      <c r="D47" s="56">
        <v>-5.999999999999997E-2</v>
      </c>
      <c r="E47" s="33"/>
    </row>
    <row r="48" spans="1:5" x14ac:dyDescent="0.45">
      <c r="A48" s="9" t="s">
        <v>49</v>
      </c>
      <c r="B48" s="34" t="s">
        <v>103</v>
      </c>
      <c r="C48" s="55">
        <v>0.02</v>
      </c>
      <c r="D48" s="56">
        <v>-0.02</v>
      </c>
      <c r="E48" s="33"/>
    </row>
    <row r="49" spans="1:5" x14ac:dyDescent="0.45">
      <c r="A49" s="9" t="s">
        <v>104</v>
      </c>
      <c r="B49" s="34" t="s">
        <v>105</v>
      </c>
      <c r="C49" s="55">
        <v>0.01</v>
      </c>
      <c r="D49" s="56">
        <v>-0.01</v>
      </c>
      <c r="E49" s="33"/>
    </row>
    <row r="50" spans="1:5" x14ac:dyDescent="0.45">
      <c r="A50" s="9" t="s">
        <v>50</v>
      </c>
      <c r="B50" s="34" t="s">
        <v>106</v>
      </c>
      <c r="C50" s="55">
        <v>7.0000000000000007E-2</v>
      </c>
      <c r="D50" s="56">
        <v>-9.999999999999995E-3</v>
      </c>
      <c r="E50" s="33"/>
    </row>
    <row r="51" spans="1:5" x14ac:dyDescent="0.45">
      <c r="A51" s="9" t="s">
        <v>51</v>
      </c>
      <c r="B51" s="34" t="s">
        <v>107</v>
      </c>
      <c r="C51" s="55">
        <v>0.14000000000000001</v>
      </c>
      <c r="D51" s="56">
        <v>-9.9999999999999811E-3</v>
      </c>
      <c r="E51" s="33"/>
    </row>
    <row r="52" spans="1:5" x14ac:dyDescent="0.45">
      <c r="A52" s="9" t="s">
        <v>108</v>
      </c>
      <c r="B52" s="34" t="s">
        <v>109</v>
      </c>
      <c r="C52" s="55">
        <v>0.01</v>
      </c>
      <c r="D52" s="56">
        <v>0</v>
      </c>
      <c r="E52" s="33"/>
    </row>
    <row r="53" spans="1:5" x14ac:dyDescent="0.45">
      <c r="A53" s="9" t="s">
        <v>52</v>
      </c>
      <c r="B53" s="34" t="s">
        <v>110</v>
      </c>
      <c r="C53" s="55">
        <v>0.1</v>
      </c>
      <c r="D53" s="56">
        <v>-7.9999999999999988E-2</v>
      </c>
      <c r="E53" s="33"/>
    </row>
    <row r="54" spans="1:5" x14ac:dyDescent="0.45">
      <c r="A54" s="9" t="s">
        <v>53</v>
      </c>
      <c r="B54" s="34" t="s">
        <v>111</v>
      </c>
      <c r="C54" s="55">
        <v>0</v>
      </c>
      <c r="D54" s="56">
        <v>0</v>
      </c>
      <c r="E54" s="33"/>
    </row>
    <row r="55" spans="1:5" x14ac:dyDescent="0.45">
      <c r="A55" s="9" t="s">
        <v>112</v>
      </c>
      <c r="B55" s="34" t="s">
        <v>113</v>
      </c>
      <c r="C55" s="55">
        <v>0.15</v>
      </c>
      <c r="D55" s="56">
        <v>-0.03</v>
      </c>
      <c r="E55" s="33"/>
    </row>
    <row r="56" spans="1:5" x14ac:dyDescent="0.45">
      <c r="A56" s="9" t="s">
        <v>114</v>
      </c>
      <c r="B56" s="34" t="s">
        <v>115</v>
      </c>
      <c r="C56" s="55">
        <v>0.56999999999999995</v>
      </c>
      <c r="D56" s="56">
        <v>1.9999999999999907E-2</v>
      </c>
      <c r="E56" s="57">
        <f t="shared" ref="E56" si="8">D56</f>
        <v>1.9999999999999907E-2</v>
      </c>
    </row>
    <row r="57" spans="1:5" x14ac:dyDescent="0.45">
      <c r="A57" s="10" t="s">
        <v>27</v>
      </c>
      <c r="B57" s="37" t="s">
        <v>116</v>
      </c>
      <c r="C57" s="55"/>
      <c r="D57" s="56"/>
      <c r="E57" s="57"/>
    </row>
    <row r="58" spans="1:5" x14ac:dyDescent="0.45">
      <c r="A58" s="9" t="s">
        <v>13</v>
      </c>
      <c r="B58" s="34" t="s">
        <v>117</v>
      </c>
      <c r="C58" s="55">
        <v>0.74</v>
      </c>
      <c r="D58" s="56">
        <v>-2.0000000000000018E-2</v>
      </c>
      <c r="E58" s="57">
        <f t="shared" ref="E58:E63" si="9">D58</f>
        <v>-2.0000000000000018E-2</v>
      </c>
    </row>
    <row r="59" spans="1:5" x14ac:dyDescent="0.45">
      <c r="A59" s="9" t="s">
        <v>14</v>
      </c>
      <c r="B59" s="34" t="s">
        <v>118</v>
      </c>
      <c r="C59" s="55">
        <v>0.77</v>
      </c>
      <c r="D59" s="56">
        <v>-2.0000000000000018E-2</v>
      </c>
      <c r="E59" s="57">
        <f t="shared" si="9"/>
        <v>-2.0000000000000018E-2</v>
      </c>
    </row>
    <row r="60" spans="1:5" x14ac:dyDescent="0.45">
      <c r="A60" s="9" t="s">
        <v>15</v>
      </c>
      <c r="B60" s="34" t="s">
        <v>119</v>
      </c>
      <c r="C60" s="55">
        <v>0.82</v>
      </c>
      <c r="D60" s="56">
        <v>0</v>
      </c>
      <c r="E60" s="57">
        <f t="shared" si="9"/>
        <v>0</v>
      </c>
    </row>
    <row r="61" spans="1:5" x14ac:dyDescent="0.45">
      <c r="A61" s="9" t="s">
        <v>4</v>
      </c>
      <c r="B61" s="34" t="s">
        <v>120</v>
      </c>
      <c r="C61" s="55">
        <v>0.74</v>
      </c>
      <c r="D61" s="56">
        <v>-1.0000000000000009E-2</v>
      </c>
      <c r="E61" s="57">
        <f t="shared" si="9"/>
        <v>-1.0000000000000009E-2</v>
      </c>
    </row>
    <row r="62" spans="1:5" x14ac:dyDescent="0.45">
      <c r="A62" s="9" t="s">
        <v>5</v>
      </c>
      <c r="B62" s="34" t="s">
        <v>121</v>
      </c>
      <c r="C62" s="55">
        <v>0.82</v>
      </c>
      <c r="D62" s="56">
        <v>0</v>
      </c>
      <c r="E62" s="57">
        <f t="shared" si="9"/>
        <v>0</v>
      </c>
    </row>
    <row r="63" spans="1:5" ht="14.65" thickBot="1" x14ac:dyDescent="0.5">
      <c r="A63" s="11" t="s">
        <v>6</v>
      </c>
      <c r="B63" s="38" t="s">
        <v>122</v>
      </c>
      <c r="C63" s="59">
        <v>0.78</v>
      </c>
      <c r="D63" s="60">
        <v>-2.0000000000000018E-2</v>
      </c>
      <c r="E63" s="61">
        <f t="shared" si="9"/>
        <v>-2.0000000000000018E-2</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B8B2E-15F3-4457-9B03-7E9099D3328E}">
  <dimension ref="A1:E63"/>
  <sheetViews>
    <sheetView workbookViewId="0">
      <selection sqref="A1:B1"/>
    </sheetView>
  </sheetViews>
  <sheetFormatPr defaultRowHeight="14.25" x14ac:dyDescent="0.45"/>
  <cols>
    <col min="1" max="1" width="79.9296875" customWidth="1"/>
    <col min="2" max="2" width="80" customWidth="1"/>
    <col min="3" max="3" width="14.796875" customWidth="1"/>
    <col min="4" max="4" width="14.796875" style="3" customWidth="1"/>
    <col min="5" max="5" width="14.796875" customWidth="1"/>
  </cols>
  <sheetData>
    <row r="1" spans="1:5" s="1" customFormat="1" ht="60" customHeight="1" thickBot="1" x14ac:dyDescent="0.5">
      <c r="A1" s="77" t="s">
        <v>151</v>
      </c>
      <c r="B1" s="68"/>
      <c r="C1" s="74" t="s">
        <v>146</v>
      </c>
      <c r="D1" s="75"/>
      <c r="E1" s="76"/>
    </row>
    <row r="2" spans="1:5" s="2" customFormat="1" ht="20" customHeight="1" thickBot="1" x14ac:dyDescent="0.5">
      <c r="A2" s="69" t="s">
        <v>129</v>
      </c>
      <c r="B2" s="73"/>
      <c r="C2" s="35" t="s">
        <v>123</v>
      </c>
      <c r="D2" s="35" t="s">
        <v>124</v>
      </c>
      <c r="E2" s="35" t="s">
        <v>125</v>
      </c>
    </row>
    <row r="3" spans="1:5" s="2" customFormat="1" x14ac:dyDescent="0.45">
      <c r="A3" s="8" t="s">
        <v>22</v>
      </c>
      <c r="B3" s="36" t="s">
        <v>58</v>
      </c>
      <c r="C3" s="32"/>
      <c r="D3" s="56"/>
      <c r="E3" s="33"/>
    </row>
    <row r="4" spans="1:5" x14ac:dyDescent="0.45">
      <c r="A4" s="9" t="s">
        <v>0</v>
      </c>
      <c r="B4" s="34" t="s">
        <v>59</v>
      </c>
      <c r="C4" s="55">
        <v>0.77</v>
      </c>
      <c r="D4" s="56">
        <v>1.0000000000000009E-2</v>
      </c>
      <c r="E4" s="57">
        <f t="shared" ref="E4:E6" si="0">D4</f>
        <v>1.0000000000000009E-2</v>
      </c>
    </row>
    <row r="5" spans="1:5" x14ac:dyDescent="0.45">
      <c r="A5" s="9" t="s">
        <v>16</v>
      </c>
      <c r="B5" s="34" t="s">
        <v>60</v>
      </c>
      <c r="C5" s="55">
        <v>0.75</v>
      </c>
      <c r="D5" s="56">
        <v>4.0000000000000036E-2</v>
      </c>
      <c r="E5" s="57">
        <f t="shared" si="0"/>
        <v>4.0000000000000036E-2</v>
      </c>
    </row>
    <row r="6" spans="1:5" x14ac:dyDescent="0.45">
      <c r="A6" s="9" t="s">
        <v>1</v>
      </c>
      <c r="B6" s="34" t="s">
        <v>61</v>
      </c>
      <c r="C6" s="55">
        <v>0.73</v>
      </c>
      <c r="D6" s="56">
        <v>4.9999999999999933E-2</v>
      </c>
      <c r="E6" s="57">
        <f t="shared" si="0"/>
        <v>4.9999999999999933E-2</v>
      </c>
    </row>
    <row r="7" spans="1:5" x14ac:dyDescent="0.45">
      <c r="A7" s="10" t="s">
        <v>23</v>
      </c>
      <c r="B7" s="37" t="s">
        <v>62</v>
      </c>
      <c r="C7" s="55"/>
      <c r="D7" s="56"/>
      <c r="E7" s="57"/>
    </row>
    <row r="8" spans="1:5" x14ac:dyDescent="0.45">
      <c r="A8" s="9" t="s">
        <v>7</v>
      </c>
      <c r="B8" s="34" t="s">
        <v>63</v>
      </c>
      <c r="C8" s="55">
        <v>0.66</v>
      </c>
      <c r="D8" s="56">
        <v>4.0000000000000036E-2</v>
      </c>
      <c r="E8" s="57">
        <f t="shared" ref="E8:E10" si="1">D8</f>
        <v>4.0000000000000036E-2</v>
      </c>
    </row>
    <row r="9" spans="1:5" x14ac:dyDescent="0.45">
      <c r="A9" s="9" t="s">
        <v>8</v>
      </c>
      <c r="B9" s="34" t="s">
        <v>64</v>
      </c>
      <c r="C9" s="55">
        <v>0.57999999999999996</v>
      </c>
      <c r="D9" s="56">
        <v>4.9999999999999933E-2</v>
      </c>
      <c r="E9" s="57">
        <f t="shared" si="1"/>
        <v>4.9999999999999933E-2</v>
      </c>
    </row>
    <row r="10" spans="1:5" x14ac:dyDescent="0.45">
      <c r="A10" s="9" t="s">
        <v>9</v>
      </c>
      <c r="B10" s="34" t="s">
        <v>65</v>
      </c>
      <c r="C10" s="55">
        <v>0.57999999999999996</v>
      </c>
      <c r="D10" s="56">
        <v>5.9999999999999942E-2</v>
      </c>
      <c r="E10" s="57">
        <f t="shared" si="1"/>
        <v>5.9999999999999942E-2</v>
      </c>
    </row>
    <row r="11" spans="1:5" x14ac:dyDescent="0.45">
      <c r="A11" s="10" t="s">
        <v>29</v>
      </c>
      <c r="B11" s="37" t="s">
        <v>66</v>
      </c>
      <c r="C11" s="55"/>
      <c r="D11" s="56"/>
      <c r="E11" s="57"/>
    </row>
    <row r="12" spans="1:5" x14ac:dyDescent="0.45">
      <c r="A12" s="16" t="s">
        <v>126</v>
      </c>
      <c r="B12" s="34" t="s">
        <v>127</v>
      </c>
      <c r="C12" s="55">
        <v>0.14000000000000001</v>
      </c>
      <c r="D12" s="56">
        <v>-1.999999999999999E-2</v>
      </c>
      <c r="E12" s="58">
        <f t="shared" ref="E12:E15" si="2">D12</f>
        <v>-1.999999999999999E-2</v>
      </c>
    </row>
    <row r="13" spans="1:5" x14ac:dyDescent="0.45">
      <c r="A13" s="9" t="s">
        <v>20</v>
      </c>
      <c r="B13" s="34" t="s">
        <v>67</v>
      </c>
      <c r="C13" s="55">
        <v>0.26</v>
      </c>
      <c r="D13" s="56">
        <v>-2.0000000000000018E-2</v>
      </c>
      <c r="E13" s="58">
        <f t="shared" si="2"/>
        <v>-2.0000000000000018E-2</v>
      </c>
    </row>
    <row r="14" spans="1:5" x14ac:dyDescent="0.45">
      <c r="A14" s="9" t="s">
        <v>21</v>
      </c>
      <c r="B14" s="34" t="s">
        <v>68</v>
      </c>
      <c r="C14" s="55">
        <v>0.64</v>
      </c>
      <c r="D14" s="56">
        <v>3.0000000000000027E-2</v>
      </c>
      <c r="E14" s="57">
        <f t="shared" si="2"/>
        <v>3.0000000000000027E-2</v>
      </c>
    </row>
    <row r="15" spans="1:5" x14ac:dyDescent="0.45">
      <c r="A15" s="9" t="s">
        <v>30</v>
      </c>
      <c r="B15" s="34" t="s">
        <v>69</v>
      </c>
      <c r="C15" s="55">
        <v>0.09</v>
      </c>
      <c r="D15" s="56">
        <v>9.999999999999995E-3</v>
      </c>
      <c r="E15" s="58">
        <f t="shared" si="2"/>
        <v>9.999999999999995E-3</v>
      </c>
    </row>
    <row r="16" spans="1:5" x14ac:dyDescent="0.45">
      <c r="A16" s="10" t="s">
        <v>24</v>
      </c>
      <c r="B16" s="37" t="s">
        <v>70</v>
      </c>
      <c r="C16" s="55"/>
      <c r="D16" s="56"/>
      <c r="E16" s="57"/>
    </row>
    <row r="17" spans="1:5" x14ac:dyDescent="0.45">
      <c r="A17" s="9" t="s">
        <v>2</v>
      </c>
      <c r="B17" s="34" t="s">
        <v>71</v>
      </c>
      <c r="C17" s="55">
        <v>0.72</v>
      </c>
      <c r="D17" s="56">
        <v>3.9999999999999925E-2</v>
      </c>
      <c r="E17" s="57">
        <f t="shared" ref="E17:E19" si="3">D17</f>
        <v>3.9999999999999925E-2</v>
      </c>
    </row>
    <row r="18" spans="1:5" x14ac:dyDescent="0.45">
      <c r="A18" s="9" t="s">
        <v>3</v>
      </c>
      <c r="B18" s="34" t="s">
        <v>72</v>
      </c>
      <c r="C18" s="55">
        <v>0.7</v>
      </c>
      <c r="D18" s="56">
        <v>1.9999999999999907E-2</v>
      </c>
      <c r="E18" s="57">
        <f t="shared" si="3"/>
        <v>1.9999999999999907E-2</v>
      </c>
    </row>
    <row r="19" spans="1:5" x14ac:dyDescent="0.45">
      <c r="A19" s="9" t="s">
        <v>12</v>
      </c>
      <c r="B19" s="34" t="s">
        <v>73</v>
      </c>
      <c r="C19" s="55">
        <v>0.59</v>
      </c>
      <c r="D19" s="56">
        <v>-4.0000000000000036E-2</v>
      </c>
      <c r="E19" s="57">
        <f t="shared" si="3"/>
        <v>-4.0000000000000036E-2</v>
      </c>
    </row>
    <row r="20" spans="1:5" x14ac:dyDescent="0.45">
      <c r="A20" s="10" t="s">
        <v>28</v>
      </c>
      <c r="B20" s="37" t="s">
        <v>74</v>
      </c>
      <c r="C20" s="55"/>
      <c r="D20" s="56"/>
      <c r="E20" s="57"/>
    </row>
    <row r="21" spans="1:5" x14ac:dyDescent="0.45">
      <c r="A21" s="9" t="s">
        <v>10</v>
      </c>
      <c r="B21" s="34" t="s">
        <v>75</v>
      </c>
      <c r="C21" s="55">
        <v>0.59</v>
      </c>
      <c r="D21" s="56">
        <v>2.0000000000000018E-2</v>
      </c>
      <c r="E21" s="57">
        <f t="shared" ref="E21:E23" si="4">D21</f>
        <v>2.0000000000000018E-2</v>
      </c>
    </row>
    <row r="22" spans="1:5" x14ac:dyDescent="0.45">
      <c r="A22" s="9" t="s">
        <v>11</v>
      </c>
      <c r="B22" s="34" t="s">
        <v>76</v>
      </c>
      <c r="C22" s="55">
        <v>0.55000000000000004</v>
      </c>
      <c r="D22" s="56">
        <v>3.0000000000000027E-2</v>
      </c>
      <c r="E22" s="57">
        <f t="shared" si="4"/>
        <v>3.0000000000000027E-2</v>
      </c>
    </row>
    <row r="23" spans="1:5" x14ac:dyDescent="0.45">
      <c r="A23" s="9" t="s">
        <v>31</v>
      </c>
      <c r="B23" s="34" t="s">
        <v>77</v>
      </c>
      <c r="C23" s="55">
        <v>7.0000000000000007E-2</v>
      </c>
      <c r="D23" s="56">
        <v>1.0000000000000009E-2</v>
      </c>
      <c r="E23" s="58">
        <f t="shared" si="4"/>
        <v>1.0000000000000009E-2</v>
      </c>
    </row>
    <row r="24" spans="1:5" x14ac:dyDescent="0.45">
      <c r="A24" s="10" t="s">
        <v>25</v>
      </c>
      <c r="B24" s="37" t="s">
        <v>78</v>
      </c>
      <c r="C24" s="55"/>
      <c r="D24" s="56"/>
      <c r="E24" s="58"/>
    </row>
    <row r="25" spans="1:5" x14ac:dyDescent="0.45">
      <c r="A25" s="9" t="s">
        <v>17</v>
      </c>
      <c r="B25" s="34" t="s">
        <v>79</v>
      </c>
      <c r="C25" s="55">
        <v>0.12</v>
      </c>
      <c r="D25" s="56">
        <v>-1.0000000000000009E-2</v>
      </c>
      <c r="E25" s="58">
        <f t="shared" ref="E25" si="5">D25</f>
        <v>-1.0000000000000009E-2</v>
      </c>
    </row>
    <row r="26" spans="1:5" x14ac:dyDescent="0.45">
      <c r="A26" s="9" t="s">
        <v>80</v>
      </c>
      <c r="B26" s="34" t="s">
        <v>81</v>
      </c>
      <c r="C26" s="55">
        <v>0.46</v>
      </c>
      <c r="D26" s="56">
        <v>7.0000000000000007E-2</v>
      </c>
      <c r="E26" s="33"/>
    </row>
    <row r="27" spans="1:5" x14ac:dyDescent="0.45">
      <c r="A27" s="9" t="s">
        <v>32</v>
      </c>
      <c r="B27" s="34" t="s">
        <v>82</v>
      </c>
      <c r="C27" s="55">
        <v>0.4</v>
      </c>
      <c r="D27" s="56">
        <v>1.0000000000000009E-2</v>
      </c>
      <c r="E27" s="33"/>
    </row>
    <row r="28" spans="1:5" x14ac:dyDescent="0.45">
      <c r="A28" s="9" t="s">
        <v>33</v>
      </c>
      <c r="B28" s="34" t="s">
        <v>83</v>
      </c>
      <c r="C28" s="55">
        <v>0.43</v>
      </c>
      <c r="D28" s="56">
        <v>-3.999999999999998E-2</v>
      </c>
      <c r="E28" s="33"/>
    </row>
    <row r="29" spans="1:5" x14ac:dyDescent="0.45">
      <c r="A29" s="9" t="s">
        <v>34</v>
      </c>
      <c r="B29" s="34" t="s">
        <v>84</v>
      </c>
      <c r="C29" s="55">
        <v>0.43</v>
      </c>
      <c r="D29" s="56">
        <v>1.0000000000000009E-2</v>
      </c>
      <c r="E29" s="33"/>
    </row>
    <row r="30" spans="1:5" x14ac:dyDescent="0.45">
      <c r="A30" s="9" t="s">
        <v>35</v>
      </c>
      <c r="B30" s="34" t="s">
        <v>85</v>
      </c>
      <c r="C30" s="55">
        <v>0.27</v>
      </c>
      <c r="D30" s="56">
        <v>-3.999999999999998E-2</v>
      </c>
      <c r="E30" s="33"/>
    </row>
    <row r="31" spans="1:5" x14ac:dyDescent="0.45">
      <c r="A31" s="9" t="s">
        <v>36</v>
      </c>
      <c r="B31" s="34" t="s">
        <v>86</v>
      </c>
      <c r="C31" s="55">
        <v>0.52</v>
      </c>
      <c r="D31" s="56">
        <v>-3.0000000000000027E-2</v>
      </c>
      <c r="E31" s="33"/>
    </row>
    <row r="32" spans="1:5" x14ac:dyDescent="0.45">
      <c r="A32" s="9" t="s">
        <v>37</v>
      </c>
      <c r="B32" s="34" t="s">
        <v>87</v>
      </c>
      <c r="C32" s="55">
        <v>0.28999999999999998</v>
      </c>
      <c r="D32" s="56">
        <v>-7.0000000000000007E-2</v>
      </c>
      <c r="E32" s="33"/>
    </row>
    <row r="33" spans="1:5" x14ac:dyDescent="0.45">
      <c r="A33" s="9" t="s">
        <v>38</v>
      </c>
      <c r="B33" s="34" t="s">
        <v>88</v>
      </c>
      <c r="C33" s="55"/>
      <c r="D33" s="56"/>
      <c r="E33" s="33"/>
    </row>
    <row r="34" spans="1:5" x14ac:dyDescent="0.45">
      <c r="A34" s="9" t="s">
        <v>89</v>
      </c>
      <c r="B34" s="34" t="s">
        <v>90</v>
      </c>
      <c r="C34" s="55">
        <v>0.17</v>
      </c>
      <c r="D34" s="56">
        <v>7.0000000000000007E-2</v>
      </c>
      <c r="E34" s="33"/>
    </row>
    <row r="35" spans="1:5" x14ac:dyDescent="0.45">
      <c r="A35" s="9" t="s">
        <v>39</v>
      </c>
      <c r="B35" s="34" t="s">
        <v>91</v>
      </c>
      <c r="C35" s="55">
        <v>0.16</v>
      </c>
      <c r="D35" s="56">
        <v>4.0000000000000008E-2</v>
      </c>
      <c r="E35" s="33"/>
    </row>
    <row r="36" spans="1:5" x14ac:dyDescent="0.45">
      <c r="A36" s="9" t="s">
        <v>40</v>
      </c>
      <c r="B36" s="34" t="s">
        <v>92</v>
      </c>
      <c r="C36" s="55">
        <v>0.49</v>
      </c>
      <c r="D36" s="56">
        <v>0</v>
      </c>
      <c r="E36" s="33"/>
    </row>
    <row r="37" spans="1:5" x14ac:dyDescent="0.45">
      <c r="A37" s="9" t="s">
        <v>41</v>
      </c>
      <c r="B37" s="34" t="s">
        <v>93</v>
      </c>
      <c r="C37" s="55">
        <v>0.28000000000000003</v>
      </c>
      <c r="D37" s="56">
        <v>2.0000000000000018E-2</v>
      </c>
      <c r="E37" s="33"/>
    </row>
    <row r="38" spans="1:5" x14ac:dyDescent="0.45">
      <c r="A38" s="9" t="s">
        <v>42</v>
      </c>
      <c r="B38" s="34" t="s">
        <v>94</v>
      </c>
      <c r="C38" s="55">
        <v>0.13</v>
      </c>
      <c r="D38" s="56">
        <v>-0.03</v>
      </c>
      <c r="E38" s="33"/>
    </row>
    <row r="39" spans="1:5" x14ac:dyDescent="0.45">
      <c r="A39" s="9" t="s">
        <v>18</v>
      </c>
      <c r="B39" s="34" t="s">
        <v>95</v>
      </c>
      <c r="C39" s="55">
        <v>0.54</v>
      </c>
      <c r="D39" s="56">
        <v>3.0000000000000027E-2</v>
      </c>
      <c r="E39" s="57">
        <f t="shared" ref="E39" si="6">D39</f>
        <v>3.0000000000000027E-2</v>
      </c>
    </row>
    <row r="40" spans="1:5" x14ac:dyDescent="0.45">
      <c r="A40" s="10" t="s">
        <v>26</v>
      </c>
      <c r="B40" s="37" t="s">
        <v>26</v>
      </c>
      <c r="C40" s="55"/>
      <c r="D40" s="56"/>
      <c r="E40" s="57"/>
    </row>
    <row r="41" spans="1:5" x14ac:dyDescent="0.45">
      <c r="A41" s="9" t="s">
        <v>19</v>
      </c>
      <c r="B41" s="34" t="s">
        <v>96</v>
      </c>
      <c r="C41" s="55">
        <v>0.08</v>
      </c>
      <c r="D41" s="56">
        <v>9.999999999999995E-3</v>
      </c>
      <c r="E41" s="58">
        <f t="shared" ref="E41" si="7">D41</f>
        <v>9.999999999999995E-3</v>
      </c>
    </row>
    <row r="42" spans="1:5" x14ac:dyDescent="0.45">
      <c r="A42" s="9" t="s">
        <v>43</v>
      </c>
      <c r="B42" s="34" t="s">
        <v>97</v>
      </c>
      <c r="C42" s="55">
        <v>0.56999999999999995</v>
      </c>
      <c r="D42" s="56">
        <v>0.30999999999999994</v>
      </c>
      <c r="E42" s="33"/>
    </row>
    <row r="43" spans="1:5" x14ac:dyDescent="0.45">
      <c r="A43" s="9" t="s">
        <v>44</v>
      </c>
      <c r="B43" s="34" t="s">
        <v>98</v>
      </c>
      <c r="C43" s="55">
        <v>0.37</v>
      </c>
      <c r="D43" s="56">
        <v>0.16999999999999998</v>
      </c>
      <c r="E43" s="33"/>
    </row>
    <row r="44" spans="1:5" x14ac:dyDescent="0.45">
      <c r="A44" s="9" t="s">
        <v>45</v>
      </c>
      <c r="B44" s="34" t="s">
        <v>99</v>
      </c>
      <c r="C44" s="55">
        <v>0.39</v>
      </c>
      <c r="D44" s="56">
        <v>0.24000000000000002</v>
      </c>
      <c r="E44" s="33"/>
    </row>
    <row r="45" spans="1:5" x14ac:dyDescent="0.45">
      <c r="A45" s="9" t="s">
        <v>46</v>
      </c>
      <c r="B45" s="34" t="s">
        <v>100</v>
      </c>
      <c r="C45" s="55">
        <v>0.09</v>
      </c>
      <c r="D45" s="56">
        <v>0.03</v>
      </c>
      <c r="E45" s="33"/>
    </row>
    <row r="46" spans="1:5" x14ac:dyDescent="0.45">
      <c r="A46" s="9" t="s">
        <v>47</v>
      </c>
      <c r="B46" s="34" t="s">
        <v>101</v>
      </c>
      <c r="C46" s="55">
        <v>0.34</v>
      </c>
      <c r="D46" s="56">
        <v>0.06</v>
      </c>
      <c r="E46" s="33"/>
    </row>
    <row r="47" spans="1:5" x14ac:dyDescent="0.45">
      <c r="A47" s="9" t="s">
        <v>48</v>
      </c>
      <c r="B47" s="34" t="s">
        <v>102</v>
      </c>
      <c r="C47" s="55">
        <v>0.27</v>
      </c>
      <c r="D47" s="56">
        <v>-1.9999999999999962E-2</v>
      </c>
      <c r="E47" s="33"/>
    </row>
    <row r="48" spans="1:5" x14ac:dyDescent="0.45">
      <c r="A48" s="9" t="s">
        <v>49</v>
      </c>
      <c r="B48" s="34" t="s">
        <v>103</v>
      </c>
      <c r="C48" s="55">
        <v>0.04</v>
      </c>
      <c r="D48" s="56">
        <v>0</v>
      </c>
      <c r="E48" s="33"/>
    </row>
    <row r="49" spans="1:5" x14ac:dyDescent="0.45">
      <c r="A49" s="9" t="s">
        <v>104</v>
      </c>
      <c r="B49" s="34" t="s">
        <v>105</v>
      </c>
      <c r="C49" s="55"/>
      <c r="D49" s="56"/>
      <c r="E49" s="33"/>
    </row>
    <row r="50" spans="1:5" x14ac:dyDescent="0.45">
      <c r="A50" s="9" t="s">
        <v>50</v>
      </c>
      <c r="B50" s="34" t="s">
        <v>106</v>
      </c>
      <c r="C50" s="55">
        <v>0.1</v>
      </c>
      <c r="D50" s="56">
        <v>2.0000000000000004E-2</v>
      </c>
      <c r="E50" s="33"/>
    </row>
    <row r="51" spans="1:5" x14ac:dyDescent="0.45">
      <c r="A51" s="9" t="s">
        <v>51</v>
      </c>
      <c r="B51" s="34" t="s">
        <v>107</v>
      </c>
      <c r="C51" s="55">
        <v>0.15</v>
      </c>
      <c r="D51" s="56">
        <v>0</v>
      </c>
      <c r="E51" s="33"/>
    </row>
    <row r="52" spans="1:5" x14ac:dyDescent="0.45">
      <c r="A52" s="9" t="s">
        <v>108</v>
      </c>
      <c r="B52" s="34" t="s">
        <v>109</v>
      </c>
      <c r="C52" s="55"/>
      <c r="D52" s="56"/>
      <c r="E52" s="33"/>
    </row>
    <row r="53" spans="1:5" x14ac:dyDescent="0.45">
      <c r="A53" s="9" t="s">
        <v>52</v>
      </c>
      <c r="B53" s="34" t="s">
        <v>110</v>
      </c>
      <c r="C53" s="55">
        <v>0.09</v>
      </c>
      <c r="D53" s="56">
        <v>-8.0000000000000016E-2</v>
      </c>
      <c r="E53" s="33"/>
    </row>
    <row r="54" spans="1:5" x14ac:dyDescent="0.45">
      <c r="A54" s="9" t="s">
        <v>53</v>
      </c>
      <c r="B54" s="34" t="s">
        <v>111</v>
      </c>
      <c r="C54" s="55">
        <v>0</v>
      </c>
      <c r="D54" s="56">
        <v>0</v>
      </c>
      <c r="E54" s="33"/>
    </row>
    <row r="55" spans="1:5" x14ac:dyDescent="0.45">
      <c r="A55" s="9" t="s">
        <v>112</v>
      </c>
      <c r="B55" s="34" t="s">
        <v>113</v>
      </c>
      <c r="C55" s="55">
        <v>0.16</v>
      </c>
      <c r="D55" s="56">
        <v>-1.999999999999999E-2</v>
      </c>
      <c r="E55" s="33"/>
    </row>
    <row r="56" spans="1:5" x14ac:dyDescent="0.45">
      <c r="A56" s="9" t="s">
        <v>114</v>
      </c>
      <c r="B56" s="34" t="s">
        <v>115</v>
      </c>
      <c r="C56" s="55">
        <v>0.56000000000000005</v>
      </c>
      <c r="D56" s="56">
        <v>0</v>
      </c>
      <c r="E56" s="57">
        <f t="shared" ref="E56" si="8">D56</f>
        <v>0</v>
      </c>
    </row>
    <row r="57" spans="1:5" x14ac:dyDescent="0.45">
      <c r="A57" s="10" t="s">
        <v>27</v>
      </c>
      <c r="B57" s="37" t="s">
        <v>116</v>
      </c>
      <c r="C57" s="55"/>
      <c r="D57" s="56"/>
      <c r="E57" s="57"/>
    </row>
    <row r="58" spans="1:5" x14ac:dyDescent="0.45">
      <c r="A58" s="9" t="s">
        <v>13</v>
      </c>
      <c r="B58" s="34" t="s">
        <v>117</v>
      </c>
      <c r="C58" s="55">
        <v>0.77</v>
      </c>
      <c r="D58" s="56">
        <v>1.0000000000000009E-2</v>
      </c>
      <c r="E58" s="57">
        <f t="shared" ref="E58:E63" si="9">D58</f>
        <v>1.0000000000000009E-2</v>
      </c>
    </row>
    <row r="59" spans="1:5" x14ac:dyDescent="0.45">
      <c r="A59" s="9" t="s">
        <v>14</v>
      </c>
      <c r="B59" s="34" t="s">
        <v>118</v>
      </c>
      <c r="C59" s="55">
        <v>0.78</v>
      </c>
      <c r="D59" s="56">
        <v>-1.0000000000000009E-2</v>
      </c>
      <c r="E59" s="57">
        <f t="shared" si="9"/>
        <v>-1.0000000000000009E-2</v>
      </c>
    </row>
    <row r="60" spans="1:5" x14ac:dyDescent="0.45">
      <c r="A60" s="9" t="s">
        <v>15</v>
      </c>
      <c r="B60" s="34" t="s">
        <v>119</v>
      </c>
      <c r="C60" s="55">
        <v>0.85</v>
      </c>
      <c r="D60" s="56">
        <v>3.0000000000000027E-2</v>
      </c>
      <c r="E60" s="57">
        <f t="shared" si="9"/>
        <v>3.0000000000000027E-2</v>
      </c>
    </row>
    <row r="61" spans="1:5" x14ac:dyDescent="0.45">
      <c r="A61" s="9" t="s">
        <v>4</v>
      </c>
      <c r="B61" s="34" t="s">
        <v>120</v>
      </c>
      <c r="C61" s="55">
        <v>0.79</v>
      </c>
      <c r="D61" s="56">
        <v>4.0000000000000036E-2</v>
      </c>
      <c r="E61" s="57">
        <f t="shared" si="9"/>
        <v>4.0000000000000036E-2</v>
      </c>
    </row>
    <row r="62" spans="1:5" x14ac:dyDescent="0.45">
      <c r="A62" s="9" t="s">
        <v>5</v>
      </c>
      <c r="B62" s="34" t="s">
        <v>121</v>
      </c>
      <c r="C62" s="55">
        <v>0.84</v>
      </c>
      <c r="D62" s="56">
        <v>2.0000000000000018E-2</v>
      </c>
      <c r="E62" s="57">
        <f t="shared" si="9"/>
        <v>2.0000000000000018E-2</v>
      </c>
    </row>
    <row r="63" spans="1:5" ht="14.65" thickBot="1" x14ac:dyDescent="0.5">
      <c r="A63" s="11" t="s">
        <v>6</v>
      </c>
      <c r="B63" s="38" t="s">
        <v>122</v>
      </c>
      <c r="C63" s="59">
        <v>0.8</v>
      </c>
      <c r="D63" s="60">
        <v>0</v>
      </c>
      <c r="E63" s="61">
        <f t="shared" si="9"/>
        <v>0</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BD28F-521B-47F5-8307-2B7363E69198}">
  <dimension ref="A1:E63"/>
  <sheetViews>
    <sheetView workbookViewId="0">
      <selection sqref="A1:B1"/>
    </sheetView>
  </sheetViews>
  <sheetFormatPr defaultRowHeight="14.25" x14ac:dyDescent="0.45"/>
  <cols>
    <col min="1" max="1" width="79.9296875" customWidth="1"/>
    <col min="2" max="2" width="80" customWidth="1"/>
    <col min="3" max="3" width="14.796875" customWidth="1"/>
    <col min="4" max="4" width="14.796875" style="3" customWidth="1"/>
    <col min="5" max="5" width="14.796875" customWidth="1"/>
  </cols>
  <sheetData>
    <row r="1" spans="1:5" s="1" customFormat="1" ht="60" customHeight="1" thickBot="1" x14ac:dyDescent="0.5">
      <c r="A1" s="77" t="s">
        <v>151</v>
      </c>
      <c r="B1" s="68"/>
      <c r="C1" s="74" t="s">
        <v>147</v>
      </c>
      <c r="D1" s="75"/>
      <c r="E1" s="76"/>
    </row>
    <row r="2" spans="1:5" s="2" customFormat="1" ht="20" customHeight="1" thickBot="1" x14ac:dyDescent="0.5">
      <c r="A2" s="69" t="s">
        <v>129</v>
      </c>
      <c r="B2" s="73"/>
      <c r="C2" s="35" t="s">
        <v>123</v>
      </c>
      <c r="D2" s="35" t="s">
        <v>124</v>
      </c>
      <c r="E2" s="35" t="s">
        <v>125</v>
      </c>
    </row>
    <row r="3" spans="1:5" s="2" customFormat="1" x14ac:dyDescent="0.45">
      <c r="A3" s="8" t="s">
        <v>22</v>
      </c>
      <c r="B3" s="36" t="s">
        <v>58</v>
      </c>
      <c r="C3" s="32"/>
      <c r="D3" s="56"/>
      <c r="E3" s="33"/>
    </row>
    <row r="4" spans="1:5" x14ac:dyDescent="0.45">
      <c r="A4" s="9" t="s">
        <v>0</v>
      </c>
      <c r="B4" s="34" t="s">
        <v>59</v>
      </c>
      <c r="C4" s="55">
        <v>0.75</v>
      </c>
      <c r="D4" s="56">
        <v>-1.0000000000000009E-2</v>
      </c>
      <c r="E4" s="57">
        <f t="shared" ref="E4:E6" si="0">D4</f>
        <v>-1.0000000000000009E-2</v>
      </c>
    </row>
    <row r="5" spans="1:5" x14ac:dyDescent="0.45">
      <c r="A5" s="9" t="s">
        <v>16</v>
      </c>
      <c r="B5" s="34" t="s">
        <v>60</v>
      </c>
      <c r="C5" s="55">
        <v>0.75</v>
      </c>
      <c r="D5" s="56">
        <v>4.0000000000000036E-2</v>
      </c>
      <c r="E5" s="57">
        <f t="shared" si="0"/>
        <v>4.0000000000000036E-2</v>
      </c>
    </row>
    <row r="6" spans="1:5" x14ac:dyDescent="0.45">
      <c r="A6" s="9" t="s">
        <v>1</v>
      </c>
      <c r="B6" s="34" t="s">
        <v>61</v>
      </c>
      <c r="C6" s="55">
        <v>0.69</v>
      </c>
      <c r="D6" s="56">
        <v>9.9999999999998979E-3</v>
      </c>
      <c r="E6" s="57">
        <f t="shared" si="0"/>
        <v>9.9999999999998979E-3</v>
      </c>
    </row>
    <row r="7" spans="1:5" x14ac:dyDescent="0.45">
      <c r="A7" s="10" t="s">
        <v>23</v>
      </c>
      <c r="B7" s="37" t="s">
        <v>62</v>
      </c>
      <c r="C7" s="55"/>
      <c r="D7" s="56"/>
      <c r="E7" s="57"/>
    </row>
    <row r="8" spans="1:5" x14ac:dyDescent="0.45">
      <c r="A8" s="9" t="s">
        <v>7</v>
      </c>
      <c r="B8" s="34" t="s">
        <v>63</v>
      </c>
      <c r="C8" s="55">
        <v>0.68</v>
      </c>
      <c r="D8" s="56">
        <v>6.0000000000000053E-2</v>
      </c>
      <c r="E8" s="57">
        <f t="shared" ref="E8:E10" si="1">D8</f>
        <v>6.0000000000000053E-2</v>
      </c>
    </row>
    <row r="9" spans="1:5" x14ac:dyDescent="0.45">
      <c r="A9" s="9" t="s">
        <v>8</v>
      </c>
      <c r="B9" s="34" t="s">
        <v>64</v>
      </c>
      <c r="C9" s="55">
        <v>0.61</v>
      </c>
      <c r="D9" s="56">
        <v>7.999999999999996E-2</v>
      </c>
      <c r="E9" s="57">
        <f t="shared" si="1"/>
        <v>7.999999999999996E-2</v>
      </c>
    </row>
    <row r="10" spans="1:5" x14ac:dyDescent="0.45">
      <c r="A10" s="9" t="s">
        <v>9</v>
      </c>
      <c r="B10" s="34" t="s">
        <v>65</v>
      </c>
      <c r="C10" s="55">
        <v>0.61</v>
      </c>
      <c r="D10" s="56">
        <v>8.9999999999999969E-2</v>
      </c>
      <c r="E10" s="57">
        <f t="shared" si="1"/>
        <v>8.9999999999999969E-2</v>
      </c>
    </row>
    <row r="11" spans="1:5" x14ac:dyDescent="0.45">
      <c r="A11" s="10" t="s">
        <v>29</v>
      </c>
      <c r="B11" s="37" t="s">
        <v>66</v>
      </c>
      <c r="C11" s="55"/>
      <c r="D11" s="56"/>
      <c r="E11" s="57"/>
    </row>
    <row r="12" spans="1:5" x14ac:dyDescent="0.45">
      <c r="A12" s="16" t="s">
        <v>126</v>
      </c>
      <c r="B12" s="34" t="s">
        <v>127</v>
      </c>
      <c r="C12" s="55">
        <v>0.17</v>
      </c>
      <c r="D12" s="56">
        <v>1.0000000000000009E-2</v>
      </c>
      <c r="E12" s="58">
        <f t="shared" ref="E12:E15" si="2">D12</f>
        <v>1.0000000000000009E-2</v>
      </c>
    </row>
    <row r="13" spans="1:5" x14ac:dyDescent="0.45">
      <c r="A13" s="9" t="s">
        <v>20</v>
      </c>
      <c r="B13" s="34" t="s">
        <v>67</v>
      </c>
      <c r="C13" s="55">
        <v>0.27</v>
      </c>
      <c r="D13" s="56">
        <v>-1.0000000000000009E-2</v>
      </c>
      <c r="E13" s="58">
        <f t="shared" si="2"/>
        <v>-1.0000000000000009E-2</v>
      </c>
    </row>
    <row r="14" spans="1:5" x14ac:dyDescent="0.45">
      <c r="A14" s="9" t="s">
        <v>21</v>
      </c>
      <c r="B14" s="34" t="s">
        <v>68</v>
      </c>
      <c r="C14" s="55">
        <v>0.64</v>
      </c>
      <c r="D14" s="56">
        <v>3.0000000000000027E-2</v>
      </c>
      <c r="E14" s="57">
        <f t="shared" si="2"/>
        <v>3.0000000000000027E-2</v>
      </c>
    </row>
    <row r="15" spans="1:5" x14ac:dyDescent="0.45">
      <c r="A15" s="9" t="s">
        <v>30</v>
      </c>
      <c r="B15" s="34" t="s">
        <v>69</v>
      </c>
      <c r="C15" s="55">
        <v>0.14000000000000001</v>
      </c>
      <c r="D15" s="56">
        <v>6.0000000000000012E-2</v>
      </c>
      <c r="E15" s="58">
        <f t="shared" si="2"/>
        <v>6.0000000000000012E-2</v>
      </c>
    </row>
    <row r="16" spans="1:5" x14ac:dyDescent="0.45">
      <c r="A16" s="10" t="s">
        <v>24</v>
      </c>
      <c r="B16" s="37" t="s">
        <v>70</v>
      </c>
      <c r="C16" s="55"/>
      <c r="D16" s="56"/>
      <c r="E16" s="57"/>
    </row>
    <row r="17" spans="1:5" x14ac:dyDescent="0.45">
      <c r="A17" s="9" t="s">
        <v>2</v>
      </c>
      <c r="B17" s="34" t="s">
        <v>71</v>
      </c>
      <c r="C17" s="55">
        <v>0.67</v>
      </c>
      <c r="D17" s="56">
        <v>-1.0000000000000009E-2</v>
      </c>
      <c r="E17" s="57">
        <f t="shared" ref="E17:E19" si="3">D17</f>
        <v>-1.0000000000000009E-2</v>
      </c>
    </row>
    <row r="18" spans="1:5" x14ac:dyDescent="0.45">
      <c r="A18" s="9" t="s">
        <v>3</v>
      </c>
      <c r="B18" s="34" t="s">
        <v>72</v>
      </c>
      <c r="C18" s="55">
        <v>0.67</v>
      </c>
      <c r="D18" s="56">
        <v>-1.0000000000000009E-2</v>
      </c>
      <c r="E18" s="57">
        <f t="shared" si="3"/>
        <v>-1.0000000000000009E-2</v>
      </c>
    </row>
    <row r="19" spans="1:5" x14ac:dyDescent="0.45">
      <c r="A19" s="9" t="s">
        <v>12</v>
      </c>
      <c r="B19" s="34" t="s">
        <v>73</v>
      </c>
      <c r="C19" s="55">
        <v>0.64</v>
      </c>
      <c r="D19" s="56">
        <v>1.0000000000000009E-2</v>
      </c>
      <c r="E19" s="57">
        <f t="shared" si="3"/>
        <v>1.0000000000000009E-2</v>
      </c>
    </row>
    <row r="20" spans="1:5" x14ac:dyDescent="0.45">
      <c r="A20" s="10" t="s">
        <v>28</v>
      </c>
      <c r="B20" s="37" t="s">
        <v>74</v>
      </c>
      <c r="C20" s="55"/>
      <c r="D20" s="56"/>
      <c r="E20" s="57"/>
    </row>
    <row r="21" spans="1:5" x14ac:dyDescent="0.45">
      <c r="A21" s="9" t="s">
        <v>10</v>
      </c>
      <c r="B21" s="34" t="s">
        <v>75</v>
      </c>
      <c r="C21" s="55">
        <v>0.59</v>
      </c>
      <c r="D21" s="56">
        <v>2.0000000000000018E-2</v>
      </c>
      <c r="E21" s="57">
        <f t="shared" ref="E21:E23" si="4">D21</f>
        <v>2.0000000000000018E-2</v>
      </c>
    </row>
    <row r="22" spans="1:5" x14ac:dyDescent="0.45">
      <c r="A22" s="9" t="s">
        <v>11</v>
      </c>
      <c r="B22" s="34" t="s">
        <v>76</v>
      </c>
      <c r="C22" s="55">
        <v>0.54</v>
      </c>
      <c r="D22" s="56">
        <v>2.0000000000000018E-2</v>
      </c>
      <c r="E22" s="57">
        <f t="shared" si="4"/>
        <v>2.0000000000000018E-2</v>
      </c>
    </row>
    <row r="23" spans="1:5" x14ac:dyDescent="0.45">
      <c r="A23" s="9" t="s">
        <v>31</v>
      </c>
      <c r="B23" s="34" t="s">
        <v>77</v>
      </c>
      <c r="C23" s="55">
        <v>0.11</v>
      </c>
      <c r="D23" s="56">
        <v>0.05</v>
      </c>
      <c r="E23" s="58">
        <f t="shared" si="4"/>
        <v>0.05</v>
      </c>
    </row>
    <row r="24" spans="1:5" x14ac:dyDescent="0.45">
      <c r="A24" s="10" t="s">
        <v>25</v>
      </c>
      <c r="B24" s="37" t="s">
        <v>78</v>
      </c>
      <c r="C24" s="55"/>
      <c r="D24" s="56"/>
      <c r="E24" s="58"/>
    </row>
    <row r="25" spans="1:5" x14ac:dyDescent="0.45">
      <c r="A25" s="9" t="s">
        <v>17</v>
      </c>
      <c r="B25" s="34" t="s">
        <v>79</v>
      </c>
      <c r="C25" s="55">
        <v>0.16</v>
      </c>
      <c r="D25" s="56">
        <v>0.03</v>
      </c>
      <c r="E25" s="58">
        <f t="shared" ref="E25" si="5">D25</f>
        <v>0.03</v>
      </c>
    </row>
    <row r="26" spans="1:5" x14ac:dyDescent="0.45">
      <c r="A26" s="9" t="s">
        <v>80</v>
      </c>
      <c r="B26" s="34" t="s">
        <v>81</v>
      </c>
      <c r="C26" s="55">
        <v>0.41</v>
      </c>
      <c r="D26" s="56">
        <v>1.9999999999999962E-2</v>
      </c>
      <c r="E26" s="33"/>
    </row>
    <row r="27" spans="1:5" x14ac:dyDescent="0.45">
      <c r="A27" s="9" t="s">
        <v>32</v>
      </c>
      <c r="B27" s="34" t="s">
        <v>82</v>
      </c>
      <c r="C27" s="55">
        <v>0.42</v>
      </c>
      <c r="D27" s="56">
        <v>2.9999999999999971E-2</v>
      </c>
      <c r="E27" s="33"/>
    </row>
    <row r="28" spans="1:5" x14ac:dyDescent="0.45">
      <c r="A28" s="9" t="s">
        <v>33</v>
      </c>
      <c r="B28" s="34" t="s">
        <v>83</v>
      </c>
      <c r="C28" s="55">
        <v>0.52</v>
      </c>
      <c r="D28" s="56">
        <v>5.0000000000000044E-2</v>
      </c>
      <c r="E28" s="33"/>
    </row>
    <row r="29" spans="1:5" x14ac:dyDescent="0.45">
      <c r="A29" s="9" t="s">
        <v>34</v>
      </c>
      <c r="B29" s="34" t="s">
        <v>84</v>
      </c>
      <c r="C29" s="55">
        <v>0.47</v>
      </c>
      <c r="D29" s="56">
        <v>4.9999999999999989E-2</v>
      </c>
      <c r="E29" s="33"/>
    </row>
    <row r="30" spans="1:5" x14ac:dyDescent="0.45">
      <c r="A30" s="9" t="s">
        <v>35</v>
      </c>
      <c r="B30" s="34" t="s">
        <v>85</v>
      </c>
      <c r="C30" s="55">
        <v>0.32</v>
      </c>
      <c r="D30" s="56">
        <v>1.0000000000000009E-2</v>
      </c>
      <c r="E30" s="33"/>
    </row>
    <row r="31" spans="1:5" x14ac:dyDescent="0.45">
      <c r="A31" s="9" t="s">
        <v>36</v>
      </c>
      <c r="B31" s="34" t="s">
        <v>86</v>
      </c>
      <c r="C31" s="55">
        <v>0.57999999999999996</v>
      </c>
      <c r="D31" s="56">
        <v>2.9999999999999916E-2</v>
      </c>
      <c r="E31" s="33"/>
    </row>
    <row r="32" spans="1:5" x14ac:dyDescent="0.45">
      <c r="A32" s="9" t="s">
        <v>37</v>
      </c>
      <c r="B32" s="34" t="s">
        <v>87</v>
      </c>
      <c r="C32" s="55">
        <v>0.3</v>
      </c>
      <c r="D32" s="56">
        <v>-0.06</v>
      </c>
      <c r="E32" s="33"/>
    </row>
    <row r="33" spans="1:5" x14ac:dyDescent="0.45">
      <c r="A33" s="9" t="s">
        <v>38</v>
      </c>
      <c r="B33" s="34" t="s">
        <v>88</v>
      </c>
      <c r="C33" s="55">
        <v>0.01</v>
      </c>
      <c r="D33" s="56">
        <v>-0.01</v>
      </c>
      <c r="E33" s="33"/>
    </row>
    <row r="34" spans="1:5" x14ac:dyDescent="0.45">
      <c r="A34" s="9" t="s">
        <v>89</v>
      </c>
      <c r="B34" s="34" t="s">
        <v>90</v>
      </c>
      <c r="C34" s="55">
        <v>0.1</v>
      </c>
      <c r="D34" s="56">
        <v>0</v>
      </c>
      <c r="E34" s="33"/>
    </row>
    <row r="35" spans="1:5" x14ac:dyDescent="0.45">
      <c r="A35" s="9" t="s">
        <v>39</v>
      </c>
      <c r="B35" s="34" t="s">
        <v>91</v>
      </c>
      <c r="C35" s="55">
        <v>0.13</v>
      </c>
      <c r="D35" s="56">
        <v>1.0000000000000009E-2</v>
      </c>
      <c r="E35" s="33"/>
    </row>
    <row r="36" spans="1:5" x14ac:dyDescent="0.45">
      <c r="A36" s="9" t="s">
        <v>40</v>
      </c>
      <c r="B36" s="34" t="s">
        <v>92</v>
      </c>
      <c r="C36" s="55">
        <v>0.6</v>
      </c>
      <c r="D36" s="56">
        <v>0.10999999999999999</v>
      </c>
      <c r="E36" s="33"/>
    </row>
    <row r="37" spans="1:5" x14ac:dyDescent="0.45">
      <c r="A37" s="9" t="s">
        <v>41</v>
      </c>
      <c r="B37" s="34" t="s">
        <v>93</v>
      </c>
      <c r="C37" s="55">
        <v>0.27</v>
      </c>
      <c r="D37" s="56">
        <v>1.0000000000000009E-2</v>
      </c>
      <c r="E37" s="33"/>
    </row>
    <row r="38" spans="1:5" x14ac:dyDescent="0.45">
      <c r="A38" s="9" t="s">
        <v>42</v>
      </c>
      <c r="B38" s="34" t="s">
        <v>94</v>
      </c>
      <c r="C38" s="55">
        <v>0.18</v>
      </c>
      <c r="D38" s="56">
        <v>1.999999999999999E-2</v>
      </c>
      <c r="E38" s="33"/>
    </row>
    <row r="39" spans="1:5" x14ac:dyDescent="0.45">
      <c r="A39" s="9" t="s">
        <v>18</v>
      </c>
      <c r="B39" s="34" t="s">
        <v>95</v>
      </c>
      <c r="C39" s="55">
        <v>0.55000000000000004</v>
      </c>
      <c r="D39" s="56">
        <v>4.0000000000000036E-2</v>
      </c>
      <c r="E39" s="57">
        <f t="shared" ref="E39" si="6">D39</f>
        <v>4.0000000000000036E-2</v>
      </c>
    </row>
    <row r="40" spans="1:5" x14ac:dyDescent="0.45">
      <c r="A40" s="10" t="s">
        <v>26</v>
      </c>
      <c r="B40" s="37" t="s">
        <v>26</v>
      </c>
      <c r="C40" s="55"/>
      <c r="D40" s="56"/>
      <c r="E40" s="57"/>
    </row>
    <row r="41" spans="1:5" x14ac:dyDescent="0.45">
      <c r="A41" s="9" t="s">
        <v>19</v>
      </c>
      <c r="B41" s="34" t="s">
        <v>96</v>
      </c>
      <c r="C41" s="55">
        <v>0.12</v>
      </c>
      <c r="D41" s="56">
        <v>4.9999999999999989E-2</v>
      </c>
      <c r="E41" s="58">
        <f t="shared" ref="E41" si="7">D41</f>
        <v>4.9999999999999989E-2</v>
      </c>
    </row>
    <row r="42" spans="1:5" x14ac:dyDescent="0.45">
      <c r="A42" s="9" t="s">
        <v>43</v>
      </c>
      <c r="B42" s="34" t="s">
        <v>97</v>
      </c>
      <c r="C42" s="55">
        <v>0.43</v>
      </c>
      <c r="D42" s="56">
        <v>0.16999999999999998</v>
      </c>
      <c r="E42" s="33"/>
    </row>
    <row r="43" spans="1:5" x14ac:dyDescent="0.45">
      <c r="A43" s="9" t="s">
        <v>44</v>
      </c>
      <c r="B43" s="34" t="s">
        <v>98</v>
      </c>
      <c r="C43" s="55">
        <v>0.51</v>
      </c>
      <c r="D43" s="56">
        <v>0.32</v>
      </c>
      <c r="E43" s="33"/>
    </row>
    <row r="44" spans="1:5" x14ac:dyDescent="0.45">
      <c r="A44" s="9" t="s">
        <v>45</v>
      </c>
      <c r="B44" s="34" t="s">
        <v>99</v>
      </c>
      <c r="C44" s="55">
        <v>0.18</v>
      </c>
      <c r="D44" s="56">
        <v>0.03</v>
      </c>
      <c r="E44" s="33"/>
    </row>
    <row r="45" spans="1:5" x14ac:dyDescent="0.45">
      <c r="A45" s="9" t="s">
        <v>46</v>
      </c>
      <c r="B45" s="34" t="s">
        <v>100</v>
      </c>
      <c r="C45" s="55">
        <v>0.33</v>
      </c>
      <c r="D45" s="56">
        <v>0.28000000000000003</v>
      </c>
      <c r="E45" s="33"/>
    </row>
    <row r="46" spans="1:5" x14ac:dyDescent="0.45">
      <c r="A46" s="9" t="s">
        <v>47</v>
      </c>
      <c r="B46" s="34" t="s">
        <v>101</v>
      </c>
      <c r="C46" s="55">
        <v>0.22</v>
      </c>
      <c r="D46" s="56">
        <v>-6.9999999999999979E-2</v>
      </c>
      <c r="E46" s="33"/>
    </row>
    <row r="47" spans="1:5" x14ac:dyDescent="0.45">
      <c r="A47" s="9" t="s">
        <v>48</v>
      </c>
      <c r="B47" s="34" t="s">
        <v>102</v>
      </c>
      <c r="C47" s="55">
        <v>0.2</v>
      </c>
      <c r="D47" s="56">
        <v>-8.9999999999999969E-2</v>
      </c>
      <c r="E47" s="33"/>
    </row>
    <row r="48" spans="1:5" x14ac:dyDescent="0.45">
      <c r="A48" s="9" t="s">
        <v>49</v>
      </c>
      <c r="B48" s="34" t="s">
        <v>103</v>
      </c>
      <c r="C48" s="55">
        <v>0.03</v>
      </c>
      <c r="D48" s="56">
        <v>-1.0000000000000002E-2</v>
      </c>
      <c r="E48" s="33"/>
    </row>
    <row r="49" spans="1:5" x14ac:dyDescent="0.45">
      <c r="A49" s="9" t="s">
        <v>104</v>
      </c>
      <c r="B49" s="34" t="s">
        <v>105</v>
      </c>
      <c r="C49" s="55">
        <v>0.01</v>
      </c>
      <c r="D49" s="56">
        <v>-0.01</v>
      </c>
      <c r="E49" s="33"/>
    </row>
    <row r="50" spans="1:5" x14ac:dyDescent="0.45">
      <c r="A50" s="9" t="s">
        <v>50</v>
      </c>
      <c r="B50" s="34" t="s">
        <v>106</v>
      </c>
      <c r="C50" s="55">
        <v>0.04</v>
      </c>
      <c r="D50" s="56">
        <v>-0.04</v>
      </c>
      <c r="E50" s="33"/>
    </row>
    <row r="51" spans="1:5" x14ac:dyDescent="0.45">
      <c r="A51" s="9" t="s">
        <v>51</v>
      </c>
      <c r="B51" s="34" t="s">
        <v>107</v>
      </c>
      <c r="C51" s="55">
        <v>0.1</v>
      </c>
      <c r="D51" s="56">
        <v>-4.9999999999999989E-2</v>
      </c>
      <c r="E51" s="33"/>
    </row>
    <row r="52" spans="1:5" x14ac:dyDescent="0.45">
      <c r="A52" s="9" t="s">
        <v>108</v>
      </c>
      <c r="B52" s="34" t="s">
        <v>109</v>
      </c>
      <c r="C52" s="55"/>
      <c r="D52" s="56"/>
      <c r="E52" s="33"/>
    </row>
    <row r="53" spans="1:5" x14ac:dyDescent="0.45">
      <c r="A53" s="9" t="s">
        <v>52</v>
      </c>
      <c r="B53" s="34" t="s">
        <v>110</v>
      </c>
      <c r="C53" s="55">
        <v>0.11</v>
      </c>
      <c r="D53" s="56">
        <v>-6.0000000000000012E-2</v>
      </c>
      <c r="E53" s="33"/>
    </row>
    <row r="54" spans="1:5" x14ac:dyDescent="0.45">
      <c r="A54" s="9" t="s">
        <v>53</v>
      </c>
      <c r="B54" s="34" t="s">
        <v>111</v>
      </c>
      <c r="C54" s="55">
        <v>0</v>
      </c>
      <c r="D54" s="56">
        <v>0</v>
      </c>
      <c r="E54" s="33"/>
    </row>
    <row r="55" spans="1:5" x14ac:dyDescent="0.45">
      <c r="A55" s="9" t="s">
        <v>112</v>
      </c>
      <c r="B55" s="34" t="s">
        <v>113</v>
      </c>
      <c r="C55" s="55">
        <v>0.15</v>
      </c>
      <c r="D55" s="56">
        <v>-0.03</v>
      </c>
      <c r="E55" s="33"/>
    </row>
    <row r="56" spans="1:5" x14ac:dyDescent="0.45">
      <c r="A56" s="9" t="s">
        <v>114</v>
      </c>
      <c r="B56" s="34" t="s">
        <v>115</v>
      </c>
      <c r="C56" s="55">
        <v>0.56000000000000005</v>
      </c>
      <c r="D56" s="56">
        <v>0</v>
      </c>
      <c r="E56" s="57">
        <f t="shared" ref="E56" si="8">D56</f>
        <v>0</v>
      </c>
    </row>
    <row r="57" spans="1:5" x14ac:dyDescent="0.45">
      <c r="A57" s="10" t="s">
        <v>27</v>
      </c>
      <c r="B57" s="37" t="s">
        <v>116</v>
      </c>
      <c r="C57" s="55"/>
      <c r="D57" s="56"/>
      <c r="E57" s="57"/>
    </row>
    <row r="58" spans="1:5" x14ac:dyDescent="0.45">
      <c r="A58" s="9" t="s">
        <v>13</v>
      </c>
      <c r="B58" s="34" t="s">
        <v>117</v>
      </c>
      <c r="C58" s="55">
        <v>0.78</v>
      </c>
      <c r="D58" s="56">
        <v>2.0000000000000018E-2</v>
      </c>
      <c r="E58" s="57">
        <f t="shared" ref="E58:E63" si="9">D58</f>
        <v>2.0000000000000018E-2</v>
      </c>
    </row>
    <row r="59" spans="1:5" x14ac:dyDescent="0.45">
      <c r="A59" s="9" t="s">
        <v>14</v>
      </c>
      <c r="B59" s="34" t="s">
        <v>118</v>
      </c>
      <c r="C59" s="55">
        <v>0.77</v>
      </c>
      <c r="D59" s="56">
        <v>-2.0000000000000018E-2</v>
      </c>
      <c r="E59" s="57">
        <f t="shared" si="9"/>
        <v>-2.0000000000000018E-2</v>
      </c>
    </row>
    <row r="60" spans="1:5" x14ac:dyDescent="0.45">
      <c r="A60" s="9" t="s">
        <v>15</v>
      </c>
      <c r="B60" s="34" t="s">
        <v>119</v>
      </c>
      <c r="C60" s="55">
        <v>0.85</v>
      </c>
      <c r="D60" s="56">
        <v>3.0000000000000027E-2</v>
      </c>
      <c r="E60" s="57">
        <f t="shared" si="9"/>
        <v>3.0000000000000027E-2</v>
      </c>
    </row>
    <row r="61" spans="1:5" x14ac:dyDescent="0.45">
      <c r="A61" s="9" t="s">
        <v>4</v>
      </c>
      <c r="B61" s="34" t="s">
        <v>120</v>
      </c>
      <c r="C61" s="55">
        <v>0.76</v>
      </c>
      <c r="D61" s="56">
        <v>1.0000000000000009E-2</v>
      </c>
      <c r="E61" s="57">
        <f t="shared" si="9"/>
        <v>1.0000000000000009E-2</v>
      </c>
    </row>
    <row r="62" spans="1:5" x14ac:dyDescent="0.45">
      <c r="A62" s="9" t="s">
        <v>5</v>
      </c>
      <c r="B62" s="34" t="s">
        <v>121</v>
      </c>
      <c r="C62" s="55">
        <v>0.84</v>
      </c>
      <c r="D62" s="56">
        <v>2.0000000000000018E-2</v>
      </c>
      <c r="E62" s="57">
        <f t="shared" si="9"/>
        <v>2.0000000000000018E-2</v>
      </c>
    </row>
    <row r="63" spans="1:5" ht="14.65" thickBot="1" x14ac:dyDescent="0.5">
      <c r="A63" s="11" t="s">
        <v>6</v>
      </c>
      <c r="B63" s="38" t="s">
        <v>122</v>
      </c>
      <c r="C63" s="59">
        <v>0.79</v>
      </c>
      <c r="D63" s="60">
        <v>-1.0000000000000009E-2</v>
      </c>
      <c r="E63" s="61">
        <f t="shared" si="9"/>
        <v>-1.0000000000000009E-2</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04675-02A3-4AD6-B4D8-58C7032B7AB7}">
  <dimension ref="A1:E63"/>
  <sheetViews>
    <sheetView workbookViewId="0">
      <selection sqref="A1:B1"/>
    </sheetView>
  </sheetViews>
  <sheetFormatPr defaultRowHeight="14.25" x14ac:dyDescent="0.45"/>
  <cols>
    <col min="1" max="1" width="79.9296875" customWidth="1"/>
    <col min="2" max="2" width="80" customWidth="1"/>
    <col min="3" max="3" width="14.796875" customWidth="1"/>
    <col min="4" max="4" width="14.796875" style="3" customWidth="1"/>
    <col min="5" max="5" width="14.796875" customWidth="1"/>
  </cols>
  <sheetData>
    <row r="1" spans="1:5" s="1" customFormat="1" ht="60" customHeight="1" thickBot="1" x14ac:dyDescent="0.5">
      <c r="A1" s="77" t="s">
        <v>151</v>
      </c>
      <c r="B1" s="68"/>
      <c r="C1" s="74" t="s">
        <v>148</v>
      </c>
      <c r="D1" s="75"/>
      <c r="E1" s="76"/>
    </row>
    <row r="2" spans="1:5" s="2" customFormat="1" ht="20" customHeight="1" thickBot="1" x14ac:dyDescent="0.5">
      <c r="A2" s="69" t="s">
        <v>129</v>
      </c>
      <c r="B2" s="73"/>
      <c r="C2" s="35" t="s">
        <v>123</v>
      </c>
      <c r="D2" s="35" t="s">
        <v>124</v>
      </c>
      <c r="E2" s="35" t="s">
        <v>125</v>
      </c>
    </row>
    <row r="3" spans="1:5" s="2" customFormat="1" x14ac:dyDescent="0.45">
      <c r="A3" s="8" t="s">
        <v>22</v>
      </c>
      <c r="B3" s="36" t="s">
        <v>58</v>
      </c>
      <c r="C3" s="32"/>
      <c r="D3" s="56"/>
      <c r="E3" s="33"/>
    </row>
    <row r="4" spans="1:5" x14ac:dyDescent="0.45">
      <c r="A4" s="9" t="s">
        <v>0</v>
      </c>
      <c r="B4" s="34" t="s">
        <v>59</v>
      </c>
      <c r="C4" s="55">
        <v>0.76</v>
      </c>
      <c r="D4" s="56">
        <v>0</v>
      </c>
      <c r="E4" s="57">
        <f t="shared" ref="E4:E6" si="0">D4</f>
        <v>0</v>
      </c>
    </row>
    <row r="5" spans="1:5" x14ac:dyDescent="0.45">
      <c r="A5" s="9" t="s">
        <v>16</v>
      </c>
      <c r="B5" s="34" t="s">
        <v>60</v>
      </c>
      <c r="C5" s="55">
        <v>0.74</v>
      </c>
      <c r="D5" s="56">
        <v>3.0000000000000027E-2</v>
      </c>
      <c r="E5" s="57">
        <f t="shared" si="0"/>
        <v>3.0000000000000027E-2</v>
      </c>
    </row>
    <row r="6" spans="1:5" x14ac:dyDescent="0.45">
      <c r="A6" s="9" t="s">
        <v>1</v>
      </c>
      <c r="B6" s="34" t="s">
        <v>61</v>
      </c>
      <c r="C6" s="55">
        <v>0.67</v>
      </c>
      <c r="D6" s="56">
        <v>-1.0000000000000009E-2</v>
      </c>
      <c r="E6" s="57">
        <f t="shared" si="0"/>
        <v>-1.0000000000000009E-2</v>
      </c>
    </row>
    <row r="7" spans="1:5" x14ac:dyDescent="0.45">
      <c r="A7" s="10" t="s">
        <v>23</v>
      </c>
      <c r="B7" s="37" t="s">
        <v>62</v>
      </c>
      <c r="C7" s="55"/>
      <c r="D7" s="56"/>
      <c r="E7" s="57"/>
    </row>
    <row r="8" spans="1:5" x14ac:dyDescent="0.45">
      <c r="A8" s="9" t="s">
        <v>7</v>
      </c>
      <c r="B8" s="34" t="s">
        <v>63</v>
      </c>
      <c r="C8" s="55">
        <v>0.64</v>
      </c>
      <c r="D8" s="56">
        <v>2.0000000000000018E-2</v>
      </c>
      <c r="E8" s="57">
        <f t="shared" ref="E8:E10" si="1">D8</f>
        <v>2.0000000000000018E-2</v>
      </c>
    </row>
    <row r="9" spans="1:5" x14ac:dyDescent="0.45">
      <c r="A9" s="9" t="s">
        <v>8</v>
      </c>
      <c r="B9" s="34" t="s">
        <v>64</v>
      </c>
      <c r="C9" s="55">
        <v>0.55000000000000004</v>
      </c>
      <c r="D9" s="56">
        <v>2.0000000000000018E-2</v>
      </c>
      <c r="E9" s="57">
        <f t="shared" si="1"/>
        <v>2.0000000000000018E-2</v>
      </c>
    </row>
    <row r="10" spans="1:5" x14ac:dyDescent="0.45">
      <c r="A10" s="9" t="s">
        <v>9</v>
      </c>
      <c r="B10" s="34" t="s">
        <v>65</v>
      </c>
      <c r="C10" s="55">
        <v>0.56000000000000005</v>
      </c>
      <c r="D10" s="56">
        <v>4.0000000000000036E-2</v>
      </c>
      <c r="E10" s="57">
        <f t="shared" si="1"/>
        <v>4.0000000000000036E-2</v>
      </c>
    </row>
    <row r="11" spans="1:5" x14ac:dyDescent="0.45">
      <c r="A11" s="10" t="s">
        <v>29</v>
      </c>
      <c r="B11" s="37" t="s">
        <v>66</v>
      </c>
      <c r="C11" s="55"/>
      <c r="D11" s="56"/>
      <c r="E11" s="57"/>
    </row>
    <row r="12" spans="1:5" x14ac:dyDescent="0.45">
      <c r="A12" s="16" t="s">
        <v>126</v>
      </c>
      <c r="B12" s="34" t="s">
        <v>127</v>
      </c>
      <c r="C12" s="55">
        <v>0.16</v>
      </c>
      <c r="D12" s="56">
        <v>0</v>
      </c>
      <c r="E12" s="58">
        <f t="shared" ref="E12:E15" si="2">D12</f>
        <v>0</v>
      </c>
    </row>
    <row r="13" spans="1:5" x14ac:dyDescent="0.45">
      <c r="A13" s="9" t="s">
        <v>20</v>
      </c>
      <c r="B13" s="34" t="s">
        <v>67</v>
      </c>
      <c r="C13" s="55">
        <v>0.25</v>
      </c>
      <c r="D13" s="56">
        <v>-3.0000000000000027E-2</v>
      </c>
      <c r="E13" s="58">
        <f t="shared" si="2"/>
        <v>-3.0000000000000027E-2</v>
      </c>
    </row>
    <row r="14" spans="1:5" x14ac:dyDescent="0.45">
      <c r="A14" s="9" t="s">
        <v>21</v>
      </c>
      <c r="B14" s="34" t="s">
        <v>68</v>
      </c>
      <c r="C14" s="55">
        <v>0.62</v>
      </c>
      <c r="D14" s="56">
        <v>1.0000000000000009E-2</v>
      </c>
      <c r="E14" s="57">
        <f t="shared" si="2"/>
        <v>1.0000000000000009E-2</v>
      </c>
    </row>
    <row r="15" spans="1:5" x14ac:dyDescent="0.45">
      <c r="A15" s="9" t="s">
        <v>30</v>
      </c>
      <c r="B15" s="34" t="s">
        <v>69</v>
      </c>
      <c r="C15" s="55">
        <v>0.12</v>
      </c>
      <c r="D15" s="56">
        <v>3.9999999999999994E-2</v>
      </c>
      <c r="E15" s="58">
        <f t="shared" si="2"/>
        <v>3.9999999999999994E-2</v>
      </c>
    </row>
    <row r="16" spans="1:5" x14ac:dyDescent="0.45">
      <c r="A16" s="10" t="s">
        <v>24</v>
      </c>
      <c r="B16" s="37" t="s">
        <v>70</v>
      </c>
      <c r="C16" s="55"/>
      <c r="D16" s="56"/>
      <c r="E16" s="57"/>
    </row>
    <row r="17" spans="1:5" x14ac:dyDescent="0.45">
      <c r="A17" s="9" t="s">
        <v>2</v>
      </c>
      <c r="B17" s="34" t="s">
        <v>71</v>
      </c>
      <c r="C17" s="55">
        <v>0.65</v>
      </c>
      <c r="D17" s="56">
        <v>-3.0000000000000027E-2</v>
      </c>
      <c r="E17" s="57">
        <f t="shared" ref="E17:E19" si="3">D17</f>
        <v>-3.0000000000000027E-2</v>
      </c>
    </row>
    <row r="18" spans="1:5" x14ac:dyDescent="0.45">
      <c r="A18" s="9" t="s">
        <v>3</v>
      </c>
      <c r="B18" s="34" t="s">
        <v>72</v>
      </c>
      <c r="C18" s="55">
        <v>0.64</v>
      </c>
      <c r="D18" s="56">
        <v>-4.0000000000000036E-2</v>
      </c>
      <c r="E18" s="57">
        <f t="shared" si="3"/>
        <v>-4.0000000000000036E-2</v>
      </c>
    </row>
    <row r="19" spans="1:5" x14ac:dyDescent="0.45">
      <c r="A19" s="9" t="s">
        <v>12</v>
      </c>
      <c r="B19" s="34" t="s">
        <v>73</v>
      </c>
      <c r="C19" s="55">
        <v>0.6</v>
      </c>
      <c r="D19" s="56">
        <v>-3.0000000000000027E-2</v>
      </c>
      <c r="E19" s="57">
        <f t="shared" si="3"/>
        <v>-3.0000000000000027E-2</v>
      </c>
    </row>
    <row r="20" spans="1:5" x14ac:dyDescent="0.45">
      <c r="A20" s="10" t="s">
        <v>28</v>
      </c>
      <c r="B20" s="37" t="s">
        <v>74</v>
      </c>
      <c r="C20" s="55"/>
      <c r="D20" s="56"/>
      <c r="E20" s="57"/>
    </row>
    <row r="21" spans="1:5" x14ac:dyDescent="0.45">
      <c r="A21" s="9" t="s">
        <v>10</v>
      </c>
      <c r="B21" s="34" t="s">
        <v>75</v>
      </c>
      <c r="C21" s="55">
        <v>0.56999999999999995</v>
      </c>
      <c r="D21" s="56">
        <v>0</v>
      </c>
      <c r="E21" s="57">
        <f t="shared" ref="E21:E23" si="4">D21</f>
        <v>0</v>
      </c>
    </row>
    <row r="22" spans="1:5" x14ac:dyDescent="0.45">
      <c r="A22" s="9" t="s">
        <v>11</v>
      </c>
      <c r="B22" s="34" t="s">
        <v>76</v>
      </c>
      <c r="C22" s="55">
        <v>0.53</v>
      </c>
      <c r="D22" s="56">
        <v>1.0000000000000009E-2</v>
      </c>
      <c r="E22" s="57">
        <f t="shared" si="4"/>
        <v>1.0000000000000009E-2</v>
      </c>
    </row>
    <row r="23" spans="1:5" x14ac:dyDescent="0.45">
      <c r="A23" s="9" t="s">
        <v>31</v>
      </c>
      <c r="B23" s="34" t="s">
        <v>77</v>
      </c>
      <c r="C23" s="55">
        <v>0.1</v>
      </c>
      <c r="D23" s="56">
        <v>4.0000000000000008E-2</v>
      </c>
      <c r="E23" s="58">
        <f t="shared" si="4"/>
        <v>4.0000000000000008E-2</v>
      </c>
    </row>
    <row r="24" spans="1:5" x14ac:dyDescent="0.45">
      <c r="A24" s="10" t="s">
        <v>25</v>
      </c>
      <c r="B24" s="37" t="s">
        <v>78</v>
      </c>
      <c r="C24" s="55"/>
      <c r="D24" s="56"/>
      <c r="E24" s="58"/>
    </row>
    <row r="25" spans="1:5" x14ac:dyDescent="0.45">
      <c r="A25" s="9" t="s">
        <v>17</v>
      </c>
      <c r="B25" s="34" t="s">
        <v>79</v>
      </c>
      <c r="C25" s="55">
        <v>0.15</v>
      </c>
      <c r="D25" s="56">
        <v>1.999999999999999E-2</v>
      </c>
      <c r="E25" s="58">
        <f t="shared" ref="E25" si="5">D25</f>
        <v>1.999999999999999E-2</v>
      </c>
    </row>
    <row r="26" spans="1:5" x14ac:dyDescent="0.45">
      <c r="A26" s="9" t="s">
        <v>80</v>
      </c>
      <c r="B26" s="34" t="s">
        <v>81</v>
      </c>
      <c r="C26" s="55">
        <v>0.4</v>
      </c>
      <c r="D26" s="56">
        <v>1.0000000000000009E-2</v>
      </c>
      <c r="E26" s="33"/>
    </row>
    <row r="27" spans="1:5" x14ac:dyDescent="0.45">
      <c r="A27" s="9" t="s">
        <v>32</v>
      </c>
      <c r="B27" s="34" t="s">
        <v>82</v>
      </c>
      <c r="C27" s="55">
        <v>0.45</v>
      </c>
      <c r="D27" s="56">
        <v>0.06</v>
      </c>
      <c r="E27" s="33"/>
    </row>
    <row r="28" spans="1:5" x14ac:dyDescent="0.45">
      <c r="A28" s="9" t="s">
        <v>33</v>
      </c>
      <c r="B28" s="34" t="s">
        <v>83</v>
      </c>
      <c r="C28" s="55">
        <v>0.47</v>
      </c>
      <c r="D28" s="56">
        <v>0</v>
      </c>
      <c r="E28" s="33"/>
    </row>
    <row r="29" spans="1:5" x14ac:dyDescent="0.45">
      <c r="A29" s="9" t="s">
        <v>34</v>
      </c>
      <c r="B29" s="34" t="s">
        <v>84</v>
      </c>
      <c r="C29" s="55">
        <v>0.38</v>
      </c>
      <c r="D29" s="56">
        <v>-3.999999999999998E-2</v>
      </c>
      <c r="E29" s="33"/>
    </row>
    <row r="30" spans="1:5" x14ac:dyDescent="0.45">
      <c r="A30" s="9" t="s">
        <v>35</v>
      </c>
      <c r="B30" s="34" t="s">
        <v>85</v>
      </c>
      <c r="C30" s="55">
        <v>0.28000000000000003</v>
      </c>
      <c r="D30" s="56">
        <v>-2.9999999999999971E-2</v>
      </c>
      <c r="E30" s="33"/>
    </row>
    <row r="31" spans="1:5" x14ac:dyDescent="0.45">
      <c r="A31" s="9" t="s">
        <v>36</v>
      </c>
      <c r="B31" s="34" t="s">
        <v>86</v>
      </c>
      <c r="C31" s="55">
        <v>0.53</v>
      </c>
      <c r="D31" s="56">
        <v>-2.0000000000000018E-2</v>
      </c>
      <c r="E31" s="33"/>
    </row>
    <row r="32" spans="1:5" x14ac:dyDescent="0.45">
      <c r="A32" s="9" t="s">
        <v>37</v>
      </c>
      <c r="B32" s="34" t="s">
        <v>87</v>
      </c>
      <c r="C32" s="55">
        <v>0.23</v>
      </c>
      <c r="D32" s="56">
        <v>-0.12999999999999998</v>
      </c>
      <c r="E32" s="33"/>
    </row>
    <row r="33" spans="1:5" x14ac:dyDescent="0.45">
      <c r="A33" s="9" t="s">
        <v>38</v>
      </c>
      <c r="B33" s="34" t="s">
        <v>88</v>
      </c>
      <c r="C33" s="55">
        <v>0.02</v>
      </c>
      <c r="D33" s="56">
        <v>0</v>
      </c>
      <c r="E33" s="33"/>
    </row>
    <row r="34" spans="1:5" x14ac:dyDescent="0.45">
      <c r="A34" s="9" t="s">
        <v>89</v>
      </c>
      <c r="B34" s="34" t="s">
        <v>90</v>
      </c>
      <c r="C34" s="55">
        <v>0.11</v>
      </c>
      <c r="D34" s="56">
        <v>9.999999999999995E-3</v>
      </c>
      <c r="E34" s="33"/>
    </row>
    <row r="35" spans="1:5" x14ac:dyDescent="0.45">
      <c r="A35" s="9" t="s">
        <v>39</v>
      </c>
      <c r="B35" s="34" t="s">
        <v>91</v>
      </c>
      <c r="C35" s="55">
        <v>0.11</v>
      </c>
      <c r="D35" s="56">
        <v>-9.999999999999995E-3</v>
      </c>
      <c r="E35" s="33"/>
    </row>
    <row r="36" spans="1:5" x14ac:dyDescent="0.45">
      <c r="A36" s="9" t="s">
        <v>40</v>
      </c>
      <c r="B36" s="34" t="s">
        <v>92</v>
      </c>
      <c r="C36" s="55">
        <v>0.48</v>
      </c>
      <c r="D36" s="56">
        <v>-1.0000000000000009E-2</v>
      </c>
      <c r="E36" s="33"/>
    </row>
    <row r="37" spans="1:5" x14ac:dyDescent="0.45">
      <c r="A37" s="9" t="s">
        <v>41</v>
      </c>
      <c r="B37" s="34" t="s">
        <v>93</v>
      </c>
      <c r="C37" s="55">
        <v>0.28999999999999998</v>
      </c>
      <c r="D37" s="56">
        <v>2.9999999999999971E-2</v>
      </c>
      <c r="E37" s="33"/>
    </row>
    <row r="38" spans="1:5" x14ac:dyDescent="0.45">
      <c r="A38" s="9" t="s">
        <v>42</v>
      </c>
      <c r="B38" s="34" t="s">
        <v>94</v>
      </c>
      <c r="C38" s="55">
        <v>0.21</v>
      </c>
      <c r="D38" s="56">
        <v>4.9999999999999989E-2</v>
      </c>
      <c r="E38" s="33"/>
    </row>
    <row r="39" spans="1:5" x14ac:dyDescent="0.45">
      <c r="A39" s="9" t="s">
        <v>18</v>
      </c>
      <c r="B39" s="34" t="s">
        <v>95</v>
      </c>
      <c r="C39" s="55">
        <v>0.48</v>
      </c>
      <c r="D39" s="56">
        <v>-3.0000000000000027E-2</v>
      </c>
      <c r="E39" s="57">
        <f t="shared" ref="E39" si="6">D39</f>
        <v>-3.0000000000000027E-2</v>
      </c>
    </row>
    <row r="40" spans="1:5" x14ac:dyDescent="0.45">
      <c r="A40" s="10" t="s">
        <v>26</v>
      </c>
      <c r="B40" s="37" t="s">
        <v>26</v>
      </c>
      <c r="C40" s="55"/>
      <c r="D40" s="56"/>
      <c r="E40" s="57"/>
    </row>
    <row r="41" spans="1:5" x14ac:dyDescent="0.45">
      <c r="A41" s="9" t="s">
        <v>19</v>
      </c>
      <c r="B41" s="34" t="s">
        <v>96</v>
      </c>
      <c r="C41" s="55">
        <v>0.12</v>
      </c>
      <c r="D41" s="56">
        <v>4.9999999999999989E-2</v>
      </c>
      <c r="E41" s="58">
        <f t="shared" ref="E41" si="7">D41</f>
        <v>4.9999999999999989E-2</v>
      </c>
    </row>
    <row r="42" spans="1:5" x14ac:dyDescent="0.45">
      <c r="A42" s="9" t="s">
        <v>43</v>
      </c>
      <c r="B42" s="34" t="s">
        <v>97</v>
      </c>
      <c r="C42" s="55">
        <v>0.44</v>
      </c>
      <c r="D42" s="56">
        <v>0.18</v>
      </c>
      <c r="E42" s="33"/>
    </row>
    <row r="43" spans="1:5" x14ac:dyDescent="0.45">
      <c r="A43" s="9" t="s">
        <v>44</v>
      </c>
      <c r="B43" s="34" t="s">
        <v>98</v>
      </c>
      <c r="C43" s="55">
        <v>0.48</v>
      </c>
      <c r="D43" s="56">
        <v>0.27999999999999997</v>
      </c>
      <c r="E43" s="33"/>
    </row>
    <row r="44" spans="1:5" x14ac:dyDescent="0.45">
      <c r="A44" s="9" t="s">
        <v>45</v>
      </c>
      <c r="B44" s="34" t="s">
        <v>99</v>
      </c>
      <c r="C44" s="55">
        <v>0.23</v>
      </c>
      <c r="D44" s="56">
        <v>8.0000000000000016E-2</v>
      </c>
      <c r="E44" s="33"/>
    </row>
    <row r="45" spans="1:5" x14ac:dyDescent="0.45">
      <c r="A45" s="9" t="s">
        <v>46</v>
      </c>
      <c r="B45" s="34" t="s">
        <v>100</v>
      </c>
      <c r="C45" s="55">
        <v>0.05</v>
      </c>
      <c r="D45" s="56">
        <v>-9.999999999999995E-3</v>
      </c>
      <c r="E45" s="33"/>
    </row>
    <row r="46" spans="1:5" x14ac:dyDescent="0.45">
      <c r="A46" s="9" t="s">
        <v>47</v>
      </c>
      <c r="B46" s="34" t="s">
        <v>101</v>
      </c>
      <c r="C46" s="55">
        <v>0.24</v>
      </c>
      <c r="D46" s="56">
        <v>-4.9999999999999989E-2</v>
      </c>
      <c r="E46" s="33"/>
    </row>
    <row r="47" spans="1:5" x14ac:dyDescent="0.45">
      <c r="A47" s="9" t="s">
        <v>48</v>
      </c>
      <c r="B47" s="34" t="s">
        <v>102</v>
      </c>
      <c r="C47" s="55">
        <v>0.22</v>
      </c>
      <c r="D47" s="56">
        <v>-6.9999999999999979E-2</v>
      </c>
      <c r="E47" s="33"/>
    </row>
    <row r="48" spans="1:5" x14ac:dyDescent="0.45">
      <c r="A48" s="9" t="s">
        <v>49</v>
      </c>
      <c r="B48" s="34" t="s">
        <v>103</v>
      </c>
      <c r="C48" s="55">
        <v>0.05</v>
      </c>
      <c r="D48" s="56">
        <v>1.0000000000000002E-2</v>
      </c>
      <c r="E48" s="33"/>
    </row>
    <row r="49" spans="1:5" x14ac:dyDescent="0.45">
      <c r="A49" s="9" t="s">
        <v>104</v>
      </c>
      <c r="B49" s="34" t="s">
        <v>105</v>
      </c>
      <c r="C49" s="55">
        <v>0.03</v>
      </c>
      <c r="D49" s="56">
        <v>9.9999999999999985E-3</v>
      </c>
      <c r="E49" s="33"/>
    </row>
    <row r="50" spans="1:5" x14ac:dyDescent="0.45">
      <c r="A50" s="9" t="s">
        <v>50</v>
      </c>
      <c r="B50" s="34" t="s">
        <v>106</v>
      </c>
      <c r="C50" s="55">
        <v>0.05</v>
      </c>
      <c r="D50" s="56">
        <v>-0.03</v>
      </c>
      <c r="E50" s="33"/>
    </row>
    <row r="51" spans="1:5" x14ac:dyDescent="0.45">
      <c r="A51" s="9" t="s">
        <v>51</v>
      </c>
      <c r="B51" s="34" t="s">
        <v>107</v>
      </c>
      <c r="C51" s="55">
        <v>0.16</v>
      </c>
      <c r="D51" s="56">
        <v>1.0000000000000009E-2</v>
      </c>
      <c r="E51" s="33"/>
    </row>
    <row r="52" spans="1:5" x14ac:dyDescent="0.45">
      <c r="A52" s="9" t="s">
        <v>108</v>
      </c>
      <c r="B52" s="34" t="s">
        <v>109</v>
      </c>
      <c r="C52" s="55"/>
      <c r="D52" s="56"/>
      <c r="E52" s="33"/>
    </row>
    <row r="53" spans="1:5" x14ac:dyDescent="0.45">
      <c r="A53" s="9" t="s">
        <v>52</v>
      </c>
      <c r="B53" s="34" t="s">
        <v>110</v>
      </c>
      <c r="C53" s="55">
        <v>0.15</v>
      </c>
      <c r="D53" s="56">
        <v>-2.0000000000000018E-2</v>
      </c>
      <c r="E53" s="33"/>
    </row>
    <row r="54" spans="1:5" x14ac:dyDescent="0.45">
      <c r="A54" s="9" t="s">
        <v>53</v>
      </c>
      <c r="B54" s="34" t="s">
        <v>111</v>
      </c>
      <c r="C54" s="55">
        <v>0</v>
      </c>
      <c r="D54" s="56">
        <v>0</v>
      </c>
      <c r="E54" s="33"/>
    </row>
    <row r="55" spans="1:5" x14ac:dyDescent="0.45">
      <c r="A55" s="9" t="s">
        <v>112</v>
      </c>
      <c r="B55" s="34" t="s">
        <v>113</v>
      </c>
      <c r="C55" s="55">
        <v>0.14000000000000001</v>
      </c>
      <c r="D55" s="56">
        <v>-3.999999999999998E-2</v>
      </c>
      <c r="E55" s="33"/>
    </row>
    <row r="56" spans="1:5" x14ac:dyDescent="0.45">
      <c r="A56" s="9" t="s">
        <v>114</v>
      </c>
      <c r="B56" s="34" t="s">
        <v>115</v>
      </c>
      <c r="C56" s="55">
        <v>0.5</v>
      </c>
      <c r="D56" s="56">
        <v>-6.0000000000000053E-2</v>
      </c>
      <c r="E56" s="57">
        <f t="shared" ref="E56" si="8">D56</f>
        <v>-6.0000000000000053E-2</v>
      </c>
    </row>
    <row r="57" spans="1:5" x14ac:dyDescent="0.45">
      <c r="A57" s="10" t="s">
        <v>27</v>
      </c>
      <c r="B57" s="37" t="s">
        <v>116</v>
      </c>
      <c r="C57" s="55"/>
      <c r="D57" s="56"/>
      <c r="E57" s="57"/>
    </row>
    <row r="58" spans="1:5" x14ac:dyDescent="0.45">
      <c r="A58" s="9" t="s">
        <v>13</v>
      </c>
      <c r="B58" s="34" t="s">
        <v>117</v>
      </c>
      <c r="C58" s="55">
        <v>0.78</v>
      </c>
      <c r="D58" s="56">
        <v>2.0000000000000018E-2</v>
      </c>
      <c r="E58" s="57">
        <f t="shared" ref="E58:E63" si="9">D58</f>
        <v>2.0000000000000018E-2</v>
      </c>
    </row>
    <row r="59" spans="1:5" x14ac:dyDescent="0.45">
      <c r="A59" s="9" t="s">
        <v>14</v>
      </c>
      <c r="B59" s="34" t="s">
        <v>118</v>
      </c>
      <c r="C59" s="55">
        <v>0.76</v>
      </c>
      <c r="D59" s="56">
        <v>-3.0000000000000027E-2</v>
      </c>
      <c r="E59" s="57">
        <f t="shared" si="9"/>
        <v>-3.0000000000000027E-2</v>
      </c>
    </row>
    <row r="60" spans="1:5" x14ac:dyDescent="0.45">
      <c r="A60" s="9" t="s">
        <v>15</v>
      </c>
      <c r="B60" s="34" t="s">
        <v>119</v>
      </c>
      <c r="C60" s="55">
        <v>0.84</v>
      </c>
      <c r="D60" s="56">
        <v>2.0000000000000018E-2</v>
      </c>
      <c r="E60" s="57">
        <f t="shared" si="9"/>
        <v>2.0000000000000018E-2</v>
      </c>
    </row>
    <row r="61" spans="1:5" x14ac:dyDescent="0.45">
      <c r="A61" s="9" t="s">
        <v>4</v>
      </c>
      <c r="B61" s="34" t="s">
        <v>120</v>
      </c>
      <c r="C61" s="55">
        <v>0.75</v>
      </c>
      <c r="D61" s="56">
        <v>0</v>
      </c>
      <c r="E61" s="57">
        <f t="shared" si="9"/>
        <v>0</v>
      </c>
    </row>
    <row r="62" spans="1:5" x14ac:dyDescent="0.45">
      <c r="A62" s="9" t="s">
        <v>5</v>
      </c>
      <c r="B62" s="34" t="s">
        <v>121</v>
      </c>
      <c r="C62" s="55">
        <v>0.83</v>
      </c>
      <c r="D62" s="56">
        <v>1.0000000000000009E-2</v>
      </c>
      <c r="E62" s="57">
        <f t="shared" si="9"/>
        <v>1.0000000000000009E-2</v>
      </c>
    </row>
    <row r="63" spans="1:5" ht="14.65" thickBot="1" x14ac:dyDescent="0.5">
      <c r="A63" s="11" t="s">
        <v>6</v>
      </c>
      <c r="B63" s="38" t="s">
        <v>122</v>
      </c>
      <c r="C63" s="59">
        <v>0.78</v>
      </c>
      <c r="D63" s="60">
        <v>-2.0000000000000018E-2</v>
      </c>
      <c r="E63" s="61">
        <f t="shared" si="9"/>
        <v>-2.0000000000000018E-2</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C14AC-A5B6-4461-A11E-FE3544E98737}">
  <dimension ref="A1:E63"/>
  <sheetViews>
    <sheetView workbookViewId="0">
      <selection sqref="A1:B1"/>
    </sheetView>
  </sheetViews>
  <sheetFormatPr defaultRowHeight="14.25" x14ac:dyDescent="0.45"/>
  <cols>
    <col min="1" max="1" width="79.9296875" customWidth="1"/>
    <col min="2" max="2" width="80" customWidth="1"/>
    <col min="3" max="3" width="14.796875" customWidth="1"/>
    <col min="4" max="4" width="14.796875" style="3" customWidth="1"/>
    <col min="5" max="5" width="14.796875" customWidth="1"/>
  </cols>
  <sheetData>
    <row r="1" spans="1:5" s="1" customFormat="1" ht="60" customHeight="1" thickBot="1" x14ac:dyDescent="0.5">
      <c r="A1" s="77" t="s">
        <v>151</v>
      </c>
      <c r="B1" s="68"/>
      <c r="C1" s="74" t="s">
        <v>149</v>
      </c>
      <c r="D1" s="75"/>
      <c r="E1" s="76"/>
    </row>
    <row r="2" spans="1:5" s="2" customFormat="1" ht="20" customHeight="1" thickBot="1" x14ac:dyDescent="0.5">
      <c r="A2" s="69" t="s">
        <v>129</v>
      </c>
      <c r="B2" s="73"/>
      <c r="C2" s="35" t="s">
        <v>123</v>
      </c>
      <c r="D2" s="35" t="s">
        <v>124</v>
      </c>
      <c r="E2" s="35" t="s">
        <v>125</v>
      </c>
    </row>
    <row r="3" spans="1:5" s="2" customFormat="1" x14ac:dyDescent="0.45">
      <c r="A3" s="8" t="s">
        <v>22</v>
      </c>
      <c r="B3" s="36" t="s">
        <v>58</v>
      </c>
      <c r="C3" s="32"/>
      <c r="D3" s="56"/>
      <c r="E3" s="33"/>
    </row>
    <row r="4" spans="1:5" x14ac:dyDescent="0.45">
      <c r="A4" s="9" t="s">
        <v>0</v>
      </c>
      <c r="B4" s="34" t="s">
        <v>59</v>
      </c>
      <c r="C4" s="55">
        <v>0.73</v>
      </c>
      <c r="D4" s="56">
        <v>-3.0000000000000027E-2</v>
      </c>
      <c r="E4" s="57">
        <f t="shared" ref="E4:E6" si="0">D4</f>
        <v>-3.0000000000000027E-2</v>
      </c>
    </row>
    <row r="5" spans="1:5" x14ac:dyDescent="0.45">
      <c r="A5" s="9" t="s">
        <v>16</v>
      </c>
      <c r="B5" s="34" t="s">
        <v>60</v>
      </c>
      <c r="C5" s="55">
        <v>0.69</v>
      </c>
      <c r="D5" s="56">
        <v>-2.0000000000000018E-2</v>
      </c>
      <c r="E5" s="57">
        <f t="shared" si="0"/>
        <v>-2.0000000000000018E-2</v>
      </c>
    </row>
    <row r="6" spans="1:5" x14ac:dyDescent="0.45">
      <c r="A6" s="9" t="s">
        <v>1</v>
      </c>
      <c r="B6" s="34" t="s">
        <v>61</v>
      </c>
      <c r="C6" s="55">
        <v>0.68</v>
      </c>
      <c r="D6" s="56">
        <v>0</v>
      </c>
      <c r="E6" s="57">
        <f t="shared" si="0"/>
        <v>0</v>
      </c>
    </row>
    <row r="7" spans="1:5" x14ac:dyDescent="0.45">
      <c r="A7" s="10" t="s">
        <v>23</v>
      </c>
      <c r="B7" s="37" t="s">
        <v>62</v>
      </c>
      <c r="C7" s="55"/>
      <c r="D7" s="56"/>
      <c r="E7" s="57"/>
    </row>
    <row r="8" spans="1:5" x14ac:dyDescent="0.45">
      <c r="A8" s="9" t="s">
        <v>7</v>
      </c>
      <c r="B8" s="34" t="s">
        <v>63</v>
      </c>
      <c r="C8" s="55">
        <v>0.6</v>
      </c>
      <c r="D8" s="56">
        <v>-2.0000000000000018E-2</v>
      </c>
      <c r="E8" s="57">
        <f t="shared" ref="E8:E10" si="1">D8</f>
        <v>-2.0000000000000018E-2</v>
      </c>
    </row>
    <row r="9" spans="1:5" x14ac:dyDescent="0.45">
      <c r="A9" s="9" t="s">
        <v>8</v>
      </c>
      <c r="B9" s="34" t="s">
        <v>64</v>
      </c>
      <c r="C9" s="55">
        <v>0.51</v>
      </c>
      <c r="D9" s="56">
        <v>-2.0000000000000018E-2</v>
      </c>
      <c r="E9" s="57">
        <f t="shared" si="1"/>
        <v>-2.0000000000000018E-2</v>
      </c>
    </row>
    <row r="10" spans="1:5" x14ac:dyDescent="0.45">
      <c r="A10" s="9" t="s">
        <v>9</v>
      </c>
      <c r="B10" s="34" t="s">
        <v>65</v>
      </c>
      <c r="C10" s="55">
        <v>0.5</v>
      </c>
      <c r="D10" s="56">
        <v>-2.0000000000000018E-2</v>
      </c>
      <c r="E10" s="57">
        <f t="shared" si="1"/>
        <v>-2.0000000000000018E-2</v>
      </c>
    </row>
    <row r="11" spans="1:5" x14ac:dyDescent="0.45">
      <c r="A11" s="10" t="s">
        <v>29</v>
      </c>
      <c r="B11" s="37" t="s">
        <v>66</v>
      </c>
      <c r="C11" s="55"/>
      <c r="D11" s="56"/>
      <c r="E11" s="57"/>
    </row>
    <row r="12" spans="1:5" x14ac:dyDescent="0.45">
      <c r="A12" s="16" t="s">
        <v>126</v>
      </c>
      <c r="B12" s="34" t="s">
        <v>127</v>
      </c>
      <c r="C12" s="55">
        <v>0.19</v>
      </c>
      <c r="D12" s="56">
        <v>0.03</v>
      </c>
      <c r="E12" s="58">
        <f t="shared" ref="E12:E15" si="2">D12</f>
        <v>0.03</v>
      </c>
    </row>
    <row r="13" spans="1:5" x14ac:dyDescent="0.45">
      <c r="A13" s="9" t="s">
        <v>20</v>
      </c>
      <c r="B13" s="34" t="s">
        <v>67</v>
      </c>
      <c r="C13" s="55">
        <v>0.33</v>
      </c>
      <c r="D13" s="56">
        <v>4.9999999999999989E-2</v>
      </c>
      <c r="E13" s="58">
        <f t="shared" si="2"/>
        <v>4.9999999999999989E-2</v>
      </c>
    </row>
    <row r="14" spans="1:5" x14ac:dyDescent="0.45">
      <c r="A14" s="9" t="s">
        <v>21</v>
      </c>
      <c r="B14" s="34" t="s">
        <v>68</v>
      </c>
      <c r="C14" s="55">
        <v>0.56999999999999995</v>
      </c>
      <c r="D14" s="56">
        <v>-4.0000000000000036E-2</v>
      </c>
      <c r="E14" s="57">
        <f t="shared" si="2"/>
        <v>-4.0000000000000036E-2</v>
      </c>
    </row>
    <row r="15" spans="1:5" x14ac:dyDescent="0.45">
      <c r="A15" s="9" t="s">
        <v>30</v>
      </c>
      <c r="B15" s="34" t="s">
        <v>69</v>
      </c>
      <c r="C15" s="55">
        <v>0.11</v>
      </c>
      <c r="D15" s="56">
        <v>0.03</v>
      </c>
      <c r="E15" s="58">
        <f t="shared" si="2"/>
        <v>0.03</v>
      </c>
    </row>
    <row r="16" spans="1:5" x14ac:dyDescent="0.45">
      <c r="A16" s="10" t="s">
        <v>24</v>
      </c>
      <c r="B16" s="37" t="s">
        <v>70</v>
      </c>
      <c r="C16" s="55"/>
      <c r="D16" s="56"/>
      <c r="E16" s="57"/>
    </row>
    <row r="17" spans="1:5" x14ac:dyDescent="0.45">
      <c r="A17" s="9" t="s">
        <v>2</v>
      </c>
      <c r="B17" s="34" t="s">
        <v>71</v>
      </c>
      <c r="C17" s="55">
        <v>0.67</v>
      </c>
      <c r="D17" s="56">
        <v>-1.0000000000000009E-2</v>
      </c>
      <c r="E17" s="57">
        <f t="shared" ref="E17:E19" si="3">D17</f>
        <v>-1.0000000000000009E-2</v>
      </c>
    </row>
    <row r="18" spans="1:5" x14ac:dyDescent="0.45">
      <c r="A18" s="9" t="s">
        <v>3</v>
      </c>
      <c r="B18" s="34" t="s">
        <v>72</v>
      </c>
      <c r="C18" s="55">
        <v>0.68</v>
      </c>
      <c r="D18" s="56">
        <v>0</v>
      </c>
      <c r="E18" s="57">
        <f t="shared" si="3"/>
        <v>0</v>
      </c>
    </row>
    <row r="19" spans="1:5" x14ac:dyDescent="0.45">
      <c r="A19" s="9" t="s">
        <v>12</v>
      </c>
      <c r="B19" s="34" t="s">
        <v>73</v>
      </c>
      <c r="C19" s="55">
        <v>0.61</v>
      </c>
      <c r="D19" s="56">
        <v>-2.0000000000000018E-2</v>
      </c>
      <c r="E19" s="57">
        <f t="shared" si="3"/>
        <v>-2.0000000000000018E-2</v>
      </c>
    </row>
    <row r="20" spans="1:5" x14ac:dyDescent="0.45">
      <c r="A20" s="10" t="s">
        <v>28</v>
      </c>
      <c r="B20" s="37" t="s">
        <v>74</v>
      </c>
      <c r="C20" s="55"/>
      <c r="D20" s="56"/>
      <c r="E20" s="57"/>
    </row>
    <row r="21" spans="1:5" x14ac:dyDescent="0.45">
      <c r="A21" s="9" t="s">
        <v>10</v>
      </c>
      <c r="B21" s="34" t="s">
        <v>75</v>
      </c>
      <c r="C21" s="55">
        <v>0.55000000000000004</v>
      </c>
      <c r="D21" s="56">
        <v>-1.9999999999999907E-2</v>
      </c>
      <c r="E21" s="57">
        <f t="shared" ref="E21:E23" si="4">D21</f>
        <v>-1.9999999999999907E-2</v>
      </c>
    </row>
    <row r="22" spans="1:5" x14ac:dyDescent="0.45">
      <c r="A22" s="9" t="s">
        <v>11</v>
      </c>
      <c r="B22" s="34" t="s">
        <v>76</v>
      </c>
      <c r="C22" s="55">
        <v>0.52</v>
      </c>
      <c r="D22" s="56">
        <v>0</v>
      </c>
      <c r="E22" s="57">
        <f t="shared" si="4"/>
        <v>0</v>
      </c>
    </row>
    <row r="23" spans="1:5" x14ac:dyDescent="0.45">
      <c r="A23" s="9" t="s">
        <v>31</v>
      </c>
      <c r="B23" s="34" t="s">
        <v>77</v>
      </c>
      <c r="C23" s="55">
        <v>7.0000000000000007E-2</v>
      </c>
      <c r="D23" s="56">
        <v>1.0000000000000009E-2</v>
      </c>
      <c r="E23" s="58">
        <f t="shared" si="4"/>
        <v>1.0000000000000009E-2</v>
      </c>
    </row>
    <row r="24" spans="1:5" x14ac:dyDescent="0.45">
      <c r="A24" s="10" t="s">
        <v>25</v>
      </c>
      <c r="B24" s="37" t="s">
        <v>78</v>
      </c>
      <c r="C24" s="55"/>
      <c r="D24" s="56"/>
      <c r="E24" s="58"/>
    </row>
    <row r="25" spans="1:5" x14ac:dyDescent="0.45">
      <c r="A25" s="9" t="s">
        <v>17</v>
      </c>
      <c r="B25" s="34" t="s">
        <v>79</v>
      </c>
      <c r="C25" s="55">
        <v>0.18</v>
      </c>
      <c r="D25" s="56">
        <v>4.9999999999999989E-2</v>
      </c>
      <c r="E25" s="58">
        <f t="shared" ref="E25" si="5">D25</f>
        <v>4.9999999999999989E-2</v>
      </c>
    </row>
    <row r="26" spans="1:5" x14ac:dyDescent="0.45">
      <c r="A26" s="9" t="s">
        <v>80</v>
      </c>
      <c r="B26" s="34" t="s">
        <v>81</v>
      </c>
      <c r="C26" s="55">
        <v>0.46</v>
      </c>
      <c r="D26" s="56">
        <v>7.0000000000000007E-2</v>
      </c>
      <c r="E26" s="33"/>
    </row>
    <row r="27" spans="1:5" x14ac:dyDescent="0.45">
      <c r="A27" s="9" t="s">
        <v>32</v>
      </c>
      <c r="B27" s="34" t="s">
        <v>82</v>
      </c>
      <c r="C27" s="55">
        <v>0.42</v>
      </c>
      <c r="D27" s="56">
        <v>2.9999999999999971E-2</v>
      </c>
      <c r="E27" s="33"/>
    </row>
    <row r="28" spans="1:5" x14ac:dyDescent="0.45">
      <c r="A28" s="9" t="s">
        <v>33</v>
      </c>
      <c r="B28" s="34" t="s">
        <v>83</v>
      </c>
      <c r="C28" s="55">
        <v>0.5</v>
      </c>
      <c r="D28" s="56">
        <v>3.0000000000000027E-2</v>
      </c>
      <c r="E28" s="33"/>
    </row>
    <row r="29" spans="1:5" x14ac:dyDescent="0.45">
      <c r="A29" s="9" t="s">
        <v>34</v>
      </c>
      <c r="B29" s="34" t="s">
        <v>84</v>
      </c>
      <c r="C29" s="55">
        <v>0.43</v>
      </c>
      <c r="D29" s="56">
        <v>1.0000000000000009E-2</v>
      </c>
      <c r="E29" s="33"/>
    </row>
    <row r="30" spans="1:5" x14ac:dyDescent="0.45">
      <c r="A30" s="9" t="s">
        <v>35</v>
      </c>
      <c r="B30" s="34" t="s">
        <v>85</v>
      </c>
      <c r="C30" s="55">
        <v>0.31</v>
      </c>
      <c r="D30" s="56">
        <v>0</v>
      </c>
      <c r="E30" s="33"/>
    </row>
    <row r="31" spans="1:5" x14ac:dyDescent="0.45">
      <c r="A31" s="9" t="s">
        <v>36</v>
      </c>
      <c r="B31" s="34" t="s">
        <v>86</v>
      </c>
      <c r="C31" s="55">
        <v>0.57999999999999996</v>
      </c>
      <c r="D31" s="56">
        <v>2.9999999999999916E-2</v>
      </c>
      <c r="E31" s="33"/>
    </row>
    <row r="32" spans="1:5" x14ac:dyDescent="0.45">
      <c r="A32" s="9" t="s">
        <v>37</v>
      </c>
      <c r="B32" s="34" t="s">
        <v>87</v>
      </c>
      <c r="C32" s="55">
        <v>0.33</v>
      </c>
      <c r="D32" s="56">
        <v>-2.9999999999999971E-2</v>
      </c>
      <c r="E32" s="33"/>
    </row>
    <row r="33" spans="1:5" x14ac:dyDescent="0.45">
      <c r="A33" s="9" t="s">
        <v>38</v>
      </c>
      <c r="B33" s="34" t="s">
        <v>88</v>
      </c>
      <c r="C33" s="55">
        <v>0.03</v>
      </c>
      <c r="D33" s="56">
        <v>9.9999999999999985E-3</v>
      </c>
      <c r="E33" s="33"/>
    </row>
    <row r="34" spans="1:5" x14ac:dyDescent="0.45">
      <c r="A34" s="9" t="s">
        <v>89</v>
      </c>
      <c r="B34" s="34" t="s">
        <v>90</v>
      </c>
      <c r="C34" s="55">
        <v>0.11</v>
      </c>
      <c r="D34" s="56">
        <v>9.999999999999995E-3</v>
      </c>
      <c r="E34" s="33"/>
    </row>
    <row r="35" spans="1:5" x14ac:dyDescent="0.45">
      <c r="A35" s="9" t="s">
        <v>39</v>
      </c>
      <c r="B35" s="34" t="s">
        <v>91</v>
      </c>
      <c r="C35" s="55">
        <v>0.17</v>
      </c>
      <c r="D35" s="56">
        <v>5.0000000000000017E-2</v>
      </c>
      <c r="E35" s="33"/>
    </row>
    <row r="36" spans="1:5" x14ac:dyDescent="0.45">
      <c r="A36" s="9" t="s">
        <v>40</v>
      </c>
      <c r="B36" s="34" t="s">
        <v>92</v>
      </c>
      <c r="C36" s="55">
        <v>0.48</v>
      </c>
      <c r="D36" s="56">
        <v>-1.0000000000000009E-2</v>
      </c>
      <c r="E36" s="33"/>
    </row>
    <row r="37" spans="1:5" x14ac:dyDescent="0.45">
      <c r="A37" s="9" t="s">
        <v>41</v>
      </c>
      <c r="B37" s="34" t="s">
        <v>93</v>
      </c>
      <c r="C37" s="55">
        <v>0.28999999999999998</v>
      </c>
      <c r="D37" s="56">
        <v>2.9999999999999971E-2</v>
      </c>
      <c r="E37" s="33"/>
    </row>
    <row r="38" spans="1:5" x14ac:dyDescent="0.45">
      <c r="A38" s="9" t="s">
        <v>42</v>
      </c>
      <c r="B38" s="34" t="s">
        <v>94</v>
      </c>
      <c r="C38" s="55">
        <v>0.15</v>
      </c>
      <c r="D38" s="56">
        <v>-1.0000000000000009E-2</v>
      </c>
      <c r="E38" s="33"/>
    </row>
    <row r="39" spans="1:5" x14ac:dyDescent="0.45">
      <c r="A39" s="9" t="s">
        <v>18</v>
      </c>
      <c r="B39" s="34" t="s">
        <v>95</v>
      </c>
      <c r="C39" s="55">
        <v>0.44</v>
      </c>
      <c r="D39" s="56">
        <v>-7.0000000000000007E-2</v>
      </c>
      <c r="E39" s="57">
        <f t="shared" ref="E39" si="6">D39</f>
        <v>-7.0000000000000007E-2</v>
      </c>
    </row>
    <row r="40" spans="1:5" x14ac:dyDescent="0.45">
      <c r="A40" s="10" t="s">
        <v>26</v>
      </c>
      <c r="B40" s="37" t="s">
        <v>26</v>
      </c>
      <c r="C40" s="55"/>
      <c r="D40" s="56"/>
      <c r="E40" s="57"/>
    </row>
    <row r="41" spans="1:5" x14ac:dyDescent="0.45">
      <c r="A41" s="9" t="s">
        <v>19</v>
      </c>
      <c r="B41" s="34" t="s">
        <v>96</v>
      </c>
      <c r="C41" s="55">
        <v>0.12</v>
      </c>
      <c r="D41" s="56">
        <v>4.9999999999999989E-2</v>
      </c>
      <c r="E41" s="58">
        <f t="shared" ref="E41" si="7">D41</f>
        <v>4.9999999999999989E-2</v>
      </c>
    </row>
    <row r="42" spans="1:5" x14ac:dyDescent="0.45">
      <c r="A42" s="9" t="s">
        <v>43</v>
      </c>
      <c r="B42" s="34" t="s">
        <v>97</v>
      </c>
      <c r="C42" s="55">
        <v>0.46</v>
      </c>
      <c r="D42" s="56">
        <v>0.2</v>
      </c>
      <c r="E42" s="33"/>
    </row>
    <row r="43" spans="1:5" x14ac:dyDescent="0.45">
      <c r="A43" s="9" t="s">
        <v>44</v>
      </c>
      <c r="B43" s="34" t="s">
        <v>98</v>
      </c>
      <c r="C43" s="55">
        <v>0.34</v>
      </c>
      <c r="D43" s="56">
        <v>0.14000000000000001</v>
      </c>
      <c r="E43" s="33"/>
    </row>
    <row r="44" spans="1:5" x14ac:dyDescent="0.45">
      <c r="A44" s="9" t="s">
        <v>45</v>
      </c>
      <c r="B44" s="34" t="s">
        <v>99</v>
      </c>
      <c r="C44" s="55">
        <v>0.28999999999999998</v>
      </c>
      <c r="D44" s="56">
        <v>0.13999999999999999</v>
      </c>
      <c r="E44" s="33"/>
    </row>
    <row r="45" spans="1:5" x14ac:dyDescent="0.45">
      <c r="A45" s="9" t="s">
        <v>46</v>
      </c>
      <c r="B45" s="34" t="s">
        <v>100</v>
      </c>
      <c r="C45" s="55">
        <v>0.09</v>
      </c>
      <c r="D45" s="56">
        <v>0.03</v>
      </c>
      <c r="E45" s="33"/>
    </row>
    <row r="46" spans="1:5" x14ac:dyDescent="0.45">
      <c r="A46" s="9" t="s">
        <v>47</v>
      </c>
      <c r="B46" s="34" t="s">
        <v>101</v>
      </c>
      <c r="C46" s="55">
        <v>0.32</v>
      </c>
      <c r="D46" s="56">
        <v>3.999999999999998E-2</v>
      </c>
      <c r="E46" s="33"/>
    </row>
    <row r="47" spans="1:5" x14ac:dyDescent="0.45">
      <c r="A47" s="9" t="s">
        <v>48</v>
      </c>
      <c r="B47" s="34" t="s">
        <v>102</v>
      </c>
      <c r="C47" s="55">
        <v>0.31</v>
      </c>
      <c r="D47" s="56">
        <v>2.0000000000000018E-2</v>
      </c>
      <c r="E47" s="33"/>
    </row>
    <row r="48" spans="1:5" x14ac:dyDescent="0.45">
      <c r="A48" s="9" t="s">
        <v>49</v>
      </c>
      <c r="B48" s="34" t="s">
        <v>103</v>
      </c>
      <c r="C48" s="55">
        <v>0.06</v>
      </c>
      <c r="D48" s="56">
        <v>1.9999999999999997E-2</v>
      </c>
      <c r="E48" s="33"/>
    </row>
    <row r="49" spans="1:5" x14ac:dyDescent="0.45">
      <c r="A49" s="9" t="s">
        <v>104</v>
      </c>
      <c r="B49" s="34" t="s">
        <v>105</v>
      </c>
      <c r="C49" s="55">
        <v>0.02</v>
      </c>
      <c r="D49" s="56">
        <v>0</v>
      </c>
      <c r="E49" s="33"/>
    </row>
    <row r="50" spans="1:5" x14ac:dyDescent="0.45">
      <c r="A50" s="9" t="s">
        <v>50</v>
      </c>
      <c r="B50" s="34" t="s">
        <v>106</v>
      </c>
      <c r="C50" s="55">
        <v>0.08</v>
      </c>
      <c r="D50" s="56">
        <v>0</v>
      </c>
      <c r="E50" s="33"/>
    </row>
    <row r="51" spans="1:5" x14ac:dyDescent="0.45">
      <c r="A51" s="9" t="s">
        <v>51</v>
      </c>
      <c r="B51" s="34" t="s">
        <v>107</v>
      </c>
      <c r="C51" s="55">
        <v>0.16</v>
      </c>
      <c r="D51" s="56">
        <v>1.0000000000000009E-2</v>
      </c>
      <c r="E51" s="33"/>
    </row>
    <row r="52" spans="1:5" x14ac:dyDescent="0.45">
      <c r="A52" s="9" t="s">
        <v>108</v>
      </c>
      <c r="B52" s="34" t="s">
        <v>109</v>
      </c>
      <c r="C52" s="55"/>
      <c r="D52" s="56"/>
      <c r="E52" s="33"/>
    </row>
    <row r="53" spans="1:5" x14ac:dyDescent="0.45">
      <c r="A53" s="9" t="s">
        <v>52</v>
      </c>
      <c r="B53" s="34" t="s">
        <v>110</v>
      </c>
      <c r="C53" s="55">
        <v>0.19</v>
      </c>
      <c r="D53" s="56">
        <v>1.999999999999999E-2</v>
      </c>
      <c r="E53" s="33"/>
    </row>
    <row r="54" spans="1:5" x14ac:dyDescent="0.45">
      <c r="A54" s="9" t="s">
        <v>53</v>
      </c>
      <c r="B54" s="34" t="s">
        <v>111</v>
      </c>
      <c r="C54" s="55"/>
      <c r="D54" s="56"/>
      <c r="E54" s="33"/>
    </row>
    <row r="55" spans="1:5" x14ac:dyDescent="0.45">
      <c r="A55" s="9" t="s">
        <v>112</v>
      </c>
      <c r="B55" s="34" t="s">
        <v>113</v>
      </c>
      <c r="C55" s="55">
        <v>0.11</v>
      </c>
      <c r="D55" s="56">
        <v>-6.9999999999999993E-2</v>
      </c>
      <c r="E55" s="33"/>
    </row>
    <row r="56" spans="1:5" x14ac:dyDescent="0.45">
      <c r="A56" s="9" t="s">
        <v>114</v>
      </c>
      <c r="B56" s="34" t="s">
        <v>115</v>
      </c>
      <c r="C56" s="55">
        <v>0.46</v>
      </c>
      <c r="D56" s="56">
        <v>-0.10000000000000003</v>
      </c>
      <c r="E56" s="57">
        <f t="shared" ref="E56" si="8">D56</f>
        <v>-0.10000000000000003</v>
      </c>
    </row>
    <row r="57" spans="1:5" x14ac:dyDescent="0.45">
      <c r="A57" s="10" t="s">
        <v>27</v>
      </c>
      <c r="B57" s="37" t="s">
        <v>116</v>
      </c>
      <c r="C57" s="55"/>
      <c r="D57" s="56"/>
      <c r="E57" s="57"/>
    </row>
    <row r="58" spans="1:5" x14ac:dyDescent="0.45">
      <c r="A58" s="9" t="s">
        <v>13</v>
      </c>
      <c r="B58" s="34" t="s">
        <v>117</v>
      </c>
      <c r="C58" s="55">
        <v>0.71</v>
      </c>
      <c r="D58" s="56">
        <v>-5.0000000000000044E-2</v>
      </c>
      <c r="E58" s="57">
        <f t="shared" ref="E58:E63" si="9">D58</f>
        <v>-5.0000000000000044E-2</v>
      </c>
    </row>
    <row r="59" spans="1:5" x14ac:dyDescent="0.45">
      <c r="A59" s="9" t="s">
        <v>14</v>
      </c>
      <c r="B59" s="34" t="s">
        <v>118</v>
      </c>
      <c r="C59" s="55">
        <v>0.74</v>
      </c>
      <c r="D59" s="56">
        <v>-5.0000000000000044E-2</v>
      </c>
      <c r="E59" s="57">
        <f t="shared" si="9"/>
        <v>-5.0000000000000044E-2</v>
      </c>
    </row>
    <row r="60" spans="1:5" x14ac:dyDescent="0.45">
      <c r="A60" s="9" t="s">
        <v>15</v>
      </c>
      <c r="B60" s="34" t="s">
        <v>119</v>
      </c>
      <c r="C60" s="55">
        <v>0.81</v>
      </c>
      <c r="D60" s="56">
        <v>-9.9999999999998979E-3</v>
      </c>
      <c r="E60" s="57">
        <f t="shared" si="9"/>
        <v>-9.9999999999998979E-3</v>
      </c>
    </row>
    <row r="61" spans="1:5" x14ac:dyDescent="0.45">
      <c r="A61" s="9" t="s">
        <v>4</v>
      </c>
      <c r="B61" s="34" t="s">
        <v>120</v>
      </c>
      <c r="C61" s="55">
        <v>0.73</v>
      </c>
      <c r="D61" s="56">
        <v>-2.0000000000000018E-2</v>
      </c>
      <c r="E61" s="57">
        <f t="shared" si="9"/>
        <v>-2.0000000000000018E-2</v>
      </c>
    </row>
    <row r="62" spans="1:5" x14ac:dyDescent="0.45">
      <c r="A62" s="9" t="s">
        <v>5</v>
      </c>
      <c r="B62" s="34" t="s">
        <v>121</v>
      </c>
      <c r="C62" s="55">
        <v>0.8</v>
      </c>
      <c r="D62" s="56">
        <v>-1.9999999999999907E-2</v>
      </c>
      <c r="E62" s="57">
        <f t="shared" si="9"/>
        <v>-1.9999999999999907E-2</v>
      </c>
    </row>
    <row r="63" spans="1:5" ht="14.65" thickBot="1" x14ac:dyDescent="0.5">
      <c r="A63" s="11" t="s">
        <v>6</v>
      </c>
      <c r="B63" s="38" t="s">
        <v>122</v>
      </c>
      <c r="C63" s="59">
        <v>0.78</v>
      </c>
      <c r="D63" s="60">
        <v>-2.0000000000000018E-2</v>
      </c>
      <c r="E63" s="61">
        <f t="shared" si="9"/>
        <v>-2.0000000000000018E-2</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C7384-8BCE-4A9D-B14C-7AD647270319}">
  <dimension ref="A1:I63"/>
  <sheetViews>
    <sheetView workbookViewId="0">
      <selection sqref="A1:B1"/>
    </sheetView>
  </sheetViews>
  <sheetFormatPr defaultRowHeight="14.25" x14ac:dyDescent="0.45"/>
  <cols>
    <col min="1" max="1" width="79.9296875" customWidth="1"/>
    <col min="2" max="2" width="80" customWidth="1"/>
    <col min="3" max="5" width="14.796875" customWidth="1"/>
  </cols>
  <sheetData>
    <row r="1" spans="1:9" s="1" customFormat="1" ht="60" customHeight="1" thickBot="1" x14ac:dyDescent="0.5">
      <c r="A1" s="67" t="s">
        <v>151</v>
      </c>
      <c r="B1" s="68"/>
      <c r="C1" s="62" t="s">
        <v>56</v>
      </c>
      <c r="D1" s="63"/>
      <c r="E1" s="64"/>
    </row>
    <row r="2" spans="1:9" s="2" customFormat="1" ht="20" customHeight="1" thickBot="1" x14ac:dyDescent="0.5">
      <c r="A2" s="69" t="s">
        <v>129</v>
      </c>
      <c r="B2" s="70"/>
      <c r="C2" s="13" t="s">
        <v>123</v>
      </c>
      <c r="D2" s="13" t="s">
        <v>124</v>
      </c>
      <c r="E2" s="13" t="s">
        <v>125</v>
      </c>
    </row>
    <row r="3" spans="1:9" s="2" customFormat="1" x14ac:dyDescent="0.45">
      <c r="A3" s="8" t="s">
        <v>22</v>
      </c>
      <c r="B3" s="8" t="s">
        <v>58</v>
      </c>
      <c r="C3" s="17"/>
      <c r="D3" s="18"/>
      <c r="E3" s="19"/>
    </row>
    <row r="4" spans="1:9" x14ac:dyDescent="0.45">
      <c r="A4" s="9" t="s">
        <v>0</v>
      </c>
      <c r="B4" s="9" t="s">
        <v>59</v>
      </c>
      <c r="C4" s="20">
        <v>0.75</v>
      </c>
      <c r="D4" s="21">
        <v>-1.0000000000000009E-2</v>
      </c>
      <c r="E4" s="22">
        <f>D4</f>
        <v>-1.0000000000000009E-2</v>
      </c>
      <c r="F4" s="7"/>
      <c r="G4" s="12"/>
      <c r="H4" s="3"/>
      <c r="I4" s="3"/>
    </row>
    <row r="5" spans="1:9" x14ac:dyDescent="0.45">
      <c r="A5" s="9" t="s">
        <v>16</v>
      </c>
      <c r="B5" s="9" t="s">
        <v>60</v>
      </c>
      <c r="C5" s="20">
        <v>0.66</v>
      </c>
      <c r="D5" s="21">
        <v>-0.05</v>
      </c>
      <c r="E5" s="22">
        <f>D5</f>
        <v>-0.05</v>
      </c>
      <c r="F5" s="3"/>
      <c r="G5" s="3"/>
    </row>
    <row r="6" spans="1:9" x14ac:dyDescent="0.45">
      <c r="A6" s="9" t="s">
        <v>1</v>
      </c>
      <c r="B6" s="9" t="s">
        <v>61</v>
      </c>
      <c r="C6" s="20">
        <v>0.63</v>
      </c>
      <c r="D6" s="21">
        <v>-0.05</v>
      </c>
      <c r="E6" s="22">
        <f>D6</f>
        <v>-0.05</v>
      </c>
      <c r="F6" s="3"/>
      <c r="G6" s="3"/>
    </row>
    <row r="7" spans="1:9" s="2" customFormat="1" x14ac:dyDescent="0.45">
      <c r="A7" s="10" t="s">
        <v>23</v>
      </c>
      <c r="B7" s="10" t="s">
        <v>62</v>
      </c>
      <c r="C7" s="23"/>
      <c r="D7" s="24"/>
      <c r="E7" s="25"/>
    </row>
    <row r="8" spans="1:9" x14ac:dyDescent="0.45">
      <c r="A8" s="9" t="s">
        <v>7</v>
      </c>
      <c r="B8" s="9" t="s">
        <v>63</v>
      </c>
      <c r="C8" s="20">
        <v>0.6</v>
      </c>
      <c r="D8" s="21">
        <v>-0.02</v>
      </c>
      <c r="E8" s="22">
        <f>D8</f>
        <v>-0.02</v>
      </c>
      <c r="F8" s="3"/>
      <c r="G8" s="3"/>
    </row>
    <row r="9" spans="1:9" x14ac:dyDescent="0.45">
      <c r="A9" s="9" t="s">
        <v>8</v>
      </c>
      <c r="B9" s="9" t="s">
        <v>64</v>
      </c>
      <c r="C9" s="20">
        <v>0.52</v>
      </c>
      <c r="D9" s="21">
        <v>-0.01</v>
      </c>
      <c r="E9" s="22">
        <f>D9</f>
        <v>-0.01</v>
      </c>
      <c r="F9" s="3"/>
      <c r="G9" s="3"/>
    </row>
    <row r="10" spans="1:9" x14ac:dyDescent="0.45">
      <c r="A10" s="9" t="s">
        <v>9</v>
      </c>
      <c r="B10" s="9" t="s">
        <v>65</v>
      </c>
      <c r="C10" s="20">
        <v>0.5</v>
      </c>
      <c r="D10" s="21">
        <v>-0.02</v>
      </c>
      <c r="E10" s="22">
        <f>D10</f>
        <v>-0.02</v>
      </c>
      <c r="F10" s="3"/>
      <c r="G10" s="3"/>
    </row>
    <row r="11" spans="1:9" x14ac:dyDescent="0.45">
      <c r="A11" s="10" t="s">
        <v>29</v>
      </c>
      <c r="B11" s="10" t="s">
        <v>66</v>
      </c>
      <c r="C11" s="20"/>
      <c r="D11" s="21"/>
      <c r="E11" s="22"/>
      <c r="F11" s="3"/>
      <c r="G11" s="3"/>
    </row>
    <row r="12" spans="1:9" x14ac:dyDescent="0.45">
      <c r="A12" s="16" t="s">
        <v>126</v>
      </c>
      <c r="B12" s="9" t="s">
        <v>127</v>
      </c>
      <c r="C12" s="20">
        <v>0.2</v>
      </c>
      <c r="D12" s="21">
        <v>0.04</v>
      </c>
      <c r="E12" s="26">
        <f>D12</f>
        <v>0.04</v>
      </c>
      <c r="F12" s="3"/>
      <c r="G12" s="3"/>
    </row>
    <row r="13" spans="1:9" x14ac:dyDescent="0.45">
      <c r="A13" s="9" t="s">
        <v>20</v>
      </c>
      <c r="B13" s="9" t="s">
        <v>67</v>
      </c>
      <c r="C13" s="20">
        <v>0.34</v>
      </c>
      <c r="D13" s="21">
        <v>0.06</v>
      </c>
      <c r="E13" s="26">
        <f>D13</f>
        <v>0.06</v>
      </c>
      <c r="F13" s="3"/>
      <c r="G13" s="3"/>
    </row>
    <row r="14" spans="1:9" x14ac:dyDescent="0.45">
      <c r="A14" s="9" t="s">
        <v>21</v>
      </c>
      <c r="B14" s="9" t="s">
        <v>68</v>
      </c>
      <c r="C14" s="20">
        <v>0.54</v>
      </c>
      <c r="D14" s="21">
        <v>-7.0000000000000007E-2</v>
      </c>
      <c r="E14" s="22">
        <f>D14</f>
        <v>-7.0000000000000007E-2</v>
      </c>
      <c r="F14" s="3"/>
      <c r="G14" s="3"/>
    </row>
    <row r="15" spans="1:9" x14ac:dyDescent="0.45">
      <c r="A15" s="9" t="s">
        <v>30</v>
      </c>
      <c r="B15" s="9" t="s">
        <v>69</v>
      </c>
      <c r="C15" s="20">
        <v>0.13</v>
      </c>
      <c r="D15" s="21">
        <v>0.05</v>
      </c>
      <c r="E15" s="26">
        <f>D15</f>
        <v>0.05</v>
      </c>
      <c r="F15" s="3"/>
      <c r="G15" s="3"/>
    </row>
    <row r="16" spans="1:9" s="2" customFormat="1" x14ac:dyDescent="0.45">
      <c r="A16" s="10" t="s">
        <v>24</v>
      </c>
      <c r="B16" s="10" t="s">
        <v>70</v>
      </c>
      <c r="C16" s="23"/>
      <c r="D16" s="24"/>
      <c r="E16" s="25"/>
    </row>
    <row r="17" spans="1:7" x14ac:dyDescent="0.45">
      <c r="A17" s="9" t="s">
        <v>2</v>
      </c>
      <c r="B17" s="9" t="s">
        <v>71</v>
      </c>
      <c r="C17" s="20">
        <v>0.63</v>
      </c>
      <c r="D17" s="21">
        <v>-5.0000000000000044E-2</v>
      </c>
      <c r="E17" s="22">
        <f>D17</f>
        <v>-5.0000000000000044E-2</v>
      </c>
      <c r="F17" s="3"/>
      <c r="G17" s="3"/>
    </row>
    <row r="18" spans="1:7" x14ac:dyDescent="0.45">
      <c r="A18" s="9" t="s">
        <v>3</v>
      </c>
      <c r="B18" s="9" t="s">
        <v>72</v>
      </c>
      <c r="C18" s="20">
        <v>0.65</v>
      </c>
      <c r="D18" s="21">
        <v>-3.0000000000000027E-2</v>
      </c>
      <c r="E18" s="22">
        <f>D18</f>
        <v>-3.0000000000000027E-2</v>
      </c>
      <c r="F18" s="3"/>
      <c r="G18" s="3"/>
    </row>
    <row r="19" spans="1:7" x14ac:dyDescent="0.45">
      <c r="A19" s="9" t="s">
        <v>12</v>
      </c>
      <c r="B19" s="9" t="s">
        <v>73</v>
      </c>
      <c r="C19" s="20">
        <v>0.61</v>
      </c>
      <c r="D19" s="21">
        <v>-0.02</v>
      </c>
      <c r="E19" s="22">
        <f>D19</f>
        <v>-0.02</v>
      </c>
      <c r="F19" s="3"/>
      <c r="G19" s="3"/>
    </row>
    <row r="20" spans="1:7" x14ac:dyDescent="0.45">
      <c r="A20" s="10" t="s">
        <v>28</v>
      </c>
      <c r="B20" s="10" t="s">
        <v>74</v>
      </c>
      <c r="C20" s="23"/>
      <c r="D20" s="24"/>
      <c r="E20" s="25"/>
      <c r="F20" s="3"/>
      <c r="G20" s="3"/>
    </row>
    <row r="21" spans="1:7" x14ac:dyDescent="0.45">
      <c r="A21" s="9" t="s">
        <v>10</v>
      </c>
      <c r="B21" s="9" t="s">
        <v>75</v>
      </c>
      <c r="C21" s="20">
        <v>0.55000000000000004</v>
      </c>
      <c r="D21" s="21">
        <v>-0.02</v>
      </c>
      <c r="E21" s="22">
        <f>D21</f>
        <v>-0.02</v>
      </c>
      <c r="F21" s="3"/>
      <c r="G21" s="3"/>
    </row>
    <row r="22" spans="1:7" x14ac:dyDescent="0.45">
      <c r="A22" s="9" t="s">
        <v>11</v>
      </c>
      <c r="B22" s="9" t="s">
        <v>76</v>
      </c>
      <c r="C22" s="20">
        <v>0.5</v>
      </c>
      <c r="D22" s="21">
        <v>-0.02</v>
      </c>
      <c r="E22" s="22">
        <f>D22</f>
        <v>-0.02</v>
      </c>
      <c r="F22" s="3"/>
      <c r="G22" s="3"/>
    </row>
    <row r="23" spans="1:7" x14ac:dyDescent="0.45">
      <c r="A23" s="9" t="s">
        <v>31</v>
      </c>
      <c r="B23" s="9" t="s">
        <v>77</v>
      </c>
      <c r="C23" s="20">
        <v>0.1</v>
      </c>
      <c r="D23" s="21">
        <v>0.04</v>
      </c>
      <c r="E23" s="26">
        <f>D23</f>
        <v>0.04</v>
      </c>
      <c r="F23" s="3"/>
      <c r="G23" s="3"/>
    </row>
    <row r="24" spans="1:7" s="4" customFormat="1" x14ac:dyDescent="0.45">
      <c r="A24" s="10" t="s">
        <v>25</v>
      </c>
      <c r="B24" s="10" t="s">
        <v>78</v>
      </c>
      <c r="C24" s="20"/>
      <c r="D24" s="21"/>
      <c r="E24" s="22"/>
      <c r="F24" s="6"/>
      <c r="G24" s="5"/>
    </row>
    <row r="25" spans="1:7" x14ac:dyDescent="0.45">
      <c r="A25" s="9" t="s">
        <v>17</v>
      </c>
      <c r="B25" s="9" t="s">
        <v>79</v>
      </c>
      <c r="C25" s="20">
        <v>0.22</v>
      </c>
      <c r="D25" s="21">
        <v>0.09</v>
      </c>
      <c r="E25" s="26">
        <f>D25</f>
        <v>0.09</v>
      </c>
      <c r="F25" s="3"/>
      <c r="G25" s="3"/>
    </row>
    <row r="26" spans="1:7" x14ac:dyDescent="0.45">
      <c r="A26" s="9" t="s">
        <v>80</v>
      </c>
      <c r="B26" s="9" t="s">
        <v>81</v>
      </c>
      <c r="C26" s="20">
        <v>0.42</v>
      </c>
      <c r="D26" s="21"/>
      <c r="E26" s="26"/>
      <c r="F26" s="3"/>
      <c r="G26" s="3"/>
    </row>
    <row r="27" spans="1:7" x14ac:dyDescent="0.45">
      <c r="A27" s="9" t="s">
        <v>32</v>
      </c>
      <c r="B27" s="9" t="s">
        <v>82</v>
      </c>
      <c r="C27" s="20">
        <v>0.43</v>
      </c>
      <c r="D27" s="21"/>
      <c r="E27" s="26"/>
      <c r="F27" s="3"/>
      <c r="G27" s="3"/>
    </row>
    <row r="28" spans="1:7" x14ac:dyDescent="0.45">
      <c r="A28" s="9" t="s">
        <v>33</v>
      </c>
      <c r="B28" s="9" t="s">
        <v>83</v>
      </c>
      <c r="C28" s="20">
        <v>0.52</v>
      </c>
      <c r="D28" s="21"/>
      <c r="E28" s="26"/>
      <c r="F28" s="3"/>
      <c r="G28" s="3"/>
    </row>
    <row r="29" spans="1:7" x14ac:dyDescent="0.45">
      <c r="A29" s="9" t="s">
        <v>34</v>
      </c>
      <c r="B29" s="9" t="s">
        <v>84</v>
      </c>
      <c r="C29" s="20">
        <v>0.44</v>
      </c>
      <c r="D29" s="21"/>
      <c r="E29" s="26"/>
      <c r="F29" s="3"/>
      <c r="G29" s="3"/>
    </row>
    <row r="30" spans="1:7" x14ac:dyDescent="0.45">
      <c r="A30" s="9" t="s">
        <v>35</v>
      </c>
      <c r="B30" s="9" t="s">
        <v>85</v>
      </c>
      <c r="C30" s="20">
        <v>0.35</v>
      </c>
      <c r="D30" s="21"/>
      <c r="E30" s="26"/>
      <c r="F30" s="3"/>
      <c r="G30" s="3"/>
    </row>
    <row r="31" spans="1:7" x14ac:dyDescent="0.45">
      <c r="A31" s="9" t="s">
        <v>36</v>
      </c>
      <c r="B31" s="9" t="s">
        <v>86</v>
      </c>
      <c r="C31" s="20">
        <v>0.57999999999999996</v>
      </c>
      <c r="D31" s="21"/>
      <c r="E31" s="26"/>
      <c r="F31" s="3"/>
      <c r="G31" s="3"/>
    </row>
    <row r="32" spans="1:7" x14ac:dyDescent="0.45">
      <c r="A32" s="9" t="s">
        <v>37</v>
      </c>
      <c r="B32" s="9" t="s">
        <v>87</v>
      </c>
      <c r="C32" s="20">
        <v>0.4</v>
      </c>
      <c r="D32" s="21"/>
      <c r="E32" s="26"/>
      <c r="F32" s="3"/>
      <c r="G32" s="3"/>
    </row>
    <row r="33" spans="1:7" x14ac:dyDescent="0.45">
      <c r="A33" s="9" t="s">
        <v>38</v>
      </c>
      <c r="B33" s="9" t="s">
        <v>88</v>
      </c>
      <c r="C33" s="20">
        <v>0.04</v>
      </c>
      <c r="D33" s="21"/>
      <c r="E33" s="26"/>
      <c r="F33" s="3"/>
      <c r="G33" s="3"/>
    </row>
    <row r="34" spans="1:7" x14ac:dyDescent="0.45">
      <c r="A34" s="9" t="s">
        <v>89</v>
      </c>
      <c r="B34" s="9" t="s">
        <v>90</v>
      </c>
      <c r="C34" s="20">
        <v>0.11</v>
      </c>
      <c r="D34" s="21"/>
      <c r="E34" s="26"/>
      <c r="F34" s="3"/>
      <c r="G34" s="3"/>
    </row>
    <row r="35" spans="1:7" x14ac:dyDescent="0.45">
      <c r="A35" s="9" t="s">
        <v>39</v>
      </c>
      <c r="B35" s="9" t="s">
        <v>91</v>
      </c>
      <c r="C35" s="20">
        <v>0.13</v>
      </c>
      <c r="D35" s="21"/>
      <c r="E35" s="26"/>
      <c r="F35" s="3"/>
      <c r="G35" s="3"/>
    </row>
    <row r="36" spans="1:7" x14ac:dyDescent="0.45">
      <c r="A36" s="9" t="s">
        <v>40</v>
      </c>
      <c r="B36" s="9" t="s">
        <v>92</v>
      </c>
      <c r="C36" s="20">
        <v>0.53</v>
      </c>
      <c r="D36" s="21"/>
      <c r="E36" s="26"/>
      <c r="F36" s="3"/>
      <c r="G36" s="3"/>
    </row>
    <row r="37" spans="1:7" x14ac:dyDescent="0.45">
      <c r="A37" s="9" t="s">
        <v>41</v>
      </c>
      <c r="B37" s="9" t="s">
        <v>93</v>
      </c>
      <c r="C37" s="20">
        <v>0.26</v>
      </c>
      <c r="D37" s="21"/>
      <c r="E37" s="26"/>
      <c r="F37" s="3"/>
      <c r="G37" s="3"/>
    </row>
    <row r="38" spans="1:7" x14ac:dyDescent="0.45">
      <c r="A38" s="9" t="s">
        <v>42</v>
      </c>
      <c r="B38" s="9" t="s">
        <v>94</v>
      </c>
      <c r="C38" s="20">
        <v>0.18</v>
      </c>
      <c r="D38" s="21"/>
      <c r="E38" s="26"/>
      <c r="F38" s="3"/>
      <c r="G38" s="3"/>
    </row>
    <row r="39" spans="1:7" x14ac:dyDescent="0.45">
      <c r="A39" s="9" t="s">
        <v>18</v>
      </c>
      <c r="B39" s="9" t="s">
        <v>95</v>
      </c>
      <c r="C39" s="20">
        <v>0.46</v>
      </c>
      <c r="D39" s="21">
        <v>-0.05</v>
      </c>
      <c r="E39" s="22">
        <f>D39</f>
        <v>-0.05</v>
      </c>
      <c r="F39" s="3"/>
      <c r="G39" s="3"/>
    </row>
    <row r="40" spans="1:7" x14ac:dyDescent="0.45">
      <c r="A40" s="10" t="s">
        <v>26</v>
      </c>
      <c r="B40" s="10" t="s">
        <v>26</v>
      </c>
      <c r="C40" s="20"/>
      <c r="D40" s="21"/>
      <c r="E40" s="22"/>
      <c r="F40" s="3"/>
      <c r="G40" s="3"/>
    </row>
    <row r="41" spans="1:7" x14ac:dyDescent="0.45">
      <c r="A41" s="9" t="s">
        <v>19</v>
      </c>
      <c r="B41" s="9" t="s">
        <v>96</v>
      </c>
      <c r="C41" s="20">
        <v>0.14000000000000001</v>
      </c>
      <c r="D41" s="21">
        <v>7.0000000000000007E-2</v>
      </c>
      <c r="E41" s="26">
        <f>D41</f>
        <v>7.0000000000000007E-2</v>
      </c>
      <c r="F41" s="3"/>
      <c r="G41" s="3"/>
    </row>
    <row r="42" spans="1:7" x14ac:dyDescent="0.45">
      <c r="A42" s="9" t="s">
        <v>43</v>
      </c>
      <c r="B42" s="9" t="s">
        <v>97</v>
      </c>
      <c r="C42" s="20">
        <v>0.37</v>
      </c>
      <c r="D42" s="21"/>
      <c r="E42" s="26"/>
      <c r="F42" s="3"/>
      <c r="G42" s="3"/>
    </row>
    <row r="43" spans="1:7" x14ac:dyDescent="0.45">
      <c r="A43" s="9" t="s">
        <v>44</v>
      </c>
      <c r="B43" s="9" t="s">
        <v>98</v>
      </c>
      <c r="C43" s="20">
        <v>0.22</v>
      </c>
      <c r="D43" s="21"/>
      <c r="E43" s="26"/>
      <c r="F43" s="3"/>
      <c r="G43" s="3"/>
    </row>
    <row r="44" spans="1:7" x14ac:dyDescent="0.45">
      <c r="A44" s="9" t="s">
        <v>45</v>
      </c>
      <c r="B44" s="9" t="s">
        <v>99</v>
      </c>
      <c r="C44" s="20">
        <v>0.12</v>
      </c>
      <c r="D44" s="21"/>
      <c r="E44" s="26"/>
      <c r="F44" s="3"/>
      <c r="G44" s="3"/>
    </row>
    <row r="45" spans="1:7" x14ac:dyDescent="0.45">
      <c r="A45" s="9" t="s">
        <v>46</v>
      </c>
      <c r="B45" s="9" t="s">
        <v>100</v>
      </c>
      <c r="C45" s="20">
        <v>0.06</v>
      </c>
      <c r="D45" s="21"/>
      <c r="E45" s="26"/>
      <c r="F45" s="3"/>
      <c r="G45" s="3"/>
    </row>
    <row r="46" spans="1:7" x14ac:dyDescent="0.45">
      <c r="A46" s="9" t="s">
        <v>47</v>
      </c>
      <c r="B46" s="9" t="s">
        <v>101</v>
      </c>
      <c r="C46" s="20">
        <v>0.24</v>
      </c>
      <c r="D46" s="21"/>
      <c r="E46" s="26"/>
      <c r="F46" s="3"/>
      <c r="G46" s="3"/>
    </row>
    <row r="47" spans="1:7" x14ac:dyDescent="0.45">
      <c r="A47" s="9" t="s">
        <v>48</v>
      </c>
      <c r="B47" s="9" t="s">
        <v>102</v>
      </c>
      <c r="C47" s="20">
        <v>0.27</v>
      </c>
      <c r="D47" s="21"/>
      <c r="E47" s="26"/>
      <c r="F47" s="3"/>
      <c r="G47" s="3"/>
    </row>
    <row r="48" spans="1:7" x14ac:dyDescent="0.45">
      <c r="A48" s="9" t="s">
        <v>49</v>
      </c>
      <c r="B48" s="9" t="s">
        <v>103</v>
      </c>
      <c r="C48" s="20">
        <v>0.06</v>
      </c>
      <c r="D48" s="21"/>
      <c r="E48" s="26"/>
      <c r="F48" s="3"/>
      <c r="G48" s="3"/>
    </row>
    <row r="49" spans="1:7" x14ac:dyDescent="0.45">
      <c r="A49" s="9" t="s">
        <v>104</v>
      </c>
      <c r="B49" s="9" t="s">
        <v>105</v>
      </c>
      <c r="C49" s="20">
        <v>0.03</v>
      </c>
      <c r="D49" s="21"/>
      <c r="E49" s="26"/>
      <c r="F49" s="3"/>
      <c r="G49" s="3"/>
    </row>
    <row r="50" spans="1:7" x14ac:dyDescent="0.45">
      <c r="A50" s="9" t="s">
        <v>50</v>
      </c>
      <c r="B50" s="9" t="s">
        <v>106</v>
      </c>
      <c r="C50" s="20">
        <v>0.1</v>
      </c>
      <c r="D50" s="21"/>
      <c r="E50" s="26"/>
      <c r="F50" s="3"/>
      <c r="G50" s="3"/>
    </row>
    <row r="51" spans="1:7" x14ac:dyDescent="0.45">
      <c r="A51" s="9" t="s">
        <v>51</v>
      </c>
      <c r="B51" s="9" t="s">
        <v>107</v>
      </c>
      <c r="C51" s="20">
        <v>0.17</v>
      </c>
      <c r="D51" s="21"/>
      <c r="E51" s="26"/>
      <c r="F51" s="3"/>
      <c r="G51" s="3"/>
    </row>
    <row r="52" spans="1:7" x14ac:dyDescent="0.45">
      <c r="A52" s="9" t="s">
        <v>108</v>
      </c>
      <c r="B52" s="9" t="s">
        <v>109</v>
      </c>
      <c r="C52" s="20">
        <v>0.02</v>
      </c>
      <c r="D52" s="21"/>
      <c r="E52" s="26"/>
      <c r="F52" s="3"/>
      <c r="G52" s="3"/>
    </row>
    <row r="53" spans="1:7" x14ac:dyDescent="0.45">
      <c r="A53" s="9" t="s">
        <v>52</v>
      </c>
      <c r="B53" s="9" t="s">
        <v>110</v>
      </c>
      <c r="C53" s="20">
        <v>0.2</v>
      </c>
      <c r="D53" s="21"/>
      <c r="E53" s="26"/>
      <c r="F53" s="3"/>
      <c r="G53" s="3"/>
    </row>
    <row r="54" spans="1:7" x14ac:dyDescent="0.45">
      <c r="A54" s="9" t="s">
        <v>53</v>
      </c>
      <c r="B54" s="9" t="s">
        <v>111</v>
      </c>
      <c r="C54" s="20">
        <v>0.01</v>
      </c>
      <c r="D54" s="21"/>
      <c r="E54" s="26"/>
      <c r="F54" s="3"/>
      <c r="G54" s="3"/>
    </row>
    <row r="55" spans="1:7" x14ac:dyDescent="0.45">
      <c r="A55" s="9" t="s">
        <v>112</v>
      </c>
      <c r="B55" s="9" t="s">
        <v>113</v>
      </c>
      <c r="C55" s="20">
        <v>0.18</v>
      </c>
      <c r="D55" s="21"/>
      <c r="E55" s="26"/>
      <c r="F55" s="3"/>
      <c r="G55" s="3"/>
    </row>
    <row r="56" spans="1:7" x14ac:dyDescent="0.45">
      <c r="A56" s="9" t="s">
        <v>114</v>
      </c>
      <c r="B56" s="9" t="s">
        <v>115</v>
      </c>
      <c r="C56" s="20">
        <v>0.5</v>
      </c>
      <c r="D56" s="21">
        <v>-0.06</v>
      </c>
      <c r="E56" s="22">
        <f>D56</f>
        <v>-0.06</v>
      </c>
      <c r="F56" s="3"/>
      <c r="G56" s="3"/>
    </row>
    <row r="57" spans="1:7" x14ac:dyDescent="0.45">
      <c r="A57" s="10" t="s">
        <v>27</v>
      </c>
      <c r="B57" s="10" t="s">
        <v>116</v>
      </c>
      <c r="C57" s="20"/>
      <c r="D57" s="21"/>
      <c r="E57" s="26"/>
      <c r="F57" s="3"/>
      <c r="G57" s="3"/>
    </row>
    <row r="58" spans="1:7" x14ac:dyDescent="0.45">
      <c r="A58" s="9" t="s">
        <v>13</v>
      </c>
      <c r="B58" s="9" t="s">
        <v>117</v>
      </c>
      <c r="C58" s="20">
        <v>0.69</v>
      </c>
      <c r="D58" s="21">
        <v>-7.0000000000000007E-2</v>
      </c>
      <c r="E58" s="22">
        <f t="shared" ref="E58:E63" si="0">D58</f>
        <v>-7.0000000000000007E-2</v>
      </c>
      <c r="F58" s="3"/>
      <c r="G58" s="3"/>
    </row>
    <row r="59" spans="1:7" x14ac:dyDescent="0.45">
      <c r="A59" s="9" t="s">
        <v>14</v>
      </c>
      <c r="B59" s="9" t="s">
        <v>118</v>
      </c>
      <c r="C59" s="20">
        <v>0.73</v>
      </c>
      <c r="D59" s="21">
        <v>-0.06</v>
      </c>
      <c r="E59" s="22">
        <f t="shared" si="0"/>
        <v>-0.06</v>
      </c>
      <c r="F59" s="3"/>
      <c r="G59" s="3"/>
    </row>
    <row r="60" spans="1:7" x14ac:dyDescent="0.45">
      <c r="A60" s="9" t="s">
        <v>15</v>
      </c>
      <c r="B60" s="9" t="s">
        <v>119</v>
      </c>
      <c r="C60" s="20">
        <v>0.76</v>
      </c>
      <c r="D60" s="21">
        <v>-0.06</v>
      </c>
      <c r="E60" s="22">
        <f t="shared" si="0"/>
        <v>-0.06</v>
      </c>
      <c r="F60" s="3"/>
      <c r="G60" s="3"/>
    </row>
    <row r="61" spans="1:7" x14ac:dyDescent="0.45">
      <c r="A61" s="9" t="s">
        <v>4</v>
      </c>
      <c r="B61" s="9" t="s">
        <v>120</v>
      </c>
      <c r="C61" s="20">
        <v>0.69</v>
      </c>
      <c r="D61" s="21">
        <v>-0.06</v>
      </c>
      <c r="E61" s="22">
        <f t="shared" si="0"/>
        <v>-0.06</v>
      </c>
      <c r="F61" s="3"/>
      <c r="G61" s="3"/>
    </row>
    <row r="62" spans="1:7" x14ac:dyDescent="0.45">
      <c r="A62" s="9" t="s">
        <v>5</v>
      </c>
      <c r="B62" s="9" t="s">
        <v>121</v>
      </c>
      <c r="C62" s="20">
        <v>0.75</v>
      </c>
      <c r="D62" s="21">
        <v>-7.0000000000000007E-2</v>
      </c>
      <c r="E62" s="22">
        <f t="shared" si="0"/>
        <v>-7.0000000000000007E-2</v>
      </c>
      <c r="F62" s="3"/>
      <c r="G62" s="3"/>
    </row>
    <row r="63" spans="1:7" ht="14.65" thickBot="1" x14ac:dyDescent="0.5">
      <c r="A63" s="11" t="s">
        <v>6</v>
      </c>
      <c r="B63" s="11" t="s">
        <v>122</v>
      </c>
      <c r="C63" s="27">
        <v>0.73</v>
      </c>
      <c r="D63" s="28">
        <v>-7.0000000000000007E-2</v>
      </c>
      <c r="E63" s="29">
        <f t="shared" si="0"/>
        <v>-7.0000000000000007E-2</v>
      </c>
      <c r="F63" s="3"/>
      <c r="G63" s="3"/>
    </row>
  </sheetData>
  <mergeCells count="3">
    <mergeCell ref="C1:E1"/>
    <mergeCell ref="A2:B2"/>
    <mergeCell ref="A1:B1"/>
  </mergeCells>
  <pageMargins left="0.7" right="0.7" top="0.75" bottom="0.75" header="0.3" footer="0.3"/>
  <pageSetup orientation="portrait" r:id="rId1"/>
  <headerFooter>
    <oddHeader>&amp;R&amp;"Arial"&amp;12&amp;K000000UNCLASSIFIED / NON CLASSIFIÉ&amp;1#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FCCB5-D0CE-4A22-A723-78670862E0D3}">
  <dimension ref="A1:E63"/>
  <sheetViews>
    <sheetView workbookViewId="0">
      <selection sqref="A1:B1"/>
    </sheetView>
  </sheetViews>
  <sheetFormatPr defaultRowHeight="14.25" x14ac:dyDescent="0.45"/>
  <cols>
    <col min="1" max="1" width="79.9296875" customWidth="1"/>
    <col min="2" max="2" width="80" customWidth="1"/>
    <col min="3" max="5" width="14.796875" customWidth="1"/>
  </cols>
  <sheetData>
    <row r="1" spans="1:5" ht="60" customHeight="1" thickBot="1" x14ac:dyDescent="0.5">
      <c r="A1" s="67" t="s">
        <v>151</v>
      </c>
      <c r="B1" s="68"/>
      <c r="C1" s="74" t="s">
        <v>132</v>
      </c>
      <c r="D1" s="75"/>
      <c r="E1" s="76"/>
    </row>
    <row r="2" spans="1:5" ht="20" customHeight="1" thickBot="1" x14ac:dyDescent="0.5">
      <c r="A2" s="69" t="s">
        <v>129</v>
      </c>
      <c r="B2" s="70"/>
      <c r="C2" s="13" t="s">
        <v>123</v>
      </c>
      <c r="D2" s="13" t="s">
        <v>124</v>
      </c>
      <c r="E2" s="13" t="s">
        <v>125</v>
      </c>
    </row>
    <row r="3" spans="1:5" x14ac:dyDescent="0.45">
      <c r="A3" s="8" t="s">
        <v>22</v>
      </c>
      <c r="B3" s="36" t="s">
        <v>58</v>
      </c>
      <c r="C3" s="40"/>
      <c r="D3" s="41"/>
      <c r="E3" s="42"/>
    </row>
    <row r="4" spans="1:5" x14ac:dyDescent="0.45">
      <c r="A4" s="9" t="s">
        <v>0</v>
      </c>
      <c r="B4" s="34" t="s">
        <v>59</v>
      </c>
      <c r="C4" s="43">
        <v>0.77</v>
      </c>
      <c r="D4" s="14">
        <v>1.0000000000000009E-2</v>
      </c>
      <c r="E4" s="44">
        <f t="shared" ref="E4:E6" si="0">D4</f>
        <v>1.0000000000000009E-2</v>
      </c>
    </row>
    <row r="5" spans="1:5" x14ac:dyDescent="0.45">
      <c r="A5" s="9" t="s">
        <v>16</v>
      </c>
      <c r="B5" s="34" t="s">
        <v>60</v>
      </c>
      <c r="C5" s="43">
        <v>0.68</v>
      </c>
      <c r="D5" s="14">
        <v>-2.9999999999999916E-2</v>
      </c>
      <c r="E5" s="44">
        <f t="shared" si="0"/>
        <v>-2.9999999999999916E-2</v>
      </c>
    </row>
    <row r="6" spans="1:5" x14ac:dyDescent="0.45">
      <c r="A6" s="9" t="s">
        <v>1</v>
      </c>
      <c r="B6" s="34" t="s">
        <v>61</v>
      </c>
      <c r="C6" s="43">
        <v>0.66</v>
      </c>
      <c r="D6" s="14">
        <v>-2.0000000000000018E-2</v>
      </c>
      <c r="E6" s="44">
        <f t="shared" si="0"/>
        <v>-2.0000000000000018E-2</v>
      </c>
    </row>
    <row r="7" spans="1:5" x14ac:dyDescent="0.45">
      <c r="A7" s="10" t="s">
        <v>23</v>
      </c>
      <c r="B7" s="37" t="s">
        <v>62</v>
      </c>
      <c r="C7" s="43"/>
      <c r="D7" s="14"/>
      <c r="E7" s="44"/>
    </row>
    <row r="8" spans="1:5" x14ac:dyDescent="0.45">
      <c r="A8" s="9" t="s">
        <v>7</v>
      </c>
      <c r="B8" s="34" t="s">
        <v>63</v>
      </c>
      <c r="C8" s="43">
        <v>0.62</v>
      </c>
      <c r="D8" s="14">
        <v>0</v>
      </c>
      <c r="E8" s="44">
        <f t="shared" ref="E8:E10" si="1">D8</f>
        <v>0</v>
      </c>
    </row>
    <row r="9" spans="1:5" x14ac:dyDescent="0.45">
      <c r="A9" s="9" t="s">
        <v>8</v>
      </c>
      <c r="B9" s="34" t="s">
        <v>64</v>
      </c>
      <c r="C9" s="43">
        <v>0.54</v>
      </c>
      <c r="D9" s="14">
        <v>1.0000000000000009E-2</v>
      </c>
      <c r="E9" s="44">
        <f t="shared" si="1"/>
        <v>1.0000000000000009E-2</v>
      </c>
    </row>
    <row r="10" spans="1:5" x14ac:dyDescent="0.45">
      <c r="A10" s="9" t="s">
        <v>9</v>
      </c>
      <c r="B10" s="34" t="s">
        <v>65</v>
      </c>
      <c r="C10" s="43">
        <v>0.51</v>
      </c>
      <c r="D10" s="14">
        <v>-1.0000000000000009E-2</v>
      </c>
      <c r="E10" s="44">
        <f t="shared" si="1"/>
        <v>-1.0000000000000009E-2</v>
      </c>
    </row>
    <row r="11" spans="1:5" x14ac:dyDescent="0.45">
      <c r="A11" s="10" t="s">
        <v>29</v>
      </c>
      <c r="B11" s="37" t="s">
        <v>66</v>
      </c>
      <c r="C11" s="43"/>
      <c r="D11" s="14"/>
      <c r="E11" s="44"/>
    </row>
    <row r="12" spans="1:5" x14ac:dyDescent="0.45">
      <c r="A12" s="16" t="s">
        <v>126</v>
      </c>
      <c r="B12" s="34" t="s">
        <v>127</v>
      </c>
      <c r="C12" s="43">
        <v>0.19</v>
      </c>
      <c r="D12" s="14">
        <v>0.03</v>
      </c>
      <c r="E12" s="45">
        <f t="shared" ref="E12:E15" si="2">D12</f>
        <v>0.03</v>
      </c>
    </row>
    <row r="13" spans="1:5" x14ac:dyDescent="0.45">
      <c r="A13" s="9" t="s">
        <v>20</v>
      </c>
      <c r="B13" s="34" t="s">
        <v>67</v>
      </c>
      <c r="C13" s="43">
        <v>0.32</v>
      </c>
      <c r="D13" s="14">
        <v>3.999999999999998E-2</v>
      </c>
      <c r="E13" s="45">
        <f t="shared" si="2"/>
        <v>3.999999999999998E-2</v>
      </c>
    </row>
    <row r="14" spans="1:5" x14ac:dyDescent="0.45">
      <c r="A14" s="9" t="s">
        <v>21</v>
      </c>
      <c r="B14" s="34" t="s">
        <v>68</v>
      </c>
      <c r="C14" s="43">
        <v>0.55000000000000004</v>
      </c>
      <c r="D14" s="14">
        <v>-5.9999999999999942E-2</v>
      </c>
      <c r="E14" s="44">
        <f t="shared" si="2"/>
        <v>-5.9999999999999942E-2</v>
      </c>
    </row>
    <row r="15" spans="1:5" x14ac:dyDescent="0.45">
      <c r="A15" s="9" t="s">
        <v>30</v>
      </c>
      <c r="B15" s="34" t="s">
        <v>69</v>
      </c>
      <c r="C15" s="43">
        <v>0.11</v>
      </c>
      <c r="D15" s="14">
        <v>0.03</v>
      </c>
      <c r="E15" s="45">
        <f t="shared" si="2"/>
        <v>0.03</v>
      </c>
    </row>
    <row r="16" spans="1:5" x14ac:dyDescent="0.45">
      <c r="A16" s="10" t="s">
        <v>24</v>
      </c>
      <c r="B16" s="37" t="s">
        <v>70</v>
      </c>
      <c r="C16" s="43"/>
      <c r="D16" s="14"/>
      <c r="E16" s="44"/>
    </row>
    <row r="17" spans="1:5" x14ac:dyDescent="0.45">
      <c r="A17" s="9" t="s">
        <v>2</v>
      </c>
      <c r="B17" s="34" t="s">
        <v>71</v>
      </c>
      <c r="C17" s="43">
        <v>0.65</v>
      </c>
      <c r="D17" s="14">
        <v>-3.0000000000000027E-2</v>
      </c>
      <c r="E17" s="44">
        <f t="shared" ref="E17:E19" si="3">D17</f>
        <v>-3.0000000000000027E-2</v>
      </c>
    </row>
    <row r="18" spans="1:5" x14ac:dyDescent="0.45">
      <c r="A18" s="9" t="s">
        <v>3</v>
      </c>
      <c r="B18" s="34" t="s">
        <v>72</v>
      </c>
      <c r="C18" s="43">
        <v>0.67</v>
      </c>
      <c r="D18" s="14">
        <v>-1.0000000000000009E-2</v>
      </c>
      <c r="E18" s="44">
        <f t="shared" si="3"/>
        <v>-1.0000000000000009E-2</v>
      </c>
    </row>
    <row r="19" spans="1:5" x14ac:dyDescent="0.45">
      <c r="A19" s="9" t="s">
        <v>12</v>
      </c>
      <c r="B19" s="34" t="s">
        <v>73</v>
      </c>
      <c r="C19" s="43">
        <v>0.62</v>
      </c>
      <c r="D19" s="14">
        <v>-1.0000000000000009E-2</v>
      </c>
      <c r="E19" s="44">
        <f t="shared" si="3"/>
        <v>-1.0000000000000009E-2</v>
      </c>
    </row>
    <row r="20" spans="1:5" x14ac:dyDescent="0.45">
      <c r="A20" s="10" t="s">
        <v>28</v>
      </c>
      <c r="B20" s="37" t="s">
        <v>74</v>
      </c>
      <c r="C20" s="43"/>
      <c r="D20" s="14"/>
      <c r="E20" s="44"/>
    </row>
    <row r="21" spans="1:5" x14ac:dyDescent="0.45">
      <c r="A21" s="9" t="s">
        <v>10</v>
      </c>
      <c r="B21" s="34" t="s">
        <v>75</v>
      </c>
      <c r="C21" s="43">
        <v>0.56999999999999995</v>
      </c>
      <c r="D21" s="14">
        <v>0</v>
      </c>
      <c r="E21" s="44">
        <f t="shared" ref="E21:E23" si="4">D21</f>
        <v>0</v>
      </c>
    </row>
    <row r="22" spans="1:5" x14ac:dyDescent="0.45">
      <c r="A22" s="9" t="s">
        <v>11</v>
      </c>
      <c r="B22" s="34" t="s">
        <v>76</v>
      </c>
      <c r="C22" s="43">
        <v>0.5</v>
      </c>
      <c r="D22" s="14">
        <v>-2.0000000000000018E-2</v>
      </c>
      <c r="E22" s="44">
        <f t="shared" si="4"/>
        <v>-2.0000000000000018E-2</v>
      </c>
    </row>
    <row r="23" spans="1:5" x14ac:dyDescent="0.45">
      <c r="A23" s="9" t="s">
        <v>31</v>
      </c>
      <c r="B23" s="34" t="s">
        <v>77</v>
      </c>
      <c r="C23" s="43">
        <v>0.1</v>
      </c>
      <c r="D23" s="14">
        <v>4.0000000000000008E-2</v>
      </c>
      <c r="E23" s="45">
        <f t="shared" si="4"/>
        <v>4.0000000000000008E-2</v>
      </c>
    </row>
    <row r="24" spans="1:5" x14ac:dyDescent="0.45">
      <c r="A24" s="10" t="s">
        <v>25</v>
      </c>
      <c r="B24" s="37" t="s">
        <v>78</v>
      </c>
      <c r="C24" s="43"/>
      <c r="D24" s="14"/>
      <c r="E24" s="45"/>
    </row>
    <row r="25" spans="1:5" x14ac:dyDescent="0.45">
      <c r="A25" s="9" t="s">
        <v>17</v>
      </c>
      <c r="B25" s="34" t="s">
        <v>79</v>
      </c>
      <c r="C25" s="43">
        <v>0.21</v>
      </c>
      <c r="D25" s="14">
        <v>7.9999999999999988E-2</v>
      </c>
      <c r="E25" s="45">
        <f t="shared" ref="E25" si="5">D25</f>
        <v>7.9999999999999988E-2</v>
      </c>
    </row>
    <row r="26" spans="1:5" x14ac:dyDescent="0.45">
      <c r="A26" s="9" t="s">
        <v>80</v>
      </c>
      <c r="B26" s="34" t="s">
        <v>81</v>
      </c>
      <c r="C26" s="43">
        <v>0.43</v>
      </c>
      <c r="D26" s="14"/>
      <c r="E26" s="46"/>
    </row>
    <row r="27" spans="1:5" x14ac:dyDescent="0.45">
      <c r="A27" s="9" t="s">
        <v>32</v>
      </c>
      <c r="B27" s="34" t="s">
        <v>82</v>
      </c>
      <c r="C27" s="43">
        <v>0.42</v>
      </c>
      <c r="D27" s="14"/>
      <c r="E27" s="46"/>
    </row>
    <row r="28" spans="1:5" x14ac:dyDescent="0.45">
      <c r="A28" s="9" t="s">
        <v>33</v>
      </c>
      <c r="B28" s="34" t="s">
        <v>83</v>
      </c>
      <c r="C28" s="43">
        <v>0.53</v>
      </c>
      <c r="D28" s="14"/>
      <c r="E28" s="46"/>
    </row>
    <row r="29" spans="1:5" x14ac:dyDescent="0.45">
      <c r="A29" s="9" t="s">
        <v>34</v>
      </c>
      <c r="B29" s="34" t="s">
        <v>84</v>
      </c>
      <c r="C29" s="43">
        <v>0.44</v>
      </c>
      <c r="D29" s="14"/>
      <c r="E29" s="46"/>
    </row>
    <row r="30" spans="1:5" x14ac:dyDescent="0.45">
      <c r="A30" s="9" t="s">
        <v>35</v>
      </c>
      <c r="B30" s="34" t="s">
        <v>85</v>
      </c>
      <c r="C30" s="43">
        <v>0.35</v>
      </c>
      <c r="D30" s="14"/>
      <c r="E30" s="46"/>
    </row>
    <row r="31" spans="1:5" x14ac:dyDescent="0.45">
      <c r="A31" s="9" t="s">
        <v>36</v>
      </c>
      <c r="B31" s="34" t="s">
        <v>86</v>
      </c>
      <c r="C31" s="43">
        <v>0.57999999999999996</v>
      </c>
      <c r="D31" s="14"/>
      <c r="E31" s="46"/>
    </row>
    <row r="32" spans="1:5" x14ac:dyDescent="0.45">
      <c r="A32" s="9" t="s">
        <v>37</v>
      </c>
      <c r="B32" s="34" t="s">
        <v>87</v>
      </c>
      <c r="C32" s="43">
        <v>0.37</v>
      </c>
      <c r="D32" s="14"/>
      <c r="E32" s="46"/>
    </row>
    <row r="33" spans="1:5" x14ac:dyDescent="0.45">
      <c r="A33" s="9" t="s">
        <v>38</v>
      </c>
      <c r="B33" s="34" t="s">
        <v>88</v>
      </c>
      <c r="C33" s="43">
        <v>0.03</v>
      </c>
      <c r="D33" s="14"/>
      <c r="E33" s="46"/>
    </row>
    <row r="34" spans="1:5" x14ac:dyDescent="0.45">
      <c r="A34" s="9" t="s">
        <v>89</v>
      </c>
      <c r="B34" s="34" t="s">
        <v>90</v>
      </c>
      <c r="C34" s="43">
        <v>0.11</v>
      </c>
      <c r="D34" s="14"/>
      <c r="E34" s="46"/>
    </row>
    <row r="35" spans="1:5" x14ac:dyDescent="0.45">
      <c r="A35" s="9" t="s">
        <v>39</v>
      </c>
      <c r="B35" s="34" t="s">
        <v>91</v>
      </c>
      <c r="C35" s="43">
        <v>0.12</v>
      </c>
      <c r="D35" s="14"/>
      <c r="E35" s="46"/>
    </row>
    <row r="36" spans="1:5" x14ac:dyDescent="0.45">
      <c r="A36" s="9" t="s">
        <v>40</v>
      </c>
      <c r="B36" s="34" t="s">
        <v>92</v>
      </c>
      <c r="C36" s="43">
        <v>0.52</v>
      </c>
      <c r="D36" s="14"/>
      <c r="E36" s="46"/>
    </row>
    <row r="37" spans="1:5" x14ac:dyDescent="0.45">
      <c r="A37" s="9" t="s">
        <v>41</v>
      </c>
      <c r="B37" s="34" t="s">
        <v>93</v>
      </c>
      <c r="C37" s="43">
        <v>0.26</v>
      </c>
      <c r="D37" s="14"/>
      <c r="E37" s="46"/>
    </row>
    <row r="38" spans="1:5" x14ac:dyDescent="0.45">
      <c r="A38" s="9" t="s">
        <v>42</v>
      </c>
      <c r="B38" s="34" t="s">
        <v>94</v>
      </c>
      <c r="C38" s="43">
        <v>0.18</v>
      </c>
      <c r="D38" s="14"/>
      <c r="E38" s="46"/>
    </row>
    <row r="39" spans="1:5" x14ac:dyDescent="0.45">
      <c r="A39" s="9" t="s">
        <v>18</v>
      </c>
      <c r="B39" s="34" t="s">
        <v>95</v>
      </c>
      <c r="C39" s="43">
        <v>0.48</v>
      </c>
      <c r="D39" s="14">
        <v>-3.0000000000000027E-2</v>
      </c>
      <c r="E39" s="44">
        <f t="shared" ref="E39" si="6">D39</f>
        <v>-3.0000000000000027E-2</v>
      </c>
    </row>
    <row r="40" spans="1:5" x14ac:dyDescent="0.45">
      <c r="A40" s="10" t="s">
        <v>26</v>
      </c>
      <c r="B40" s="37" t="s">
        <v>26</v>
      </c>
      <c r="C40" s="43"/>
      <c r="D40" s="14"/>
      <c r="E40" s="44"/>
    </row>
    <row r="41" spans="1:5" x14ac:dyDescent="0.45">
      <c r="A41" s="9" t="s">
        <v>19</v>
      </c>
      <c r="B41" s="34" t="s">
        <v>96</v>
      </c>
      <c r="C41" s="43">
        <v>0.14000000000000001</v>
      </c>
      <c r="D41" s="14">
        <v>7.0000000000000007E-2</v>
      </c>
      <c r="E41" s="45">
        <f t="shared" ref="E41" si="7">D41</f>
        <v>7.0000000000000007E-2</v>
      </c>
    </row>
    <row r="42" spans="1:5" x14ac:dyDescent="0.45">
      <c r="A42" s="9" t="s">
        <v>43</v>
      </c>
      <c r="B42" s="34" t="s">
        <v>97</v>
      </c>
      <c r="C42" s="43">
        <v>0.49</v>
      </c>
      <c r="D42" s="14"/>
      <c r="E42" s="46"/>
    </row>
    <row r="43" spans="1:5" x14ac:dyDescent="0.45">
      <c r="A43" s="9" t="s">
        <v>44</v>
      </c>
      <c r="B43" s="34" t="s">
        <v>98</v>
      </c>
      <c r="C43" s="43">
        <v>0.27</v>
      </c>
      <c r="D43" s="14"/>
      <c r="E43" s="46"/>
    </row>
    <row r="44" spans="1:5" x14ac:dyDescent="0.45">
      <c r="A44" s="9" t="s">
        <v>45</v>
      </c>
      <c r="B44" s="34" t="s">
        <v>99</v>
      </c>
      <c r="C44" s="43">
        <v>0.13</v>
      </c>
      <c r="D44" s="14"/>
      <c r="E44" s="46"/>
    </row>
    <row r="45" spans="1:5" x14ac:dyDescent="0.45">
      <c r="A45" s="9" t="s">
        <v>46</v>
      </c>
      <c r="B45" s="34" t="s">
        <v>100</v>
      </c>
      <c r="C45" s="43">
        <v>0.06</v>
      </c>
      <c r="D45" s="14"/>
      <c r="E45" s="46"/>
    </row>
    <row r="46" spans="1:5" x14ac:dyDescent="0.45">
      <c r="A46" s="9" t="s">
        <v>47</v>
      </c>
      <c r="B46" s="34" t="s">
        <v>101</v>
      </c>
      <c r="C46" s="43">
        <v>0.24</v>
      </c>
      <c r="D46" s="14"/>
      <c r="E46" s="46"/>
    </row>
    <row r="47" spans="1:5" x14ac:dyDescent="0.45">
      <c r="A47" s="9" t="s">
        <v>48</v>
      </c>
      <c r="B47" s="34" t="s">
        <v>102</v>
      </c>
      <c r="C47" s="43">
        <v>0.24</v>
      </c>
      <c r="D47" s="14"/>
      <c r="E47" s="46"/>
    </row>
    <row r="48" spans="1:5" x14ac:dyDescent="0.45">
      <c r="A48" s="9" t="s">
        <v>49</v>
      </c>
      <c r="B48" s="34" t="s">
        <v>103</v>
      </c>
      <c r="C48" s="43">
        <v>0.05</v>
      </c>
      <c r="D48" s="14"/>
      <c r="E48" s="46"/>
    </row>
    <row r="49" spans="1:5" x14ac:dyDescent="0.45">
      <c r="A49" s="9" t="s">
        <v>104</v>
      </c>
      <c r="B49" s="34" t="s">
        <v>105</v>
      </c>
      <c r="C49" s="43">
        <v>0.03</v>
      </c>
      <c r="D49" s="14"/>
      <c r="E49" s="46"/>
    </row>
    <row r="50" spans="1:5" x14ac:dyDescent="0.45">
      <c r="A50" s="9" t="s">
        <v>50</v>
      </c>
      <c r="B50" s="34" t="s">
        <v>106</v>
      </c>
      <c r="C50" s="43">
        <v>0.08</v>
      </c>
      <c r="D50" s="14"/>
      <c r="E50" s="46"/>
    </row>
    <row r="51" spans="1:5" x14ac:dyDescent="0.45">
      <c r="A51" s="9" t="s">
        <v>51</v>
      </c>
      <c r="B51" s="34" t="s">
        <v>107</v>
      </c>
      <c r="C51" s="43">
        <v>0.16</v>
      </c>
      <c r="D51" s="14"/>
      <c r="E51" s="46"/>
    </row>
    <row r="52" spans="1:5" ht="15.75" customHeight="1" x14ac:dyDescent="0.45">
      <c r="A52" s="9" t="s">
        <v>108</v>
      </c>
      <c r="B52" s="49" t="s">
        <v>109</v>
      </c>
      <c r="C52" s="43"/>
      <c r="D52" s="14"/>
      <c r="E52" s="46"/>
    </row>
    <row r="53" spans="1:5" x14ac:dyDescent="0.45">
      <c r="A53" s="9" t="s">
        <v>52</v>
      </c>
      <c r="B53" s="34" t="s">
        <v>110</v>
      </c>
      <c r="C53" s="43">
        <v>0.2</v>
      </c>
      <c r="D53" s="14"/>
      <c r="E53" s="46"/>
    </row>
    <row r="54" spans="1:5" ht="15.75" customHeight="1" x14ac:dyDescent="0.45">
      <c r="A54" s="9" t="s">
        <v>53</v>
      </c>
      <c r="B54" s="49" t="s">
        <v>111</v>
      </c>
      <c r="C54" s="43"/>
      <c r="D54" s="14"/>
      <c r="E54" s="46"/>
    </row>
    <row r="55" spans="1:5" x14ac:dyDescent="0.45">
      <c r="A55" s="9" t="s">
        <v>112</v>
      </c>
      <c r="B55" s="34" t="s">
        <v>113</v>
      </c>
      <c r="C55" s="43">
        <v>0.15</v>
      </c>
      <c r="D55" s="14"/>
      <c r="E55" s="46"/>
    </row>
    <row r="56" spans="1:5" x14ac:dyDescent="0.45">
      <c r="A56" s="9" t="s">
        <v>114</v>
      </c>
      <c r="B56" s="34" t="s">
        <v>115</v>
      </c>
      <c r="C56" s="43">
        <v>0.51</v>
      </c>
      <c r="D56" s="14">
        <v>-5.0000000000000044E-2</v>
      </c>
      <c r="E56" s="44">
        <f t="shared" ref="E56" si="8">D56</f>
        <v>-5.0000000000000044E-2</v>
      </c>
    </row>
    <row r="57" spans="1:5" x14ac:dyDescent="0.45">
      <c r="A57" s="10" t="s">
        <v>27</v>
      </c>
      <c r="B57" s="37" t="s">
        <v>116</v>
      </c>
      <c r="C57" s="43"/>
      <c r="D57" s="14"/>
      <c r="E57" s="44"/>
    </row>
    <row r="58" spans="1:5" x14ac:dyDescent="0.45">
      <c r="A58" s="9" t="s">
        <v>13</v>
      </c>
      <c r="B58" s="34" t="s">
        <v>117</v>
      </c>
      <c r="C58" s="43">
        <v>0.69</v>
      </c>
      <c r="D58" s="14">
        <v>-7.0000000000000062E-2</v>
      </c>
      <c r="E58" s="44">
        <f t="shared" ref="E58:E63" si="9">D58</f>
        <v>-7.0000000000000062E-2</v>
      </c>
    </row>
    <row r="59" spans="1:5" x14ac:dyDescent="0.45">
      <c r="A59" s="9" t="s">
        <v>14</v>
      </c>
      <c r="B59" s="34" t="s">
        <v>118</v>
      </c>
      <c r="C59" s="43">
        <v>0.73</v>
      </c>
      <c r="D59" s="14">
        <v>-6.0000000000000053E-2</v>
      </c>
      <c r="E59" s="44">
        <f t="shared" si="9"/>
        <v>-6.0000000000000053E-2</v>
      </c>
    </row>
    <row r="60" spans="1:5" x14ac:dyDescent="0.45">
      <c r="A60" s="9" t="s">
        <v>15</v>
      </c>
      <c r="B60" s="34" t="s">
        <v>119</v>
      </c>
      <c r="C60" s="43">
        <v>0.77</v>
      </c>
      <c r="D60" s="14">
        <v>-4.9999999999999933E-2</v>
      </c>
      <c r="E60" s="44">
        <f t="shared" si="9"/>
        <v>-4.9999999999999933E-2</v>
      </c>
    </row>
    <row r="61" spans="1:5" x14ac:dyDescent="0.45">
      <c r="A61" s="9" t="s">
        <v>4</v>
      </c>
      <c r="B61" s="34" t="s">
        <v>120</v>
      </c>
      <c r="C61" s="43">
        <v>0.69</v>
      </c>
      <c r="D61" s="14">
        <v>-6.0000000000000053E-2</v>
      </c>
      <c r="E61" s="44">
        <f t="shared" si="9"/>
        <v>-6.0000000000000053E-2</v>
      </c>
    </row>
    <row r="62" spans="1:5" x14ac:dyDescent="0.45">
      <c r="A62" s="9" t="s">
        <v>5</v>
      </c>
      <c r="B62" s="34" t="s">
        <v>121</v>
      </c>
      <c r="C62" s="43">
        <v>0.74</v>
      </c>
      <c r="D62" s="14">
        <v>-7.999999999999996E-2</v>
      </c>
      <c r="E62" s="44">
        <f t="shared" si="9"/>
        <v>-7.999999999999996E-2</v>
      </c>
    </row>
    <row r="63" spans="1:5" ht="14.65" thickBot="1" x14ac:dyDescent="0.5">
      <c r="A63" s="11" t="s">
        <v>6</v>
      </c>
      <c r="B63" s="38" t="s">
        <v>122</v>
      </c>
      <c r="C63" s="47">
        <v>0.74</v>
      </c>
      <c r="D63" s="15">
        <v>-6.0000000000000053E-2</v>
      </c>
      <c r="E63" s="48">
        <f t="shared" si="9"/>
        <v>-6.0000000000000053E-2</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B959F-4B78-49D1-8015-A9A9502E713A}">
  <dimension ref="A1:E63"/>
  <sheetViews>
    <sheetView workbookViewId="0">
      <selection sqref="A1:B1"/>
    </sheetView>
  </sheetViews>
  <sheetFormatPr defaultRowHeight="14.25" x14ac:dyDescent="0.45"/>
  <cols>
    <col min="1" max="1" width="79.9296875" customWidth="1"/>
    <col min="2" max="2" width="80" customWidth="1"/>
    <col min="3" max="5" width="14.796875" customWidth="1"/>
  </cols>
  <sheetData>
    <row r="1" spans="1:5" ht="60" customHeight="1" thickBot="1" x14ac:dyDescent="0.5">
      <c r="A1" s="67" t="s">
        <v>151</v>
      </c>
      <c r="B1" s="78"/>
      <c r="C1" s="74" t="s">
        <v>130</v>
      </c>
      <c r="D1" s="75"/>
      <c r="E1" s="76"/>
    </row>
    <row r="2" spans="1:5" ht="20" customHeight="1" thickBot="1" x14ac:dyDescent="0.5">
      <c r="A2" s="69" t="s">
        <v>129</v>
      </c>
      <c r="B2" s="70"/>
      <c r="C2" s="13" t="s">
        <v>123</v>
      </c>
      <c r="D2" s="13" t="s">
        <v>124</v>
      </c>
      <c r="E2" s="13" t="s">
        <v>125</v>
      </c>
    </row>
    <row r="3" spans="1:5" x14ac:dyDescent="0.45">
      <c r="A3" s="8" t="s">
        <v>22</v>
      </c>
      <c r="B3" s="36" t="s">
        <v>58</v>
      </c>
      <c r="C3" s="40"/>
      <c r="D3" s="41"/>
      <c r="E3" s="42"/>
    </row>
    <row r="4" spans="1:5" x14ac:dyDescent="0.45">
      <c r="A4" s="9" t="s">
        <v>0</v>
      </c>
      <c r="B4" s="34" t="s">
        <v>59</v>
      </c>
      <c r="C4" s="43">
        <v>0.73</v>
      </c>
      <c r="D4" s="14">
        <v>-3.0000000000000027E-2</v>
      </c>
      <c r="E4" s="44">
        <f t="shared" ref="E4:E6" si="0">D4</f>
        <v>-3.0000000000000027E-2</v>
      </c>
    </row>
    <row r="5" spans="1:5" x14ac:dyDescent="0.45">
      <c r="A5" s="9" t="s">
        <v>16</v>
      </c>
      <c r="B5" s="34" t="s">
        <v>60</v>
      </c>
      <c r="C5" s="43">
        <v>0.64</v>
      </c>
      <c r="D5" s="14">
        <v>-6.9999999999999951E-2</v>
      </c>
      <c r="E5" s="44">
        <f t="shared" si="0"/>
        <v>-6.9999999999999951E-2</v>
      </c>
    </row>
    <row r="6" spans="1:5" x14ac:dyDescent="0.45">
      <c r="A6" s="9" t="s">
        <v>1</v>
      </c>
      <c r="B6" s="34" t="s">
        <v>61</v>
      </c>
      <c r="C6" s="43">
        <v>0.61</v>
      </c>
      <c r="D6" s="14">
        <v>-7.0000000000000062E-2</v>
      </c>
      <c r="E6" s="44">
        <f t="shared" si="0"/>
        <v>-7.0000000000000062E-2</v>
      </c>
    </row>
    <row r="7" spans="1:5" x14ac:dyDescent="0.45">
      <c r="A7" s="10" t="s">
        <v>23</v>
      </c>
      <c r="B7" s="37" t="s">
        <v>62</v>
      </c>
      <c r="C7" s="43"/>
      <c r="D7" s="14"/>
      <c r="E7" s="44"/>
    </row>
    <row r="8" spans="1:5" x14ac:dyDescent="0.45">
      <c r="A8" s="9" t="s">
        <v>7</v>
      </c>
      <c r="B8" s="34" t="s">
        <v>63</v>
      </c>
      <c r="C8" s="43">
        <v>0.57999999999999996</v>
      </c>
      <c r="D8" s="14">
        <v>-4.0000000000000036E-2</v>
      </c>
      <c r="E8" s="44">
        <f t="shared" ref="E8:E10" si="1">D8</f>
        <v>-4.0000000000000036E-2</v>
      </c>
    </row>
    <row r="9" spans="1:5" x14ac:dyDescent="0.45">
      <c r="A9" s="9" t="s">
        <v>8</v>
      </c>
      <c r="B9" s="34" t="s">
        <v>64</v>
      </c>
      <c r="C9" s="43">
        <v>0.5</v>
      </c>
      <c r="D9" s="14">
        <v>-3.0000000000000027E-2</v>
      </c>
      <c r="E9" s="44">
        <f t="shared" si="1"/>
        <v>-3.0000000000000027E-2</v>
      </c>
    </row>
    <row r="10" spans="1:5" x14ac:dyDescent="0.45">
      <c r="A10" s="9" t="s">
        <v>9</v>
      </c>
      <c r="B10" s="34" t="s">
        <v>65</v>
      </c>
      <c r="C10" s="43">
        <v>0.48</v>
      </c>
      <c r="D10" s="14">
        <v>-4.0000000000000036E-2</v>
      </c>
      <c r="E10" s="44">
        <f t="shared" si="1"/>
        <v>-4.0000000000000036E-2</v>
      </c>
    </row>
    <row r="11" spans="1:5" x14ac:dyDescent="0.45">
      <c r="A11" s="10" t="s">
        <v>29</v>
      </c>
      <c r="B11" s="37" t="s">
        <v>66</v>
      </c>
      <c r="C11" s="43"/>
      <c r="D11" s="14"/>
      <c r="E11" s="44"/>
    </row>
    <row r="12" spans="1:5" x14ac:dyDescent="0.45">
      <c r="A12" s="16" t="s">
        <v>126</v>
      </c>
      <c r="B12" s="34" t="s">
        <v>127</v>
      </c>
      <c r="C12" s="43">
        <v>0.22</v>
      </c>
      <c r="D12" s="14">
        <v>0.06</v>
      </c>
      <c r="E12" s="45">
        <f t="shared" ref="E12:E15" si="2">D12</f>
        <v>0.06</v>
      </c>
    </row>
    <row r="13" spans="1:5" x14ac:dyDescent="0.45">
      <c r="A13" s="9" t="s">
        <v>20</v>
      </c>
      <c r="B13" s="34" t="s">
        <v>67</v>
      </c>
      <c r="C13" s="43">
        <v>0.36</v>
      </c>
      <c r="D13" s="14">
        <v>7.999999999999996E-2</v>
      </c>
      <c r="E13" s="45">
        <f t="shared" si="2"/>
        <v>7.999999999999996E-2</v>
      </c>
    </row>
    <row r="14" spans="1:5" x14ac:dyDescent="0.45">
      <c r="A14" s="9" t="s">
        <v>21</v>
      </c>
      <c r="B14" s="34" t="s">
        <v>68</v>
      </c>
      <c r="C14" s="43">
        <v>0.53</v>
      </c>
      <c r="D14" s="14">
        <v>-7.999999999999996E-2</v>
      </c>
      <c r="E14" s="44">
        <f t="shared" si="2"/>
        <v>-7.999999999999996E-2</v>
      </c>
    </row>
    <row r="15" spans="1:5" x14ac:dyDescent="0.45">
      <c r="A15" s="9" t="s">
        <v>30</v>
      </c>
      <c r="B15" s="34" t="s">
        <v>69</v>
      </c>
      <c r="C15" s="43">
        <v>0.14000000000000001</v>
      </c>
      <c r="D15" s="14">
        <v>6.0000000000000012E-2</v>
      </c>
      <c r="E15" s="45">
        <f t="shared" si="2"/>
        <v>6.0000000000000012E-2</v>
      </c>
    </row>
    <row r="16" spans="1:5" x14ac:dyDescent="0.45">
      <c r="A16" s="10" t="s">
        <v>24</v>
      </c>
      <c r="B16" s="37" t="s">
        <v>70</v>
      </c>
      <c r="C16" s="43"/>
      <c r="D16" s="14"/>
      <c r="E16" s="44"/>
    </row>
    <row r="17" spans="1:5" x14ac:dyDescent="0.45">
      <c r="A17" s="9" t="s">
        <v>2</v>
      </c>
      <c r="B17" s="34" t="s">
        <v>71</v>
      </c>
      <c r="C17" s="43">
        <v>0.62</v>
      </c>
      <c r="D17" s="14">
        <v>-6.0000000000000053E-2</v>
      </c>
      <c r="E17" s="44">
        <f t="shared" ref="E17:E19" si="3">D17</f>
        <v>-6.0000000000000053E-2</v>
      </c>
    </row>
    <row r="18" spans="1:5" x14ac:dyDescent="0.45">
      <c r="A18" s="9" t="s">
        <v>3</v>
      </c>
      <c r="B18" s="34" t="s">
        <v>72</v>
      </c>
      <c r="C18" s="43">
        <v>0.63</v>
      </c>
      <c r="D18" s="14">
        <v>-5.0000000000000044E-2</v>
      </c>
      <c r="E18" s="44">
        <f t="shared" si="3"/>
        <v>-5.0000000000000044E-2</v>
      </c>
    </row>
    <row r="19" spans="1:5" x14ac:dyDescent="0.45">
      <c r="A19" s="9" t="s">
        <v>12</v>
      </c>
      <c r="B19" s="34" t="s">
        <v>73</v>
      </c>
      <c r="C19" s="43">
        <v>0.59</v>
      </c>
      <c r="D19" s="14">
        <v>-4.0000000000000036E-2</v>
      </c>
      <c r="E19" s="44">
        <f t="shared" si="3"/>
        <v>-4.0000000000000036E-2</v>
      </c>
    </row>
    <row r="20" spans="1:5" x14ac:dyDescent="0.45">
      <c r="A20" s="10" t="s">
        <v>28</v>
      </c>
      <c r="B20" s="37" t="s">
        <v>74</v>
      </c>
      <c r="C20" s="43"/>
      <c r="D20" s="14"/>
      <c r="E20" s="44"/>
    </row>
    <row r="21" spans="1:5" x14ac:dyDescent="0.45">
      <c r="A21" s="9" t="s">
        <v>10</v>
      </c>
      <c r="B21" s="34" t="s">
        <v>75</v>
      </c>
      <c r="C21" s="43">
        <v>0.53</v>
      </c>
      <c r="D21" s="14">
        <v>-3.9999999999999925E-2</v>
      </c>
      <c r="E21" s="44">
        <f t="shared" ref="E21:E23" si="4">D21</f>
        <v>-3.9999999999999925E-2</v>
      </c>
    </row>
    <row r="22" spans="1:5" x14ac:dyDescent="0.45">
      <c r="A22" s="9" t="s">
        <v>11</v>
      </c>
      <c r="B22" s="34" t="s">
        <v>76</v>
      </c>
      <c r="C22" s="43">
        <v>0.49</v>
      </c>
      <c r="D22" s="14">
        <v>-3.0000000000000027E-2</v>
      </c>
      <c r="E22" s="44">
        <f t="shared" si="4"/>
        <v>-3.0000000000000027E-2</v>
      </c>
    </row>
    <row r="23" spans="1:5" x14ac:dyDescent="0.45">
      <c r="A23" s="9" t="s">
        <v>31</v>
      </c>
      <c r="B23" s="34" t="s">
        <v>77</v>
      </c>
      <c r="C23" s="43">
        <v>0.1</v>
      </c>
      <c r="D23" s="14">
        <v>4.0000000000000008E-2</v>
      </c>
      <c r="E23" s="45">
        <f t="shared" si="4"/>
        <v>4.0000000000000008E-2</v>
      </c>
    </row>
    <row r="24" spans="1:5" x14ac:dyDescent="0.45">
      <c r="A24" s="10" t="s">
        <v>25</v>
      </c>
      <c r="B24" s="37" t="s">
        <v>78</v>
      </c>
      <c r="C24" s="43"/>
      <c r="D24" s="14"/>
      <c r="E24" s="45"/>
    </row>
    <row r="25" spans="1:5" x14ac:dyDescent="0.45">
      <c r="A25" s="9" t="s">
        <v>17</v>
      </c>
      <c r="B25" s="34" t="s">
        <v>79</v>
      </c>
      <c r="C25" s="43">
        <v>0.23</v>
      </c>
      <c r="D25" s="14">
        <v>0.1</v>
      </c>
      <c r="E25" s="45">
        <f t="shared" ref="E25" si="5">D25</f>
        <v>0.1</v>
      </c>
    </row>
    <row r="26" spans="1:5" x14ac:dyDescent="0.45">
      <c r="A26" s="9" t="s">
        <v>80</v>
      </c>
      <c r="B26" s="34" t="s">
        <v>81</v>
      </c>
      <c r="C26" s="43">
        <v>0.41</v>
      </c>
      <c r="D26" s="14"/>
      <c r="E26" s="46"/>
    </row>
    <row r="27" spans="1:5" x14ac:dyDescent="0.45">
      <c r="A27" s="9" t="s">
        <v>32</v>
      </c>
      <c r="B27" s="34" t="s">
        <v>82</v>
      </c>
      <c r="C27" s="43">
        <v>0.44</v>
      </c>
      <c r="D27" s="14"/>
      <c r="E27" s="46"/>
    </row>
    <row r="28" spans="1:5" x14ac:dyDescent="0.45">
      <c r="A28" s="9" t="s">
        <v>33</v>
      </c>
      <c r="B28" s="34" t="s">
        <v>83</v>
      </c>
      <c r="C28" s="43">
        <v>0.51</v>
      </c>
      <c r="D28" s="14"/>
      <c r="E28" s="46"/>
    </row>
    <row r="29" spans="1:5" x14ac:dyDescent="0.45">
      <c r="A29" s="9" t="s">
        <v>34</v>
      </c>
      <c r="B29" s="34" t="s">
        <v>84</v>
      </c>
      <c r="C29" s="43">
        <v>0.43</v>
      </c>
      <c r="D29" s="14"/>
      <c r="E29" s="46"/>
    </row>
    <row r="30" spans="1:5" x14ac:dyDescent="0.45">
      <c r="A30" s="9" t="s">
        <v>35</v>
      </c>
      <c r="B30" s="34" t="s">
        <v>85</v>
      </c>
      <c r="C30" s="43">
        <v>0.35</v>
      </c>
      <c r="D30" s="14"/>
      <c r="E30" s="46"/>
    </row>
    <row r="31" spans="1:5" x14ac:dyDescent="0.45">
      <c r="A31" s="9" t="s">
        <v>36</v>
      </c>
      <c r="B31" s="34" t="s">
        <v>86</v>
      </c>
      <c r="C31" s="43">
        <v>0.59</v>
      </c>
      <c r="D31" s="14"/>
      <c r="E31" s="46"/>
    </row>
    <row r="32" spans="1:5" x14ac:dyDescent="0.45">
      <c r="A32" s="9" t="s">
        <v>37</v>
      </c>
      <c r="B32" s="34" t="s">
        <v>87</v>
      </c>
      <c r="C32" s="43">
        <v>0.41</v>
      </c>
      <c r="D32" s="14"/>
      <c r="E32" s="46"/>
    </row>
    <row r="33" spans="1:5" x14ac:dyDescent="0.45">
      <c r="A33" s="9" t="s">
        <v>38</v>
      </c>
      <c r="B33" s="34" t="s">
        <v>88</v>
      </c>
      <c r="C33" s="43">
        <v>0.05</v>
      </c>
      <c r="D33" s="14"/>
      <c r="E33" s="46"/>
    </row>
    <row r="34" spans="1:5" x14ac:dyDescent="0.45">
      <c r="A34" s="9" t="s">
        <v>89</v>
      </c>
      <c r="B34" s="34" t="s">
        <v>90</v>
      </c>
      <c r="C34" s="43">
        <v>0.1</v>
      </c>
      <c r="D34" s="14"/>
      <c r="E34" s="46"/>
    </row>
    <row r="35" spans="1:5" x14ac:dyDescent="0.45">
      <c r="A35" s="9" t="s">
        <v>39</v>
      </c>
      <c r="B35" s="34" t="s">
        <v>91</v>
      </c>
      <c r="C35" s="43">
        <v>0.13</v>
      </c>
      <c r="D35" s="14"/>
      <c r="E35" s="46"/>
    </row>
    <row r="36" spans="1:5" x14ac:dyDescent="0.45">
      <c r="A36" s="9" t="s">
        <v>40</v>
      </c>
      <c r="B36" s="34" t="s">
        <v>92</v>
      </c>
      <c r="C36" s="43">
        <v>0.52</v>
      </c>
      <c r="D36" s="14"/>
      <c r="E36" s="46"/>
    </row>
    <row r="37" spans="1:5" x14ac:dyDescent="0.45">
      <c r="A37" s="9" t="s">
        <v>41</v>
      </c>
      <c r="B37" s="34" t="s">
        <v>93</v>
      </c>
      <c r="C37" s="43">
        <v>0.27</v>
      </c>
      <c r="D37" s="14"/>
      <c r="E37" s="46"/>
    </row>
    <row r="38" spans="1:5" x14ac:dyDescent="0.45">
      <c r="A38" s="9" t="s">
        <v>42</v>
      </c>
      <c r="B38" s="34" t="s">
        <v>94</v>
      </c>
      <c r="C38" s="43">
        <v>0.17</v>
      </c>
      <c r="D38" s="14"/>
      <c r="E38" s="46"/>
    </row>
    <row r="39" spans="1:5" x14ac:dyDescent="0.45">
      <c r="A39" s="9" t="s">
        <v>18</v>
      </c>
      <c r="B39" s="34" t="s">
        <v>95</v>
      </c>
      <c r="C39" s="43">
        <v>0.44</v>
      </c>
      <c r="D39" s="14">
        <v>-7.0000000000000007E-2</v>
      </c>
      <c r="E39" s="44">
        <f t="shared" ref="E39" si="6">D39</f>
        <v>-7.0000000000000007E-2</v>
      </c>
    </row>
    <row r="40" spans="1:5" x14ac:dyDescent="0.45">
      <c r="A40" s="10" t="s">
        <v>26</v>
      </c>
      <c r="B40" s="37" t="s">
        <v>26</v>
      </c>
      <c r="C40" s="43"/>
      <c r="D40" s="14"/>
      <c r="E40" s="44"/>
    </row>
    <row r="41" spans="1:5" x14ac:dyDescent="0.45">
      <c r="A41" s="9" t="s">
        <v>19</v>
      </c>
      <c r="B41" s="34" t="s">
        <v>96</v>
      </c>
      <c r="C41" s="43">
        <v>0.13</v>
      </c>
      <c r="D41" s="14">
        <v>0.06</v>
      </c>
      <c r="E41" s="45">
        <f t="shared" ref="E41" si="7">D41</f>
        <v>0.06</v>
      </c>
    </row>
    <row r="42" spans="1:5" x14ac:dyDescent="0.45">
      <c r="A42" s="9" t="s">
        <v>43</v>
      </c>
      <c r="B42" s="34" t="s">
        <v>97</v>
      </c>
      <c r="C42" s="43">
        <v>0.24</v>
      </c>
      <c r="D42" s="14"/>
      <c r="E42" s="46"/>
    </row>
    <row r="43" spans="1:5" x14ac:dyDescent="0.45">
      <c r="A43" s="9" t="s">
        <v>44</v>
      </c>
      <c r="B43" s="34" t="s">
        <v>98</v>
      </c>
      <c r="C43" s="43">
        <v>0.18</v>
      </c>
      <c r="D43" s="14"/>
      <c r="E43" s="46"/>
    </row>
    <row r="44" spans="1:5" x14ac:dyDescent="0.45">
      <c r="A44" s="9" t="s">
        <v>45</v>
      </c>
      <c r="B44" s="34" t="s">
        <v>99</v>
      </c>
      <c r="C44" s="43">
        <v>0.09</v>
      </c>
      <c r="D44" s="14"/>
      <c r="E44" s="46"/>
    </row>
    <row r="45" spans="1:5" x14ac:dyDescent="0.45">
      <c r="A45" s="9" t="s">
        <v>46</v>
      </c>
      <c r="B45" s="34" t="s">
        <v>100</v>
      </c>
      <c r="C45" s="43">
        <v>0.05</v>
      </c>
      <c r="D45" s="14"/>
      <c r="E45" s="46"/>
    </row>
    <row r="46" spans="1:5" x14ac:dyDescent="0.45">
      <c r="A46" s="9" t="s">
        <v>47</v>
      </c>
      <c r="B46" s="34" t="s">
        <v>101</v>
      </c>
      <c r="C46" s="43">
        <v>0.26</v>
      </c>
      <c r="D46" s="14"/>
      <c r="E46" s="46"/>
    </row>
    <row r="47" spans="1:5" x14ac:dyDescent="0.45">
      <c r="A47" s="9" t="s">
        <v>48</v>
      </c>
      <c r="B47" s="34" t="s">
        <v>102</v>
      </c>
      <c r="C47" s="43">
        <v>0.28999999999999998</v>
      </c>
      <c r="D47" s="14"/>
      <c r="E47" s="46"/>
    </row>
    <row r="48" spans="1:5" x14ac:dyDescent="0.45">
      <c r="A48" s="9" t="s">
        <v>49</v>
      </c>
      <c r="B48" s="34" t="s">
        <v>103</v>
      </c>
      <c r="C48" s="43">
        <v>0.05</v>
      </c>
      <c r="D48" s="14"/>
      <c r="E48" s="46"/>
    </row>
    <row r="49" spans="1:5" x14ac:dyDescent="0.45">
      <c r="A49" s="9" t="s">
        <v>104</v>
      </c>
      <c r="B49" s="34" t="s">
        <v>105</v>
      </c>
      <c r="C49" s="43">
        <v>0.03</v>
      </c>
      <c r="D49" s="14"/>
      <c r="E49" s="46"/>
    </row>
    <row r="50" spans="1:5" x14ac:dyDescent="0.45">
      <c r="A50" s="9" t="s">
        <v>50</v>
      </c>
      <c r="B50" s="34" t="s">
        <v>106</v>
      </c>
      <c r="C50" s="43">
        <v>0.1</v>
      </c>
      <c r="D50" s="14"/>
      <c r="E50" s="46"/>
    </row>
    <row r="51" spans="1:5" x14ac:dyDescent="0.45">
      <c r="A51" s="9" t="s">
        <v>51</v>
      </c>
      <c r="B51" s="34" t="s">
        <v>107</v>
      </c>
      <c r="C51" s="43">
        <v>0.18</v>
      </c>
      <c r="D51" s="14"/>
      <c r="E51" s="46"/>
    </row>
    <row r="52" spans="1:5" ht="15.85" customHeight="1" x14ac:dyDescent="0.45">
      <c r="A52" s="9" t="s">
        <v>108</v>
      </c>
      <c r="B52" s="49" t="s">
        <v>109</v>
      </c>
      <c r="C52" s="43">
        <v>0.02</v>
      </c>
      <c r="D52" s="14"/>
      <c r="E52" s="46"/>
    </row>
    <row r="53" spans="1:5" x14ac:dyDescent="0.45">
      <c r="A53" s="9" t="s">
        <v>52</v>
      </c>
      <c r="B53" s="34" t="s">
        <v>110</v>
      </c>
      <c r="C53" s="43">
        <v>0.21</v>
      </c>
      <c r="D53" s="14"/>
      <c r="E53" s="46"/>
    </row>
    <row r="54" spans="1:5" ht="15.85" customHeight="1" x14ac:dyDescent="0.45">
      <c r="A54" s="9" t="s">
        <v>53</v>
      </c>
      <c r="B54" s="49" t="s">
        <v>111</v>
      </c>
      <c r="C54" s="43">
        <v>0</v>
      </c>
      <c r="D54" s="14"/>
      <c r="E54" s="46"/>
    </row>
    <row r="55" spans="1:5" x14ac:dyDescent="0.45">
      <c r="A55" s="9" t="s">
        <v>112</v>
      </c>
      <c r="B55" s="34" t="s">
        <v>113</v>
      </c>
      <c r="C55" s="43">
        <v>0.21</v>
      </c>
      <c r="D55" s="14"/>
      <c r="E55" s="46"/>
    </row>
    <row r="56" spans="1:5" x14ac:dyDescent="0.45">
      <c r="A56" s="9" t="s">
        <v>114</v>
      </c>
      <c r="B56" s="34" t="s">
        <v>115</v>
      </c>
      <c r="C56" s="43">
        <v>0.49</v>
      </c>
      <c r="D56" s="14">
        <v>-7.0000000000000062E-2</v>
      </c>
      <c r="E56" s="44">
        <f t="shared" ref="E56" si="8">D56</f>
        <v>-7.0000000000000062E-2</v>
      </c>
    </row>
    <row r="57" spans="1:5" x14ac:dyDescent="0.45">
      <c r="A57" s="10" t="s">
        <v>27</v>
      </c>
      <c r="B57" s="37" t="s">
        <v>116</v>
      </c>
      <c r="C57" s="43"/>
      <c r="D57" s="14"/>
      <c r="E57" s="44"/>
    </row>
    <row r="58" spans="1:5" x14ac:dyDescent="0.45">
      <c r="A58" s="9" t="s">
        <v>13</v>
      </c>
      <c r="B58" s="34" t="s">
        <v>117</v>
      </c>
      <c r="C58" s="43">
        <v>0.69</v>
      </c>
      <c r="D58" s="14">
        <v>-7.0000000000000062E-2</v>
      </c>
      <c r="E58" s="44">
        <f t="shared" ref="E58:E63" si="9">D58</f>
        <v>-7.0000000000000062E-2</v>
      </c>
    </row>
    <row r="59" spans="1:5" x14ac:dyDescent="0.45">
      <c r="A59" s="9" t="s">
        <v>14</v>
      </c>
      <c r="B59" s="34" t="s">
        <v>118</v>
      </c>
      <c r="C59" s="43">
        <v>0.74</v>
      </c>
      <c r="D59" s="14">
        <v>-5.0000000000000044E-2</v>
      </c>
      <c r="E59" s="44">
        <f t="shared" si="9"/>
        <v>-5.0000000000000044E-2</v>
      </c>
    </row>
    <row r="60" spans="1:5" x14ac:dyDescent="0.45">
      <c r="A60" s="9" t="s">
        <v>15</v>
      </c>
      <c r="B60" s="34" t="s">
        <v>119</v>
      </c>
      <c r="C60" s="43">
        <v>0.76</v>
      </c>
      <c r="D60" s="14">
        <v>-5.9999999999999942E-2</v>
      </c>
      <c r="E60" s="44">
        <f t="shared" si="9"/>
        <v>-5.9999999999999942E-2</v>
      </c>
    </row>
    <row r="61" spans="1:5" x14ac:dyDescent="0.45">
      <c r="A61" s="9" t="s">
        <v>4</v>
      </c>
      <c r="B61" s="34" t="s">
        <v>120</v>
      </c>
      <c r="C61" s="43">
        <v>0.68</v>
      </c>
      <c r="D61" s="14">
        <v>-6.9999999999999951E-2</v>
      </c>
      <c r="E61" s="44">
        <f t="shared" si="9"/>
        <v>-6.9999999999999951E-2</v>
      </c>
    </row>
    <row r="62" spans="1:5" x14ac:dyDescent="0.45">
      <c r="A62" s="9" t="s">
        <v>5</v>
      </c>
      <c r="B62" s="34" t="s">
        <v>121</v>
      </c>
      <c r="C62" s="43">
        <v>0.75</v>
      </c>
      <c r="D62" s="14">
        <v>-6.9999999999999951E-2</v>
      </c>
      <c r="E62" s="44">
        <f t="shared" si="9"/>
        <v>-6.9999999999999951E-2</v>
      </c>
    </row>
    <row r="63" spans="1:5" ht="14.65" thickBot="1" x14ac:dyDescent="0.5">
      <c r="A63" s="11" t="s">
        <v>6</v>
      </c>
      <c r="B63" s="38" t="s">
        <v>122</v>
      </c>
      <c r="C63" s="47">
        <v>0.72</v>
      </c>
      <c r="D63" s="15">
        <v>-8.0000000000000071E-2</v>
      </c>
      <c r="E63" s="48">
        <f t="shared" si="9"/>
        <v>-8.0000000000000071E-2</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CEF1D-B36D-44CB-86BE-93071D6C815E}">
  <dimension ref="A1:E63"/>
  <sheetViews>
    <sheetView workbookViewId="0">
      <selection sqref="A1:B1"/>
    </sheetView>
  </sheetViews>
  <sheetFormatPr defaultRowHeight="14.25" x14ac:dyDescent="0.45"/>
  <cols>
    <col min="1" max="1" width="79.9296875" customWidth="1"/>
    <col min="2" max="2" width="80" customWidth="1"/>
    <col min="3" max="5" width="14.796875" customWidth="1"/>
  </cols>
  <sheetData>
    <row r="1" spans="1:5" ht="60" customHeight="1" thickBot="1" x14ac:dyDescent="0.5">
      <c r="A1" s="67" t="s">
        <v>151</v>
      </c>
      <c r="B1" s="78"/>
      <c r="C1" s="74" t="s">
        <v>131</v>
      </c>
      <c r="D1" s="75"/>
      <c r="E1" s="76"/>
    </row>
    <row r="2" spans="1:5" ht="20" customHeight="1" thickBot="1" x14ac:dyDescent="0.5">
      <c r="A2" s="69" t="s">
        <v>129</v>
      </c>
      <c r="B2" s="70"/>
      <c r="C2" s="13" t="s">
        <v>123</v>
      </c>
      <c r="D2" s="13" t="s">
        <v>124</v>
      </c>
      <c r="E2" s="13" t="s">
        <v>125</v>
      </c>
    </row>
    <row r="3" spans="1:5" x14ac:dyDescent="0.45">
      <c r="A3" s="8" t="s">
        <v>22</v>
      </c>
      <c r="B3" s="36" t="s">
        <v>58</v>
      </c>
      <c r="C3" s="40"/>
      <c r="D3" s="41"/>
      <c r="E3" s="42"/>
    </row>
    <row r="4" spans="1:5" x14ac:dyDescent="0.45">
      <c r="A4" s="9" t="s">
        <v>0</v>
      </c>
      <c r="B4" s="34" t="s">
        <v>59</v>
      </c>
      <c r="C4" s="43">
        <v>0.75</v>
      </c>
      <c r="D4" s="14">
        <v>-1.0000000000000009E-2</v>
      </c>
      <c r="E4" s="44">
        <f t="shared" ref="E4:E6" si="0">D4</f>
        <v>-1.0000000000000009E-2</v>
      </c>
    </row>
    <row r="5" spans="1:5" x14ac:dyDescent="0.45">
      <c r="A5" s="9" t="s">
        <v>16</v>
      </c>
      <c r="B5" s="34" t="s">
        <v>60</v>
      </c>
      <c r="C5" s="43">
        <v>0.74</v>
      </c>
      <c r="D5" s="14">
        <v>3.0000000000000027E-2</v>
      </c>
      <c r="E5" s="44">
        <f t="shared" si="0"/>
        <v>3.0000000000000027E-2</v>
      </c>
    </row>
    <row r="6" spans="1:5" x14ac:dyDescent="0.45">
      <c r="A6" s="9" t="s">
        <v>1</v>
      </c>
      <c r="B6" s="34" t="s">
        <v>61</v>
      </c>
      <c r="C6" s="43">
        <v>0.69</v>
      </c>
      <c r="D6" s="14">
        <v>9.9999999999998979E-3</v>
      </c>
      <c r="E6" s="44">
        <f t="shared" si="0"/>
        <v>9.9999999999998979E-3</v>
      </c>
    </row>
    <row r="7" spans="1:5" x14ac:dyDescent="0.45">
      <c r="A7" s="10" t="s">
        <v>23</v>
      </c>
      <c r="B7" s="37" t="s">
        <v>62</v>
      </c>
      <c r="C7" s="43"/>
      <c r="D7" s="14"/>
      <c r="E7" s="44"/>
    </row>
    <row r="8" spans="1:5" x14ac:dyDescent="0.45">
      <c r="A8" s="9" t="s">
        <v>7</v>
      </c>
      <c r="B8" s="34" t="s">
        <v>63</v>
      </c>
      <c r="C8" s="43">
        <v>0.72</v>
      </c>
      <c r="D8" s="14">
        <v>9.9999999999999978E-2</v>
      </c>
      <c r="E8" s="44">
        <f t="shared" ref="E8:E10" si="1">D8</f>
        <v>9.9999999999999978E-2</v>
      </c>
    </row>
    <row r="9" spans="1:5" x14ac:dyDescent="0.45">
      <c r="A9" s="9" t="s">
        <v>8</v>
      </c>
      <c r="B9" s="34" t="s">
        <v>64</v>
      </c>
      <c r="C9" s="43">
        <v>0.68</v>
      </c>
      <c r="D9" s="14">
        <v>0.15000000000000002</v>
      </c>
      <c r="E9" s="44">
        <f t="shared" si="1"/>
        <v>0.15000000000000002</v>
      </c>
    </row>
    <row r="10" spans="1:5" x14ac:dyDescent="0.45">
      <c r="A10" s="9" t="s">
        <v>9</v>
      </c>
      <c r="B10" s="34" t="s">
        <v>65</v>
      </c>
      <c r="C10" s="43">
        <v>0.63</v>
      </c>
      <c r="D10" s="14">
        <v>0.10999999999999999</v>
      </c>
      <c r="E10" s="44">
        <f t="shared" si="1"/>
        <v>0.10999999999999999</v>
      </c>
    </row>
    <row r="11" spans="1:5" x14ac:dyDescent="0.45">
      <c r="A11" s="10" t="s">
        <v>29</v>
      </c>
      <c r="B11" s="37" t="s">
        <v>66</v>
      </c>
      <c r="C11" s="43"/>
      <c r="D11" s="14"/>
      <c r="E11" s="44"/>
    </row>
    <row r="12" spans="1:5" x14ac:dyDescent="0.45">
      <c r="A12" s="16" t="s">
        <v>126</v>
      </c>
      <c r="B12" s="34" t="s">
        <v>127</v>
      </c>
      <c r="C12" s="43">
        <v>0.15</v>
      </c>
      <c r="D12" s="14">
        <v>-1.0000000000000009E-2</v>
      </c>
      <c r="E12" s="45">
        <f t="shared" ref="E12:E15" si="2">D12</f>
        <v>-1.0000000000000009E-2</v>
      </c>
    </row>
    <row r="13" spans="1:5" x14ac:dyDescent="0.45">
      <c r="A13" s="9" t="s">
        <v>20</v>
      </c>
      <c r="B13" s="34" t="s">
        <v>67</v>
      </c>
      <c r="C13" s="43">
        <v>0.28000000000000003</v>
      </c>
      <c r="D13" s="14">
        <v>0</v>
      </c>
      <c r="E13" s="45">
        <f t="shared" si="2"/>
        <v>0</v>
      </c>
    </row>
    <row r="14" spans="1:5" x14ac:dyDescent="0.45">
      <c r="A14" s="9" t="s">
        <v>21</v>
      </c>
      <c r="B14" s="34" t="s">
        <v>68</v>
      </c>
      <c r="C14" s="43">
        <v>0.64</v>
      </c>
      <c r="D14" s="14">
        <v>3.0000000000000027E-2</v>
      </c>
      <c r="E14" s="44">
        <f t="shared" si="2"/>
        <v>3.0000000000000027E-2</v>
      </c>
    </row>
    <row r="15" spans="1:5" x14ac:dyDescent="0.45">
      <c r="A15" s="9" t="s">
        <v>30</v>
      </c>
      <c r="B15" s="34" t="s">
        <v>69</v>
      </c>
      <c r="C15" s="43">
        <v>0.12</v>
      </c>
      <c r="D15" s="14">
        <v>3.9999999999999994E-2</v>
      </c>
      <c r="E15" s="45">
        <f t="shared" si="2"/>
        <v>3.9999999999999994E-2</v>
      </c>
    </row>
    <row r="16" spans="1:5" x14ac:dyDescent="0.45">
      <c r="A16" s="10" t="s">
        <v>24</v>
      </c>
      <c r="B16" s="37" t="s">
        <v>70</v>
      </c>
      <c r="C16" s="43"/>
      <c r="D16" s="14"/>
      <c r="E16" s="44"/>
    </row>
    <row r="17" spans="1:5" x14ac:dyDescent="0.45">
      <c r="A17" s="9" t="s">
        <v>2</v>
      </c>
      <c r="B17" s="34" t="s">
        <v>71</v>
      </c>
      <c r="C17" s="43">
        <v>0.67</v>
      </c>
      <c r="D17" s="14">
        <v>-1.0000000000000009E-2</v>
      </c>
      <c r="E17" s="44">
        <f t="shared" ref="E17:E19" si="3">D17</f>
        <v>-1.0000000000000009E-2</v>
      </c>
    </row>
    <row r="18" spans="1:5" x14ac:dyDescent="0.45">
      <c r="A18" s="9" t="s">
        <v>3</v>
      </c>
      <c r="B18" s="34" t="s">
        <v>72</v>
      </c>
      <c r="C18" s="43">
        <v>0.74</v>
      </c>
      <c r="D18" s="14">
        <v>5.9999999999999942E-2</v>
      </c>
      <c r="E18" s="44">
        <f t="shared" si="3"/>
        <v>5.9999999999999942E-2</v>
      </c>
    </row>
    <row r="19" spans="1:5" x14ac:dyDescent="0.45">
      <c r="A19" s="9" t="s">
        <v>12</v>
      </c>
      <c r="B19" s="34" t="s">
        <v>73</v>
      </c>
      <c r="C19" s="43">
        <v>0.68</v>
      </c>
      <c r="D19" s="14">
        <v>5.0000000000000044E-2</v>
      </c>
      <c r="E19" s="44">
        <f t="shared" si="3"/>
        <v>5.0000000000000044E-2</v>
      </c>
    </row>
    <row r="20" spans="1:5" x14ac:dyDescent="0.45">
      <c r="A20" s="10" t="s">
        <v>28</v>
      </c>
      <c r="B20" s="37" t="s">
        <v>74</v>
      </c>
      <c r="C20" s="43"/>
      <c r="D20" s="14"/>
      <c r="E20" s="44"/>
    </row>
    <row r="21" spans="1:5" x14ac:dyDescent="0.45">
      <c r="A21" s="9" t="s">
        <v>10</v>
      </c>
      <c r="B21" s="34" t="s">
        <v>75</v>
      </c>
      <c r="C21" s="43">
        <v>0.62</v>
      </c>
      <c r="D21" s="14">
        <v>5.0000000000000044E-2</v>
      </c>
      <c r="E21" s="44">
        <f t="shared" ref="E21:E23" si="4">D21</f>
        <v>5.0000000000000044E-2</v>
      </c>
    </row>
    <row r="22" spans="1:5" x14ac:dyDescent="0.45">
      <c r="A22" s="9" t="s">
        <v>11</v>
      </c>
      <c r="B22" s="34" t="s">
        <v>76</v>
      </c>
      <c r="C22" s="43">
        <v>0.59</v>
      </c>
      <c r="D22" s="14">
        <v>6.9999999999999951E-2</v>
      </c>
      <c r="E22" s="44">
        <f t="shared" si="4"/>
        <v>6.9999999999999951E-2</v>
      </c>
    </row>
    <row r="23" spans="1:5" x14ac:dyDescent="0.45">
      <c r="A23" s="9" t="s">
        <v>31</v>
      </c>
      <c r="B23" s="34" t="s">
        <v>77</v>
      </c>
      <c r="C23" s="43">
        <v>0.09</v>
      </c>
      <c r="D23" s="14">
        <v>0.03</v>
      </c>
      <c r="E23" s="45">
        <f t="shared" si="4"/>
        <v>0.03</v>
      </c>
    </row>
    <row r="24" spans="1:5" x14ac:dyDescent="0.45">
      <c r="A24" s="10" t="s">
        <v>25</v>
      </c>
      <c r="B24" s="37" t="s">
        <v>78</v>
      </c>
      <c r="C24" s="43"/>
      <c r="D24" s="14"/>
      <c r="E24" s="45"/>
    </row>
    <row r="25" spans="1:5" x14ac:dyDescent="0.45">
      <c r="A25" s="9" t="s">
        <v>17</v>
      </c>
      <c r="B25" s="34" t="s">
        <v>79</v>
      </c>
      <c r="C25" s="43">
        <v>0.18</v>
      </c>
      <c r="D25" s="14">
        <v>4.9999999999999989E-2</v>
      </c>
      <c r="E25" s="45">
        <f t="shared" ref="E25" si="5">D25</f>
        <v>4.9999999999999989E-2</v>
      </c>
    </row>
    <row r="26" spans="1:5" x14ac:dyDescent="0.45">
      <c r="A26" s="9" t="s">
        <v>80</v>
      </c>
      <c r="B26" s="34" t="s">
        <v>81</v>
      </c>
      <c r="C26" s="43">
        <v>0.34</v>
      </c>
      <c r="D26" s="14"/>
      <c r="E26" s="46"/>
    </row>
    <row r="27" spans="1:5" x14ac:dyDescent="0.45">
      <c r="A27" s="9" t="s">
        <v>32</v>
      </c>
      <c r="B27" s="34" t="s">
        <v>82</v>
      </c>
      <c r="C27" s="43">
        <v>0.35</v>
      </c>
      <c r="D27" s="14"/>
      <c r="E27" s="46"/>
    </row>
    <row r="28" spans="1:5" x14ac:dyDescent="0.45">
      <c r="A28" s="9" t="s">
        <v>33</v>
      </c>
      <c r="B28" s="34" t="s">
        <v>83</v>
      </c>
      <c r="C28" s="43">
        <v>0.52</v>
      </c>
      <c r="D28" s="14"/>
      <c r="E28" s="46"/>
    </row>
    <row r="29" spans="1:5" x14ac:dyDescent="0.45">
      <c r="A29" s="9" t="s">
        <v>34</v>
      </c>
      <c r="B29" s="34" t="s">
        <v>84</v>
      </c>
      <c r="C29" s="43">
        <v>0.49</v>
      </c>
      <c r="D29" s="14"/>
      <c r="E29" s="46"/>
    </row>
    <row r="30" spans="1:5" x14ac:dyDescent="0.45">
      <c r="A30" s="9" t="s">
        <v>35</v>
      </c>
      <c r="B30" s="34" t="s">
        <v>85</v>
      </c>
      <c r="C30" s="43">
        <v>0.28999999999999998</v>
      </c>
      <c r="D30" s="14"/>
      <c r="E30" s="46"/>
    </row>
    <row r="31" spans="1:5" x14ac:dyDescent="0.45">
      <c r="A31" s="9" t="s">
        <v>36</v>
      </c>
      <c r="B31" s="34" t="s">
        <v>86</v>
      </c>
      <c r="C31" s="43">
        <v>0.62</v>
      </c>
      <c r="D31" s="14"/>
      <c r="E31" s="46"/>
    </row>
    <row r="32" spans="1:5" x14ac:dyDescent="0.45">
      <c r="A32" s="9" t="s">
        <v>37</v>
      </c>
      <c r="B32" s="34" t="s">
        <v>87</v>
      </c>
      <c r="C32" s="43">
        <v>0.28999999999999998</v>
      </c>
      <c r="D32" s="14"/>
      <c r="E32" s="46"/>
    </row>
    <row r="33" spans="1:5" x14ac:dyDescent="0.45">
      <c r="A33" s="9" t="s">
        <v>38</v>
      </c>
      <c r="B33" s="34" t="s">
        <v>88</v>
      </c>
      <c r="C33" s="43"/>
      <c r="D33" s="14"/>
      <c r="E33" s="46"/>
    </row>
    <row r="34" spans="1:5" x14ac:dyDescent="0.45">
      <c r="A34" s="9" t="s">
        <v>89</v>
      </c>
      <c r="B34" s="34" t="s">
        <v>90</v>
      </c>
      <c r="C34" s="43">
        <v>0.1</v>
      </c>
      <c r="D34" s="14"/>
      <c r="E34" s="46"/>
    </row>
    <row r="35" spans="1:5" x14ac:dyDescent="0.45">
      <c r="A35" s="9" t="s">
        <v>39</v>
      </c>
      <c r="B35" s="34" t="s">
        <v>91</v>
      </c>
      <c r="C35" s="43">
        <v>0.16</v>
      </c>
      <c r="D35" s="14"/>
      <c r="E35" s="46"/>
    </row>
    <row r="36" spans="1:5" x14ac:dyDescent="0.45">
      <c r="A36" s="9" t="s">
        <v>40</v>
      </c>
      <c r="B36" s="34" t="s">
        <v>92</v>
      </c>
      <c r="C36" s="43">
        <v>0.52</v>
      </c>
      <c r="D36" s="14"/>
      <c r="E36" s="46"/>
    </row>
    <row r="37" spans="1:5" x14ac:dyDescent="0.45">
      <c r="A37" s="9" t="s">
        <v>41</v>
      </c>
      <c r="B37" s="34" t="s">
        <v>93</v>
      </c>
      <c r="C37" s="43">
        <v>0.2</v>
      </c>
      <c r="D37" s="14"/>
      <c r="E37" s="46"/>
    </row>
    <row r="38" spans="1:5" x14ac:dyDescent="0.45">
      <c r="A38" s="9" t="s">
        <v>42</v>
      </c>
      <c r="B38" s="34" t="s">
        <v>94</v>
      </c>
      <c r="C38" s="43">
        <v>0.19</v>
      </c>
      <c r="D38" s="14"/>
      <c r="E38" s="46"/>
    </row>
    <row r="39" spans="1:5" x14ac:dyDescent="0.45">
      <c r="A39" s="9" t="s">
        <v>18</v>
      </c>
      <c r="B39" s="34" t="s">
        <v>95</v>
      </c>
      <c r="C39" s="43">
        <v>0.52</v>
      </c>
      <c r="D39" s="14">
        <v>1.0000000000000009E-2</v>
      </c>
      <c r="E39" s="44">
        <f t="shared" ref="E39" si="6">D39</f>
        <v>1.0000000000000009E-2</v>
      </c>
    </row>
    <row r="40" spans="1:5" x14ac:dyDescent="0.45">
      <c r="A40" s="10" t="s">
        <v>26</v>
      </c>
      <c r="B40" s="37" t="s">
        <v>26</v>
      </c>
      <c r="C40" s="43"/>
      <c r="D40" s="14"/>
      <c r="E40" s="44"/>
    </row>
    <row r="41" spans="1:5" x14ac:dyDescent="0.45">
      <c r="A41" s="9" t="s">
        <v>19</v>
      </c>
      <c r="B41" s="34" t="s">
        <v>96</v>
      </c>
      <c r="C41" s="43">
        <v>0.16</v>
      </c>
      <c r="D41" s="14">
        <v>0.08</v>
      </c>
      <c r="E41" s="45">
        <f t="shared" ref="E41" si="7">D41</f>
        <v>0.08</v>
      </c>
    </row>
    <row r="42" spans="1:5" x14ac:dyDescent="0.45">
      <c r="A42" s="9" t="s">
        <v>43</v>
      </c>
      <c r="B42" s="34" t="s">
        <v>97</v>
      </c>
      <c r="C42" s="43">
        <v>0.56000000000000005</v>
      </c>
      <c r="D42" s="14"/>
      <c r="E42" s="46"/>
    </row>
    <row r="43" spans="1:5" x14ac:dyDescent="0.45">
      <c r="A43" s="9" t="s">
        <v>44</v>
      </c>
      <c r="B43" s="34" t="s">
        <v>98</v>
      </c>
      <c r="C43" s="43">
        <v>0.26</v>
      </c>
      <c r="D43" s="14"/>
      <c r="E43" s="46"/>
    </row>
    <row r="44" spans="1:5" x14ac:dyDescent="0.45">
      <c r="A44" s="9" t="s">
        <v>45</v>
      </c>
      <c r="B44" s="34" t="s">
        <v>99</v>
      </c>
      <c r="C44" s="43">
        <v>0.17</v>
      </c>
      <c r="D44" s="14"/>
      <c r="E44" s="46"/>
    </row>
    <row r="45" spans="1:5" x14ac:dyDescent="0.45">
      <c r="A45" s="9" t="s">
        <v>46</v>
      </c>
      <c r="B45" s="34" t="s">
        <v>100</v>
      </c>
      <c r="C45" s="43"/>
      <c r="D45" s="14"/>
      <c r="E45" s="46"/>
    </row>
    <row r="46" spans="1:5" x14ac:dyDescent="0.45">
      <c r="A46" s="9" t="s">
        <v>47</v>
      </c>
      <c r="B46" s="34" t="s">
        <v>101</v>
      </c>
      <c r="C46" s="43">
        <v>0.09</v>
      </c>
      <c r="D46" s="14"/>
      <c r="E46" s="46"/>
    </row>
    <row r="47" spans="1:5" x14ac:dyDescent="0.45">
      <c r="A47" s="9" t="s">
        <v>48</v>
      </c>
      <c r="B47" s="34" t="s">
        <v>102</v>
      </c>
      <c r="C47" s="43">
        <v>0.27</v>
      </c>
      <c r="D47" s="14"/>
      <c r="E47" s="46"/>
    </row>
    <row r="48" spans="1:5" x14ac:dyDescent="0.45">
      <c r="A48" s="9" t="s">
        <v>49</v>
      </c>
      <c r="B48" s="34" t="s">
        <v>103</v>
      </c>
      <c r="C48" s="43"/>
      <c r="D48" s="14"/>
      <c r="E48" s="46"/>
    </row>
    <row r="49" spans="1:5" x14ac:dyDescent="0.45">
      <c r="A49" s="9" t="s">
        <v>104</v>
      </c>
      <c r="B49" s="34" t="s">
        <v>105</v>
      </c>
      <c r="C49" s="43"/>
      <c r="D49" s="14"/>
      <c r="E49" s="46"/>
    </row>
    <row r="50" spans="1:5" x14ac:dyDescent="0.45">
      <c r="A50" s="9" t="s">
        <v>50</v>
      </c>
      <c r="B50" s="34" t="s">
        <v>106</v>
      </c>
      <c r="C50" s="43"/>
      <c r="D50" s="14"/>
      <c r="E50" s="46"/>
    </row>
    <row r="51" spans="1:5" x14ac:dyDescent="0.45">
      <c r="A51" s="9" t="s">
        <v>51</v>
      </c>
      <c r="B51" s="34" t="s">
        <v>107</v>
      </c>
      <c r="C51" s="43">
        <v>0.14000000000000001</v>
      </c>
      <c r="D51" s="14"/>
      <c r="E51" s="46"/>
    </row>
    <row r="52" spans="1:5" ht="15.85" customHeight="1" x14ac:dyDescent="0.45">
      <c r="A52" s="9" t="s">
        <v>108</v>
      </c>
      <c r="B52" s="49" t="s">
        <v>109</v>
      </c>
      <c r="C52" s="43">
        <v>0</v>
      </c>
      <c r="D52" s="14"/>
      <c r="E52" s="46"/>
    </row>
    <row r="53" spans="1:5" x14ac:dyDescent="0.45">
      <c r="A53" s="9" t="s">
        <v>52</v>
      </c>
      <c r="B53" s="34" t="s">
        <v>110</v>
      </c>
      <c r="C53" s="43">
        <v>0.11</v>
      </c>
      <c r="D53" s="14"/>
      <c r="E53" s="46"/>
    </row>
    <row r="54" spans="1:5" ht="15.85" customHeight="1" x14ac:dyDescent="0.45">
      <c r="A54" s="9" t="s">
        <v>53</v>
      </c>
      <c r="B54" s="49" t="s">
        <v>111</v>
      </c>
      <c r="C54" s="43">
        <v>0</v>
      </c>
      <c r="D54" s="14"/>
      <c r="E54" s="46"/>
    </row>
    <row r="55" spans="1:5" x14ac:dyDescent="0.45">
      <c r="A55" s="9" t="s">
        <v>112</v>
      </c>
      <c r="B55" s="34" t="s">
        <v>113</v>
      </c>
      <c r="C55" s="43"/>
      <c r="D55" s="14"/>
      <c r="E55" s="46"/>
    </row>
    <row r="56" spans="1:5" x14ac:dyDescent="0.45">
      <c r="A56" s="9" t="s">
        <v>114</v>
      </c>
      <c r="B56" s="34" t="s">
        <v>115</v>
      </c>
      <c r="C56" s="43">
        <v>0.56999999999999995</v>
      </c>
      <c r="D56" s="14">
        <v>1.9999999999999907E-2</v>
      </c>
      <c r="E56" s="44">
        <f t="shared" ref="E56" si="8">D56</f>
        <v>1.9999999999999907E-2</v>
      </c>
    </row>
    <row r="57" spans="1:5" x14ac:dyDescent="0.45">
      <c r="A57" s="10" t="s">
        <v>27</v>
      </c>
      <c r="B57" s="37" t="s">
        <v>116</v>
      </c>
      <c r="C57" s="43"/>
      <c r="D57" s="14"/>
      <c r="E57" s="44"/>
    </row>
    <row r="58" spans="1:5" x14ac:dyDescent="0.45">
      <c r="A58" s="9" t="s">
        <v>13</v>
      </c>
      <c r="B58" s="34" t="s">
        <v>117</v>
      </c>
      <c r="C58" s="43">
        <v>0.76</v>
      </c>
      <c r="D58" s="14">
        <v>0</v>
      </c>
      <c r="E58" s="44">
        <f t="shared" ref="E58:E63" si="9">D58</f>
        <v>0</v>
      </c>
    </row>
    <row r="59" spans="1:5" x14ac:dyDescent="0.45">
      <c r="A59" s="9" t="s">
        <v>14</v>
      </c>
      <c r="B59" s="34" t="s">
        <v>118</v>
      </c>
      <c r="C59" s="43">
        <v>0.72</v>
      </c>
      <c r="D59" s="14">
        <v>-7.0000000000000062E-2</v>
      </c>
      <c r="E59" s="44">
        <f t="shared" si="9"/>
        <v>-7.0000000000000062E-2</v>
      </c>
    </row>
    <row r="60" spans="1:5" x14ac:dyDescent="0.45">
      <c r="A60" s="9" t="s">
        <v>15</v>
      </c>
      <c r="B60" s="34" t="s">
        <v>119</v>
      </c>
      <c r="C60" s="43">
        <v>0.84</v>
      </c>
      <c r="D60" s="14">
        <v>2.0000000000000018E-2</v>
      </c>
      <c r="E60" s="44">
        <f t="shared" si="9"/>
        <v>2.0000000000000018E-2</v>
      </c>
    </row>
    <row r="61" spans="1:5" x14ac:dyDescent="0.45">
      <c r="A61" s="9" t="s">
        <v>4</v>
      </c>
      <c r="B61" s="34" t="s">
        <v>120</v>
      </c>
      <c r="C61" s="43">
        <v>0.72</v>
      </c>
      <c r="D61" s="14">
        <v>-3.0000000000000027E-2</v>
      </c>
      <c r="E61" s="44">
        <f t="shared" si="9"/>
        <v>-3.0000000000000027E-2</v>
      </c>
    </row>
    <row r="62" spans="1:5" x14ac:dyDescent="0.45">
      <c r="A62" s="9" t="s">
        <v>5</v>
      </c>
      <c r="B62" s="34" t="s">
        <v>121</v>
      </c>
      <c r="C62" s="43">
        <v>0.81</v>
      </c>
      <c r="D62" s="14">
        <v>-9.9999999999998979E-3</v>
      </c>
      <c r="E62" s="44">
        <f t="shared" si="9"/>
        <v>-9.9999999999998979E-3</v>
      </c>
    </row>
    <row r="63" spans="1:5" ht="14.65" thickBot="1" x14ac:dyDescent="0.5">
      <c r="A63" s="11" t="s">
        <v>6</v>
      </c>
      <c r="B63" s="38" t="s">
        <v>122</v>
      </c>
      <c r="C63" s="47">
        <v>0.75</v>
      </c>
      <c r="D63" s="15">
        <v>-4.0000000000000036E-2</v>
      </c>
      <c r="E63" s="48">
        <f t="shared" si="9"/>
        <v>-4.0000000000000036E-2</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ADDB1-59E6-450E-87E6-4BCF82D74F6E}">
  <dimension ref="A1:I63"/>
  <sheetViews>
    <sheetView workbookViewId="0">
      <selection sqref="A1:B1"/>
    </sheetView>
  </sheetViews>
  <sheetFormatPr defaultRowHeight="14.25" x14ac:dyDescent="0.45"/>
  <cols>
    <col min="1" max="1" width="79.9296875" customWidth="1"/>
    <col min="2" max="2" width="80" customWidth="1"/>
    <col min="3" max="5" width="14.796875" customWidth="1"/>
  </cols>
  <sheetData>
    <row r="1" spans="1:9" s="1" customFormat="1" ht="60" customHeight="1" thickBot="1" x14ac:dyDescent="0.5">
      <c r="A1" s="67" t="s">
        <v>151</v>
      </c>
      <c r="B1" s="68"/>
      <c r="C1" s="62" t="s">
        <v>57</v>
      </c>
      <c r="D1" s="63"/>
      <c r="E1" s="64"/>
    </row>
    <row r="2" spans="1:9" s="2" customFormat="1" ht="20" customHeight="1" thickBot="1" x14ac:dyDescent="0.5">
      <c r="A2" s="69" t="s">
        <v>129</v>
      </c>
      <c r="B2" s="70"/>
      <c r="C2" s="13" t="s">
        <v>123</v>
      </c>
      <c r="D2" s="13" t="s">
        <v>124</v>
      </c>
      <c r="E2" s="13" t="s">
        <v>125</v>
      </c>
    </row>
    <row r="3" spans="1:9" s="2" customFormat="1" x14ac:dyDescent="0.45">
      <c r="A3" s="8" t="s">
        <v>22</v>
      </c>
      <c r="B3" s="8" t="s">
        <v>58</v>
      </c>
      <c r="C3" s="17"/>
      <c r="D3" s="18"/>
      <c r="E3" s="19"/>
    </row>
    <row r="4" spans="1:9" x14ac:dyDescent="0.45">
      <c r="A4" s="9" t="s">
        <v>0</v>
      </c>
      <c r="B4" s="9" t="s">
        <v>59</v>
      </c>
      <c r="C4" s="20">
        <v>0.68</v>
      </c>
      <c r="D4" s="21">
        <v>-0.09</v>
      </c>
      <c r="E4" s="22">
        <f>D4</f>
        <v>-0.09</v>
      </c>
      <c r="F4" s="7"/>
      <c r="G4" s="12"/>
      <c r="H4" s="3"/>
      <c r="I4" s="3"/>
    </row>
    <row r="5" spans="1:9" x14ac:dyDescent="0.45">
      <c r="A5" s="9" t="s">
        <v>16</v>
      </c>
      <c r="B5" s="9" t="s">
        <v>60</v>
      </c>
      <c r="C5" s="20">
        <v>0.56999999999999995</v>
      </c>
      <c r="D5" s="21">
        <v>-0.15</v>
      </c>
      <c r="E5" s="22">
        <f>D5</f>
        <v>-0.15</v>
      </c>
      <c r="F5" s="3"/>
      <c r="G5" s="3"/>
    </row>
    <row r="6" spans="1:9" x14ac:dyDescent="0.45">
      <c r="A6" s="9" t="s">
        <v>1</v>
      </c>
      <c r="B6" s="9" t="s">
        <v>61</v>
      </c>
      <c r="C6" s="20">
        <v>0.55000000000000004</v>
      </c>
      <c r="D6" s="21">
        <v>-0.14000000000000001</v>
      </c>
      <c r="E6" s="22">
        <f>D6</f>
        <v>-0.14000000000000001</v>
      </c>
      <c r="F6" s="3"/>
      <c r="G6" s="3"/>
    </row>
    <row r="7" spans="1:9" s="2" customFormat="1" x14ac:dyDescent="0.45">
      <c r="A7" s="10" t="s">
        <v>23</v>
      </c>
      <c r="B7" s="10" t="s">
        <v>62</v>
      </c>
      <c r="C7" s="23"/>
      <c r="D7" s="24"/>
      <c r="E7" s="25"/>
    </row>
    <row r="8" spans="1:9" x14ac:dyDescent="0.45">
      <c r="A8" s="9" t="s">
        <v>7</v>
      </c>
      <c r="B8" s="9" t="s">
        <v>63</v>
      </c>
      <c r="C8" s="20">
        <v>0.51</v>
      </c>
      <c r="D8" s="21">
        <v>-0.12</v>
      </c>
      <c r="E8" s="22">
        <f>D8</f>
        <v>-0.12</v>
      </c>
      <c r="F8" s="3"/>
      <c r="G8" s="3"/>
    </row>
    <row r="9" spans="1:9" x14ac:dyDescent="0.45">
      <c r="A9" s="9" t="s">
        <v>8</v>
      </c>
      <c r="B9" s="9" t="s">
        <v>64</v>
      </c>
      <c r="C9" s="20">
        <v>0.43</v>
      </c>
      <c r="D9" s="21">
        <v>-0.11</v>
      </c>
      <c r="E9" s="22">
        <f>D9</f>
        <v>-0.11</v>
      </c>
      <c r="F9" s="3"/>
      <c r="G9" s="3"/>
    </row>
    <row r="10" spans="1:9" x14ac:dyDescent="0.45">
      <c r="A10" s="9" t="s">
        <v>9</v>
      </c>
      <c r="B10" s="9" t="s">
        <v>65</v>
      </c>
      <c r="C10" s="20">
        <v>0.42</v>
      </c>
      <c r="D10" s="21">
        <v>-0.11</v>
      </c>
      <c r="E10" s="22">
        <f>D10</f>
        <v>-0.11</v>
      </c>
      <c r="F10" s="3"/>
      <c r="G10" s="3"/>
    </row>
    <row r="11" spans="1:9" x14ac:dyDescent="0.45">
      <c r="A11" s="10" t="s">
        <v>29</v>
      </c>
      <c r="B11" s="10" t="s">
        <v>66</v>
      </c>
      <c r="C11" s="20"/>
      <c r="D11" s="21"/>
      <c r="E11" s="22"/>
      <c r="F11" s="3"/>
      <c r="G11" s="3"/>
    </row>
    <row r="12" spans="1:9" x14ac:dyDescent="0.45">
      <c r="A12" s="16" t="s">
        <v>126</v>
      </c>
      <c r="B12" s="9" t="s">
        <v>127</v>
      </c>
      <c r="C12" s="20">
        <v>0.3</v>
      </c>
      <c r="D12" s="21">
        <v>0.15</v>
      </c>
      <c r="E12" s="26">
        <f>D12</f>
        <v>0.15</v>
      </c>
      <c r="F12" s="3"/>
      <c r="G12" s="3"/>
    </row>
    <row r="13" spans="1:9" x14ac:dyDescent="0.45">
      <c r="A13" s="9" t="s">
        <v>20</v>
      </c>
      <c r="B13" s="9" t="s">
        <v>67</v>
      </c>
      <c r="C13" s="20">
        <v>0.45</v>
      </c>
      <c r="D13" s="21">
        <v>0.18</v>
      </c>
      <c r="E13" s="26">
        <f>D13</f>
        <v>0.18</v>
      </c>
      <c r="F13" s="3"/>
      <c r="G13" s="3"/>
    </row>
    <row r="14" spans="1:9" x14ac:dyDescent="0.45">
      <c r="A14" s="9" t="s">
        <v>21</v>
      </c>
      <c r="B14" s="9" t="s">
        <v>68</v>
      </c>
      <c r="C14" s="20">
        <v>0.46</v>
      </c>
      <c r="D14" s="21">
        <v>-0.16</v>
      </c>
      <c r="E14" s="22">
        <f>D14</f>
        <v>-0.16</v>
      </c>
      <c r="F14" s="3"/>
      <c r="G14" s="3"/>
    </row>
    <row r="15" spans="1:9" x14ac:dyDescent="0.45">
      <c r="A15" s="9" t="s">
        <v>30</v>
      </c>
      <c r="B15" s="9" t="s">
        <v>69</v>
      </c>
      <c r="C15" s="20">
        <v>0.2</v>
      </c>
      <c r="D15" s="21">
        <v>0.13</v>
      </c>
      <c r="E15" s="26">
        <f>D15</f>
        <v>0.13</v>
      </c>
      <c r="F15" s="3"/>
      <c r="G15" s="3"/>
    </row>
    <row r="16" spans="1:9" s="2" customFormat="1" x14ac:dyDescent="0.45">
      <c r="A16" s="10" t="s">
        <v>24</v>
      </c>
      <c r="B16" s="10" t="s">
        <v>70</v>
      </c>
      <c r="C16" s="23"/>
      <c r="D16" s="24"/>
      <c r="E16" s="25"/>
    </row>
    <row r="17" spans="1:7" x14ac:dyDescent="0.45">
      <c r="A17" s="9" t="s">
        <v>2</v>
      </c>
      <c r="B17" s="9" t="s">
        <v>71</v>
      </c>
      <c r="C17" s="20">
        <v>0.56000000000000005</v>
      </c>
      <c r="D17" s="21">
        <v>-0.13</v>
      </c>
      <c r="E17" s="22">
        <f>D17</f>
        <v>-0.13</v>
      </c>
      <c r="F17" s="3"/>
      <c r="G17" s="3"/>
    </row>
    <row r="18" spans="1:7" x14ac:dyDescent="0.45">
      <c r="A18" s="9" t="s">
        <v>3</v>
      </c>
      <c r="B18" s="9" t="s">
        <v>72</v>
      </c>
      <c r="C18" s="20">
        <v>0.56999999999999995</v>
      </c>
      <c r="D18" s="21">
        <v>-0.12</v>
      </c>
      <c r="E18" s="22">
        <f>D18</f>
        <v>-0.12</v>
      </c>
      <c r="F18" s="3"/>
      <c r="G18" s="3"/>
    </row>
    <row r="19" spans="1:7" x14ac:dyDescent="0.45">
      <c r="A19" s="9" t="s">
        <v>12</v>
      </c>
      <c r="B19" s="9" t="s">
        <v>73</v>
      </c>
      <c r="C19" s="20">
        <v>0.52</v>
      </c>
      <c r="D19" s="21">
        <v>-0.12</v>
      </c>
      <c r="E19" s="22">
        <f>D19</f>
        <v>-0.12</v>
      </c>
      <c r="F19" s="3"/>
      <c r="G19" s="3"/>
    </row>
    <row r="20" spans="1:7" x14ac:dyDescent="0.45">
      <c r="A20" s="10" t="s">
        <v>28</v>
      </c>
      <c r="B20" s="10" t="s">
        <v>74</v>
      </c>
      <c r="C20" s="23"/>
      <c r="D20" s="24"/>
      <c r="E20" s="25"/>
      <c r="F20" s="3"/>
      <c r="G20" s="3"/>
    </row>
    <row r="21" spans="1:7" x14ac:dyDescent="0.45">
      <c r="A21" s="9" t="s">
        <v>10</v>
      </c>
      <c r="B21" s="9" t="s">
        <v>75</v>
      </c>
      <c r="C21" s="20">
        <v>0.44</v>
      </c>
      <c r="D21" s="21">
        <v>-0.14000000000000001</v>
      </c>
      <c r="E21" s="22">
        <f>D21</f>
        <v>-0.14000000000000001</v>
      </c>
      <c r="F21" s="3"/>
      <c r="G21" s="3"/>
    </row>
    <row r="22" spans="1:7" x14ac:dyDescent="0.45">
      <c r="A22" s="9" t="s">
        <v>11</v>
      </c>
      <c r="B22" s="9" t="s">
        <v>76</v>
      </c>
      <c r="C22" s="20">
        <v>0.37</v>
      </c>
      <c r="D22" s="21">
        <v>-0.16</v>
      </c>
      <c r="E22" s="22">
        <f>D22</f>
        <v>-0.16</v>
      </c>
      <c r="F22" s="3"/>
      <c r="G22" s="3"/>
    </row>
    <row r="23" spans="1:7" x14ac:dyDescent="0.45">
      <c r="A23" s="9" t="s">
        <v>31</v>
      </c>
      <c r="B23" s="9" t="s">
        <v>77</v>
      </c>
      <c r="C23" s="20">
        <v>0.17</v>
      </c>
      <c r="D23" s="21">
        <v>0.12</v>
      </c>
      <c r="E23" s="26">
        <f>D23</f>
        <v>0.12</v>
      </c>
      <c r="F23" s="3"/>
      <c r="G23" s="3"/>
    </row>
    <row r="24" spans="1:7" s="4" customFormat="1" x14ac:dyDescent="0.45">
      <c r="A24" s="10" t="s">
        <v>25</v>
      </c>
      <c r="B24" s="10" t="s">
        <v>78</v>
      </c>
      <c r="C24" s="20"/>
      <c r="D24" s="21"/>
      <c r="E24" s="22"/>
      <c r="F24" s="6"/>
      <c r="G24" s="5"/>
    </row>
    <row r="25" spans="1:7" x14ac:dyDescent="0.45">
      <c r="A25" s="9" t="s">
        <v>17</v>
      </c>
      <c r="B25" s="9" t="s">
        <v>79</v>
      </c>
      <c r="C25" s="20">
        <v>0.28999999999999998</v>
      </c>
      <c r="D25" s="21">
        <v>0.17</v>
      </c>
      <c r="E25" s="26">
        <f>D25</f>
        <v>0.17</v>
      </c>
      <c r="F25" s="3"/>
      <c r="G25" s="3"/>
    </row>
    <row r="26" spans="1:7" x14ac:dyDescent="0.45">
      <c r="A26" s="9" t="s">
        <v>80</v>
      </c>
      <c r="B26" s="9" t="s">
        <v>81</v>
      </c>
      <c r="C26" s="20">
        <v>0.42</v>
      </c>
      <c r="D26" s="21"/>
      <c r="E26" s="26"/>
      <c r="F26" s="3"/>
      <c r="G26" s="3"/>
    </row>
    <row r="27" spans="1:7" x14ac:dyDescent="0.45">
      <c r="A27" s="9" t="s">
        <v>32</v>
      </c>
      <c r="B27" s="9" t="s">
        <v>82</v>
      </c>
      <c r="C27" s="20">
        <v>0.47</v>
      </c>
      <c r="D27" s="21"/>
      <c r="E27" s="26"/>
      <c r="F27" s="3"/>
      <c r="G27" s="3"/>
    </row>
    <row r="28" spans="1:7" x14ac:dyDescent="0.45">
      <c r="A28" s="9" t="s">
        <v>33</v>
      </c>
      <c r="B28" s="9" t="s">
        <v>83</v>
      </c>
      <c r="C28" s="20">
        <v>0.57999999999999996</v>
      </c>
      <c r="D28" s="21"/>
      <c r="E28" s="26"/>
      <c r="F28" s="3"/>
      <c r="G28" s="3"/>
    </row>
    <row r="29" spans="1:7" x14ac:dyDescent="0.45">
      <c r="A29" s="9" t="s">
        <v>34</v>
      </c>
      <c r="B29" s="9" t="s">
        <v>84</v>
      </c>
      <c r="C29" s="20">
        <v>0.49</v>
      </c>
      <c r="D29" s="21"/>
      <c r="E29" s="26"/>
      <c r="F29" s="3"/>
      <c r="G29" s="3"/>
    </row>
    <row r="30" spans="1:7" x14ac:dyDescent="0.45">
      <c r="A30" s="9" t="s">
        <v>35</v>
      </c>
      <c r="B30" s="9" t="s">
        <v>85</v>
      </c>
      <c r="C30" s="20">
        <v>0.39</v>
      </c>
      <c r="D30" s="21"/>
      <c r="E30" s="26"/>
      <c r="F30" s="3"/>
      <c r="G30" s="3"/>
    </row>
    <row r="31" spans="1:7" x14ac:dyDescent="0.45">
      <c r="A31" s="9" t="s">
        <v>36</v>
      </c>
      <c r="B31" s="9" t="s">
        <v>86</v>
      </c>
      <c r="C31" s="20">
        <v>0.55000000000000004</v>
      </c>
      <c r="D31" s="21"/>
      <c r="E31" s="26"/>
      <c r="F31" s="3"/>
      <c r="G31" s="3"/>
    </row>
    <row r="32" spans="1:7" x14ac:dyDescent="0.45">
      <c r="A32" s="9" t="s">
        <v>37</v>
      </c>
      <c r="B32" s="9" t="s">
        <v>87</v>
      </c>
      <c r="C32" s="20">
        <v>0.39</v>
      </c>
      <c r="D32" s="21"/>
      <c r="E32" s="26"/>
      <c r="F32" s="3"/>
      <c r="G32" s="3"/>
    </row>
    <row r="33" spans="1:7" x14ac:dyDescent="0.45">
      <c r="A33" s="9" t="s">
        <v>38</v>
      </c>
      <c r="B33" s="9" t="s">
        <v>88</v>
      </c>
      <c r="C33" s="20">
        <v>0.03</v>
      </c>
      <c r="D33" s="21"/>
      <c r="E33" s="26"/>
      <c r="F33" s="3"/>
      <c r="G33" s="3"/>
    </row>
    <row r="34" spans="1:7" x14ac:dyDescent="0.45">
      <c r="A34" s="9" t="s">
        <v>89</v>
      </c>
      <c r="B34" s="9" t="s">
        <v>90</v>
      </c>
      <c r="C34" s="20">
        <v>0.09</v>
      </c>
      <c r="D34" s="21"/>
      <c r="E34" s="26"/>
      <c r="F34" s="3"/>
      <c r="G34" s="3"/>
    </row>
    <row r="35" spans="1:7" x14ac:dyDescent="0.45">
      <c r="A35" s="9" t="s">
        <v>39</v>
      </c>
      <c r="B35" s="9" t="s">
        <v>91</v>
      </c>
      <c r="C35" s="20">
        <v>0.16</v>
      </c>
      <c r="D35" s="21"/>
      <c r="E35" s="26"/>
      <c r="F35" s="3"/>
      <c r="G35" s="3"/>
    </row>
    <row r="36" spans="1:7" x14ac:dyDescent="0.45">
      <c r="A36" s="9" t="s">
        <v>40</v>
      </c>
      <c r="B36" s="9" t="s">
        <v>92</v>
      </c>
      <c r="C36" s="20">
        <v>0.61</v>
      </c>
      <c r="D36" s="21"/>
      <c r="E36" s="26"/>
      <c r="F36" s="3"/>
      <c r="G36" s="3"/>
    </row>
    <row r="37" spans="1:7" x14ac:dyDescent="0.45">
      <c r="A37" s="9" t="s">
        <v>41</v>
      </c>
      <c r="B37" s="9" t="s">
        <v>93</v>
      </c>
      <c r="C37" s="20">
        <v>0.28000000000000003</v>
      </c>
      <c r="D37" s="21"/>
      <c r="E37" s="26"/>
      <c r="F37" s="3"/>
      <c r="G37" s="3"/>
    </row>
    <row r="38" spans="1:7" x14ac:dyDescent="0.45">
      <c r="A38" s="9" t="s">
        <v>42</v>
      </c>
      <c r="B38" s="9" t="s">
        <v>94</v>
      </c>
      <c r="C38" s="20">
        <v>0.2</v>
      </c>
      <c r="D38" s="21"/>
      <c r="E38" s="26"/>
      <c r="F38" s="3"/>
      <c r="G38" s="3"/>
    </row>
    <row r="39" spans="1:7" x14ac:dyDescent="0.45">
      <c r="A39" s="9" t="s">
        <v>18</v>
      </c>
      <c r="B39" s="9" t="s">
        <v>95</v>
      </c>
      <c r="C39" s="20">
        <v>0.37</v>
      </c>
      <c r="D39" s="21">
        <v>-0.15</v>
      </c>
      <c r="E39" s="22">
        <f>D39</f>
        <v>-0.15</v>
      </c>
      <c r="F39" s="3"/>
      <c r="G39" s="3"/>
    </row>
    <row r="40" spans="1:7" x14ac:dyDescent="0.45">
      <c r="A40" s="10" t="s">
        <v>26</v>
      </c>
      <c r="B40" s="10" t="s">
        <v>26</v>
      </c>
      <c r="C40" s="20"/>
      <c r="D40" s="21"/>
      <c r="E40" s="22"/>
      <c r="F40" s="3"/>
      <c r="G40" s="3"/>
    </row>
    <row r="41" spans="1:7" x14ac:dyDescent="0.45">
      <c r="A41" s="9" t="s">
        <v>19</v>
      </c>
      <c r="B41" s="9" t="s">
        <v>96</v>
      </c>
      <c r="C41" s="20">
        <v>0.23</v>
      </c>
      <c r="D41" s="21">
        <v>0.17</v>
      </c>
      <c r="E41" s="26">
        <f>D41</f>
        <v>0.17</v>
      </c>
      <c r="F41" s="3"/>
      <c r="G41" s="3"/>
    </row>
    <row r="42" spans="1:7" x14ac:dyDescent="0.45">
      <c r="A42" s="9" t="s">
        <v>43</v>
      </c>
      <c r="B42" s="9" t="s">
        <v>97</v>
      </c>
      <c r="C42" s="20">
        <v>0.16</v>
      </c>
      <c r="D42" s="21"/>
      <c r="E42" s="26"/>
      <c r="F42" s="3"/>
      <c r="G42" s="3"/>
    </row>
    <row r="43" spans="1:7" x14ac:dyDescent="0.45">
      <c r="A43" s="9" t="s">
        <v>44</v>
      </c>
      <c r="B43" s="9" t="s">
        <v>98</v>
      </c>
      <c r="C43" s="20">
        <v>0.11</v>
      </c>
      <c r="D43" s="21"/>
      <c r="E43" s="26"/>
      <c r="F43" s="3"/>
      <c r="G43" s="3"/>
    </row>
    <row r="44" spans="1:7" x14ac:dyDescent="0.45">
      <c r="A44" s="9" t="s">
        <v>45</v>
      </c>
      <c r="B44" s="9" t="s">
        <v>99</v>
      </c>
      <c r="C44" s="20">
        <v>0.09</v>
      </c>
      <c r="D44" s="21"/>
      <c r="E44" s="26"/>
      <c r="F44" s="3"/>
      <c r="G44" s="3"/>
    </row>
    <row r="45" spans="1:7" x14ac:dyDescent="0.45">
      <c r="A45" s="9" t="s">
        <v>46</v>
      </c>
      <c r="B45" s="9" t="s">
        <v>100</v>
      </c>
      <c r="C45" s="20">
        <v>0.05</v>
      </c>
      <c r="D45" s="21"/>
      <c r="E45" s="26"/>
      <c r="F45" s="3"/>
      <c r="G45" s="3"/>
    </row>
    <row r="46" spans="1:7" x14ac:dyDescent="0.45">
      <c r="A46" s="9" t="s">
        <v>47</v>
      </c>
      <c r="B46" s="9" t="s">
        <v>101</v>
      </c>
      <c r="C46" s="20">
        <v>0.26</v>
      </c>
      <c r="D46" s="21"/>
      <c r="E46" s="26"/>
      <c r="F46" s="3"/>
      <c r="G46" s="3"/>
    </row>
    <row r="47" spans="1:7" x14ac:dyDescent="0.45">
      <c r="A47" s="9" t="s">
        <v>48</v>
      </c>
      <c r="B47" s="9" t="s">
        <v>102</v>
      </c>
      <c r="C47" s="20">
        <v>0.23</v>
      </c>
      <c r="D47" s="21"/>
      <c r="E47" s="26"/>
      <c r="F47" s="3"/>
      <c r="G47" s="3"/>
    </row>
    <row r="48" spans="1:7" x14ac:dyDescent="0.45">
      <c r="A48" s="9" t="s">
        <v>49</v>
      </c>
      <c r="B48" s="9" t="s">
        <v>103</v>
      </c>
      <c r="C48" s="20">
        <v>0.05</v>
      </c>
      <c r="D48" s="21"/>
      <c r="E48" s="26"/>
      <c r="F48" s="3"/>
      <c r="G48" s="3"/>
    </row>
    <row r="49" spans="1:7" x14ac:dyDescent="0.45">
      <c r="A49" s="9" t="s">
        <v>104</v>
      </c>
      <c r="B49" s="9" t="s">
        <v>105</v>
      </c>
      <c r="C49" s="20">
        <v>0.03</v>
      </c>
      <c r="D49" s="21"/>
      <c r="E49" s="26"/>
      <c r="F49" s="3"/>
      <c r="G49" s="3"/>
    </row>
    <row r="50" spans="1:7" x14ac:dyDescent="0.45">
      <c r="A50" s="9" t="s">
        <v>50</v>
      </c>
      <c r="B50" s="9" t="s">
        <v>106</v>
      </c>
      <c r="C50" s="20">
        <v>0.08</v>
      </c>
      <c r="D50" s="21"/>
      <c r="E50" s="26"/>
      <c r="F50" s="3"/>
      <c r="G50" s="3"/>
    </row>
    <row r="51" spans="1:7" x14ac:dyDescent="0.45">
      <c r="A51" s="9" t="s">
        <v>51</v>
      </c>
      <c r="B51" s="9" t="s">
        <v>107</v>
      </c>
      <c r="C51" s="20">
        <v>0.13</v>
      </c>
      <c r="D51" s="21"/>
      <c r="E51" s="26"/>
      <c r="F51" s="3"/>
      <c r="G51" s="3"/>
    </row>
    <row r="52" spans="1:7" x14ac:dyDescent="0.45">
      <c r="A52" s="9" t="s">
        <v>108</v>
      </c>
      <c r="B52" s="9" t="s">
        <v>109</v>
      </c>
      <c r="C52" s="20">
        <v>0.01</v>
      </c>
      <c r="D52" s="21"/>
      <c r="E52" s="26"/>
      <c r="F52" s="3"/>
      <c r="G52" s="3"/>
    </row>
    <row r="53" spans="1:7" x14ac:dyDescent="0.45">
      <c r="A53" s="9" t="s">
        <v>52</v>
      </c>
      <c r="B53" s="9" t="s">
        <v>110</v>
      </c>
      <c r="C53" s="20">
        <v>0.65</v>
      </c>
      <c r="D53" s="21"/>
      <c r="E53" s="26"/>
      <c r="F53" s="3"/>
      <c r="G53" s="3"/>
    </row>
    <row r="54" spans="1:7" x14ac:dyDescent="0.45">
      <c r="A54" s="9" t="s">
        <v>53</v>
      </c>
      <c r="B54" s="9" t="s">
        <v>111</v>
      </c>
      <c r="C54" s="20">
        <v>0</v>
      </c>
      <c r="D54" s="21"/>
      <c r="E54" s="26"/>
      <c r="F54" s="3"/>
      <c r="G54" s="3"/>
    </row>
    <row r="55" spans="1:7" x14ac:dyDescent="0.45">
      <c r="A55" s="9" t="s">
        <v>112</v>
      </c>
      <c r="B55" s="9" t="s">
        <v>113</v>
      </c>
      <c r="C55" s="20">
        <v>0.14000000000000001</v>
      </c>
      <c r="D55" s="21"/>
      <c r="E55" s="26"/>
      <c r="F55" s="3"/>
      <c r="G55" s="3"/>
    </row>
    <row r="56" spans="1:7" x14ac:dyDescent="0.45">
      <c r="A56" s="9" t="s">
        <v>114</v>
      </c>
      <c r="B56" s="9" t="s">
        <v>115</v>
      </c>
      <c r="C56" s="20">
        <v>0.4</v>
      </c>
      <c r="D56" s="21">
        <v>-0.17</v>
      </c>
      <c r="E56" s="22">
        <f>D56</f>
        <v>-0.17</v>
      </c>
      <c r="F56" s="3"/>
      <c r="G56" s="3"/>
    </row>
    <row r="57" spans="1:7" x14ac:dyDescent="0.45">
      <c r="A57" s="10" t="s">
        <v>27</v>
      </c>
      <c r="B57" s="10" t="s">
        <v>116</v>
      </c>
      <c r="C57" s="20"/>
      <c r="D57" s="21"/>
      <c r="E57" s="26"/>
      <c r="F57" s="3"/>
      <c r="G57" s="3"/>
    </row>
    <row r="58" spans="1:7" x14ac:dyDescent="0.45">
      <c r="A58" s="9" t="s">
        <v>13</v>
      </c>
      <c r="B58" s="9" t="s">
        <v>117</v>
      </c>
      <c r="C58" s="20">
        <v>0.62</v>
      </c>
      <c r="D58" s="21">
        <v>-0.15</v>
      </c>
      <c r="E58" s="22">
        <f t="shared" ref="E58:E63" si="0">D58</f>
        <v>-0.15</v>
      </c>
      <c r="F58" s="3"/>
      <c r="G58" s="3"/>
    </row>
    <row r="59" spans="1:7" x14ac:dyDescent="0.45">
      <c r="A59" s="9" t="s">
        <v>14</v>
      </c>
      <c r="B59" s="9" t="s">
        <v>118</v>
      </c>
      <c r="C59" s="20">
        <v>0.68</v>
      </c>
      <c r="D59" s="21">
        <v>-0.12</v>
      </c>
      <c r="E59" s="22">
        <f t="shared" si="0"/>
        <v>-0.12</v>
      </c>
      <c r="F59" s="3"/>
      <c r="G59" s="3"/>
    </row>
    <row r="60" spans="1:7" x14ac:dyDescent="0.45">
      <c r="A60" s="9" t="s">
        <v>15</v>
      </c>
      <c r="B60" s="9" t="s">
        <v>119</v>
      </c>
      <c r="C60" s="20">
        <v>0.68</v>
      </c>
      <c r="D60" s="21">
        <v>-0.15</v>
      </c>
      <c r="E60" s="22">
        <f t="shared" si="0"/>
        <v>-0.15</v>
      </c>
      <c r="F60" s="3"/>
      <c r="G60" s="3"/>
    </row>
    <row r="61" spans="1:7" x14ac:dyDescent="0.45">
      <c r="A61" s="9" t="s">
        <v>4</v>
      </c>
      <c r="B61" s="9" t="s">
        <v>120</v>
      </c>
      <c r="C61" s="20">
        <v>0.61</v>
      </c>
      <c r="D61" s="21">
        <v>-0.15</v>
      </c>
      <c r="E61" s="22">
        <f t="shared" si="0"/>
        <v>-0.15</v>
      </c>
      <c r="F61" s="3"/>
      <c r="G61" s="3"/>
    </row>
    <row r="62" spans="1:7" x14ac:dyDescent="0.45">
      <c r="A62" s="9" t="s">
        <v>5</v>
      </c>
      <c r="B62" s="9" t="s">
        <v>121</v>
      </c>
      <c r="C62" s="20">
        <v>0.72</v>
      </c>
      <c r="D62" s="21">
        <v>-0.11</v>
      </c>
      <c r="E62" s="22">
        <f t="shared" si="0"/>
        <v>-0.11</v>
      </c>
      <c r="F62" s="3"/>
      <c r="G62" s="3"/>
    </row>
    <row r="63" spans="1:7" ht="14.65" thickBot="1" x14ac:dyDescent="0.5">
      <c r="A63" s="11" t="s">
        <v>6</v>
      </c>
      <c r="B63" s="11" t="s">
        <v>122</v>
      </c>
      <c r="C63" s="27">
        <v>0.68</v>
      </c>
      <c r="D63" s="28">
        <v>-0.12</v>
      </c>
      <c r="E63" s="29">
        <f t="shared" si="0"/>
        <v>-0.12</v>
      </c>
      <c r="F63" s="3"/>
      <c r="G63" s="3"/>
    </row>
  </sheetData>
  <mergeCells count="3">
    <mergeCell ref="C1:E1"/>
    <mergeCell ref="A2:B2"/>
    <mergeCell ref="A1:B1"/>
  </mergeCells>
  <pageMargins left="0.7" right="0.7" top="0.75" bottom="0.75" header="0.3" footer="0.3"/>
  <pageSetup orientation="portrait" r:id="rId1"/>
  <headerFooter>
    <oddHeader>&amp;R&amp;"Arial"&amp;12&amp;K000000UNCLASSIFIED / NON CLASSIFIÉ&amp;1#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0BBD-DB23-419F-86B2-88B87CBF5DE8}">
  <dimension ref="A1:I63"/>
  <sheetViews>
    <sheetView workbookViewId="0">
      <selection activeCell="A32" sqref="A32"/>
    </sheetView>
  </sheetViews>
  <sheetFormatPr defaultRowHeight="14.25" x14ac:dyDescent="0.45"/>
  <cols>
    <col min="1" max="1" width="79.9296875" customWidth="1"/>
    <col min="2" max="2" width="80" customWidth="1"/>
    <col min="3" max="5" width="14.796875" customWidth="1"/>
  </cols>
  <sheetData>
    <row r="1" spans="1:9" s="1" customFormat="1" ht="60" customHeight="1" thickBot="1" x14ac:dyDescent="0.5">
      <c r="A1" s="67" t="s">
        <v>151</v>
      </c>
      <c r="B1" s="68"/>
      <c r="C1" s="62" t="s">
        <v>54</v>
      </c>
      <c r="D1" s="63"/>
      <c r="E1" s="64"/>
    </row>
    <row r="2" spans="1:9" s="2" customFormat="1" ht="20" customHeight="1" thickBot="1" x14ac:dyDescent="0.5">
      <c r="A2" s="65" t="s">
        <v>129</v>
      </c>
      <c r="B2" s="66"/>
      <c r="C2" s="13" t="s">
        <v>123</v>
      </c>
      <c r="D2" s="13" t="s">
        <v>124</v>
      </c>
      <c r="E2" s="13" t="s">
        <v>125</v>
      </c>
    </row>
    <row r="3" spans="1:9" s="2" customFormat="1" x14ac:dyDescent="0.45">
      <c r="A3" s="8" t="s">
        <v>22</v>
      </c>
      <c r="B3" s="8" t="s">
        <v>58</v>
      </c>
      <c r="C3" s="17"/>
      <c r="D3" s="18"/>
      <c r="E3" s="19"/>
    </row>
    <row r="4" spans="1:9" x14ac:dyDescent="0.45">
      <c r="A4" s="9" t="s">
        <v>0</v>
      </c>
      <c r="B4" s="9" t="s">
        <v>59</v>
      </c>
      <c r="C4" s="20">
        <v>0.79</v>
      </c>
      <c r="D4" s="21">
        <v>0.05</v>
      </c>
      <c r="E4" s="22">
        <f>D4</f>
        <v>0.05</v>
      </c>
      <c r="F4" s="7"/>
      <c r="G4" s="12"/>
      <c r="H4" s="3"/>
      <c r="I4" s="3"/>
    </row>
    <row r="5" spans="1:9" x14ac:dyDescent="0.45">
      <c r="A5" s="9" t="s">
        <v>16</v>
      </c>
      <c r="B5" s="9" t="s">
        <v>60</v>
      </c>
      <c r="C5" s="20">
        <v>0.73</v>
      </c>
      <c r="D5" s="21">
        <v>0.05</v>
      </c>
      <c r="E5" s="22">
        <f>D5</f>
        <v>0.05</v>
      </c>
      <c r="F5" s="3"/>
      <c r="G5" s="3"/>
    </row>
    <row r="6" spans="1:9" x14ac:dyDescent="0.45">
      <c r="A6" s="9" t="s">
        <v>1</v>
      </c>
      <c r="B6" s="9" t="s">
        <v>61</v>
      </c>
      <c r="C6" s="20">
        <v>0.69</v>
      </c>
      <c r="D6" s="21">
        <v>0.02</v>
      </c>
      <c r="E6" s="22">
        <f>D6</f>
        <v>0.02</v>
      </c>
      <c r="F6" s="3"/>
      <c r="G6" s="3"/>
    </row>
    <row r="7" spans="1:9" s="2" customFormat="1" x14ac:dyDescent="0.45">
      <c r="A7" s="10" t="s">
        <v>23</v>
      </c>
      <c r="B7" s="10" t="s">
        <v>62</v>
      </c>
      <c r="C7" s="23"/>
      <c r="D7" s="24"/>
      <c r="E7" s="25"/>
    </row>
    <row r="8" spans="1:9" x14ac:dyDescent="0.45">
      <c r="A8" s="9" t="s">
        <v>7</v>
      </c>
      <c r="B8" s="9" t="s">
        <v>63</v>
      </c>
      <c r="C8" s="20">
        <v>0.65</v>
      </c>
      <c r="D8" s="21">
        <v>0.06</v>
      </c>
      <c r="E8" s="22">
        <f>D8</f>
        <v>0.06</v>
      </c>
      <c r="F8" s="3"/>
      <c r="G8" s="3"/>
    </row>
    <row r="9" spans="1:9" x14ac:dyDescent="0.45">
      <c r="A9" s="9" t="s">
        <v>8</v>
      </c>
      <c r="B9" s="9" t="s">
        <v>64</v>
      </c>
      <c r="C9" s="20">
        <v>0.56000000000000005</v>
      </c>
      <c r="D9" s="21">
        <v>0.06</v>
      </c>
      <c r="E9" s="22">
        <f>D9</f>
        <v>0.06</v>
      </c>
      <c r="F9" s="3"/>
      <c r="G9" s="3"/>
    </row>
    <row r="10" spans="1:9" x14ac:dyDescent="0.45">
      <c r="A10" s="9" t="s">
        <v>9</v>
      </c>
      <c r="B10" s="9" t="s">
        <v>65</v>
      </c>
      <c r="C10" s="20">
        <v>0.54</v>
      </c>
      <c r="D10" s="21">
        <v>0.03</v>
      </c>
      <c r="E10" s="22">
        <f>D10</f>
        <v>0.03</v>
      </c>
      <c r="F10" s="3"/>
      <c r="G10" s="3"/>
    </row>
    <row r="11" spans="1:9" x14ac:dyDescent="0.45">
      <c r="A11" s="10" t="s">
        <v>29</v>
      </c>
      <c r="B11" s="10" t="s">
        <v>66</v>
      </c>
      <c r="C11" s="20"/>
      <c r="D11" s="21"/>
      <c r="E11" s="22"/>
      <c r="F11" s="3"/>
      <c r="G11" s="3"/>
    </row>
    <row r="12" spans="1:9" x14ac:dyDescent="0.45">
      <c r="A12" s="16" t="s">
        <v>126</v>
      </c>
      <c r="B12" s="9" t="s">
        <v>128</v>
      </c>
      <c r="C12" s="20">
        <v>0.16</v>
      </c>
      <c r="D12" s="21">
        <v>0</v>
      </c>
      <c r="E12" s="26">
        <f>D12</f>
        <v>0</v>
      </c>
      <c r="F12" s="3"/>
      <c r="G12" s="3"/>
    </row>
    <row r="13" spans="1:9" x14ac:dyDescent="0.45">
      <c r="A13" s="9" t="s">
        <v>20</v>
      </c>
      <c r="B13" s="9" t="s">
        <v>67</v>
      </c>
      <c r="C13" s="20">
        <v>0.3</v>
      </c>
      <c r="D13" s="21">
        <v>0.04</v>
      </c>
      <c r="E13" s="26">
        <f>D13</f>
        <v>0.04</v>
      </c>
      <c r="F13" s="3"/>
      <c r="G13" s="3"/>
    </row>
    <row r="14" spans="1:9" x14ac:dyDescent="0.45">
      <c r="A14" s="9" t="s">
        <v>21</v>
      </c>
      <c r="B14" s="9" t="s">
        <v>68</v>
      </c>
      <c r="C14" s="20">
        <v>0.62</v>
      </c>
      <c r="D14" s="21">
        <v>0.02</v>
      </c>
      <c r="E14" s="22">
        <f>D14</f>
        <v>0.02</v>
      </c>
      <c r="F14" s="3"/>
      <c r="G14" s="3"/>
    </row>
    <row r="15" spans="1:9" x14ac:dyDescent="0.45">
      <c r="A15" s="9" t="s">
        <v>30</v>
      </c>
      <c r="B15" s="9" t="s">
        <v>69</v>
      </c>
      <c r="C15" s="20">
        <v>0.08</v>
      </c>
      <c r="D15" s="21">
        <v>0</v>
      </c>
      <c r="E15" s="26">
        <f>D15</f>
        <v>0</v>
      </c>
      <c r="F15" s="3"/>
      <c r="G15" s="3"/>
    </row>
    <row r="16" spans="1:9" s="2" customFormat="1" x14ac:dyDescent="0.45">
      <c r="A16" s="10" t="s">
        <v>24</v>
      </c>
      <c r="B16" s="10" t="s">
        <v>70</v>
      </c>
      <c r="C16" s="23"/>
      <c r="D16" s="24"/>
      <c r="E16" s="25"/>
    </row>
    <row r="17" spans="1:7" x14ac:dyDescent="0.45">
      <c r="A17" s="9" t="s">
        <v>2</v>
      </c>
      <c r="B17" s="9" t="s">
        <v>71</v>
      </c>
      <c r="C17" s="20">
        <v>0.68</v>
      </c>
      <c r="D17" s="21">
        <v>0</v>
      </c>
      <c r="E17" s="22">
        <f>D17</f>
        <v>0</v>
      </c>
      <c r="F17" s="3"/>
      <c r="G17" s="3"/>
    </row>
    <row r="18" spans="1:7" x14ac:dyDescent="0.45">
      <c r="A18" s="9" t="s">
        <v>3</v>
      </c>
      <c r="B18" s="9" t="s">
        <v>72</v>
      </c>
      <c r="C18" s="20">
        <v>0.7</v>
      </c>
      <c r="D18" s="21">
        <v>0.04</v>
      </c>
      <c r="E18" s="22">
        <f>D18</f>
        <v>0.04</v>
      </c>
      <c r="F18" s="3"/>
      <c r="G18" s="3"/>
    </row>
    <row r="19" spans="1:7" x14ac:dyDescent="0.45">
      <c r="A19" s="9" t="s">
        <v>12</v>
      </c>
      <c r="B19" s="9" t="s">
        <v>73</v>
      </c>
      <c r="C19" s="20">
        <v>0.64</v>
      </c>
      <c r="D19" s="21">
        <v>0.02</v>
      </c>
      <c r="E19" s="22">
        <f>D19</f>
        <v>0.02</v>
      </c>
      <c r="F19" s="3"/>
      <c r="G19" s="3"/>
    </row>
    <row r="20" spans="1:7" x14ac:dyDescent="0.45">
      <c r="A20" s="10" t="s">
        <v>28</v>
      </c>
      <c r="B20" s="10" t="s">
        <v>74</v>
      </c>
      <c r="C20" s="23"/>
      <c r="D20" s="24"/>
      <c r="E20" s="25"/>
      <c r="F20" s="3"/>
      <c r="G20" s="3"/>
    </row>
    <row r="21" spans="1:7" x14ac:dyDescent="0.45">
      <c r="A21" s="9" t="s">
        <v>10</v>
      </c>
      <c r="B21" s="9" t="s">
        <v>75</v>
      </c>
      <c r="C21" s="20">
        <v>0.59</v>
      </c>
      <c r="D21" s="21">
        <v>0.04</v>
      </c>
      <c r="E21" s="22">
        <f>D21</f>
        <v>0.04</v>
      </c>
      <c r="F21" s="3"/>
      <c r="G21" s="3"/>
    </row>
    <row r="22" spans="1:7" x14ac:dyDescent="0.45">
      <c r="A22" s="9" t="s">
        <v>11</v>
      </c>
      <c r="B22" s="9" t="s">
        <v>76</v>
      </c>
      <c r="C22" s="20">
        <v>0.53</v>
      </c>
      <c r="D22" s="21">
        <v>0.02</v>
      </c>
      <c r="E22" s="22">
        <f>D22</f>
        <v>0.02</v>
      </c>
      <c r="F22" s="3"/>
      <c r="G22" s="3"/>
    </row>
    <row r="23" spans="1:7" x14ac:dyDescent="0.45">
      <c r="A23" s="9" t="s">
        <v>31</v>
      </c>
      <c r="B23" s="9" t="s">
        <v>77</v>
      </c>
      <c r="C23" s="20">
        <v>0.05</v>
      </c>
      <c r="D23" s="21">
        <v>-0.02</v>
      </c>
      <c r="E23" s="26">
        <f>D23</f>
        <v>-0.02</v>
      </c>
      <c r="F23" s="3"/>
      <c r="G23" s="3"/>
    </row>
    <row r="24" spans="1:7" s="4" customFormat="1" x14ac:dyDescent="0.45">
      <c r="A24" s="10" t="s">
        <v>25</v>
      </c>
      <c r="B24" s="10" t="s">
        <v>78</v>
      </c>
      <c r="C24" s="20"/>
      <c r="D24" s="21"/>
      <c r="E24" s="22"/>
      <c r="F24" s="6"/>
      <c r="G24" s="5"/>
    </row>
    <row r="25" spans="1:7" x14ac:dyDescent="0.45">
      <c r="A25" s="9" t="s">
        <v>17</v>
      </c>
      <c r="B25" s="9" t="s">
        <v>79</v>
      </c>
      <c r="C25" s="20">
        <v>0.14000000000000001</v>
      </c>
      <c r="D25" s="21">
        <v>1.999999999999999E-2</v>
      </c>
      <c r="E25" s="26">
        <f>D25</f>
        <v>1.999999999999999E-2</v>
      </c>
      <c r="F25" s="3"/>
      <c r="G25" s="3"/>
    </row>
    <row r="26" spans="1:7" x14ac:dyDescent="0.45">
      <c r="A26" s="9" t="s">
        <v>80</v>
      </c>
      <c r="B26" s="9" t="s">
        <v>81</v>
      </c>
      <c r="C26" s="20">
        <v>0.38</v>
      </c>
      <c r="D26" s="21"/>
      <c r="E26" s="26"/>
      <c r="F26" s="3"/>
      <c r="G26" s="3"/>
    </row>
    <row r="27" spans="1:7" x14ac:dyDescent="0.45">
      <c r="A27" s="9" t="s">
        <v>32</v>
      </c>
      <c r="B27" s="9" t="s">
        <v>82</v>
      </c>
      <c r="C27" s="20">
        <v>0.38</v>
      </c>
      <c r="D27" s="21"/>
      <c r="E27" s="26"/>
      <c r="F27" s="3"/>
      <c r="G27" s="3"/>
    </row>
    <row r="28" spans="1:7" x14ac:dyDescent="0.45">
      <c r="A28" s="9" t="s">
        <v>33</v>
      </c>
      <c r="B28" s="9" t="s">
        <v>83</v>
      </c>
      <c r="C28" s="20">
        <v>0.47</v>
      </c>
      <c r="D28" s="21"/>
      <c r="E28" s="26"/>
      <c r="F28" s="3"/>
      <c r="G28" s="3"/>
    </row>
    <row r="29" spans="1:7" x14ac:dyDescent="0.45">
      <c r="A29" s="9" t="s">
        <v>34</v>
      </c>
      <c r="B29" s="9" t="s">
        <v>84</v>
      </c>
      <c r="C29" s="20">
        <v>0.41</v>
      </c>
      <c r="D29" s="21"/>
      <c r="E29" s="26"/>
      <c r="F29" s="3"/>
      <c r="G29" s="3"/>
    </row>
    <row r="30" spans="1:7" x14ac:dyDescent="0.45">
      <c r="A30" s="9" t="s">
        <v>35</v>
      </c>
      <c r="B30" s="9" t="s">
        <v>85</v>
      </c>
      <c r="C30" s="20">
        <v>0.31</v>
      </c>
      <c r="D30" s="21"/>
      <c r="E30" s="26"/>
      <c r="F30" s="3"/>
      <c r="G30" s="3"/>
    </row>
    <row r="31" spans="1:7" x14ac:dyDescent="0.45">
      <c r="A31" s="9" t="s">
        <v>36</v>
      </c>
      <c r="B31" s="9" t="s">
        <v>86</v>
      </c>
      <c r="C31" s="20">
        <v>0.55000000000000004</v>
      </c>
      <c r="D31" s="21"/>
      <c r="E31" s="26"/>
      <c r="F31" s="3"/>
      <c r="G31" s="3"/>
    </row>
    <row r="32" spans="1:7" x14ac:dyDescent="0.45">
      <c r="A32" s="9" t="s">
        <v>37</v>
      </c>
      <c r="B32" s="9" t="s">
        <v>87</v>
      </c>
      <c r="C32" s="20">
        <v>0.33</v>
      </c>
      <c r="D32" s="21"/>
      <c r="E32" s="26"/>
      <c r="F32" s="3"/>
      <c r="G32" s="3"/>
    </row>
    <row r="33" spans="1:7" x14ac:dyDescent="0.45">
      <c r="A33" s="9" t="s">
        <v>38</v>
      </c>
      <c r="B33" s="9" t="s">
        <v>88</v>
      </c>
      <c r="C33" s="20">
        <v>0.01</v>
      </c>
      <c r="D33" s="21"/>
      <c r="E33" s="26"/>
      <c r="F33" s="3"/>
      <c r="G33" s="3"/>
    </row>
    <row r="34" spans="1:7" x14ac:dyDescent="0.45">
      <c r="A34" s="9" t="s">
        <v>89</v>
      </c>
      <c r="B34" s="9" t="s">
        <v>90</v>
      </c>
      <c r="C34" s="20">
        <v>0.11</v>
      </c>
      <c r="D34" s="21"/>
      <c r="E34" s="26"/>
      <c r="F34" s="3"/>
      <c r="G34" s="3"/>
    </row>
    <row r="35" spans="1:7" x14ac:dyDescent="0.45">
      <c r="A35" s="9" t="s">
        <v>39</v>
      </c>
      <c r="B35" s="9" t="s">
        <v>91</v>
      </c>
      <c r="C35" s="20">
        <v>0.09</v>
      </c>
      <c r="D35" s="21"/>
      <c r="E35" s="26"/>
      <c r="F35" s="3"/>
      <c r="G35" s="3"/>
    </row>
    <row r="36" spans="1:7" x14ac:dyDescent="0.45">
      <c r="A36" s="9" t="s">
        <v>40</v>
      </c>
      <c r="B36" s="9" t="s">
        <v>92</v>
      </c>
      <c r="C36" s="20">
        <v>0.46</v>
      </c>
      <c r="D36" s="21"/>
      <c r="E36" s="26"/>
      <c r="F36" s="3"/>
      <c r="G36" s="3"/>
    </row>
    <row r="37" spans="1:7" x14ac:dyDescent="0.45">
      <c r="A37" s="9" t="s">
        <v>41</v>
      </c>
      <c r="B37" s="9" t="s">
        <v>93</v>
      </c>
      <c r="C37" s="20">
        <v>0.25</v>
      </c>
      <c r="D37" s="21"/>
      <c r="E37" s="26"/>
      <c r="F37" s="3"/>
      <c r="G37" s="3"/>
    </row>
    <row r="38" spans="1:7" x14ac:dyDescent="0.45">
      <c r="A38" s="9" t="s">
        <v>42</v>
      </c>
      <c r="B38" s="9" t="s">
        <v>94</v>
      </c>
      <c r="C38" s="20">
        <v>0.16</v>
      </c>
      <c r="D38" s="21"/>
      <c r="E38" s="26"/>
      <c r="F38" s="3"/>
      <c r="G38" s="3"/>
    </row>
    <row r="39" spans="1:7" x14ac:dyDescent="0.45">
      <c r="A39" s="9" t="s">
        <v>18</v>
      </c>
      <c r="B39" s="9" t="s">
        <v>95</v>
      </c>
      <c r="C39" s="20">
        <v>0.49</v>
      </c>
      <c r="D39" s="21">
        <v>-0.05</v>
      </c>
      <c r="E39" s="22">
        <f>D39</f>
        <v>-0.05</v>
      </c>
      <c r="F39" s="3"/>
      <c r="G39" s="3"/>
    </row>
    <row r="40" spans="1:7" x14ac:dyDescent="0.45">
      <c r="A40" s="10" t="s">
        <v>26</v>
      </c>
      <c r="B40" s="10" t="s">
        <v>26</v>
      </c>
      <c r="C40" s="20"/>
      <c r="D40" s="21"/>
      <c r="E40" s="22"/>
      <c r="F40" s="3"/>
      <c r="G40" s="3"/>
    </row>
    <row r="41" spans="1:7" x14ac:dyDescent="0.45">
      <c r="A41" s="9" t="s">
        <v>19</v>
      </c>
      <c r="B41" s="9" t="s">
        <v>96</v>
      </c>
      <c r="C41" s="20">
        <v>0.08</v>
      </c>
      <c r="D41" s="21">
        <v>0.01</v>
      </c>
      <c r="E41" s="26">
        <f>D41</f>
        <v>0.01</v>
      </c>
      <c r="F41" s="3"/>
      <c r="G41" s="3"/>
    </row>
    <row r="42" spans="1:7" x14ac:dyDescent="0.45">
      <c r="A42" s="9" t="s">
        <v>43</v>
      </c>
      <c r="B42" s="9" t="s">
        <v>97</v>
      </c>
      <c r="C42" s="20">
        <v>0.22</v>
      </c>
      <c r="D42" s="21"/>
      <c r="E42" s="26"/>
      <c r="F42" s="3"/>
      <c r="G42" s="3"/>
    </row>
    <row r="43" spans="1:7" x14ac:dyDescent="0.45">
      <c r="A43" s="9" t="s">
        <v>44</v>
      </c>
      <c r="B43" s="9" t="s">
        <v>98</v>
      </c>
      <c r="C43" s="20">
        <v>0.16</v>
      </c>
      <c r="D43" s="21"/>
      <c r="E43" s="26"/>
      <c r="F43" s="3"/>
      <c r="G43" s="3"/>
    </row>
    <row r="44" spans="1:7" x14ac:dyDescent="0.45">
      <c r="A44" s="9" t="s">
        <v>45</v>
      </c>
      <c r="B44" s="9" t="s">
        <v>99</v>
      </c>
      <c r="C44" s="20">
        <v>0.12</v>
      </c>
      <c r="D44" s="21"/>
      <c r="E44" s="26"/>
      <c r="F44" s="3"/>
      <c r="G44" s="3"/>
    </row>
    <row r="45" spans="1:7" x14ac:dyDescent="0.45">
      <c r="A45" s="9" t="s">
        <v>46</v>
      </c>
      <c r="B45" s="9" t="s">
        <v>100</v>
      </c>
      <c r="C45" s="20">
        <v>0.05</v>
      </c>
      <c r="D45" s="21"/>
      <c r="E45" s="26"/>
      <c r="F45" s="3"/>
      <c r="G45" s="3"/>
    </row>
    <row r="46" spans="1:7" x14ac:dyDescent="0.45">
      <c r="A46" s="9" t="s">
        <v>47</v>
      </c>
      <c r="B46" s="9" t="s">
        <v>101</v>
      </c>
      <c r="C46" s="20">
        <v>0.3</v>
      </c>
      <c r="D46" s="21"/>
      <c r="E46" s="26"/>
      <c r="F46" s="3"/>
      <c r="G46" s="3"/>
    </row>
    <row r="47" spans="1:7" x14ac:dyDescent="0.45">
      <c r="A47" s="9" t="s">
        <v>48</v>
      </c>
      <c r="B47" s="9" t="s">
        <v>102</v>
      </c>
      <c r="C47" s="20">
        <v>0.33</v>
      </c>
      <c r="D47" s="21"/>
      <c r="E47" s="26"/>
      <c r="F47" s="3"/>
      <c r="G47" s="3"/>
    </row>
    <row r="48" spans="1:7" x14ac:dyDescent="0.45">
      <c r="A48" s="9" t="s">
        <v>49</v>
      </c>
      <c r="B48" s="9" t="s">
        <v>103</v>
      </c>
      <c r="C48" s="20">
        <v>0.02</v>
      </c>
      <c r="D48" s="21"/>
      <c r="E48" s="26"/>
      <c r="F48" s="3"/>
      <c r="G48" s="3"/>
    </row>
    <row r="49" spans="1:7" x14ac:dyDescent="0.45">
      <c r="A49" s="9" t="s">
        <v>104</v>
      </c>
      <c r="B49" s="9" t="s">
        <v>105</v>
      </c>
      <c r="C49" s="20">
        <v>0.02</v>
      </c>
      <c r="D49" s="21"/>
      <c r="E49" s="26"/>
      <c r="F49" s="3"/>
      <c r="G49" s="3"/>
    </row>
    <row r="50" spans="1:7" x14ac:dyDescent="0.45">
      <c r="A50" s="9" t="s">
        <v>50</v>
      </c>
      <c r="B50" s="9" t="s">
        <v>106</v>
      </c>
      <c r="C50" s="20">
        <v>0.08</v>
      </c>
      <c r="D50" s="21"/>
      <c r="E50" s="26"/>
      <c r="F50" s="3"/>
      <c r="G50" s="3"/>
    </row>
    <row r="51" spans="1:7" x14ac:dyDescent="0.45">
      <c r="A51" s="9" t="s">
        <v>51</v>
      </c>
      <c r="B51" s="9" t="s">
        <v>107</v>
      </c>
      <c r="C51" s="20">
        <v>0.18</v>
      </c>
      <c r="D51" s="21"/>
      <c r="E51" s="26"/>
      <c r="F51" s="3"/>
      <c r="G51" s="3"/>
    </row>
    <row r="52" spans="1:7" x14ac:dyDescent="0.45">
      <c r="A52" s="9" t="s">
        <v>108</v>
      </c>
      <c r="B52" s="9" t="s">
        <v>109</v>
      </c>
      <c r="C52" s="20">
        <v>0.01</v>
      </c>
      <c r="D52" s="21"/>
      <c r="E52" s="26"/>
      <c r="F52" s="3"/>
      <c r="G52" s="3"/>
    </row>
    <row r="53" spans="1:7" x14ac:dyDescent="0.45">
      <c r="A53" s="9" t="s">
        <v>52</v>
      </c>
      <c r="B53" s="9" t="s">
        <v>110</v>
      </c>
      <c r="C53" s="20">
        <v>0.18</v>
      </c>
      <c r="D53" s="21"/>
      <c r="E53" s="26"/>
      <c r="F53" s="3"/>
      <c r="G53" s="3"/>
    </row>
    <row r="54" spans="1:7" x14ac:dyDescent="0.45">
      <c r="A54" s="9" t="s">
        <v>53</v>
      </c>
      <c r="B54" s="9" t="s">
        <v>111</v>
      </c>
      <c r="C54" s="20">
        <v>0</v>
      </c>
      <c r="D54" s="21"/>
      <c r="E54" s="26"/>
      <c r="F54" s="3"/>
      <c r="G54" s="3"/>
    </row>
    <row r="55" spans="1:7" x14ac:dyDescent="0.45">
      <c r="A55" s="9" t="s">
        <v>112</v>
      </c>
      <c r="B55" s="9" t="s">
        <v>113</v>
      </c>
      <c r="C55" s="20">
        <v>0.17</v>
      </c>
      <c r="D55" s="21"/>
      <c r="E55" s="26"/>
      <c r="F55" s="3"/>
      <c r="G55" s="3"/>
    </row>
    <row r="56" spans="1:7" x14ac:dyDescent="0.45">
      <c r="A56" s="9" t="s">
        <v>114</v>
      </c>
      <c r="B56" s="9" t="s">
        <v>115</v>
      </c>
      <c r="C56" s="20">
        <v>0.54</v>
      </c>
      <c r="D56" s="21">
        <v>-0.04</v>
      </c>
      <c r="E56" s="22">
        <f>D56</f>
        <v>-0.04</v>
      </c>
      <c r="F56" s="3"/>
      <c r="G56" s="3"/>
    </row>
    <row r="57" spans="1:7" x14ac:dyDescent="0.45">
      <c r="A57" s="10" t="s">
        <v>27</v>
      </c>
      <c r="B57" s="10" t="s">
        <v>116</v>
      </c>
      <c r="C57" s="20"/>
      <c r="D57" s="21"/>
      <c r="E57" s="26"/>
      <c r="F57" s="3"/>
      <c r="G57" s="3"/>
    </row>
    <row r="58" spans="1:7" x14ac:dyDescent="0.45">
      <c r="A58" s="9" t="s">
        <v>13</v>
      </c>
      <c r="B58" s="9" t="s">
        <v>117</v>
      </c>
      <c r="C58" s="20">
        <v>0.77</v>
      </c>
      <c r="D58" s="21">
        <v>0.02</v>
      </c>
      <c r="E58" s="22">
        <f t="shared" ref="E58:E63" si="0">D58</f>
        <v>0.02</v>
      </c>
      <c r="F58" s="3"/>
      <c r="G58" s="3"/>
    </row>
    <row r="59" spans="1:7" x14ac:dyDescent="0.45">
      <c r="A59" s="9" t="s">
        <v>14</v>
      </c>
      <c r="B59" s="9" t="s">
        <v>118</v>
      </c>
      <c r="C59" s="20">
        <v>0.81</v>
      </c>
      <c r="D59" s="21">
        <v>0.03</v>
      </c>
      <c r="E59" s="22">
        <f t="shared" si="0"/>
        <v>0.03</v>
      </c>
      <c r="F59" s="3"/>
      <c r="G59" s="3"/>
    </row>
    <row r="60" spans="1:7" x14ac:dyDescent="0.45">
      <c r="A60" s="9" t="s">
        <v>15</v>
      </c>
      <c r="B60" s="9" t="s">
        <v>119</v>
      </c>
      <c r="C60" s="20">
        <v>0.84</v>
      </c>
      <c r="D60" s="21">
        <v>0.04</v>
      </c>
      <c r="E60" s="22">
        <f t="shared" si="0"/>
        <v>0.04</v>
      </c>
      <c r="F60" s="3"/>
      <c r="G60" s="3"/>
    </row>
    <row r="61" spans="1:7" x14ac:dyDescent="0.45">
      <c r="A61" s="9" t="s">
        <v>4</v>
      </c>
      <c r="B61" s="9" t="s">
        <v>120</v>
      </c>
      <c r="C61" s="20">
        <v>0.75</v>
      </c>
      <c r="D61" s="21">
        <v>-0.01</v>
      </c>
      <c r="E61" s="22">
        <f t="shared" si="0"/>
        <v>-0.01</v>
      </c>
      <c r="F61" s="3"/>
      <c r="G61" s="3"/>
    </row>
    <row r="62" spans="1:7" x14ac:dyDescent="0.45">
      <c r="A62" s="9" t="s">
        <v>5</v>
      </c>
      <c r="B62" s="9" t="s">
        <v>121</v>
      </c>
      <c r="C62" s="20">
        <v>0.81</v>
      </c>
      <c r="D62" s="21">
        <v>-0.02</v>
      </c>
      <c r="E62" s="22">
        <f t="shared" si="0"/>
        <v>-0.02</v>
      </c>
      <c r="F62" s="3"/>
      <c r="G62" s="3"/>
    </row>
    <row r="63" spans="1:7" ht="14.65" thickBot="1" x14ac:dyDescent="0.5">
      <c r="A63" s="11" t="s">
        <v>6</v>
      </c>
      <c r="B63" s="11" t="s">
        <v>122</v>
      </c>
      <c r="C63" s="27">
        <v>0.79</v>
      </c>
      <c r="D63" s="28">
        <v>-0.01</v>
      </c>
      <c r="E63" s="29">
        <f t="shared" si="0"/>
        <v>-0.01</v>
      </c>
      <c r="F63" s="3"/>
      <c r="G63" s="3"/>
    </row>
  </sheetData>
  <mergeCells count="3">
    <mergeCell ref="C1:E1"/>
    <mergeCell ref="A2:B2"/>
    <mergeCell ref="A1:B1"/>
  </mergeCells>
  <pageMargins left="0.7" right="0.7" top="0.75" bottom="0.75" header="0.3" footer="0.3"/>
  <pageSetup orientation="portrait" r:id="rId1"/>
  <headerFooter>
    <oddHeader>&amp;R&amp;"Arial"&amp;12&amp;K000000UNCLASSIFIED / NON CLASSIFIÉ&amp;1#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CCCE-BB25-4C1D-9101-AA89D7410B94}">
  <dimension ref="A1:E63"/>
  <sheetViews>
    <sheetView workbookViewId="0">
      <selection activeCell="B29" sqref="B29"/>
    </sheetView>
  </sheetViews>
  <sheetFormatPr defaultRowHeight="14.25" x14ac:dyDescent="0.45"/>
  <cols>
    <col min="1" max="1" width="79.9296875" customWidth="1"/>
    <col min="2" max="2" width="80" customWidth="1"/>
    <col min="3" max="5" width="14.796875" customWidth="1"/>
  </cols>
  <sheetData>
    <row r="1" spans="1:5" s="30" customFormat="1" ht="60" customHeight="1" thickBot="1" x14ac:dyDescent="0.5">
      <c r="A1" s="67" t="s">
        <v>151</v>
      </c>
      <c r="B1" s="78"/>
      <c r="C1" s="74" t="s">
        <v>133</v>
      </c>
      <c r="D1" s="75"/>
      <c r="E1" s="76"/>
    </row>
    <row r="2" spans="1:5" s="31" customFormat="1" ht="20" customHeight="1" thickBot="1" x14ac:dyDescent="0.5">
      <c r="A2" s="69" t="s">
        <v>129</v>
      </c>
      <c r="B2" s="70"/>
      <c r="C2" s="13" t="s">
        <v>123</v>
      </c>
      <c r="D2" s="13" t="s">
        <v>124</v>
      </c>
      <c r="E2" s="13" t="s">
        <v>125</v>
      </c>
    </row>
    <row r="3" spans="1:5" s="31" customFormat="1" x14ac:dyDescent="0.45">
      <c r="A3" s="8" t="s">
        <v>22</v>
      </c>
      <c r="B3" s="36" t="s">
        <v>58</v>
      </c>
      <c r="C3" s="40"/>
      <c r="D3" s="41"/>
      <c r="E3" s="42"/>
    </row>
    <row r="4" spans="1:5" x14ac:dyDescent="0.45">
      <c r="A4" s="9" t="s">
        <v>0</v>
      </c>
      <c r="B4" s="34" t="s">
        <v>59</v>
      </c>
      <c r="C4" s="43">
        <v>0.66</v>
      </c>
      <c r="D4" s="14">
        <v>-9.9999999999999978E-2</v>
      </c>
      <c r="E4" s="44">
        <f t="shared" ref="E4:E6" si="0">D4</f>
        <v>-9.9999999999999978E-2</v>
      </c>
    </row>
    <row r="5" spans="1:5" x14ac:dyDescent="0.45">
      <c r="A5" s="9" t="s">
        <v>16</v>
      </c>
      <c r="B5" s="34" t="s">
        <v>60</v>
      </c>
      <c r="C5" s="43">
        <v>0.56000000000000005</v>
      </c>
      <c r="D5" s="14">
        <v>-0.14999999999999991</v>
      </c>
      <c r="E5" s="44">
        <f t="shared" si="0"/>
        <v>-0.14999999999999991</v>
      </c>
    </row>
    <row r="6" spans="1:5" x14ac:dyDescent="0.45">
      <c r="A6" s="9" t="s">
        <v>1</v>
      </c>
      <c r="B6" s="34" t="s">
        <v>61</v>
      </c>
      <c r="C6" s="43">
        <v>0.52</v>
      </c>
      <c r="D6" s="14">
        <v>-0.16000000000000003</v>
      </c>
      <c r="E6" s="44">
        <f t="shared" si="0"/>
        <v>-0.16000000000000003</v>
      </c>
    </row>
    <row r="7" spans="1:5" x14ac:dyDescent="0.45">
      <c r="A7" s="10" t="s">
        <v>23</v>
      </c>
      <c r="B7" s="37" t="s">
        <v>62</v>
      </c>
      <c r="C7" s="43"/>
      <c r="D7" s="14"/>
      <c r="E7" s="44"/>
    </row>
    <row r="8" spans="1:5" x14ac:dyDescent="0.45">
      <c r="A8" s="9" t="s">
        <v>7</v>
      </c>
      <c r="B8" s="34" t="s">
        <v>63</v>
      </c>
      <c r="C8" s="43">
        <v>0.5</v>
      </c>
      <c r="D8" s="14">
        <v>-0.12</v>
      </c>
      <c r="E8" s="44">
        <f t="shared" ref="E8:E10" si="1">D8</f>
        <v>-0.12</v>
      </c>
    </row>
    <row r="9" spans="1:5" x14ac:dyDescent="0.45">
      <c r="A9" s="9" t="s">
        <v>8</v>
      </c>
      <c r="B9" s="34" t="s">
        <v>64</v>
      </c>
      <c r="C9" s="43">
        <v>0.43</v>
      </c>
      <c r="D9" s="14">
        <v>-0.10000000000000003</v>
      </c>
      <c r="E9" s="44">
        <f t="shared" si="1"/>
        <v>-0.10000000000000003</v>
      </c>
    </row>
    <row r="10" spans="1:5" x14ac:dyDescent="0.45">
      <c r="A10" s="9" t="s">
        <v>9</v>
      </c>
      <c r="B10" s="34" t="s">
        <v>65</v>
      </c>
      <c r="C10" s="43">
        <v>0.4</v>
      </c>
      <c r="D10" s="14">
        <v>-0.12</v>
      </c>
      <c r="E10" s="44">
        <f t="shared" si="1"/>
        <v>-0.12</v>
      </c>
    </row>
    <row r="11" spans="1:5" x14ac:dyDescent="0.45">
      <c r="A11" s="10" t="s">
        <v>29</v>
      </c>
      <c r="B11" s="37" t="s">
        <v>66</v>
      </c>
      <c r="C11" s="43"/>
      <c r="D11" s="14"/>
      <c r="E11" s="44"/>
    </row>
    <row r="12" spans="1:5" x14ac:dyDescent="0.45">
      <c r="A12" s="16" t="s">
        <v>126</v>
      </c>
      <c r="B12" s="34" t="s">
        <v>127</v>
      </c>
      <c r="C12" s="43">
        <v>0.3</v>
      </c>
      <c r="D12" s="14">
        <v>0.13999999999999999</v>
      </c>
      <c r="E12" s="45">
        <f t="shared" ref="E12:E15" si="2">D12</f>
        <v>0.13999999999999999</v>
      </c>
    </row>
    <row r="13" spans="1:5" x14ac:dyDescent="0.45">
      <c r="A13" s="9" t="s">
        <v>20</v>
      </c>
      <c r="B13" s="34" t="s">
        <v>67</v>
      </c>
      <c r="C13" s="43">
        <v>0.45</v>
      </c>
      <c r="D13" s="14">
        <v>0.16999999999999998</v>
      </c>
      <c r="E13" s="45">
        <f t="shared" si="2"/>
        <v>0.16999999999999998</v>
      </c>
    </row>
    <row r="14" spans="1:5" x14ac:dyDescent="0.45">
      <c r="A14" s="9" t="s">
        <v>21</v>
      </c>
      <c r="B14" s="34" t="s">
        <v>68</v>
      </c>
      <c r="C14" s="43">
        <v>0.45</v>
      </c>
      <c r="D14" s="14">
        <v>-0.15999999999999998</v>
      </c>
      <c r="E14" s="44">
        <f t="shared" si="2"/>
        <v>-0.15999999999999998</v>
      </c>
    </row>
    <row r="15" spans="1:5" x14ac:dyDescent="0.45">
      <c r="A15" s="9" t="s">
        <v>30</v>
      </c>
      <c r="B15" s="34" t="s">
        <v>69</v>
      </c>
      <c r="C15" s="43">
        <v>0.21</v>
      </c>
      <c r="D15" s="14">
        <v>0.13</v>
      </c>
      <c r="E15" s="45">
        <f t="shared" si="2"/>
        <v>0.13</v>
      </c>
    </row>
    <row r="16" spans="1:5" x14ac:dyDescent="0.45">
      <c r="A16" s="10" t="s">
        <v>24</v>
      </c>
      <c r="B16" s="37" t="s">
        <v>70</v>
      </c>
      <c r="C16" s="43"/>
      <c r="D16" s="14"/>
      <c r="E16" s="44"/>
    </row>
    <row r="17" spans="1:5" x14ac:dyDescent="0.45">
      <c r="A17" s="9" t="s">
        <v>2</v>
      </c>
      <c r="B17" s="34" t="s">
        <v>71</v>
      </c>
      <c r="C17" s="43">
        <v>0.55000000000000004</v>
      </c>
      <c r="D17" s="14">
        <v>-0.13</v>
      </c>
      <c r="E17" s="44">
        <f t="shared" ref="E17:E19" si="3">D17</f>
        <v>-0.13</v>
      </c>
    </row>
    <row r="18" spans="1:5" x14ac:dyDescent="0.45">
      <c r="A18" s="9" t="s">
        <v>3</v>
      </c>
      <c r="B18" s="34" t="s">
        <v>72</v>
      </c>
      <c r="C18" s="43">
        <v>0.53</v>
      </c>
      <c r="D18" s="14">
        <v>-0.15000000000000002</v>
      </c>
      <c r="E18" s="44">
        <f t="shared" si="3"/>
        <v>-0.15000000000000002</v>
      </c>
    </row>
    <row r="19" spans="1:5" x14ac:dyDescent="0.45">
      <c r="A19" s="9" t="s">
        <v>12</v>
      </c>
      <c r="B19" s="34" t="s">
        <v>73</v>
      </c>
      <c r="C19" s="43">
        <v>0.51</v>
      </c>
      <c r="D19" s="14">
        <v>-0.12</v>
      </c>
      <c r="E19" s="44">
        <f t="shared" si="3"/>
        <v>-0.12</v>
      </c>
    </row>
    <row r="20" spans="1:5" x14ac:dyDescent="0.45">
      <c r="A20" s="10" t="s">
        <v>28</v>
      </c>
      <c r="B20" s="37" t="s">
        <v>74</v>
      </c>
      <c r="C20" s="43"/>
      <c r="D20" s="14"/>
      <c r="E20" s="44"/>
    </row>
    <row r="21" spans="1:5" x14ac:dyDescent="0.45">
      <c r="A21" s="9" t="s">
        <v>10</v>
      </c>
      <c r="B21" s="34" t="s">
        <v>75</v>
      </c>
      <c r="C21" s="43">
        <v>0.42</v>
      </c>
      <c r="D21" s="14">
        <v>-0.14999999999999997</v>
      </c>
      <c r="E21" s="44">
        <f t="shared" ref="E21:E23" si="4">D21</f>
        <v>-0.14999999999999997</v>
      </c>
    </row>
    <row r="22" spans="1:5" x14ac:dyDescent="0.45">
      <c r="A22" s="9" t="s">
        <v>11</v>
      </c>
      <c r="B22" s="34" t="s">
        <v>76</v>
      </c>
      <c r="C22" s="43">
        <v>0.34</v>
      </c>
      <c r="D22" s="14">
        <v>-0.18</v>
      </c>
      <c r="E22" s="44">
        <f t="shared" si="4"/>
        <v>-0.18</v>
      </c>
    </row>
    <row r="23" spans="1:5" x14ac:dyDescent="0.45">
      <c r="A23" s="9" t="s">
        <v>31</v>
      </c>
      <c r="B23" s="34" t="s">
        <v>77</v>
      </c>
      <c r="C23" s="43">
        <v>0.19</v>
      </c>
      <c r="D23" s="14">
        <v>0.13</v>
      </c>
      <c r="E23" s="45">
        <f t="shared" si="4"/>
        <v>0.13</v>
      </c>
    </row>
    <row r="24" spans="1:5" x14ac:dyDescent="0.45">
      <c r="A24" s="10" t="s">
        <v>25</v>
      </c>
      <c r="B24" s="37" t="s">
        <v>78</v>
      </c>
      <c r="C24" s="43"/>
      <c r="D24" s="14"/>
      <c r="E24" s="45"/>
    </row>
    <row r="25" spans="1:5" x14ac:dyDescent="0.45">
      <c r="A25" s="9" t="s">
        <v>17</v>
      </c>
      <c r="B25" s="34" t="s">
        <v>79</v>
      </c>
      <c r="C25" s="43">
        <v>0.31</v>
      </c>
      <c r="D25" s="14">
        <v>0.18</v>
      </c>
      <c r="E25" s="45">
        <f t="shared" ref="E25" si="5">D25</f>
        <v>0.18</v>
      </c>
    </row>
    <row r="26" spans="1:5" x14ac:dyDescent="0.45">
      <c r="A26" s="9" t="s">
        <v>80</v>
      </c>
      <c r="B26" s="34" t="s">
        <v>81</v>
      </c>
      <c r="C26" s="43">
        <v>0.48</v>
      </c>
      <c r="D26" s="14"/>
      <c r="E26" s="46"/>
    </row>
    <row r="27" spans="1:5" x14ac:dyDescent="0.45">
      <c r="A27" s="9" t="s">
        <v>32</v>
      </c>
      <c r="B27" s="34" t="s">
        <v>82</v>
      </c>
      <c r="C27" s="43">
        <v>0.49</v>
      </c>
      <c r="D27" s="14"/>
      <c r="E27" s="46"/>
    </row>
    <row r="28" spans="1:5" x14ac:dyDescent="0.45">
      <c r="A28" s="9" t="s">
        <v>33</v>
      </c>
      <c r="B28" s="34" t="s">
        <v>83</v>
      </c>
      <c r="C28" s="43">
        <v>0.56999999999999995</v>
      </c>
      <c r="D28" s="14"/>
      <c r="E28" s="46"/>
    </row>
    <row r="29" spans="1:5" x14ac:dyDescent="0.45">
      <c r="A29" s="9" t="s">
        <v>34</v>
      </c>
      <c r="B29" s="34" t="s">
        <v>84</v>
      </c>
      <c r="C29" s="43">
        <v>0.51</v>
      </c>
      <c r="D29" s="14"/>
      <c r="E29" s="46"/>
    </row>
    <row r="30" spans="1:5" x14ac:dyDescent="0.45">
      <c r="A30" s="9" t="s">
        <v>35</v>
      </c>
      <c r="B30" s="34" t="s">
        <v>85</v>
      </c>
      <c r="C30" s="43">
        <v>0.41</v>
      </c>
      <c r="D30" s="14"/>
      <c r="E30" s="46"/>
    </row>
    <row r="31" spans="1:5" x14ac:dyDescent="0.45">
      <c r="A31" s="9" t="s">
        <v>36</v>
      </c>
      <c r="B31" s="34" t="s">
        <v>86</v>
      </c>
      <c r="C31" s="43">
        <v>0.57999999999999996</v>
      </c>
      <c r="D31" s="14"/>
      <c r="E31" s="46"/>
    </row>
    <row r="32" spans="1:5" x14ac:dyDescent="0.45">
      <c r="A32" s="9" t="s">
        <v>37</v>
      </c>
      <c r="B32" s="34" t="s">
        <v>87</v>
      </c>
      <c r="C32" s="43">
        <v>0.38</v>
      </c>
      <c r="D32" s="14"/>
      <c r="E32" s="46"/>
    </row>
    <row r="33" spans="1:5" x14ac:dyDescent="0.45">
      <c r="A33" s="9" t="s">
        <v>38</v>
      </c>
      <c r="B33" s="34" t="s">
        <v>88</v>
      </c>
      <c r="C33" s="43">
        <v>0.05</v>
      </c>
      <c r="D33" s="14"/>
      <c r="E33" s="46"/>
    </row>
    <row r="34" spans="1:5" x14ac:dyDescent="0.45">
      <c r="A34" s="9" t="s">
        <v>89</v>
      </c>
      <c r="B34" s="34" t="s">
        <v>90</v>
      </c>
      <c r="C34" s="43">
        <v>0.09</v>
      </c>
      <c r="D34" s="14"/>
      <c r="E34" s="46"/>
    </row>
    <row r="35" spans="1:5" x14ac:dyDescent="0.45">
      <c r="A35" s="9" t="s">
        <v>39</v>
      </c>
      <c r="B35" s="34" t="s">
        <v>91</v>
      </c>
      <c r="C35" s="43">
        <v>0.18</v>
      </c>
      <c r="D35" s="14"/>
      <c r="E35" s="46"/>
    </row>
    <row r="36" spans="1:5" x14ac:dyDescent="0.45">
      <c r="A36" s="9" t="s">
        <v>40</v>
      </c>
      <c r="B36" s="34" t="s">
        <v>92</v>
      </c>
      <c r="C36" s="43">
        <v>0.61</v>
      </c>
      <c r="D36" s="14"/>
      <c r="E36" s="46"/>
    </row>
    <row r="37" spans="1:5" x14ac:dyDescent="0.45">
      <c r="A37" s="9" t="s">
        <v>41</v>
      </c>
      <c r="B37" s="34" t="s">
        <v>93</v>
      </c>
      <c r="C37" s="43">
        <v>0.34</v>
      </c>
      <c r="D37" s="14"/>
      <c r="E37" s="46"/>
    </row>
    <row r="38" spans="1:5" x14ac:dyDescent="0.45">
      <c r="A38" s="9" t="s">
        <v>42</v>
      </c>
      <c r="B38" s="34" t="s">
        <v>94</v>
      </c>
      <c r="C38" s="43">
        <v>0.22</v>
      </c>
      <c r="D38" s="14"/>
      <c r="E38" s="46"/>
    </row>
    <row r="39" spans="1:5" x14ac:dyDescent="0.45">
      <c r="A39" s="9" t="s">
        <v>18</v>
      </c>
      <c r="B39" s="34" t="s">
        <v>95</v>
      </c>
      <c r="C39" s="43">
        <v>0.37</v>
      </c>
      <c r="D39" s="14">
        <v>-0.14000000000000001</v>
      </c>
      <c r="E39" s="44">
        <f t="shared" ref="E39" si="6">D39</f>
        <v>-0.14000000000000001</v>
      </c>
    </row>
    <row r="40" spans="1:5" x14ac:dyDescent="0.45">
      <c r="A40" s="10" t="s">
        <v>26</v>
      </c>
      <c r="B40" s="37" t="s">
        <v>26</v>
      </c>
      <c r="C40" s="43"/>
      <c r="D40" s="14"/>
      <c r="E40" s="44"/>
    </row>
    <row r="41" spans="1:5" x14ac:dyDescent="0.45">
      <c r="A41" s="9" t="s">
        <v>19</v>
      </c>
      <c r="B41" s="34" t="s">
        <v>96</v>
      </c>
      <c r="C41" s="43">
        <v>0.26</v>
      </c>
      <c r="D41" s="14">
        <v>0.19</v>
      </c>
      <c r="E41" s="45">
        <f t="shared" ref="E41" si="7">D41</f>
        <v>0.19</v>
      </c>
    </row>
    <row r="42" spans="1:5" x14ac:dyDescent="0.45">
      <c r="A42" s="9" t="s">
        <v>43</v>
      </c>
      <c r="B42" s="34" t="s">
        <v>97</v>
      </c>
      <c r="C42" s="43">
        <v>0.16</v>
      </c>
      <c r="D42" s="14"/>
      <c r="E42" s="46"/>
    </row>
    <row r="43" spans="1:5" x14ac:dyDescent="0.45">
      <c r="A43" s="9" t="s">
        <v>44</v>
      </c>
      <c r="B43" s="34" t="s">
        <v>98</v>
      </c>
      <c r="C43" s="43">
        <v>0.12</v>
      </c>
      <c r="D43" s="14"/>
      <c r="E43" s="46"/>
    </row>
    <row r="44" spans="1:5" x14ac:dyDescent="0.45">
      <c r="A44" s="9" t="s">
        <v>45</v>
      </c>
      <c r="B44" s="34" t="s">
        <v>99</v>
      </c>
      <c r="C44" s="43">
        <v>0.09</v>
      </c>
      <c r="D44" s="14"/>
      <c r="E44" s="46"/>
    </row>
    <row r="45" spans="1:5" x14ac:dyDescent="0.45">
      <c r="A45" s="9" t="s">
        <v>46</v>
      </c>
      <c r="B45" s="34" t="s">
        <v>100</v>
      </c>
      <c r="C45" s="43">
        <v>0.06</v>
      </c>
      <c r="D45" s="14"/>
      <c r="E45" s="46"/>
    </row>
    <row r="46" spans="1:5" x14ac:dyDescent="0.45">
      <c r="A46" s="9" t="s">
        <v>47</v>
      </c>
      <c r="B46" s="34" t="s">
        <v>101</v>
      </c>
      <c r="C46" s="43">
        <v>0.32</v>
      </c>
      <c r="D46" s="14"/>
      <c r="E46" s="46"/>
    </row>
    <row r="47" spans="1:5" x14ac:dyDescent="0.45">
      <c r="A47" s="9" t="s">
        <v>48</v>
      </c>
      <c r="B47" s="34" t="s">
        <v>102</v>
      </c>
      <c r="C47" s="43">
        <v>0.23</v>
      </c>
      <c r="D47" s="14"/>
      <c r="E47" s="46"/>
    </row>
    <row r="48" spans="1:5" x14ac:dyDescent="0.45">
      <c r="A48" s="9" t="s">
        <v>49</v>
      </c>
      <c r="B48" s="34" t="s">
        <v>103</v>
      </c>
      <c r="C48" s="43">
        <v>0.06</v>
      </c>
      <c r="D48" s="14"/>
      <c r="E48" s="46"/>
    </row>
    <row r="49" spans="1:5" x14ac:dyDescent="0.45">
      <c r="A49" s="9" t="s">
        <v>104</v>
      </c>
      <c r="B49" s="34" t="s">
        <v>105</v>
      </c>
      <c r="C49" s="43">
        <v>0.03</v>
      </c>
      <c r="D49" s="14"/>
      <c r="E49" s="46"/>
    </row>
    <row r="50" spans="1:5" x14ac:dyDescent="0.45">
      <c r="A50" s="9" t="s">
        <v>50</v>
      </c>
      <c r="B50" s="34" t="s">
        <v>106</v>
      </c>
      <c r="C50" s="43">
        <v>0.1</v>
      </c>
      <c r="D50" s="14"/>
      <c r="E50" s="46"/>
    </row>
    <row r="51" spans="1:5" x14ac:dyDescent="0.45">
      <c r="A51" s="9" t="s">
        <v>51</v>
      </c>
      <c r="B51" s="34" t="s">
        <v>107</v>
      </c>
      <c r="C51" s="43">
        <v>0.12</v>
      </c>
      <c r="D51" s="14"/>
      <c r="E51" s="46"/>
    </row>
    <row r="52" spans="1:5" ht="15.85" customHeight="1" x14ac:dyDescent="0.45">
      <c r="A52" s="9" t="s">
        <v>108</v>
      </c>
      <c r="B52" s="49" t="s">
        <v>109</v>
      </c>
      <c r="C52" s="43">
        <v>0.01</v>
      </c>
      <c r="D52" s="14"/>
      <c r="E52" s="46"/>
    </row>
    <row r="53" spans="1:5" x14ac:dyDescent="0.45">
      <c r="A53" s="9" t="s">
        <v>52</v>
      </c>
      <c r="B53" s="34" t="s">
        <v>110</v>
      </c>
      <c r="C53" s="43">
        <v>0.71</v>
      </c>
      <c r="D53" s="14"/>
      <c r="E53" s="46"/>
    </row>
    <row r="54" spans="1:5" ht="15.85" customHeight="1" x14ac:dyDescent="0.45">
      <c r="A54" s="9" t="s">
        <v>53</v>
      </c>
      <c r="B54" s="49" t="s">
        <v>111</v>
      </c>
      <c r="C54" s="43"/>
      <c r="D54" s="14"/>
      <c r="E54" s="46"/>
    </row>
    <row r="55" spans="1:5" x14ac:dyDescent="0.45">
      <c r="A55" s="9" t="s">
        <v>112</v>
      </c>
      <c r="B55" s="34" t="s">
        <v>113</v>
      </c>
      <c r="C55" s="43">
        <v>0.12</v>
      </c>
      <c r="D55" s="14"/>
      <c r="E55" s="46"/>
    </row>
    <row r="56" spans="1:5" x14ac:dyDescent="0.45">
      <c r="A56" s="9" t="s">
        <v>114</v>
      </c>
      <c r="B56" s="34" t="s">
        <v>115</v>
      </c>
      <c r="C56" s="43">
        <v>0.4</v>
      </c>
      <c r="D56" s="14">
        <v>-0.16000000000000003</v>
      </c>
      <c r="E56" s="44">
        <f t="shared" ref="E56" si="8">D56</f>
        <v>-0.16000000000000003</v>
      </c>
    </row>
    <row r="57" spans="1:5" x14ac:dyDescent="0.45">
      <c r="A57" s="10" t="s">
        <v>27</v>
      </c>
      <c r="B57" s="37" t="s">
        <v>116</v>
      </c>
      <c r="C57" s="43"/>
      <c r="D57" s="14"/>
      <c r="E57" s="44"/>
    </row>
    <row r="58" spans="1:5" x14ac:dyDescent="0.45">
      <c r="A58" s="9" t="s">
        <v>13</v>
      </c>
      <c r="B58" s="34" t="s">
        <v>117</v>
      </c>
      <c r="C58" s="43">
        <v>0.61</v>
      </c>
      <c r="D58" s="14">
        <v>-0.15000000000000002</v>
      </c>
      <c r="E58" s="44">
        <f t="shared" ref="E58:E63" si="9">D58</f>
        <v>-0.15000000000000002</v>
      </c>
    </row>
    <row r="59" spans="1:5" x14ac:dyDescent="0.45">
      <c r="A59" s="9" t="s">
        <v>14</v>
      </c>
      <c r="B59" s="34" t="s">
        <v>118</v>
      </c>
      <c r="C59" s="43">
        <v>0.66</v>
      </c>
      <c r="D59" s="14">
        <v>-0.13</v>
      </c>
      <c r="E59" s="44">
        <f t="shared" si="9"/>
        <v>-0.13</v>
      </c>
    </row>
    <row r="60" spans="1:5" x14ac:dyDescent="0.45">
      <c r="A60" s="9" t="s">
        <v>15</v>
      </c>
      <c r="B60" s="34" t="s">
        <v>119</v>
      </c>
      <c r="C60" s="43">
        <v>0.66</v>
      </c>
      <c r="D60" s="14">
        <v>-0.15999999999999992</v>
      </c>
      <c r="E60" s="44">
        <f t="shared" si="9"/>
        <v>-0.15999999999999992</v>
      </c>
    </row>
    <row r="61" spans="1:5" x14ac:dyDescent="0.45">
      <c r="A61" s="9" t="s">
        <v>4</v>
      </c>
      <c r="B61" s="34" t="s">
        <v>120</v>
      </c>
      <c r="C61" s="43">
        <v>0.59</v>
      </c>
      <c r="D61" s="14">
        <v>-0.16000000000000003</v>
      </c>
      <c r="E61" s="44">
        <f t="shared" si="9"/>
        <v>-0.16000000000000003</v>
      </c>
    </row>
    <row r="62" spans="1:5" x14ac:dyDescent="0.45">
      <c r="A62" s="9" t="s">
        <v>5</v>
      </c>
      <c r="B62" s="34" t="s">
        <v>121</v>
      </c>
      <c r="C62" s="43">
        <v>0.68</v>
      </c>
      <c r="D62" s="14">
        <v>-0.1399999999999999</v>
      </c>
      <c r="E62" s="44">
        <f t="shared" si="9"/>
        <v>-0.1399999999999999</v>
      </c>
    </row>
    <row r="63" spans="1:5" ht="14.65" thickBot="1" x14ac:dyDescent="0.5">
      <c r="A63" s="11" t="s">
        <v>6</v>
      </c>
      <c r="B63" s="38" t="s">
        <v>122</v>
      </c>
      <c r="C63" s="47">
        <v>0.66</v>
      </c>
      <c r="D63" s="15">
        <v>-0.14000000000000001</v>
      </c>
      <c r="E63" s="48">
        <f t="shared" si="9"/>
        <v>-0.14000000000000001</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40DBC-412B-438D-8AF0-48FAE858B17A}">
  <dimension ref="A1:E63"/>
  <sheetViews>
    <sheetView workbookViewId="0">
      <selection sqref="A1:B1"/>
    </sheetView>
  </sheetViews>
  <sheetFormatPr defaultRowHeight="14.25" x14ac:dyDescent="0.45"/>
  <cols>
    <col min="1" max="1" width="79.9296875" customWidth="1"/>
    <col min="2" max="2" width="80" customWidth="1"/>
    <col min="3" max="5" width="14.796875" customWidth="1"/>
  </cols>
  <sheetData>
    <row r="1" spans="1:5" s="30" customFormat="1" ht="60" customHeight="1" thickBot="1" x14ac:dyDescent="0.5">
      <c r="A1" s="67" t="s">
        <v>151</v>
      </c>
      <c r="B1" s="78"/>
      <c r="C1" s="74" t="s">
        <v>134</v>
      </c>
      <c r="D1" s="75"/>
      <c r="E1" s="76"/>
    </row>
    <row r="2" spans="1:5" s="31" customFormat="1" ht="20" customHeight="1" thickBot="1" x14ac:dyDescent="0.5">
      <c r="A2" s="69" t="s">
        <v>129</v>
      </c>
      <c r="B2" s="70"/>
      <c r="C2" s="13" t="s">
        <v>123</v>
      </c>
      <c r="D2" s="13" t="s">
        <v>124</v>
      </c>
      <c r="E2" s="13" t="s">
        <v>125</v>
      </c>
    </row>
    <row r="3" spans="1:5" s="31" customFormat="1" x14ac:dyDescent="0.45">
      <c r="A3" s="8" t="s">
        <v>22</v>
      </c>
      <c r="B3" s="36" t="s">
        <v>58</v>
      </c>
      <c r="C3" s="40"/>
      <c r="D3" s="41"/>
      <c r="E3" s="42"/>
    </row>
    <row r="4" spans="1:5" x14ac:dyDescent="0.45">
      <c r="A4" s="9" t="s">
        <v>0</v>
      </c>
      <c r="B4" s="34" t="s">
        <v>59</v>
      </c>
      <c r="C4" s="43">
        <v>0.69</v>
      </c>
      <c r="D4" s="14">
        <v>-7.0000000000000062E-2</v>
      </c>
      <c r="E4" s="44">
        <f t="shared" ref="E4:E6" si="0">D4</f>
        <v>-7.0000000000000062E-2</v>
      </c>
    </row>
    <row r="5" spans="1:5" x14ac:dyDescent="0.45">
      <c r="A5" s="9" t="s">
        <v>16</v>
      </c>
      <c r="B5" s="34" t="s">
        <v>60</v>
      </c>
      <c r="C5" s="43">
        <v>0.57999999999999996</v>
      </c>
      <c r="D5" s="14">
        <v>-0.13</v>
      </c>
      <c r="E5" s="44">
        <f t="shared" si="0"/>
        <v>-0.13</v>
      </c>
    </row>
    <row r="6" spans="1:5" x14ac:dyDescent="0.45">
      <c r="A6" s="9" t="s">
        <v>1</v>
      </c>
      <c r="B6" s="34" t="s">
        <v>61</v>
      </c>
      <c r="C6" s="43">
        <v>0.55000000000000004</v>
      </c>
      <c r="D6" s="14">
        <v>-0.13</v>
      </c>
      <c r="E6" s="44">
        <f t="shared" si="0"/>
        <v>-0.13</v>
      </c>
    </row>
    <row r="7" spans="1:5" x14ac:dyDescent="0.45">
      <c r="A7" s="10" t="s">
        <v>23</v>
      </c>
      <c r="B7" s="37" t="s">
        <v>62</v>
      </c>
      <c r="C7" s="43"/>
      <c r="D7" s="14"/>
      <c r="E7" s="44"/>
    </row>
    <row r="8" spans="1:5" x14ac:dyDescent="0.45">
      <c r="A8" s="9" t="s">
        <v>7</v>
      </c>
      <c r="B8" s="34" t="s">
        <v>63</v>
      </c>
      <c r="C8" s="43">
        <v>0.51</v>
      </c>
      <c r="D8" s="14">
        <v>-0.10999999999999999</v>
      </c>
      <c r="E8" s="44">
        <f t="shared" ref="E8:E10" si="1">D8</f>
        <v>-0.10999999999999999</v>
      </c>
    </row>
    <row r="9" spans="1:5" x14ac:dyDescent="0.45">
      <c r="A9" s="9" t="s">
        <v>8</v>
      </c>
      <c r="B9" s="34" t="s">
        <v>64</v>
      </c>
      <c r="C9" s="43">
        <v>0.44</v>
      </c>
      <c r="D9" s="14">
        <v>-9.0000000000000024E-2</v>
      </c>
      <c r="E9" s="44">
        <f t="shared" si="1"/>
        <v>-9.0000000000000024E-2</v>
      </c>
    </row>
    <row r="10" spans="1:5" x14ac:dyDescent="0.45">
      <c r="A10" s="9" t="s">
        <v>9</v>
      </c>
      <c r="B10" s="34" t="s">
        <v>65</v>
      </c>
      <c r="C10" s="43">
        <v>0.42</v>
      </c>
      <c r="D10" s="14">
        <v>-0.10000000000000003</v>
      </c>
      <c r="E10" s="44">
        <f t="shared" si="1"/>
        <v>-0.10000000000000003</v>
      </c>
    </row>
    <row r="11" spans="1:5" x14ac:dyDescent="0.45">
      <c r="A11" s="10" t="s">
        <v>29</v>
      </c>
      <c r="B11" s="37" t="s">
        <v>66</v>
      </c>
      <c r="C11" s="43"/>
      <c r="D11" s="14"/>
      <c r="E11" s="44"/>
    </row>
    <row r="12" spans="1:5" x14ac:dyDescent="0.45">
      <c r="A12" s="16" t="s">
        <v>126</v>
      </c>
      <c r="B12" s="34" t="s">
        <v>127</v>
      </c>
      <c r="C12" s="43">
        <v>0.27</v>
      </c>
      <c r="D12" s="14">
        <v>0.11000000000000001</v>
      </c>
      <c r="E12" s="45">
        <f t="shared" ref="E12:E15" si="2">D12</f>
        <v>0.11000000000000001</v>
      </c>
    </row>
    <row r="13" spans="1:5" x14ac:dyDescent="0.45">
      <c r="A13" s="9" t="s">
        <v>20</v>
      </c>
      <c r="B13" s="34" t="s">
        <v>67</v>
      </c>
      <c r="C13" s="43">
        <v>0.44</v>
      </c>
      <c r="D13" s="14">
        <v>0.15999999999999998</v>
      </c>
      <c r="E13" s="45">
        <f t="shared" si="2"/>
        <v>0.15999999999999998</v>
      </c>
    </row>
    <row r="14" spans="1:5" x14ac:dyDescent="0.45">
      <c r="A14" s="9" t="s">
        <v>21</v>
      </c>
      <c r="B14" s="34" t="s">
        <v>68</v>
      </c>
      <c r="C14" s="43">
        <v>0.47</v>
      </c>
      <c r="D14" s="14">
        <v>-0.14000000000000001</v>
      </c>
      <c r="E14" s="44">
        <f t="shared" si="2"/>
        <v>-0.14000000000000001</v>
      </c>
    </row>
    <row r="15" spans="1:5" x14ac:dyDescent="0.45">
      <c r="A15" s="9" t="s">
        <v>30</v>
      </c>
      <c r="B15" s="34" t="s">
        <v>69</v>
      </c>
      <c r="C15" s="43">
        <v>0.19</v>
      </c>
      <c r="D15" s="14">
        <v>0.11</v>
      </c>
      <c r="E15" s="45">
        <f t="shared" si="2"/>
        <v>0.11</v>
      </c>
    </row>
    <row r="16" spans="1:5" x14ac:dyDescent="0.45">
      <c r="A16" s="10" t="s">
        <v>24</v>
      </c>
      <c r="B16" s="37" t="s">
        <v>70</v>
      </c>
      <c r="C16" s="43"/>
      <c r="D16" s="14"/>
      <c r="E16" s="44"/>
    </row>
    <row r="17" spans="1:5" x14ac:dyDescent="0.45">
      <c r="A17" s="9" t="s">
        <v>2</v>
      </c>
      <c r="B17" s="34" t="s">
        <v>71</v>
      </c>
      <c r="C17" s="43">
        <v>0.56000000000000005</v>
      </c>
      <c r="D17" s="14">
        <v>-0.12</v>
      </c>
      <c r="E17" s="44">
        <f t="shared" ref="E17:E19" si="3">D17</f>
        <v>-0.12</v>
      </c>
    </row>
    <row r="18" spans="1:5" x14ac:dyDescent="0.45">
      <c r="A18" s="9" t="s">
        <v>3</v>
      </c>
      <c r="B18" s="34" t="s">
        <v>72</v>
      </c>
      <c r="C18" s="43">
        <v>0.56999999999999995</v>
      </c>
      <c r="D18" s="14">
        <v>-0.1100000000000001</v>
      </c>
      <c r="E18" s="44">
        <f t="shared" si="3"/>
        <v>-0.1100000000000001</v>
      </c>
    </row>
    <row r="19" spans="1:5" x14ac:dyDescent="0.45">
      <c r="A19" s="9" t="s">
        <v>12</v>
      </c>
      <c r="B19" s="34" t="s">
        <v>73</v>
      </c>
      <c r="C19" s="43">
        <v>0.52</v>
      </c>
      <c r="D19" s="14">
        <v>-0.10999999999999999</v>
      </c>
      <c r="E19" s="44">
        <f t="shared" si="3"/>
        <v>-0.10999999999999999</v>
      </c>
    </row>
    <row r="20" spans="1:5" x14ac:dyDescent="0.45">
      <c r="A20" s="10" t="s">
        <v>28</v>
      </c>
      <c r="B20" s="37" t="s">
        <v>74</v>
      </c>
      <c r="C20" s="43"/>
      <c r="D20" s="14"/>
      <c r="E20" s="44"/>
    </row>
    <row r="21" spans="1:5" x14ac:dyDescent="0.45">
      <c r="A21" s="9" t="s">
        <v>10</v>
      </c>
      <c r="B21" s="34" t="s">
        <v>75</v>
      </c>
      <c r="C21" s="43">
        <v>0.43</v>
      </c>
      <c r="D21" s="14">
        <v>-0.13999999999999996</v>
      </c>
      <c r="E21" s="44">
        <f t="shared" ref="E21:E23" si="4">D21</f>
        <v>-0.13999999999999996</v>
      </c>
    </row>
    <row r="22" spans="1:5" x14ac:dyDescent="0.45">
      <c r="A22" s="9" t="s">
        <v>11</v>
      </c>
      <c r="B22" s="34" t="s">
        <v>76</v>
      </c>
      <c r="C22" s="43">
        <v>0.33</v>
      </c>
      <c r="D22" s="14">
        <v>-0.19</v>
      </c>
      <c r="E22" s="44">
        <f t="shared" si="4"/>
        <v>-0.19</v>
      </c>
    </row>
    <row r="23" spans="1:5" x14ac:dyDescent="0.45">
      <c r="A23" s="9" t="s">
        <v>31</v>
      </c>
      <c r="B23" s="34" t="s">
        <v>77</v>
      </c>
      <c r="C23" s="43">
        <v>0.17</v>
      </c>
      <c r="D23" s="14">
        <v>0.11000000000000001</v>
      </c>
      <c r="E23" s="45">
        <f t="shared" si="4"/>
        <v>0.11000000000000001</v>
      </c>
    </row>
    <row r="24" spans="1:5" x14ac:dyDescent="0.45">
      <c r="A24" s="10" t="s">
        <v>25</v>
      </c>
      <c r="B24" s="37" t="s">
        <v>78</v>
      </c>
      <c r="C24" s="43"/>
      <c r="D24" s="14"/>
      <c r="E24" s="45"/>
    </row>
    <row r="25" spans="1:5" x14ac:dyDescent="0.45">
      <c r="A25" s="9" t="s">
        <v>17</v>
      </c>
      <c r="B25" s="34" t="s">
        <v>79</v>
      </c>
      <c r="C25" s="43">
        <v>0.3</v>
      </c>
      <c r="D25" s="14">
        <v>0.16999999999999998</v>
      </c>
      <c r="E25" s="45">
        <f t="shared" ref="E25" si="5">D25</f>
        <v>0.16999999999999998</v>
      </c>
    </row>
    <row r="26" spans="1:5" x14ac:dyDescent="0.45">
      <c r="A26" s="9" t="s">
        <v>80</v>
      </c>
      <c r="B26" s="34" t="s">
        <v>81</v>
      </c>
      <c r="C26" s="43">
        <v>0.41</v>
      </c>
      <c r="D26" s="14"/>
      <c r="E26" s="46"/>
    </row>
    <row r="27" spans="1:5" x14ac:dyDescent="0.45">
      <c r="A27" s="9" t="s">
        <v>32</v>
      </c>
      <c r="B27" s="34" t="s">
        <v>82</v>
      </c>
      <c r="C27" s="43">
        <v>0.43</v>
      </c>
      <c r="D27" s="14"/>
      <c r="E27" s="46"/>
    </row>
    <row r="28" spans="1:5" x14ac:dyDescent="0.45">
      <c r="A28" s="9" t="s">
        <v>33</v>
      </c>
      <c r="B28" s="34" t="s">
        <v>83</v>
      </c>
      <c r="C28" s="43">
        <v>0.59</v>
      </c>
      <c r="D28" s="14"/>
      <c r="E28" s="46"/>
    </row>
    <row r="29" spans="1:5" x14ac:dyDescent="0.45">
      <c r="A29" s="9" t="s">
        <v>34</v>
      </c>
      <c r="B29" s="34" t="s">
        <v>84</v>
      </c>
      <c r="C29" s="43">
        <v>0.5</v>
      </c>
      <c r="D29" s="14"/>
      <c r="E29" s="46"/>
    </row>
    <row r="30" spans="1:5" x14ac:dyDescent="0.45">
      <c r="A30" s="9" t="s">
        <v>35</v>
      </c>
      <c r="B30" s="34" t="s">
        <v>85</v>
      </c>
      <c r="C30" s="43">
        <v>0.4</v>
      </c>
      <c r="D30" s="14"/>
      <c r="E30" s="46"/>
    </row>
    <row r="31" spans="1:5" x14ac:dyDescent="0.45">
      <c r="A31" s="9" t="s">
        <v>36</v>
      </c>
      <c r="B31" s="34" t="s">
        <v>86</v>
      </c>
      <c r="C31" s="43">
        <v>0.54</v>
      </c>
      <c r="D31" s="14"/>
      <c r="E31" s="46"/>
    </row>
    <row r="32" spans="1:5" x14ac:dyDescent="0.45">
      <c r="A32" s="9" t="s">
        <v>37</v>
      </c>
      <c r="B32" s="34" t="s">
        <v>87</v>
      </c>
      <c r="C32" s="43">
        <v>0.38</v>
      </c>
      <c r="D32" s="14"/>
      <c r="E32" s="46"/>
    </row>
    <row r="33" spans="1:5" x14ac:dyDescent="0.45">
      <c r="A33" s="9" t="s">
        <v>38</v>
      </c>
      <c r="B33" s="34" t="s">
        <v>88</v>
      </c>
      <c r="C33" s="43">
        <v>0.02</v>
      </c>
      <c r="D33" s="14"/>
      <c r="E33" s="46"/>
    </row>
    <row r="34" spans="1:5" x14ac:dyDescent="0.45">
      <c r="A34" s="9" t="s">
        <v>89</v>
      </c>
      <c r="B34" s="34" t="s">
        <v>90</v>
      </c>
      <c r="C34" s="43">
        <v>0.09</v>
      </c>
      <c r="D34" s="14"/>
      <c r="E34" s="46"/>
    </row>
    <row r="35" spans="1:5" x14ac:dyDescent="0.45">
      <c r="A35" s="9" t="s">
        <v>39</v>
      </c>
      <c r="B35" s="34" t="s">
        <v>91</v>
      </c>
      <c r="C35" s="43">
        <v>0.17</v>
      </c>
      <c r="D35" s="14"/>
      <c r="E35" s="46"/>
    </row>
    <row r="36" spans="1:5" x14ac:dyDescent="0.45">
      <c r="A36" s="9" t="s">
        <v>40</v>
      </c>
      <c r="B36" s="34" t="s">
        <v>92</v>
      </c>
      <c r="C36" s="43">
        <v>0.62</v>
      </c>
      <c r="D36" s="14"/>
      <c r="E36" s="46"/>
    </row>
    <row r="37" spans="1:5" x14ac:dyDescent="0.45">
      <c r="A37" s="9" t="s">
        <v>41</v>
      </c>
      <c r="B37" s="34" t="s">
        <v>93</v>
      </c>
      <c r="C37" s="43">
        <v>0.28000000000000003</v>
      </c>
      <c r="D37" s="14"/>
      <c r="E37" s="46"/>
    </row>
    <row r="38" spans="1:5" x14ac:dyDescent="0.45">
      <c r="A38" s="9" t="s">
        <v>42</v>
      </c>
      <c r="B38" s="34" t="s">
        <v>94</v>
      </c>
      <c r="C38" s="43">
        <v>0.19</v>
      </c>
      <c r="D38" s="14"/>
      <c r="E38" s="46"/>
    </row>
    <row r="39" spans="1:5" x14ac:dyDescent="0.45">
      <c r="A39" s="9" t="s">
        <v>18</v>
      </c>
      <c r="B39" s="34" t="s">
        <v>95</v>
      </c>
      <c r="C39" s="43">
        <v>0.39</v>
      </c>
      <c r="D39" s="14">
        <v>-0.12</v>
      </c>
      <c r="E39" s="44">
        <f t="shared" ref="E39" si="6">D39</f>
        <v>-0.12</v>
      </c>
    </row>
    <row r="40" spans="1:5" x14ac:dyDescent="0.45">
      <c r="A40" s="10" t="s">
        <v>26</v>
      </c>
      <c r="B40" s="37" t="s">
        <v>26</v>
      </c>
      <c r="C40" s="43"/>
      <c r="D40" s="14"/>
      <c r="E40" s="44"/>
    </row>
    <row r="41" spans="1:5" x14ac:dyDescent="0.45">
      <c r="A41" s="9" t="s">
        <v>19</v>
      </c>
      <c r="B41" s="34" t="s">
        <v>96</v>
      </c>
      <c r="C41" s="43">
        <v>0.24</v>
      </c>
      <c r="D41" s="14">
        <v>0.16999999999999998</v>
      </c>
      <c r="E41" s="45">
        <f t="shared" ref="E41" si="7">D41</f>
        <v>0.16999999999999998</v>
      </c>
    </row>
    <row r="42" spans="1:5" x14ac:dyDescent="0.45">
      <c r="A42" s="9" t="s">
        <v>43</v>
      </c>
      <c r="B42" s="34" t="s">
        <v>97</v>
      </c>
      <c r="C42" s="43">
        <v>0.15</v>
      </c>
      <c r="D42" s="14"/>
      <c r="E42" s="46"/>
    </row>
    <row r="43" spans="1:5" x14ac:dyDescent="0.45">
      <c r="A43" s="9" t="s">
        <v>44</v>
      </c>
      <c r="B43" s="34" t="s">
        <v>98</v>
      </c>
      <c r="C43" s="43">
        <v>0.1</v>
      </c>
      <c r="D43" s="14"/>
      <c r="E43" s="46"/>
    </row>
    <row r="44" spans="1:5" x14ac:dyDescent="0.45">
      <c r="A44" s="9" t="s">
        <v>45</v>
      </c>
      <c r="B44" s="34" t="s">
        <v>99</v>
      </c>
      <c r="C44" s="43">
        <v>0.09</v>
      </c>
      <c r="D44" s="14"/>
      <c r="E44" s="46"/>
    </row>
    <row r="45" spans="1:5" x14ac:dyDescent="0.45">
      <c r="A45" s="9" t="s">
        <v>46</v>
      </c>
      <c r="B45" s="34" t="s">
        <v>100</v>
      </c>
      <c r="C45" s="43">
        <v>0.05</v>
      </c>
      <c r="D45" s="14"/>
      <c r="E45" s="46"/>
    </row>
    <row r="46" spans="1:5" x14ac:dyDescent="0.45">
      <c r="A46" s="9" t="s">
        <v>47</v>
      </c>
      <c r="B46" s="34" t="s">
        <v>101</v>
      </c>
      <c r="C46" s="43">
        <v>0.32</v>
      </c>
      <c r="D46" s="14"/>
      <c r="E46" s="46"/>
    </row>
    <row r="47" spans="1:5" x14ac:dyDescent="0.45">
      <c r="A47" s="9" t="s">
        <v>48</v>
      </c>
      <c r="B47" s="34" t="s">
        <v>102</v>
      </c>
      <c r="C47" s="43">
        <v>0.19</v>
      </c>
      <c r="D47" s="14"/>
      <c r="E47" s="46"/>
    </row>
    <row r="48" spans="1:5" x14ac:dyDescent="0.45">
      <c r="A48" s="9" t="s">
        <v>49</v>
      </c>
      <c r="B48" s="34" t="s">
        <v>103</v>
      </c>
      <c r="C48" s="43">
        <v>0.04</v>
      </c>
      <c r="D48" s="14"/>
      <c r="E48" s="46"/>
    </row>
    <row r="49" spans="1:5" x14ac:dyDescent="0.45">
      <c r="A49" s="9" t="s">
        <v>104</v>
      </c>
      <c r="B49" s="34" t="s">
        <v>105</v>
      </c>
      <c r="C49" s="43">
        <v>0.02</v>
      </c>
      <c r="D49" s="14"/>
      <c r="E49" s="46"/>
    </row>
    <row r="50" spans="1:5" x14ac:dyDescent="0.45">
      <c r="A50" s="9" t="s">
        <v>50</v>
      </c>
      <c r="B50" s="34" t="s">
        <v>106</v>
      </c>
      <c r="C50" s="43">
        <v>7.0000000000000007E-2</v>
      </c>
      <c r="D50" s="14"/>
      <c r="E50" s="46"/>
    </row>
    <row r="51" spans="1:5" x14ac:dyDescent="0.45">
      <c r="A51" s="9" t="s">
        <v>51</v>
      </c>
      <c r="B51" s="34" t="s">
        <v>107</v>
      </c>
      <c r="C51" s="43">
        <v>0.1</v>
      </c>
      <c r="D51" s="14"/>
      <c r="E51" s="46"/>
    </row>
    <row r="52" spans="1:5" ht="15.85" customHeight="1" x14ac:dyDescent="0.45">
      <c r="A52" s="9" t="s">
        <v>108</v>
      </c>
      <c r="B52" s="49" t="s">
        <v>109</v>
      </c>
      <c r="C52" s="43">
        <v>0.01</v>
      </c>
      <c r="D52" s="14"/>
      <c r="E52" s="46"/>
    </row>
    <row r="53" spans="1:5" x14ac:dyDescent="0.45">
      <c r="A53" s="9" t="s">
        <v>52</v>
      </c>
      <c r="B53" s="34" t="s">
        <v>110</v>
      </c>
      <c r="C53" s="43">
        <v>0.71</v>
      </c>
      <c r="D53" s="14"/>
      <c r="E53" s="46"/>
    </row>
    <row r="54" spans="1:5" ht="15.85" customHeight="1" x14ac:dyDescent="0.45">
      <c r="A54" s="9" t="s">
        <v>53</v>
      </c>
      <c r="B54" s="49" t="s">
        <v>111</v>
      </c>
      <c r="C54" s="43">
        <v>0</v>
      </c>
      <c r="D54" s="14"/>
      <c r="E54" s="46"/>
    </row>
    <row r="55" spans="1:5" x14ac:dyDescent="0.45">
      <c r="A55" s="9" t="s">
        <v>112</v>
      </c>
      <c r="B55" s="34" t="s">
        <v>113</v>
      </c>
      <c r="C55" s="43">
        <v>0.13</v>
      </c>
      <c r="D55" s="14"/>
      <c r="E55" s="46"/>
    </row>
    <row r="56" spans="1:5" x14ac:dyDescent="0.45">
      <c r="A56" s="9" t="s">
        <v>114</v>
      </c>
      <c r="B56" s="34" t="s">
        <v>115</v>
      </c>
      <c r="C56" s="43">
        <v>0.42</v>
      </c>
      <c r="D56" s="14">
        <v>-0.14000000000000007</v>
      </c>
      <c r="E56" s="44">
        <f t="shared" ref="E56" si="8">D56</f>
        <v>-0.14000000000000007</v>
      </c>
    </row>
    <row r="57" spans="1:5" x14ac:dyDescent="0.45">
      <c r="A57" s="10" t="s">
        <v>27</v>
      </c>
      <c r="B57" s="37" t="s">
        <v>116</v>
      </c>
      <c r="C57" s="43"/>
      <c r="D57" s="14"/>
      <c r="E57" s="44"/>
    </row>
    <row r="58" spans="1:5" x14ac:dyDescent="0.45">
      <c r="A58" s="9" t="s">
        <v>13</v>
      </c>
      <c r="B58" s="34" t="s">
        <v>117</v>
      </c>
      <c r="C58" s="43">
        <v>0.64</v>
      </c>
      <c r="D58" s="14">
        <v>-0.12</v>
      </c>
      <c r="E58" s="44">
        <f t="shared" ref="E58:E63" si="9">D58</f>
        <v>-0.12</v>
      </c>
    </row>
    <row r="59" spans="1:5" x14ac:dyDescent="0.45">
      <c r="A59" s="9" t="s">
        <v>14</v>
      </c>
      <c r="B59" s="34" t="s">
        <v>118</v>
      </c>
      <c r="C59" s="43">
        <v>0.69</v>
      </c>
      <c r="D59" s="14">
        <v>-0.10000000000000009</v>
      </c>
      <c r="E59" s="44">
        <f t="shared" si="9"/>
        <v>-0.10000000000000009</v>
      </c>
    </row>
    <row r="60" spans="1:5" x14ac:dyDescent="0.45">
      <c r="A60" s="9" t="s">
        <v>15</v>
      </c>
      <c r="B60" s="34" t="s">
        <v>119</v>
      </c>
      <c r="C60" s="43">
        <v>0.68</v>
      </c>
      <c r="D60" s="14">
        <v>-0.1399999999999999</v>
      </c>
      <c r="E60" s="44">
        <f t="shared" si="9"/>
        <v>-0.1399999999999999</v>
      </c>
    </row>
    <row r="61" spans="1:5" x14ac:dyDescent="0.45">
      <c r="A61" s="9" t="s">
        <v>4</v>
      </c>
      <c r="B61" s="34" t="s">
        <v>120</v>
      </c>
      <c r="C61" s="43">
        <v>0.59</v>
      </c>
      <c r="D61" s="14">
        <v>-0.16000000000000003</v>
      </c>
      <c r="E61" s="44">
        <f t="shared" si="9"/>
        <v>-0.16000000000000003</v>
      </c>
    </row>
    <row r="62" spans="1:5" x14ac:dyDescent="0.45">
      <c r="A62" s="9" t="s">
        <v>5</v>
      </c>
      <c r="B62" s="34" t="s">
        <v>121</v>
      </c>
      <c r="C62" s="43">
        <v>0.7</v>
      </c>
      <c r="D62" s="14">
        <v>-0.12</v>
      </c>
      <c r="E62" s="44">
        <f t="shared" si="9"/>
        <v>-0.12</v>
      </c>
    </row>
    <row r="63" spans="1:5" ht="14.65" thickBot="1" x14ac:dyDescent="0.5">
      <c r="A63" s="11" t="s">
        <v>6</v>
      </c>
      <c r="B63" s="38" t="s">
        <v>122</v>
      </c>
      <c r="C63" s="47">
        <v>0.67</v>
      </c>
      <c r="D63" s="15">
        <v>-0.13</v>
      </c>
      <c r="E63" s="48">
        <f t="shared" si="9"/>
        <v>-0.13</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EB97E-3303-4361-84E6-1724AEFC42B9}">
  <dimension ref="A1:E63"/>
  <sheetViews>
    <sheetView workbookViewId="0">
      <selection activeCell="B4" sqref="B4"/>
    </sheetView>
  </sheetViews>
  <sheetFormatPr defaultRowHeight="14.25" x14ac:dyDescent="0.45"/>
  <cols>
    <col min="1" max="1" width="79.9296875" customWidth="1"/>
    <col min="2" max="2" width="80" customWidth="1"/>
    <col min="3" max="5" width="14.796875" customWidth="1"/>
  </cols>
  <sheetData>
    <row r="1" spans="1:5" s="30" customFormat="1" ht="60" customHeight="1" thickBot="1" x14ac:dyDescent="0.5">
      <c r="A1" s="67" t="s">
        <v>151</v>
      </c>
      <c r="B1" s="78"/>
      <c r="C1" s="74" t="s">
        <v>135</v>
      </c>
      <c r="D1" s="75"/>
      <c r="E1" s="76"/>
    </row>
    <row r="2" spans="1:5" s="31" customFormat="1" ht="20" customHeight="1" thickBot="1" x14ac:dyDescent="0.5">
      <c r="A2" s="69" t="s">
        <v>129</v>
      </c>
      <c r="B2" s="70"/>
      <c r="C2" s="13" t="s">
        <v>123</v>
      </c>
      <c r="D2" s="13" t="s">
        <v>124</v>
      </c>
      <c r="E2" s="13" t="s">
        <v>125</v>
      </c>
    </row>
    <row r="3" spans="1:5" s="31" customFormat="1" x14ac:dyDescent="0.45">
      <c r="A3" s="8" t="s">
        <v>22</v>
      </c>
      <c r="B3" s="36" t="s">
        <v>58</v>
      </c>
      <c r="C3" s="40"/>
      <c r="D3" s="41"/>
      <c r="E3" s="42"/>
    </row>
    <row r="4" spans="1:5" x14ac:dyDescent="0.45">
      <c r="A4" s="9" t="s">
        <v>0</v>
      </c>
      <c r="B4" s="34" t="s">
        <v>59</v>
      </c>
      <c r="C4" s="43">
        <v>0.72</v>
      </c>
      <c r="D4" s="14">
        <v>-4.0000000000000036E-2</v>
      </c>
      <c r="E4" s="44">
        <f t="shared" ref="E4:E6" si="0">D4</f>
        <v>-4.0000000000000036E-2</v>
      </c>
    </row>
    <row r="5" spans="1:5" x14ac:dyDescent="0.45">
      <c r="A5" s="9" t="s">
        <v>16</v>
      </c>
      <c r="B5" s="34" t="s">
        <v>60</v>
      </c>
      <c r="C5" s="43">
        <v>0.57999999999999996</v>
      </c>
      <c r="D5" s="14">
        <v>-0.13</v>
      </c>
      <c r="E5" s="44">
        <f t="shared" si="0"/>
        <v>-0.13</v>
      </c>
    </row>
    <row r="6" spans="1:5" x14ac:dyDescent="0.45">
      <c r="A6" s="9" t="s">
        <v>1</v>
      </c>
      <c r="B6" s="34" t="s">
        <v>61</v>
      </c>
      <c r="C6" s="43">
        <v>0.56999999999999995</v>
      </c>
      <c r="D6" s="14">
        <v>-0.1100000000000001</v>
      </c>
      <c r="E6" s="44">
        <f t="shared" si="0"/>
        <v>-0.1100000000000001</v>
      </c>
    </row>
    <row r="7" spans="1:5" x14ac:dyDescent="0.45">
      <c r="A7" s="10" t="s">
        <v>23</v>
      </c>
      <c r="B7" s="37" t="s">
        <v>62</v>
      </c>
      <c r="C7" s="43"/>
      <c r="D7" s="14"/>
      <c r="E7" s="44"/>
    </row>
    <row r="8" spans="1:5" x14ac:dyDescent="0.45">
      <c r="A8" s="9" t="s">
        <v>7</v>
      </c>
      <c r="B8" s="34" t="s">
        <v>63</v>
      </c>
      <c r="C8" s="43">
        <v>0.52</v>
      </c>
      <c r="D8" s="14">
        <v>-9.9999999999999978E-2</v>
      </c>
      <c r="E8" s="44">
        <f t="shared" ref="E8:E10" si="1">D8</f>
        <v>-9.9999999999999978E-2</v>
      </c>
    </row>
    <row r="9" spans="1:5" x14ac:dyDescent="0.45">
      <c r="A9" s="9" t="s">
        <v>8</v>
      </c>
      <c r="B9" s="34" t="s">
        <v>64</v>
      </c>
      <c r="C9" s="43">
        <v>0.45</v>
      </c>
      <c r="D9" s="14">
        <v>-8.0000000000000016E-2</v>
      </c>
      <c r="E9" s="44">
        <f t="shared" si="1"/>
        <v>-8.0000000000000016E-2</v>
      </c>
    </row>
    <row r="10" spans="1:5" x14ac:dyDescent="0.45">
      <c r="A10" s="9" t="s">
        <v>9</v>
      </c>
      <c r="B10" s="34" t="s">
        <v>65</v>
      </c>
      <c r="C10" s="43">
        <v>0.45</v>
      </c>
      <c r="D10" s="14">
        <v>-7.0000000000000007E-2</v>
      </c>
      <c r="E10" s="44">
        <f t="shared" si="1"/>
        <v>-7.0000000000000007E-2</v>
      </c>
    </row>
    <row r="11" spans="1:5" x14ac:dyDescent="0.45">
      <c r="A11" s="10" t="s">
        <v>29</v>
      </c>
      <c r="B11" s="37" t="s">
        <v>66</v>
      </c>
      <c r="C11" s="43"/>
      <c r="D11" s="14"/>
      <c r="E11" s="44"/>
    </row>
    <row r="12" spans="1:5" x14ac:dyDescent="0.45">
      <c r="A12" s="16" t="s">
        <v>126</v>
      </c>
      <c r="B12" s="34" t="s">
        <v>127</v>
      </c>
      <c r="C12" s="43">
        <v>0.25</v>
      </c>
      <c r="D12" s="14">
        <v>0.09</v>
      </c>
      <c r="E12" s="45">
        <f t="shared" ref="E12:E15" si="2">D12</f>
        <v>0.09</v>
      </c>
    </row>
    <row r="13" spans="1:5" x14ac:dyDescent="0.45">
      <c r="A13" s="9" t="s">
        <v>20</v>
      </c>
      <c r="B13" s="34" t="s">
        <v>67</v>
      </c>
      <c r="C13" s="43">
        <v>0.39</v>
      </c>
      <c r="D13" s="14">
        <v>0.10999999999999999</v>
      </c>
      <c r="E13" s="45">
        <f t="shared" si="2"/>
        <v>0.10999999999999999</v>
      </c>
    </row>
    <row r="14" spans="1:5" x14ac:dyDescent="0.45">
      <c r="A14" s="9" t="s">
        <v>21</v>
      </c>
      <c r="B14" s="34" t="s">
        <v>68</v>
      </c>
      <c r="C14" s="43">
        <v>0.48</v>
      </c>
      <c r="D14" s="14">
        <v>-0.13</v>
      </c>
      <c r="E14" s="44">
        <f t="shared" si="2"/>
        <v>-0.13</v>
      </c>
    </row>
    <row r="15" spans="1:5" x14ac:dyDescent="0.45">
      <c r="A15" s="9" t="s">
        <v>30</v>
      </c>
      <c r="B15" s="34" t="s">
        <v>69</v>
      </c>
      <c r="C15" s="43">
        <v>0.18</v>
      </c>
      <c r="D15" s="14">
        <v>9.9999999999999992E-2</v>
      </c>
      <c r="E15" s="45">
        <f t="shared" si="2"/>
        <v>9.9999999999999992E-2</v>
      </c>
    </row>
    <row r="16" spans="1:5" x14ac:dyDescent="0.45">
      <c r="A16" s="10" t="s">
        <v>24</v>
      </c>
      <c r="B16" s="37" t="s">
        <v>70</v>
      </c>
      <c r="C16" s="43"/>
      <c r="D16" s="14"/>
      <c r="E16" s="44"/>
    </row>
    <row r="17" spans="1:5" x14ac:dyDescent="0.45">
      <c r="A17" s="9" t="s">
        <v>2</v>
      </c>
      <c r="B17" s="34" t="s">
        <v>71</v>
      </c>
      <c r="C17" s="43">
        <v>0.56000000000000005</v>
      </c>
      <c r="D17" s="14">
        <v>-0.12</v>
      </c>
      <c r="E17" s="44">
        <f t="shared" ref="E17:E19" si="3">D17</f>
        <v>-0.12</v>
      </c>
    </row>
    <row r="18" spans="1:5" x14ac:dyDescent="0.45">
      <c r="A18" s="9" t="s">
        <v>3</v>
      </c>
      <c r="B18" s="34" t="s">
        <v>72</v>
      </c>
      <c r="C18" s="43">
        <v>0.56999999999999995</v>
      </c>
      <c r="D18" s="14">
        <v>-0.1100000000000001</v>
      </c>
      <c r="E18" s="44">
        <f t="shared" si="3"/>
        <v>-0.1100000000000001</v>
      </c>
    </row>
    <row r="19" spans="1:5" x14ac:dyDescent="0.45">
      <c r="A19" s="9" t="s">
        <v>12</v>
      </c>
      <c r="B19" s="34" t="s">
        <v>73</v>
      </c>
      <c r="C19" s="43">
        <v>0.51</v>
      </c>
      <c r="D19" s="14">
        <v>-0.12</v>
      </c>
      <c r="E19" s="44">
        <f t="shared" si="3"/>
        <v>-0.12</v>
      </c>
    </row>
    <row r="20" spans="1:5" x14ac:dyDescent="0.45">
      <c r="A20" s="10" t="s">
        <v>28</v>
      </c>
      <c r="B20" s="37" t="s">
        <v>74</v>
      </c>
      <c r="C20" s="43"/>
      <c r="D20" s="14"/>
      <c r="E20" s="44"/>
    </row>
    <row r="21" spans="1:5" x14ac:dyDescent="0.45">
      <c r="A21" s="9" t="s">
        <v>10</v>
      </c>
      <c r="B21" s="34" t="s">
        <v>75</v>
      </c>
      <c r="C21" s="43">
        <v>0.45</v>
      </c>
      <c r="D21" s="14">
        <v>-0.11999999999999994</v>
      </c>
      <c r="E21" s="44">
        <f t="shared" ref="E21:E23" si="4">D21</f>
        <v>-0.11999999999999994</v>
      </c>
    </row>
    <row r="22" spans="1:5" x14ac:dyDescent="0.45">
      <c r="A22" s="9" t="s">
        <v>11</v>
      </c>
      <c r="B22" s="34" t="s">
        <v>76</v>
      </c>
      <c r="C22" s="43">
        <v>0.35</v>
      </c>
      <c r="D22" s="14">
        <v>-0.17000000000000004</v>
      </c>
      <c r="E22" s="44">
        <f t="shared" si="4"/>
        <v>-0.17000000000000004</v>
      </c>
    </row>
    <row r="23" spans="1:5" x14ac:dyDescent="0.45">
      <c r="A23" s="9" t="s">
        <v>31</v>
      </c>
      <c r="B23" s="34" t="s">
        <v>77</v>
      </c>
      <c r="C23" s="43">
        <v>0.19</v>
      </c>
      <c r="D23" s="14">
        <v>0.13</v>
      </c>
      <c r="E23" s="45">
        <f t="shared" si="4"/>
        <v>0.13</v>
      </c>
    </row>
    <row r="24" spans="1:5" x14ac:dyDescent="0.45">
      <c r="A24" s="10" t="s">
        <v>25</v>
      </c>
      <c r="B24" s="37" t="s">
        <v>78</v>
      </c>
      <c r="C24" s="43"/>
      <c r="D24" s="14"/>
      <c r="E24" s="45"/>
    </row>
    <row r="25" spans="1:5" x14ac:dyDescent="0.45">
      <c r="A25" s="9" t="s">
        <v>17</v>
      </c>
      <c r="B25" s="34" t="s">
        <v>79</v>
      </c>
      <c r="C25" s="43">
        <v>0.26</v>
      </c>
      <c r="D25" s="14">
        <v>0.13</v>
      </c>
      <c r="E25" s="45">
        <f t="shared" ref="E25" si="5">D25</f>
        <v>0.13</v>
      </c>
    </row>
    <row r="26" spans="1:5" x14ac:dyDescent="0.45">
      <c r="A26" s="9" t="s">
        <v>80</v>
      </c>
      <c r="B26" s="34" t="s">
        <v>81</v>
      </c>
      <c r="C26" s="43">
        <v>0.49</v>
      </c>
      <c r="D26" s="14"/>
      <c r="E26" s="46"/>
    </row>
    <row r="27" spans="1:5" x14ac:dyDescent="0.45">
      <c r="A27" s="9" t="s">
        <v>32</v>
      </c>
      <c r="B27" s="34" t="s">
        <v>82</v>
      </c>
      <c r="C27" s="43">
        <v>0.49</v>
      </c>
      <c r="D27" s="14"/>
      <c r="E27" s="46"/>
    </row>
    <row r="28" spans="1:5" x14ac:dyDescent="0.45">
      <c r="A28" s="9" t="s">
        <v>33</v>
      </c>
      <c r="B28" s="34" t="s">
        <v>83</v>
      </c>
      <c r="C28" s="43">
        <v>0.56999999999999995</v>
      </c>
      <c r="D28" s="14"/>
      <c r="E28" s="46"/>
    </row>
    <row r="29" spans="1:5" x14ac:dyDescent="0.45">
      <c r="A29" s="9" t="s">
        <v>34</v>
      </c>
      <c r="B29" s="34" t="s">
        <v>84</v>
      </c>
      <c r="C29" s="43">
        <v>0.55000000000000004</v>
      </c>
      <c r="D29" s="14"/>
      <c r="E29" s="46"/>
    </row>
    <row r="30" spans="1:5" x14ac:dyDescent="0.45">
      <c r="A30" s="9" t="s">
        <v>35</v>
      </c>
      <c r="B30" s="34" t="s">
        <v>85</v>
      </c>
      <c r="C30" s="43">
        <v>0.44</v>
      </c>
      <c r="D30" s="14"/>
      <c r="E30" s="46"/>
    </row>
    <row r="31" spans="1:5" x14ac:dyDescent="0.45">
      <c r="A31" s="9" t="s">
        <v>36</v>
      </c>
      <c r="B31" s="34" t="s">
        <v>86</v>
      </c>
      <c r="C31" s="43">
        <v>0.62</v>
      </c>
      <c r="D31" s="14"/>
      <c r="E31" s="46"/>
    </row>
    <row r="32" spans="1:5" x14ac:dyDescent="0.45">
      <c r="A32" s="9" t="s">
        <v>37</v>
      </c>
      <c r="B32" s="34" t="s">
        <v>87</v>
      </c>
      <c r="C32" s="43">
        <v>0.39</v>
      </c>
      <c r="D32" s="14"/>
      <c r="E32" s="46"/>
    </row>
    <row r="33" spans="1:5" x14ac:dyDescent="0.45">
      <c r="A33" s="9" t="s">
        <v>38</v>
      </c>
      <c r="B33" s="34" t="s">
        <v>88</v>
      </c>
      <c r="C33" s="43"/>
      <c r="D33" s="14"/>
      <c r="E33" s="46"/>
    </row>
    <row r="34" spans="1:5" x14ac:dyDescent="0.45">
      <c r="A34" s="9" t="s">
        <v>89</v>
      </c>
      <c r="B34" s="34" t="s">
        <v>90</v>
      </c>
      <c r="C34" s="43">
        <v>0.09</v>
      </c>
      <c r="D34" s="14"/>
      <c r="E34" s="46"/>
    </row>
    <row r="35" spans="1:5" x14ac:dyDescent="0.45">
      <c r="A35" s="9" t="s">
        <v>39</v>
      </c>
      <c r="B35" s="34" t="s">
        <v>91</v>
      </c>
      <c r="C35" s="43">
        <v>0.13</v>
      </c>
      <c r="D35" s="14"/>
      <c r="E35" s="46"/>
    </row>
    <row r="36" spans="1:5" x14ac:dyDescent="0.45">
      <c r="A36" s="9" t="s">
        <v>40</v>
      </c>
      <c r="B36" s="34" t="s">
        <v>92</v>
      </c>
      <c r="C36" s="43">
        <v>0.65</v>
      </c>
      <c r="D36" s="14"/>
      <c r="E36" s="46"/>
    </row>
    <row r="37" spans="1:5" x14ac:dyDescent="0.45">
      <c r="A37" s="9" t="s">
        <v>41</v>
      </c>
      <c r="B37" s="34" t="s">
        <v>93</v>
      </c>
      <c r="C37" s="43">
        <v>0.32</v>
      </c>
      <c r="D37" s="14"/>
      <c r="E37" s="46"/>
    </row>
    <row r="38" spans="1:5" x14ac:dyDescent="0.45">
      <c r="A38" s="9" t="s">
        <v>42</v>
      </c>
      <c r="B38" s="34" t="s">
        <v>94</v>
      </c>
      <c r="C38" s="43">
        <v>0.16</v>
      </c>
      <c r="D38" s="14"/>
      <c r="E38" s="46"/>
    </row>
    <row r="39" spans="1:5" x14ac:dyDescent="0.45">
      <c r="A39" s="9" t="s">
        <v>18</v>
      </c>
      <c r="B39" s="34" t="s">
        <v>95</v>
      </c>
      <c r="C39" s="43">
        <v>0.41</v>
      </c>
      <c r="D39" s="14">
        <v>-0.10000000000000003</v>
      </c>
      <c r="E39" s="44">
        <f t="shared" ref="E39" si="6">D39</f>
        <v>-0.10000000000000003</v>
      </c>
    </row>
    <row r="40" spans="1:5" x14ac:dyDescent="0.45">
      <c r="A40" s="10" t="s">
        <v>26</v>
      </c>
      <c r="B40" s="37" t="s">
        <v>26</v>
      </c>
      <c r="C40" s="43"/>
      <c r="D40" s="14"/>
      <c r="E40" s="44"/>
    </row>
    <row r="41" spans="1:5" x14ac:dyDescent="0.45">
      <c r="A41" s="9" t="s">
        <v>19</v>
      </c>
      <c r="B41" s="34" t="s">
        <v>96</v>
      </c>
      <c r="C41" s="43">
        <v>0.24</v>
      </c>
      <c r="D41" s="14">
        <v>0.16999999999999998</v>
      </c>
      <c r="E41" s="45">
        <f t="shared" ref="E41" si="7">D41</f>
        <v>0.16999999999999998</v>
      </c>
    </row>
    <row r="42" spans="1:5" x14ac:dyDescent="0.45">
      <c r="A42" s="9" t="s">
        <v>43</v>
      </c>
      <c r="B42" s="34" t="s">
        <v>97</v>
      </c>
      <c r="C42" s="43">
        <v>0.2</v>
      </c>
      <c r="D42" s="14"/>
      <c r="E42" s="46"/>
    </row>
    <row r="43" spans="1:5" x14ac:dyDescent="0.45">
      <c r="A43" s="9" t="s">
        <v>44</v>
      </c>
      <c r="B43" s="34" t="s">
        <v>98</v>
      </c>
      <c r="C43" s="43">
        <v>0.11</v>
      </c>
      <c r="D43" s="14"/>
      <c r="E43" s="46"/>
    </row>
    <row r="44" spans="1:5" x14ac:dyDescent="0.45">
      <c r="A44" s="9" t="s">
        <v>45</v>
      </c>
      <c r="B44" s="34" t="s">
        <v>99</v>
      </c>
      <c r="C44" s="43">
        <v>0.1</v>
      </c>
      <c r="D44" s="14"/>
      <c r="E44" s="46"/>
    </row>
    <row r="45" spans="1:5" x14ac:dyDescent="0.45">
      <c r="A45" s="9" t="s">
        <v>46</v>
      </c>
      <c r="B45" s="34" t="s">
        <v>100</v>
      </c>
      <c r="C45" s="43">
        <v>0.06</v>
      </c>
      <c r="D45" s="14"/>
      <c r="E45" s="46"/>
    </row>
    <row r="46" spans="1:5" x14ac:dyDescent="0.45">
      <c r="A46" s="9" t="s">
        <v>47</v>
      </c>
      <c r="B46" s="34" t="s">
        <v>101</v>
      </c>
      <c r="C46" s="43">
        <v>0.3</v>
      </c>
      <c r="D46" s="14"/>
      <c r="E46" s="46"/>
    </row>
    <row r="47" spans="1:5" x14ac:dyDescent="0.45">
      <c r="A47" s="9" t="s">
        <v>48</v>
      </c>
      <c r="B47" s="34" t="s">
        <v>102</v>
      </c>
      <c r="C47" s="43">
        <v>0.22</v>
      </c>
      <c r="D47" s="14"/>
      <c r="E47" s="46"/>
    </row>
    <row r="48" spans="1:5" x14ac:dyDescent="0.45">
      <c r="A48" s="9" t="s">
        <v>49</v>
      </c>
      <c r="B48" s="34" t="s">
        <v>103</v>
      </c>
      <c r="C48" s="43">
        <v>7.0000000000000007E-2</v>
      </c>
      <c r="D48" s="14"/>
      <c r="E48" s="46"/>
    </row>
    <row r="49" spans="1:5" x14ac:dyDescent="0.45">
      <c r="A49" s="9" t="s">
        <v>104</v>
      </c>
      <c r="B49" s="34" t="s">
        <v>105</v>
      </c>
      <c r="C49" s="43"/>
      <c r="D49" s="14"/>
      <c r="E49" s="46"/>
    </row>
    <row r="50" spans="1:5" x14ac:dyDescent="0.45">
      <c r="A50" s="9" t="s">
        <v>50</v>
      </c>
      <c r="B50" s="34" t="s">
        <v>106</v>
      </c>
      <c r="C50" s="43">
        <v>7.0000000000000007E-2</v>
      </c>
      <c r="D50" s="14"/>
      <c r="E50" s="46"/>
    </row>
    <row r="51" spans="1:5" x14ac:dyDescent="0.45">
      <c r="A51" s="9" t="s">
        <v>51</v>
      </c>
      <c r="B51" s="34" t="s">
        <v>107</v>
      </c>
      <c r="C51" s="43">
        <v>0.13</v>
      </c>
      <c r="D51" s="14"/>
      <c r="E51" s="46"/>
    </row>
    <row r="52" spans="1:5" ht="15.85" customHeight="1" x14ac:dyDescent="0.45">
      <c r="A52" s="9" t="s">
        <v>108</v>
      </c>
      <c r="B52" s="49" t="s">
        <v>109</v>
      </c>
      <c r="C52" s="43">
        <v>0.03</v>
      </c>
      <c r="D52" s="14"/>
      <c r="E52" s="46"/>
    </row>
    <row r="53" spans="1:5" x14ac:dyDescent="0.45">
      <c r="A53" s="9" t="s">
        <v>52</v>
      </c>
      <c r="B53" s="34" t="s">
        <v>110</v>
      </c>
      <c r="C53" s="43">
        <v>0.67</v>
      </c>
      <c r="D53" s="14"/>
      <c r="E53" s="46"/>
    </row>
    <row r="54" spans="1:5" ht="15.85" customHeight="1" x14ac:dyDescent="0.45">
      <c r="A54" s="9" t="s">
        <v>53</v>
      </c>
      <c r="B54" s="49" t="s">
        <v>111</v>
      </c>
      <c r="C54" s="43">
        <v>0</v>
      </c>
      <c r="D54" s="14"/>
      <c r="E54" s="46"/>
    </row>
    <row r="55" spans="1:5" x14ac:dyDescent="0.45">
      <c r="A55" s="9" t="s">
        <v>112</v>
      </c>
      <c r="B55" s="34" t="s">
        <v>113</v>
      </c>
      <c r="C55" s="43">
        <v>0.12</v>
      </c>
      <c r="D55" s="14"/>
      <c r="E55" s="46"/>
    </row>
    <row r="56" spans="1:5" x14ac:dyDescent="0.45">
      <c r="A56" s="9" t="s">
        <v>114</v>
      </c>
      <c r="B56" s="34" t="s">
        <v>115</v>
      </c>
      <c r="C56" s="43">
        <v>0.44</v>
      </c>
      <c r="D56" s="14">
        <v>-0.12000000000000005</v>
      </c>
      <c r="E56" s="44">
        <f t="shared" ref="E56" si="8">D56</f>
        <v>-0.12000000000000005</v>
      </c>
    </row>
    <row r="57" spans="1:5" x14ac:dyDescent="0.45">
      <c r="A57" s="10" t="s">
        <v>27</v>
      </c>
      <c r="B57" s="37" t="s">
        <v>116</v>
      </c>
      <c r="C57" s="43"/>
      <c r="D57" s="14"/>
      <c r="E57" s="44"/>
    </row>
    <row r="58" spans="1:5" x14ac:dyDescent="0.45">
      <c r="A58" s="9" t="s">
        <v>13</v>
      </c>
      <c r="B58" s="34" t="s">
        <v>117</v>
      </c>
      <c r="C58" s="43">
        <v>0.63</v>
      </c>
      <c r="D58" s="14">
        <v>-0.13</v>
      </c>
      <c r="E58" s="44">
        <f t="shared" ref="E58:E63" si="9">D58</f>
        <v>-0.13</v>
      </c>
    </row>
    <row r="59" spans="1:5" x14ac:dyDescent="0.45">
      <c r="A59" s="9" t="s">
        <v>14</v>
      </c>
      <c r="B59" s="34" t="s">
        <v>118</v>
      </c>
      <c r="C59" s="43">
        <v>0.7</v>
      </c>
      <c r="D59" s="14">
        <v>-9.000000000000008E-2</v>
      </c>
      <c r="E59" s="44">
        <f t="shared" si="9"/>
        <v>-9.000000000000008E-2</v>
      </c>
    </row>
    <row r="60" spans="1:5" x14ac:dyDescent="0.45">
      <c r="A60" s="9" t="s">
        <v>15</v>
      </c>
      <c r="B60" s="34" t="s">
        <v>119</v>
      </c>
      <c r="C60" s="43">
        <v>0.69</v>
      </c>
      <c r="D60" s="14">
        <v>-0.13</v>
      </c>
      <c r="E60" s="44">
        <f t="shared" si="9"/>
        <v>-0.13</v>
      </c>
    </row>
    <row r="61" spans="1:5" x14ac:dyDescent="0.45">
      <c r="A61" s="9" t="s">
        <v>4</v>
      </c>
      <c r="B61" s="34" t="s">
        <v>120</v>
      </c>
      <c r="C61" s="43">
        <v>0.64</v>
      </c>
      <c r="D61" s="14">
        <v>-0.10999999999999999</v>
      </c>
      <c r="E61" s="44">
        <f t="shared" si="9"/>
        <v>-0.10999999999999999</v>
      </c>
    </row>
    <row r="62" spans="1:5" x14ac:dyDescent="0.45">
      <c r="A62" s="9" t="s">
        <v>5</v>
      </c>
      <c r="B62" s="34" t="s">
        <v>121</v>
      </c>
      <c r="C62" s="43">
        <v>0.74</v>
      </c>
      <c r="D62" s="14">
        <v>-7.999999999999996E-2</v>
      </c>
      <c r="E62" s="44">
        <f t="shared" si="9"/>
        <v>-7.999999999999996E-2</v>
      </c>
    </row>
    <row r="63" spans="1:5" ht="14.65" thickBot="1" x14ac:dyDescent="0.5">
      <c r="A63" s="11" t="s">
        <v>6</v>
      </c>
      <c r="B63" s="38" t="s">
        <v>122</v>
      </c>
      <c r="C63" s="47">
        <v>0.69</v>
      </c>
      <c r="D63" s="15">
        <v>-0.1100000000000001</v>
      </c>
      <c r="E63" s="48">
        <f t="shared" si="9"/>
        <v>-0.1100000000000001</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A547D-ECFD-4FC4-B8B4-3A18DEF67043}">
  <dimension ref="A1:E63"/>
  <sheetViews>
    <sheetView workbookViewId="0">
      <selection sqref="A1:B1"/>
    </sheetView>
  </sheetViews>
  <sheetFormatPr defaultRowHeight="14.25" x14ac:dyDescent="0.45"/>
  <cols>
    <col min="1" max="1" width="79.9296875" customWidth="1"/>
    <col min="2" max="2" width="80" customWidth="1"/>
    <col min="3" max="5" width="14.796875" customWidth="1"/>
  </cols>
  <sheetData>
    <row r="1" spans="1:5" s="30" customFormat="1" ht="60" customHeight="1" thickBot="1" x14ac:dyDescent="0.5">
      <c r="A1" s="67" t="s">
        <v>151</v>
      </c>
      <c r="B1" s="78"/>
      <c r="C1" s="74" t="s">
        <v>136</v>
      </c>
      <c r="D1" s="75"/>
      <c r="E1" s="76"/>
    </row>
    <row r="2" spans="1:5" s="31" customFormat="1" ht="20" customHeight="1" thickBot="1" x14ac:dyDescent="0.5">
      <c r="A2" s="69" t="s">
        <v>129</v>
      </c>
      <c r="B2" s="70"/>
      <c r="C2" s="13" t="s">
        <v>123</v>
      </c>
      <c r="D2" s="13" t="s">
        <v>124</v>
      </c>
      <c r="E2" s="13" t="s">
        <v>125</v>
      </c>
    </row>
    <row r="3" spans="1:5" s="31" customFormat="1" x14ac:dyDescent="0.45">
      <c r="A3" s="8" t="s">
        <v>22</v>
      </c>
      <c r="B3" s="36" t="s">
        <v>58</v>
      </c>
      <c r="C3" s="40"/>
      <c r="D3" s="41"/>
      <c r="E3" s="42"/>
    </row>
    <row r="4" spans="1:5" x14ac:dyDescent="0.45">
      <c r="A4" s="9" t="s">
        <v>0</v>
      </c>
      <c r="B4" s="34" t="s">
        <v>59</v>
      </c>
      <c r="C4" s="43">
        <v>0.72</v>
      </c>
      <c r="D4" s="14">
        <v>-4.0000000000000036E-2</v>
      </c>
      <c r="E4" s="44">
        <f t="shared" ref="E4:E6" si="0">D4</f>
        <v>-4.0000000000000036E-2</v>
      </c>
    </row>
    <row r="5" spans="1:5" x14ac:dyDescent="0.45">
      <c r="A5" s="9" t="s">
        <v>16</v>
      </c>
      <c r="B5" s="34" t="s">
        <v>60</v>
      </c>
      <c r="C5" s="43">
        <v>0.63</v>
      </c>
      <c r="D5" s="14">
        <v>-7.999999999999996E-2</v>
      </c>
      <c r="E5" s="44">
        <f t="shared" si="0"/>
        <v>-7.999999999999996E-2</v>
      </c>
    </row>
    <row r="6" spans="1:5" x14ac:dyDescent="0.45">
      <c r="A6" s="9" t="s">
        <v>1</v>
      </c>
      <c r="B6" s="34" t="s">
        <v>61</v>
      </c>
      <c r="C6" s="43">
        <v>0.6</v>
      </c>
      <c r="D6" s="14">
        <v>-8.0000000000000071E-2</v>
      </c>
      <c r="E6" s="44">
        <f t="shared" si="0"/>
        <v>-8.0000000000000071E-2</v>
      </c>
    </row>
    <row r="7" spans="1:5" x14ac:dyDescent="0.45">
      <c r="A7" s="10" t="s">
        <v>23</v>
      </c>
      <c r="B7" s="37" t="s">
        <v>62</v>
      </c>
      <c r="C7" s="43"/>
      <c r="D7" s="14"/>
      <c r="E7" s="44"/>
    </row>
    <row r="8" spans="1:5" x14ac:dyDescent="0.45">
      <c r="A8" s="9" t="s">
        <v>7</v>
      </c>
      <c r="B8" s="34" t="s">
        <v>63</v>
      </c>
      <c r="C8" s="43">
        <v>0.54</v>
      </c>
      <c r="D8" s="14">
        <v>-7.999999999999996E-2</v>
      </c>
      <c r="E8" s="44">
        <f t="shared" ref="E8:E10" si="1">D8</f>
        <v>-7.999999999999996E-2</v>
      </c>
    </row>
    <row r="9" spans="1:5" x14ac:dyDescent="0.45">
      <c r="A9" s="9" t="s">
        <v>8</v>
      </c>
      <c r="B9" s="34" t="s">
        <v>64</v>
      </c>
      <c r="C9" s="43">
        <v>0.46</v>
      </c>
      <c r="D9" s="14">
        <v>-7.0000000000000007E-2</v>
      </c>
      <c r="E9" s="44">
        <f t="shared" si="1"/>
        <v>-7.0000000000000007E-2</v>
      </c>
    </row>
    <row r="10" spans="1:5" x14ac:dyDescent="0.45">
      <c r="A10" s="9" t="s">
        <v>9</v>
      </c>
      <c r="B10" s="34" t="s">
        <v>65</v>
      </c>
      <c r="C10" s="43">
        <v>0.44</v>
      </c>
      <c r="D10" s="14">
        <v>-8.0000000000000016E-2</v>
      </c>
      <c r="E10" s="44">
        <f t="shared" si="1"/>
        <v>-8.0000000000000016E-2</v>
      </c>
    </row>
    <row r="11" spans="1:5" x14ac:dyDescent="0.45">
      <c r="A11" s="10" t="s">
        <v>29</v>
      </c>
      <c r="B11" s="37" t="s">
        <v>66</v>
      </c>
      <c r="C11" s="43"/>
      <c r="D11" s="14"/>
      <c r="E11" s="44"/>
    </row>
    <row r="12" spans="1:5" x14ac:dyDescent="0.45">
      <c r="A12" s="16" t="s">
        <v>126</v>
      </c>
      <c r="B12" s="34" t="s">
        <v>127</v>
      </c>
      <c r="C12" s="43">
        <v>0.23</v>
      </c>
      <c r="D12" s="14">
        <v>7.0000000000000007E-2</v>
      </c>
      <c r="E12" s="45">
        <f t="shared" ref="E12:E15" si="2">D12</f>
        <v>7.0000000000000007E-2</v>
      </c>
    </row>
    <row r="13" spans="1:5" x14ac:dyDescent="0.45">
      <c r="A13" s="9" t="s">
        <v>20</v>
      </c>
      <c r="B13" s="34" t="s">
        <v>67</v>
      </c>
      <c r="C13" s="43">
        <v>0.39</v>
      </c>
      <c r="D13" s="14">
        <v>0.10999999999999999</v>
      </c>
      <c r="E13" s="45">
        <f t="shared" si="2"/>
        <v>0.10999999999999999</v>
      </c>
    </row>
    <row r="14" spans="1:5" x14ac:dyDescent="0.45">
      <c r="A14" s="9" t="s">
        <v>21</v>
      </c>
      <c r="B14" s="34" t="s">
        <v>68</v>
      </c>
      <c r="C14" s="43">
        <v>0.54</v>
      </c>
      <c r="D14" s="14">
        <v>-6.9999999999999951E-2</v>
      </c>
      <c r="E14" s="44">
        <f t="shared" si="2"/>
        <v>-6.9999999999999951E-2</v>
      </c>
    </row>
    <row r="15" spans="1:5" x14ac:dyDescent="0.45">
      <c r="A15" s="9" t="s">
        <v>30</v>
      </c>
      <c r="B15" s="34" t="s">
        <v>69</v>
      </c>
      <c r="C15" s="43">
        <v>0.14000000000000001</v>
      </c>
      <c r="D15" s="14">
        <v>6.0000000000000012E-2</v>
      </c>
      <c r="E15" s="45">
        <f t="shared" si="2"/>
        <v>6.0000000000000012E-2</v>
      </c>
    </row>
    <row r="16" spans="1:5" x14ac:dyDescent="0.45">
      <c r="A16" s="10" t="s">
        <v>24</v>
      </c>
      <c r="B16" s="37" t="s">
        <v>70</v>
      </c>
      <c r="C16" s="43"/>
      <c r="D16" s="14"/>
      <c r="E16" s="44"/>
    </row>
    <row r="17" spans="1:5" x14ac:dyDescent="0.45">
      <c r="A17" s="9" t="s">
        <v>2</v>
      </c>
      <c r="B17" s="34" t="s">
        <v>71</v>
      </c>
      <c r="C17" s="43">
        <v>0.61</v>
      </c>
      <c r="D17" s="14">
        <v>-7.0000000000000062E-2</v>
      </c>
      <c r="E17" s="44">
        <f t="shared" ref="E17:E19" si="3">D17</f>
        <v>-7.0000000000000062E-2</v>
      </c>
    </row>
    <row r="18" spans="1:5" x14ac:dyDescent="0.45">
      <c r="A18" s="9" t="s">
        <v>3</v>
      </c>
      <c r="B18" s="34" t="s">
        <v>72</v>
      </c>
      <c r="C18" s="43">
        <v>0.61</v>
      </c>
      <c r="D18" s="14">
        <v>-7.0000000000000062E-2</v>
      </c>
      <c r="E18" s="44">
        <f t="shared" si="3"/>
        <v>-7.0000000000000062E-2</v>
      </c>
    </row>
    <row r="19" spans="1:5" x14ac:dyDescent="0.45">
      <c r="A19" s="9" t="s">
        <v>12</v>
      </c>
      <c r="B19" s="34" t="s">
        <v>73</v>
      </c>
      <c r="C19" s="43">
        <v>0.56000000000000005</v>
      </c>
      <c r="D19" s="14">
        <v>-6.9999999999999951E-2</v>
      </c>
      <c r="E19" s="44">
        <f t="shared" si="3"/>
        <v>-6.9999999999999951E-2</v>
      </c>
    </row>
    <row r="20" spans="1:5" x14ac:dyDescent="0.45">
      <c r="A20" s="10" t="s">
        <v>28</v>
      </c>
      <c r="B20" s="37" t="s">
        <v>74</v>
      </c>
      <c r="C20" s="43"/>
      <c r="D20" s="14"/>
      <c r="E20" s="44"/>
    </row>
    <row r="21" spans="1:5" x14ac:dyDescent="0.45">
      <c r="A21" s="9" t="s">
        <v>10</v>
      </c>
      <c r="B21" s="34" t="s">
        <v>75</v>
      </c>
      <c r="C21" s="43">
        <v>0.49</v>
      </c>
      <c r="D21" s="14">
        <v>-7.999999999999996E-2</v>
      </c>
      <c r="E21" s="44">
        <f t="shared" ref="E21:E23" si="4">D21</f>
        <v>-7.999999999999996E-2</v>
      </c>
    </row>
    <row r="22" spans="1:5" x14ac:dyDescent="0.45">
      <c r="A22" s="9" t="s">
        <v>11</v>
      </c>
      <c r="B22" s="34" t="s">
        <v>76</v>
      </c>
      <c r="C22" s="43">
        <v>0.39</v>
      </c>
      <c r="D22" s="14">
        <v>-0.13</v>
      </c>
      <c r="E22" s="44">
        <f t="shared" si="4"/>
        <v>-0.13</v>
      </c>
    </row>
    <row r="23" spans="1:5" x14ac:dyDescent="0.45">
      <c r="A23" s="9" t="s">
        <v>31</v>
      </c>
      <c r="B23" s="34" t="s">
        <v>77</v>
      </c>
      <c r="C23" s="43">
        <v>0.13</v>
      </c>
      <c r="D23" s="14">
        <v>7.0000000000000007E-2</v>
      </c>
      <c r="E23" s="45">
        <f t="shared" si="4"/>
        <v>7.0000000000000007E-2</v>
      </c>
    </row>
    <row r="24" spans="1:5" x14ac:dyDescent="0.45">
      <c r="A24" s="10" t="s">
        <v>25</v>
      </c>
      <c r="B24" s="37" t="s">
        <v>78</v>
      </c>
      <c r="C24" s="43"/>
      <c r="D24" s="14"/>
      <c r="E24" s="45"/>
    </row>
    <row r="25" spans="1:5" x14ac:dyDescent="0.45">
      <c r="A25" s="9" t="s">
        <v>17</v>
      </c>
      <c r="B25" s="34" t="s">
        <v>79</v>
      </c>
      <c r="C25" s="43">
        <v>0.23</v>
      </c>
      <c r="D25" s="14">
        <v>0.1</v>
      </c>
      <c r="E25" s="45">
        <f t="shared" ref="E25" si="5">D25</f>
        <v>0.1</v>
      </c>
    </row>
    <row r="26" spans="1:5" x14ac:dyDescent="0.45">
      <c r="A26" s="9" t="s">
        <v>80</v>
      </c>
      <c r="B26" s="34" t="s">
        <v>81</v>
      </c>
      <c r="C26" s="43">
        <v>0.42</v>
      </c>
      <c r="D26" s="14"/>
      <c r="E26" s="46"/>
    </row>
    <row r="27" spans="1:5" x14ac:dyDescent="0.45">
      <c r="A27" s="9" t="s">
        <v>32</v>
      </c>
      <c r="B27" s="34" t="s">
        <v>82</v>
      </c>
      <c r="C27" s="43">
        <v>0.42</v>
      </c>
      <c r="D27" s="14"/>
      <c r="E27" s="46"/>
    </row>
    <row r="28" spans="1:5" x14ac:dyDescent="0.45">
      <c r="A28" s="9" t="s">
        <v>33</v>
      </c>
      <c r="B28" s="34" t="s">
        <v>83</v>
      </c>
      <c r="C28" s="43">
        <v>0.54</v>
      </c>
      <c r="D28" s="14"/>
      <c r="E28" s="46"/>
    </row>
    <row r="29" spans="1:5" x14ac:dyDescent="0.45">
      <c r="A29" s="9" t="s">
        <v>34</v>
      </c>
      <c r="B29" s="34" t="s">
        <v>84</v>
      </c>
      <c r="C29" s="43">
        <v>0.52</v>
      </c>
      <c r="D29" s="14"/>
      <c r="E29" s="46"/>
    </row>
    <row r="30" spans="1:5" x14ac:dyDescent="0.45">
      <c r="A30" s="9" t="s">
        <v>35</v>
      </c>
      <c r="B30" s="34" t="s">
        <v>85</v>
      </c>
      <c r="C30" s="43">
        <v>0.34</v>
      </c>
      <c r="D30" s="14"/>
      <c r="E30" s="46"/>
    </row>
    <row r="31" spans="1:5" x14ac:dyDescent="0.45">
      <c r="A31" s="9" t="s">
        <v>36</v>
      </c>
      <c r="B31" s="34" t="s">
        <v>86</v>
      </c>
      <c r="C31" s="43">
        <v>0.55000000000000004</v>
      </c>
      <c r="D31" s="14"/>
      <c r="E31" s="46"/>
    </row>
    <row r="32" spans="1:5" x14ac:dyDescent="0.45">
      <c r="A32" s="9" t="s">
        <v>37</v>
      </c>
      <c r="B32" s="34" t="s">
        <v>87</v>
      </c>
      <c r="C32" s="43">
        <v>0.39</v>
      </c>
      <c r="D32" s="14"/>
      <c r="E32" s="46"/>
    </row>
    <row r="33" spans="1:5" x14ac:dyDescent="0.45">
      <c r="A33" s="9" t="s">
        <v>38</v>
      </c>
      <c r="B33" s="34" t="s">
        <v>88</v>
      </c>
      <c r="C33" s="43">
        <v>0.03</v>
      </c>
      <c r="D33" s="14"/>
      <c r="E33" s="46"/>
    </row>
    <row r="34" spans="1:5" x14ac:dyDescent="0.45">
      <c r="A34" s="9" t="s">
        <v>89</v>
      </c>
      <c r="B34" s="34" t="s">
        <v>90</v>
      </c>
      <c r="C34" s="43">
        <v>7.0000000000000007E-2</v>
      </c>
      <c r="D34" s="14"/>
      <c r="E34" s="46"/>
    </row>
    <row r="35" spans="1:5" x14ac:dyDescent="0.45">
      <c r="A35" s="9" t="s">
        <v>39</v>
      </c>
      <c r="B35" s="34" t="s">
        <v>91</v>
      </c>
      <c r="C35" s="43">
        <v>0.13</v>
      </c>
      <c r="D35" s="14"/>
      <c r="E35" s="46"/>
    </row>
    <row r="36" spans="1:5" x14ac:dyDescent="0.45">
      <c r="A36" s="9" t="s">
        <v>40</v>
      </c>
      <c r="B36" s="34" t="s">
        <v>92</v>
      </c>
      <c r="C36" s="43">
        <v>0.52</v>
      </c>
      <c r="D36" s="14"/>
      <c r="E36" s="46"/>
    </row>
    <row r="37" spans="1:5" x14ac:dyDescent="0.45">
      <c r="A37" s="9" t="s">
        <v>41</v>
      </c>
      <c r="B37" s="34" t="s">
        <v>93</v>
      </c>
      <c r="C37" s="43">
        <v>0.28999999999999998</v>
      </c>
      <c r="D37" s="14"/>
      <c r="E37" s="46"/>
    </row>
    <row r="38" spans="1:5" x14ac:dyDescent="0.45">
      <c r="A38" s="9" t="s">
        <v>42</v>
      </c>
      <c r="B38" s="34" t="s">
        <v>94</v>
      </c>
      <c r="C38" s="43">
        <v>0.19</v>
      </c>
      <c r="D38" s="14"/>
      <c r="E38" s="46"/>
    </row>
    <row r="39" spans="1:5" x14ac:dyDescent="0.45">
      <c r="A39" s="9" t="s">
        <v>18</v>
      </c>
      <c r="B39" s="34" t="s">
        <v>95</v>
      </c>
      <c r="C39" s="43">
        <v>0.46</v>
      </c>
      <c r="D39" s="14">
        <v>-4.9999999999999989E-2</v>
      </c>
      <c r="E39" s="44">
        <f t="shared" ref="E39" si="6">D39</f>
        <v>-4.9999999999999989E-2</v>
      </c>
    </row>
    <row r="40" spans="1:5" x14ac:dyDescent="0.45">
      <c r="A40" s="10" t="s">
        <v>26</v>
      </c>
      <c r="B40" s="37" t="s">
        <v>26</v>
      </c>
      <c r="C40" s="43"/>
      <c r="D40" s="14"/>
      <c r="E40" s="44"/>
    </row>
    <row r="41" spans="1:5" x14ac:dyDescent="0.45">
      <c r="A41" s="9" t="s">
        <v>19</v>
      </c>
      <c r="B41" s="34" t="s">
        <v>96</v>
      </c>
      <c r="C41" s="43">
        <v>0.17</v>
      </c>
      <c r="D41" s="14">
        <v>0.1</v>
      </c>
      <c r="E41" s="45">
        <f t="shared" ref="E41" si="7">D41</f>
        <v>0.1</v>
      </c>
    </row>
    <row r="42" spans="1:5" x14ac:dyDescent="0.45">
      <c r="A42" s="9" t="s">
        <v>43</v>
      </c>
      <c r="B42" s="34" t="s">
        <v>97</v>
      </c>
      <c r="C42" s="43">
        <v>0.17</v>
      </c>
      <c r="D42" s="14"/>
      <c r="E42" s="46"/>
    </row>
    <row r="43" spans="1:5" x14ac:dyDescent="0.45">
      <c r="A43" s="9" t="s">
        <v>44</v>
      </c>
      <c r="B43" s="34" t="s">
        <v>98</v>
      </c>
      <c r="C43" s="43">
        <v>0.13</v>
      </c>
      <c r="D43" s="14"/>
      <c r="E43" s="46"/>
    </row>
    <row r="44" spans="1:5" x14ac:dyDescent="0.45">
      <c r="A44" s="9" t="s">
        <v>45</v>
      </c>
      <c r="B44" s="34" t="s">
        <v>99</v>
      </c>
      <c r="C44" s="43">
        <v>0.09</v>
      </c>
      <c r="D44" s="14"/>
      <c r="E44" s="46"/>
    </row>
    <row r="45" spans="1:5" x14ac:dyDescent="0.45">
      <c r="A45" s="9" t="s">
        <v>46</v>
      </c>
      <c r="B45" s="34" t="s">
        <v>100</v>
      </c>
      <c r="C45" s="43">
        <v>0.03</v>
      </c>
      <c r="D45" s="14"/>
      <c r="E45" s="46"/>
    </row>
    <row r="46" spans="1:5" x14ac:dyDescent="0.45">
      <c r="A46" s="9" t="s">
        <v>47</v>
      </c>
      <c r="B46" s="34" t="s">
        <v>101</v>
      </c>
      <c r="C46" s="43">
        <v>0.32</v>
      </c>
      <c r="D46" s="14"/>
      <c r="E46" s="46"/>
    </row>
    <row r="47" spans="1:5" x14ac:dyDescent="0.45">
      <c r="A47" s="9" t="s">
        <v>48</v>
      </c>
      <c r="B47" s="34" t="s">
        <v>102</v>
      </c>
      <c r="C47" s="43">
        <v>0.2</v>
      </c>
      <c r="D47" s="14"/>
      <c r="E47" s="46"/>
    </row>
    <row r="48" spans="1:5" x14ac:dyDescent="0.45">
      <c r="A48" s="9" t="s">
        <v>49</v>
      </c>
      <c r="B48" s="34" t="s">
        <v>103</v>
      </c>
      <c r="C48" s="43">
        <v>0.04</v>
      </c>
      <c r="D48" s="14"/>
      <c r="E48" s="46"/>
    </row>
    <row r="49" spans="1:5" x14ac:dyDescent="0.45">
      <c r="A49" s="9" t="s">
        <v>104</v>
      </c>
      <c r="B49" s="34" t="s">
        <v>105</v>
      </c>
      <c r="C49" s="43"/>
      <c r="D49" s="14"/>
      <c r="E49" s="46"/>
    </row>
    <row r="50" spans="1:5" x14ac:dyDescent="0.45">
      <c r="A50" s="9" t="s">
        <v>50</v>
      </c>
      <c r="B50" s="34" t="s">
        <v>106</v>
      </c>
      <c r="C50" s="43">
        <v>0.06</v>
      </c>
      <c r="D50" s="14"/>
      <c r="E50" s="46"/>
    </row>
    <row r="51" spans="1:5" x14ac:dyDescent="0.45">
      <c r="A51" s="9" t="s">
        <v>51</v>
      </c>
      <c r="B51" s="34" t="s">
        <v>107</v>
      </c>
      <c r="C51" s="43">
        <v>0.11</v>
      </c>
      <c r="D51" s="14"/>
      <c r="E51" s="46"/>
    </row>
    <row r="52" spans="1:5" ht="15.85" customHeight="1" x14ac:dyDescent="0.45">
      <c r="A52" s="9" t="s">
        <v>108</v>
      </c>
      <c r="B52" s="49" t="s">
        <v>109</v>
      </c>
      <c r="C52" s="43"/>
      <c r="D52" s="14"/>
      <c r="E52" s="46"/>
    </row>
    <row r="53" spans="1:5" x14ac:dyDescent="0.45">
      <c r="A53" s="9" t="s">
        <v>52</v>
      </c>
      <c r="B53" s="34" t="s">
        <v>110</v>
      </c>
      <c r="C53" s="43">
        <v>0.61</v>
      </c>
      <c r="D53" s="14"/>
      <c r="E53" s="46"/>
    </row>
    <row r="54" spans="1:5" ht="15.85" customHeight="1" x14ac:dyDescent="0.45">
      <c r="A54" s="9" t="s">
        <v>53</v>
      </c>
      <c r="B54" s="49" t="s">
        <v>111</v>
      </c>
      <c r="C54" s="43">
        <v>0</v>
      </c>
      <c r="D54" s="14"/>
      <c r="E54" s="46"/>
    </row>
    <row r="55" spans="1:5" x14ac:dyDescent="0.45">
      <c r="A55" s="9" t="s">
        <v>112</v>
      </c>
      <c r="B55" s="34" t="s">
        <v>113</v>
      </c>
      <c r="C55" s="43">
        <v>0.18</v>
      </c>
      <c r="D55" s="14"/>
      <c r="E55" s="46"/>
    </row>
    <row r="56" spans="1:5" x14ac:dyDescent="0.45">
      <c r="A56" s="9" t="s">
        <v>114</v>
      </c>
      <c r="B56" s="34" t="s">
        <v>115</v>
      </c>
      <c r="C56" s="43">
        <v>0.46</v>
      </c>
      <c r="D56" s="14">
        <v>-0.10000000000000003</v>
      </c>
      <c r="E56" s="44">
        <f t="shared" ref="E56" si="8">D56</f>
        <v>-0.10000000000000003</v>
      </c>
    </row>
    <row r="57" spans="1:5" x14ac:dyDescent="0.45">
      <c r="A57" s="10" t="s">
        <v>27</v>
      </c>
      <c r="B57" s="37" t="s">
        <v>116</v>
      </c>
      <c r="C57" s="43"/>
      <c r="D57" s="14"/>
      <c r="E57" s="44"/>
    </row>
    <row r="58" spans="1:5" x14ac:dyDescent="0.45">
      <c r="A58" s="9" t="s">
        <v>13</v>
      </c>
      <c r="B58" s="34" t="s">
        <v>117</v>
      </c>
      <c r="C58" s="43">
        <v>0.68</v>
      </c>
      <c r="D58" s="14">
        <v>-7.999999999999996E-2</v>
      </c>
      <c r="E58" s="44">
        <f t="shared" ref="E58:E63" si="9">D58</f>
        <v>-7.999999999999996E-2</v>
      </c>
    </row>
    <row r="59" spans="1:5" x14ac:dyDescent="0.45">
      <c r="A59" s="9" t="s">
        <v>14</v>
      </c>
      <c r="B59" s="34" t="s">
        <v>118</v>
      </c>
      <c r="C59" s="43">
        <v>0.71</v>
      </c>
      <c r="D59" s="14">
        <v>-8.0000000000000071E-2</v>
      </c>
      <c r="E59" s="44">
        <f t="shared" si="9"/>
        <v>-8.0000000000000071E-2</v>
      </c>
    </row>
    <row r="60" spans="1:5" x14ac:dyDescent="0.45">
      <c r="A60" s="9" t="s">
        <v>15</v>
      </c>
      <c r="B60" s="34" t="s">
        <v>119</v>
      </c>
      <c r="C60" s="43">
        <v>0.74</v>
      </c>
      <c r="D60" s="14">
        <v>-7.999999999999996E-2</v>
      </c>
      <c r="E60" s="44">
        <f t="shared" si="9"/>
        <v>-7.999999999999996E-2</v>
      </c>
    </row>
    <row r="61" spans="1:5" x14ac:dyDescent="0.45">
      <c r="A61" s="9" t="s">
        <v>4</v>
      </c>
      <c r="B61" s="34" t="s">
        <v>120</v>
      </c>
      <c r="C61" s="43">
        <v>0.67</v>
      </c>
      <c r="D61" s="14">
        <v>-7.999999999999996E-2</v>
      </c>
      <c r="E61" s="44">
        <f t="shared" si="9"/>
        <v>-7.999999999999996E-2</v>
      </c>
    </row>
    <row r="62" spans="1:5" x14ac:dyDescent="0.45">
      <c r="A62" s="9" t="s">
        <v>5</v>
      </c>
      <c r="B62" s="34" t="s">
        <v>121</v>
      </c>
      <c r="C62" s="43">
        <v>0.76</v>
      </c>
      <c r="D62" s="14">
        <v>-5.9999999999999942E-2</v>
      </c>
      <c r="E62" s="44">
        <f t="shared" si="9"/>
        <v>-5.9999999999999942E-2</v>
      </c>
    </row>
    <row r="63" spans="1:5" ht="14.65" thickBot="1" x14ac:dyDescent="0.5">
      <c r="A63" s="11" t="s">
        <v>6</v>
      </c>
      <c r="B63" s="38" t="s">
        <v>122</v>
      </c>
      <c r="C63" s="47">
        <v>0.71</v>
      </c>
      <c r="D63" s="15">
        <v>-9.000000000000008E-2</v>
      </c>
      <c r="E63" s="48">
        <f t="shared" si="9"/>
        <v>-9.000000000000008E-2</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34BF-5665-4D7E-9EB4-6FA797CA3787}">
  <dimension ref="A1:E63"/>
  <sheetViews>
    <sheetView workbookViewId="0">
      <selection activeCell="B3" sqref="B3"/>
    </sheetView>
  </sheetViews>
  <sheetFormatPr defaultRowHeight="14.25" x14ac:dyDescent="0.45"/>
  <cols>
    <col min="1" max="1" width="79.9296875" customWidth="1"/>
    <col min="2" max="2" width="80" customWidth="1"/>
    <col min="3" max="5" width="14.796875" customWidth="1"/>
  </cols>
  <sheetData>
    <row r="1" spans="1:5" s="30" customFormat="1" ht="60" customHeight="1" thickBot="1" x14ac:dyDescent="0.5">
      <c r="A1" s="67" t="s">
        <v>151</v>
      </c>
      <c r="B1" s="78"/>
      <c r="C1" s="74" t="s">
        <v>137</v>
      </c>
      <c r="D1" s="75"/>
      <c r="E1" s="76"/>
    </row>
    <row r="2" spans="1:5" s="31" customFormat="1" ht="20" customHeight="1" thickBot="1" x14ac:dyDescent="0.5">
      <c r="A2" s="69" t="s">
        <v>129</v>
      </c>
      <c r="B2" s="70"/>
      <c r="C2" s="13" t="s">
        <v>123</v>
      </c>
      <c r="D2" s="13" t="s">
        <v>124</v>
      </c>
      <c r="E2" s="13" t="s">
        <v>125</v>
      </c>
    </row>
    <row r="3" spans="1:5" s="31" customFormat="1" x14ac:dyDescent="0.45">
      <c r="A3" s="8" t="s">
        <v>22</v>
      </c>
      <c r="B3" s="36" t="s">
        <v>58</v>
      </c>
      <c r="C3" s="40"/>
      <c r="D3" s="41"/>
      <c r="E3" s="42"/>
    </row>
    <row r="4" spans="1:5" x14ac:dyDescent="0.45">
      <c r="A4" s="9" t="s">
        <v>0</v>
      </c>
      <c r="B4" s="34" t="s">
        <v>59</v>
      </c>
      <c r="C4" s="43">
        <v>0.66</v>
      </c>
      <c r="D4" s="14">
        <v>-9.9999999999999978E-2</v>
      </c>
      <c r="E4" s="44">
        <f t="shared" ref="E4:E6" si="0">D4</f>
        <v>-9.9999999999999978E-2</v>
      </c>
    </row>
    <row r="5" spans="1:5" x14ac:dyDescent="0.45">
      <c r="A5" s="9" t="s">
        <v>16</v>
      </c>
      <c r="B5" s="34" t="s">
        <v>60</v>
      </c>
      <c r="C5" s="43">
        <v>0.62</v>
      </c>
      <c r="D5" s="14">
        <v>-8.9999999999999969E-2</v>
      </c>
      <c r="E5" s="44">
        <f t="shared" si="0"/>
        <v>-8.9999999999999969E-2</v>
      </c>
    </row>
    <row r="6" spans="1:5" x14ac:dyDescent="0.45">
      <c r="A6" s="9" t="s">
        <v>1</v>
      </c>
      <c r="B6" s="34" t="s">
        <v>61</v>
      </c>
      <c r="C6" s="43">
        <v>0.57999999999999996</v>
      </c>
      <c r="D6" s="14">
        <v>-0.10000000000000009</v>
      </c>
      <c r="E6" s="44">
        <f t="shared" si="0"/>
        <v>-0.10000000000000009</v>
      </c>
    </row>
    <row r="7" spans="1:5" x14ac:dyDescent="0.45">
      <c r="A7" s="10" t="s">
        <v>23</v>
      </c>
      <c r="B7" s="37" t="s">
        <v>62</v>
      </c>
      <c r="C7" s="43"/>
      <c r="D7" s="14"/>
      <c r="E7" s="44"/>
    </row>
    <row r="8" spans="1:5" x14ac:dyDescent="0.45">
      <c r="A8" s="9" t="s">
        <v>7</v>
      </c>
      <c r="B8" s="34" t="s">
        <v>63</v>
      </c>
      <c r="C8" s="43">
        <v>0.52</v>
      </c>
      <c r="D8" s="14">
        <v>-9.9999999999999978E-2</v>
      </c>
      <c r="E8" s="44">
        <f t="shared" ref="E8:E10" si="1">D8</f>
        <v>-9.9999999999999978E-2</v>
      </c>
    </row>
    <row r="9" spans="1:5" x14ac:dyDescent="0.45">
      <c r="A9" s="9" t="s">
        <v>8</v>
      </c>
      <c r="B9" s="34" t="s">
        <v>64</v>
      </c>
      <c r="C9" s="43">
        <v>0.42</v>
      </c>
      <c r="D9" s="14">
        <v>-0.11000000000000004</v>
      </c>
      <c r="E9" s="44">
        <f t="shared" si="1"/>
        <v>-0.11000000000000004</v>
      </c>
    </row>
    <row r="10" spans="1:5" x14ac:dyDescent="0.45">
      <c r="A10" s="9" t="s">
        <v>9</v>
      </c>
      <c r="B10" s="34" t="s">
        <v>65</v>
      </c>
      <c r="C10" s="43">
        <v>0.43</v>
      </c>
      <c r="D10" s="14">
        <v>-9.0000000000000024E-2</v>
      </c>
      <c r="E10" s="44">
        <f t="shared" si="1"/>
        <v>-9.0000000000000024E-2</v>
      </c>
    </row>
    <row r="11" spans="1:5" x14ac:dyDescent="0.45">
      <c r="A11" s="10" t="s">
        <v>29</v>
      </c>
      <c r="B11" s="37" t="s">
        <v>66</v>
      </c>
      <c r="C11" s="43"/>
      <c r="D11" s="14"/>
      <c r="E11" s="44"/>
    </row>
    <row r="12" spans="1:5" x14ac:dyDescent="0.45">
      <c r="A12" s="16" t="s">
        <v>126</v>
      </c>
      <c r="B12" s="34" t="s">
        <v>127</v>
      </c>
      <c r="C12" s="43">
        <v>0.3</v>
      </c>
      <c r="D12" s="14">
        <v>0.13999999999999999</v>
      </c>
      <c r="E12" s="45">
        <f t="shared" ref="E12:E15" si="2">D12</f>
        <v>0.13999999999999999</v>
      </c>
    </row>
    <row r="13" spans="1:5" x14ac:dyDescent="0.45">
      <c r="A13" s="9" t="s">
        <v>20</v>
      </c>
      <c r="B13" s="34" t="s">
        <v>67</v>
      </c>
      <c r="C13" s="43">
        <v>0.4</v>
      </c>
      <c r="D13" s="14">
        <v>0.12</v>
      </c>
      <c r="E13" s="45">
        <f t="shared" si="2"/>
        <v>0.12</v>
      </c>
    </row>
    <row r="14" spans="1:5" x14ac:dyDescent="0.45">
      <c r="A14" s="9" t="s">
        <v>21</v>
      </c>
      <c r="B14" s="34" t="s">
        <v>68</v>
      </c>
      <c r="C14" s="43">
        <v>0.48</v>
      </c>
      <c r="D14" s="14">
        <v>-0.13</v>
      </c>
      <c r="E14" s="44">
        <f t="shared" si="2"/>
        <v>-0.13</v>
      </c>
    </row>
    <row r="15" spans="1:5" x14ac:dyDescent="0.45">
      <c r="A15" s="9" t="s">
        <v>30</v>
      </c>
      <c r="B15" s="34" t="s">
        <v>69</v>
      </c>
      <c r="C15" s="43">
        <v>0.18</v>
      </c>
      <c r="D15" s="14">
        <v>9.9999999999999992E-2</v>
      </c>
      <c r="E15" s="45">
        <f t="shared" si="2"/>
        <v>9.9999999999999992E-2</v>
      </c>
    </row>
    <row r="16" spans="1:5" x14ac:dyDescent="0.45">
      <c r="A16" s="10" t="s">
        <v>24</v>
      </c>
      <c r="B16" s="37" t="s">
        <v>70</v>
      </c>
      <c r="C16" s="43"/>
      <c r="D16" s="14"/>
      <c r="E16" s="44"/>
    </row>
    <row r="17" spans="1:5" x14ac:dyDescent="0.45">
      <c r="A17" s="9" t="s">
        <v>2</v>
      </c>
      <c r="B17" s="34" t="s">
        <v>71</v>
      </c>
      <c r="C17" s="43">
        <v>0.62</v>
      </c>
      <c r="D17" s="14">
        <v>-6.0000000000000053E-2</v>
      </c>
      <c r="E17" s="44">
        <f t="shared" ref="E17:E19" si="3">D17</f>
        <v>-6.0000000000000053E-2</v>
      </c>
    </row>
    <row r="18" spans="1:5" x14ac:dyDescent="0.45">
      <c r="A18" s="9" t="s">
        <v>3</v>
      </c>
      <c r="B18" s="34" t="s">
        <v>72</v>
      </c>
      <c r="C18" s="43">
        <v>0.57999999999999996</v>
      </c>
      <c r="D18" s="14">
        <v>-0.10000000000000009</v>
      </c>
      <c r="E18" s="44">
        <f t="shared" si="3"/>
        <v>-0.10000000000000009</v>
      </c>
    </row>
    <row r="19" spans="1:5" x14ac:dyDescent="0.45">
      <c r="A19" s="9" t="s">
        <v>12</v>
      </c>
      <c r="B19" s="34" t="s">
        <v>73</v>
      </c>
      <c r="C19" s="43">
        <v>0.54</v>
      </c>
      <c r="D19" s="14">
        <v>-8.9999999999999969E-2</v>
      </c>
      <c r="E19" s="44">
        <f t="shared" si="3"/>
        <v>-8.9999999999999969E-2</v>
      </c>
    </row>
    <row r="20" spans="1:5" x14ac:dyDescent="0.45">
      <c r="A20" s="10" t="s">
        <v>28</v>
      </c>
      <c r="B20" s="37" t="s">
        <v>74</v>
      </c>
      <c r="C20" s="43"/>
      <c r="D20" s="14"/>
      <c r="E20" s="44"/>
    </row>
    <row r="21" spans="1:5" x14ac:dyDescent="0.45">
      <c r="A21" s="9" t="s">
        <v>10</v>
      </c>
      <c r="B21" s="34" t="s">
        <v>75</v>
      </c>
      <c r="C21" s="43">
        <v>0.49</v>
      </c>
      <c r="D21" s="14">
        <v>-7.999999999999996E-2</v>
      </c>
      <c r="E21" s="44">
        <f t="shared" ref="E21:E23" si="4">D21</f>
        <v>-7.999999999999996E-2</v>
      </c>
    </row>
    <row r="22" spans="1:5" x14ac:dyDescent="0.45">
      <c r="A22" s="9" t="s">
        <v>11</v>
      </c>
      <c r="B22" s="34" t="s">
        <v>76</v>
      </c>
      <c r="C22" s="43">
        <v>0.42</v>
      </c>
      <c r="D22" s="14">
        <v>-0.10000000000000003</v>
      </c>
      <c r="E22" s="44">
        <f t="shared" si="4"/>
        <v>-0.10000000000000003</v>
      </c>
    </row>
    <row r="23" spans="1:5" x14ac:dyDescent="0.45">
      <c r="A23" s="9" t="s">
        <v>31</v>
      </c>
      <c r="B23" s="34" t="s">
        <v>77</v>
      </c>
      <c r="C23" s="43">
        <v>0.14000000000000001</v>
      </c>
      <c r="D23" s="14">
        <v>8.0000000000000016E-2</v>
      </c>
      <c r="E23" s="45">
        <f t="shared" si="4"/>
        <v>8.0000000000000016E-2</v>
      </c>
    </row>
    <row r="24" spans="1:5" x14ac:dyDescent="0.45">
      <c r="A24" s="10" t="s">
        <v>25</v>
      </c>
      <c r="B24" s="37" t="s">
        <v>78</v>
      </c>
      <c r="C24" s="43"/>
      <c r="D24" s="14"/>
      <c r="E24" s="45"/>
    </row>
    <row r="25" spans="1:5" x14ac:dyDescent="0.45">
      <c r="A25" s="9" t="s">
        <v>17</v>
      </c>
      <c r="B25" s="34" t="s">
        <v>79</v>
      </c>
      <c r="C25" s="43">
        <v>0.25</v>
      </c>
      <c r="D25" s="14">
        <v>0.12</v>
      </c>
      <c r="E25" s="45">
        <f t="shared" ref="E25" si="5">D25</f>
        <v>0.12</v>
      </c>
    </row>
    <row r="26" spans="1:5" x14ac:dyDescent="0.45">
      <c r="A26" s="9" t="s">
        <v>80</v>
      </c>
      <c r="B26" s="34" t="s">
        <v>81</v>
      </c>
      <c r="C26" s="43">
        <v>0.56000000000000005</v>
      </c>
      <c r="D26" s="14"/>
      <c r="E26" s="46"/>
    </row>
    <row r="27" spans="1:5" x14ac:dyDescent="0.45">
      <c r="A27" s="9" t="s">
        <v>32</v>
      </c>
      <c r="B27" s="34" t="s">
        <v>82</v>
      </c>
      <c r="C27" s="43">
        <v>0.42</v>
      </c>
      <c r="D27" s="14"/>
      <c r="E27" s="46"/>
    </row>
    <row r="28" spans="1:5" x14ac:dyDescent="0.45">
      <c r="A28" s="9" t="s">
        <v>33</v>
      </c>
      <c r="B28" s="34" t="s">
        <v>83</v>
      </c>
      <c r="C28" s="43">
        <v>0.56000000000000005</v>
      </c>
      <c r="D28" s="14"/>
      <c r="E28" s="46"/>
    </row>
    <row r="29" spans="1:5" x14ac:dyDescent="0.45">
      <c r="A29" s="9" t="s">
        <v>34</v>
      </c>
      <c r="B29" s="34" t="s">
        <v>84</v>
      </c>
      <c r="C29" s="43">
        <v>0.66</v>
      </c>
      <c r="D29" s="14"/>
      <c r="E29" s="46"/>
    </row>
    <row r="30" spans="1:5" x14ac:dyDescent="0.45">
      <c r="A30" s="9" t="s">
        <v>35</v>
      </c>
      <c r="B30" s="34" t="s">
        <v>85</v>
      </c>
      <c r="C30" s="43">
        <v>0.4</v>
      </c>
      <c r="D30" s="14"/>
      <c r="E30" s="46"/>
    </row>
    <row r="31" spans="1:5" x14ac:dyDescent="0.45">
      <c r="A31" s="9" t="s">
        <v>36</v>
      </c>
      <c r="B31" s="34" t="s">
        <v>86</v>
      </c>
      <c r="C31" s="43">
        <v>0.62</v>
      </c>
      <c r="D31" s="14"/>
      <c r="E31" s="46"/>
    </row>
    <row r="32" spans="1:5" x14ac:dyDescent="0.45">
      <c r="A32" s="9" t="s">
        <v>37</v>
      </c>
      <c r="B32" s="34" t="s">
        <v>87</v>
      </c>
      <c r="C32" s="43">
        <v>0.59</v>
      </c>
      <c r="D32" s="14"/>
      <c r="E32" s="46"/>
    </row>
    <row r="33" spans="1:5" x14ac:dyDescent="0.45">
      <c r="A33" s="9" t="s">
        <v>38</v>
      </c>
      <c r="B33" s="34" t="s">
        <v>88</v>
      </c>
      <c r="C33" s="43"/>
      <c r="D33" s="14"/>
      <c r="E33" s="46"/>
    </row>
    <row r="34" spans="1:5" x14ac:dyDescent="0.45">
      <c r="A34" s="9" t="s">
        <v>89</v>
      </c>
      <c r="B34" s="34" t="s">
        <v>90</v>
      </c>
      <c r="C34" s="43">
        <v>0.19</v>
      </c>
      <c r="D34" s="14"/>
      <c r="E34" s="46"/>
    </row>
    <row r="35" spans="1:5" x14ac:dyDescent="0.45">
      <c r="A35" s="9" t="s">
        <v>39</v>
      </c>
      <c r="B35" s="34" t="s">
        <v>91</v>
      </c>
      <c r="C35" s="43">
        <v>0.16</v>
      </c>
      <c r="D35" s="14"/>
      <c r="E35" s="46"/>
    </row>
    <row r="36" spans="1:5" x14ac:dyDescent="0.45">
      <c r="A36" s="9" t="s">
        <v>40</v>
      </c>
      <c r="B36" s="34" t="s">
        <v>92</v>
      </c>
      <c r="C36" s="43">
        <v>0.62</v>
      </c>
      <c r="D36" s="14"/>
      <c r="E36" s="46"/>
    </row>
    <row r="37" spans="1:5" x14ac:dyDescent="0.45">
      <c r="A37" s="9" t="s">
        <v>41</v>
      </c>
      <c r="B37" s="34" t="s">
        <v>93</v>
      </c>
      <c r="C37" s="43">
        <v>0.43</v>
      </c>
      <c r="D37" s="14"/>
      <c r="E37" s="46"/>
    </row>
    <row r="38" spans="1:5" x14ac:dyDescent="0.45">
      <c r="A38" s="9" t="s">
        <v>42</v>
      </c>
      <c r="B38" s="34" t="s">
        <v>94</v>
      </c>
      <c r="C38" s="43">
        <v>0.18</v>
      </c>
      <c r="D38" s="14"/>
      <c r="E38" s="46"/>
    </row>
    <row r="39" spans="1:5" x14ac:dyDescent="0.45">
      <c r="A39" s="9" t="s">
        <v>18</v>
      </c>
      <c r="B39" s="34" t="s">
        <v>95</v>
      </c>
      <c r="C39" s="43">
        <v>0.48</v>
      </c>
      <c r="D39" s="14">
        <v>-3.0000000000000027E-2</v>
      </c>
      <c r="E39" s="44">
        <f t="shared" ref="E39" si="6">D39</f>
        <v>-3.0000000000000027E-2</v>
      </c>
    </row>
    <row r="40" spans="1:5" x14ac:dyDescent="0.45">
      <c r="A40" s="10" t="s">
        <v>26</v>
      </c>
      <c r="B40" s="37" t="s">
        <v>26</v>
      </c>
      <c r="C40" s="43"/>
      <c r="D40" s="14"/>
      <c r="E40" s="44"/>
    </row>
    <row r="41" spans="1:5" x14ac:dyDescent="0.45">
      <c r="A41" s="9" t="s">
        <v>19</v>
      </c>
      <c r="B41" s="34" t="s">
        <v>96</v>
      </c>
      <c r="C41" s="43">
        <v>0.23</v>
      </c>
      <c r="D41" s="14">
        <v>0.15000000000000002</v>
      </c>
      <c r="E41" s="45">
        <f t="shared" ref="E41" si="7">D41</f>
        <v>0.15000000000000002</v>
      </c>
    </row>
    <row r="42" spans="1:5" x14ac:dyDescent="0.45">
      <c r="A42" s="9" t="s">
        <v>43</v>
      </c>
      <c r="B42" s="34" t="s">
        <v>97</v>
      </c>
      <c r="C42" s="43">
        <v>0.15</v>
      </c>
      <c r="D42" s="14"/>
      <c r="E42" s="46"/>
    </row>
    <row r="43" spans="1:5" x14ac:dyDescent="0.45">
      <c r="A43" s="9" t="s">
        <v>44</v>
      </c>
      <c r="B43" s="34" t="s">
        <v>98</v>
      </c>
      <c r="C43" s="43">
        <v>0.24</v>
      </c>
      <c r="D43" s="14"/>
      <c r="E43" s="46"/>
    </row>
    <row r="44" spans="1:5" x14ac:dyDescent="0.45">
      <c r="A44" s="9" t="s">
        <v>45</v>
      </c>
      <c r="B44" s="34" t="s">
        <v>99</v>
      </c>
      <c r="C44" s="43"/>
      <c r="D44" s="14"/>
      <c r="E44" s="46"/>
    </row>
    <row r="45" spans="1:5" x14ac:dyDescent="0.45">
      <c r="A45" s="9" t="s">
        <v>46</v>
      </c>
      <c r="B45" s="34" t="s">
        <v>100</v>
      </c>
      <c r="C45" s="43"/>
      <c r="D45" s="14"/>
      <c r="E45" s="46"/>
    </row>
    <row r="46" spans="1:5" x14ac:dyDescent="0.45">
      <c r="A46" s="9" t="s">
        <v>47</v>
      </c>
      <c r="B46" s="34" t="s">
        <v>101</v>
      </c>
      <c r="C46" s="43">
        <v>0.25</v>
      </c>
      <c r="D46" s="14"/>
      <c r="E46" s="46"/>
    </row>
    <row r="47" spans="1:5" x14ac:dyDescent="0.45">
      <c r="A47" s="9" t="s">
        <v>48</v>
      </c>
      <c r="B47" s="34" t="s">
        <v>102</v>
      </c>
      <c r="C47" s="43">
        <v>0.36</v>
      </c>
      <c r="D47" s="14"/>
      <c r="E47" s="46"/>
    </row>
    <row r="48" spans="1:5" x14ac:dyDescent="0.45">
      <c r="A48" s="9" t="s">
        <v>49</v>
      </c>
      <c r="B48" s="34" t="s">
        <v>103</v>
      </c>
      <c r="C48" s="43">
        <v>0.11</v>
      </c>
      <c r="D48" s="14"/>
      <c r="E48" s="46"/>
    </row>
    <row r="49" spans="1:5" x14ac:dyDescent="0.45">
      <c r="A49" s="9" t="s">
        <v>104</v>
      </c>
      <c r="B49" s="34" t="s">
        <v>105</v>
      </c>
      <c r="C49" s="43"/>
      <c r="D49" s="14"/>
      <c r="E49" s="46"/>
    </row>
    <row r="50" spans="1:5" x14ac:dyDescent="0.45">
      <c r="A50" s="9" t="s">
        <v>50</v>
      </c>
      <c r="B50" s="34" t="s">
        <v>106</v>
      </c>
      <c r="C50" s="43"/>
      <c r="D50" s="14"/>
      <c r="E50" s="46"/>
    </row>
    <row r="51" spans="1:5" x14ac:dyDescent="0.45">
      <c r="A51" s="9" t="s">
        <v>51</v>
      </c>
      <c r="B51" s="34" t="s">
        <v>107</v>
      </c>
      <c r="C51" s="43">
        <v>0.16</v>
      </c>
      <c r="D51" s="14"/>
      <c r="E51" s="46"/>
    </row>
    <row r="52" spans="1:5" ht="15.85" customHeight="1" x14ac:dyDescent="0.45">
      <c r="A52" s="9" t="s">
        <v>108</v>
      </c>
      <c r="B52" s="49" t="s">
        <v>109</v>
      </c>
      <c r="C52" s="43"/>
      <c r="D52" s="14"/>
      <c r="E52" s="46"/>
    </row>
    <row r="53" spans="1:5" x14ac:dyDescent="0.45">
      <c r="A53" s="9" t="s">
        <v>52</v>
      </c>
      <c r="B53" s="34" t="s">
        <v>110</v>
      </c>
      <c r="C53" s="43">
        <v>0.68</v>
      </c>
      <c r="D53" s="14"/>
      <c r="E53" s="46"/>
    </row>
    <row r="54" spans="1:5" ht="15.85" customHeight="1" x14ac:dyDescent="0.45">
      <c r="A54" s="9" t="s">
        <v>53</v>
      </c>
      <c r="B54" s="49" t="s">
        <v>111</v>
      </c>
      <c r="C54" s="43">
        <v>0</v>
      </c>
      <c r="D54" s="14"/>
      <c r="E54" s="46"/>
    </row>
    <row r="55" spans="1:5" x14ac:dyDescent="0.45">
      <c r="A55" s="9" t="s">
        <v>112</v>
      </c>
      <c r="B55" s="34" t="s">
        <v>113</v>
      </c>
      <c r="C55" s="43">
        <v>0.13</v>
      </c>
      <c r="D55" s="14"/>
      <c r="E55" s="46"/>
    </row>
    <row r="56" spans="1:5" x14ac:dyDescent="0.45">
      <c r="A56" s="9" t="s">
        <v>114</v>
      </c>
      <c r="B56" s="34" t="s">
        <v>115</v>
      </c>
      <c r="C56" s="43">
        <v>0.49</v>
      </c>
      <c r="D56" s="14">
        <v>-6.0000000000000053E-2</v>
      </c>
      <c r="E56" s="44">
        <f t="shared" ref="E56" si="8">D56</f>
        <v>-6.0000000000000053E-2</v>
      </c>
    </row>
    <row r="57" spans="1:5" x14ac:dyDescent="0.45">
      <c r="A57" s="10" t="s">
        <v>27</v>
      </c>
      <c r="B57" s="37" t="s">
        <v>116</v>
      </c>
      <c r="C57" s="43"/>
      <c r="D57" s="14"/>
      <c r="E57" s="44"/>
    </row>
    <row r="58" spans="1:5" x14ac:dyDescent="0.45">
      <c r="A58" s="9" t="s">
        <v>13</v>
      </c>
      <c r="B58" s="34" t="s">
        <v>117</v>
      </c>
      <c r="C58" s="43">
        <v>0.67</v>
      </c>
      <c r="D58" s="14">
        <v>-8.9999999999999969E-2</v>
      </c>
      <c r="E58" s="44">
        <f t="shared" ref="E58:E63" si="9">D58</f>
        <v>-8.9999999999999969E-2</v>
      </c>
    </row>
    <row r="59" spans="1:5" x14ac:dyDescent="0.45">
      <c r="A59" s="9" t="s">
        <v>14</v>
      </c>
      <c r="B59" s="34" t="s">
        <v>118</v>
      </c>
      <c r="C59" s="43">
        <v>0.73</v>
      </c>
      <c r="D59" s="14">
        <v>-6.0000000000000053E-2</v>
      </c>
      <c r="E59" s="44">
        <f t="shared" si="9"/>
        <v>-6.0000000000000053E-2</v>
      </c>
    </row>
    <row r="60" spans="1:5" x14ac:dyDescent="0.45">
      <c r="A60" s="9" t="s">
        <v>15</v>
      </c>
      <c r="B60" s="34" t="s">
        <v>119</v>
      </c>
      <c r="C60" s="43">
        <v>0.71</v>
      </c>
      <c r="D60" s="14">
        <v>-0.10999999999999999</v>
      </c>
      <c r="E60" s="44">
        <f t="shared" si="9"/>
        <v>-0.10999999999999999</v>
      </c>
    </row>
    <row r="61" spans="1:5" x14ac:dyDescent="0.45">
      <c r="A61" s="9" t="s">
        <v>4</v>
      </c>
      <c r="B61" s="34" t="s">
        <v>120</v>
      </c>
      <c r="C61" s="43">
        <v>0.61</v>
      </c>
      <c r="D61" s="14">
        <v>-0.14000000000000001</v>
      </c>
      <c r="E61" s="44">
        <f t="shared" si="9"/>
        <v>-0.14000000000000001</v>
      </c>
    </row>
    <row r="62" spans="1:5" x14ac:dyDescent="0.45">
      <c r="A62" s="9" t="s">
        <v>5</v>
      </c>
      <c r="B62" s="34" t="s">
        <v>121</v>
      </c>
      <c r="C62" s="43">
        <v>0.67</v>
      </c>
      <c r="D62" s="14">
        <v>-0.14999999999999991</v>
      </c>
      <c r="E62" s="44">
        <f t="shared" si="9"/>
        <v>-0.14999999999999991</v>
      </c>
    </row>
    <row r="63" spans="1:5" ht="14.65" thickBot="1" x14ac:dyDescent="0.5">
      <c r="A63" s="11" t="s">
        <v>6</v>
      </c>
      <c r="B63" s="38" t="s">
        <v>122</v>
      </c>
      <c r="C63" s="47">
        <v>0.68</v>
      </c>
      <c r="D63" s="15">
        <v>-0.10999999999999999</v>
      </c>
      <c r="E63" s="48">
        <f t="shared" si="9"/>
        <v>-0.10999999999999999</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DFF7F-881C-48E3-8CC8-BB9E1ED4C11D}">
  <dimension ref="A1:E63"/>
  <sheetViews>
    <sheetView workbookViewId="0">
      <selection sqref="A1:B1"/>
    </sheetView>
  </sheetViews>
  <sheetFormatPr defaultRowHeight="14.25" x14ac:dyDescent="0.45"/>
  <cols>
    <col min="1" max="1" width="79.9296875" customWidth="1"/>
    <col min="2" max="2" width="80" customWidth="1"/>
    <col min="3" max="5" width="14.796875" customWidth="1"/>
  </cols>
  <sheetData>
    <row r="1" spans="1:5" s="30" customFormat="1" ht="60" customHeight="1" thickBot="1" x14ac:dyDescent="0.5">
      <c r="A1" s="67" t="s">
        <v>151</v>
      </c>
      <c r="B1" s="78"/>
      <c r="C1" s="74" t="s">
        <v>138</v>
      </c>
      <c r="D1" s="75"/>
      <c r="E1" s="76"/>
    </row>
    <row r="2" spans="1:5" s="31" customFormat="1" ht="20" customHeight="1" thickBot="1" x14ac:dyDescent="0.5">
      <c r="A2" s="69" t="s">
        <v>129</v>
      </c>
      <c r="B2" s="70"/>
      <c r="C2" s="13" t="s">
        <v>123</v>
      </c>
      <c r="D2" s="13" t="s">
        <v>124</v>
      </c>
      <c r="E2" s="13" t="s">
        <v>125</v>
      </c>
    </row>
    <row r="3" spans="1:5" s="31" customFormat="1" x14ac:dyDescent="0.45">
      <c r="A3" s="8" t="s">
        <v>22</v>
      </c>
      <c r="B3" s="36" t="s">
        <v>58</v>
      </c>
      <c r="C3" s="40"/>
      <c r="D3" s="41"/>
      <c r="E3" s="42"/>
    </row>
    <row r="4" spans="1:5" x14ac:dyDescent="0.45">
      <c r="A4" s="9" t="s">
        <v>0</v>
      </c>
      <c r="B4" s="34" t="s">
        <v>59</v>
      </c>
      <c r="C4" s="43">
        <v>0.66</v>
      </c>
      <c r="D4" s="14">
        <v>-0.10999999999999999</v>
      </c>
      <c r="E4" s="44">
        <f t="shared" ref="E4:E6" si="0">D4</f>
        <v>-0.10999999999999999</v>
      </c>
    </row>
    <row r="5" spans="1:5" x14ac:dyDescent="0.45">
      <c r="A5" s="9" t="s">
        <v>16</v>
      </c>
      <c r="B5" s="34" t="s">
        <v>60</v>
      </c>
      <c r="C5" s="43">
        <v>0.56000000000000005</v>
      </c>
      <c r="D5" s="14">
        <v>-0.15999999999999992</v>
      </c>
      <c r="E5" s="44">
        <f t="shared" si="0"/>
        <v>-0.15999999999999992</v>
      </c>
    </row>
    <row r="6" spans="1:5" x14ac:dyDescent="0.45">
      <c r="A6" s="9" t="s">
        <v>1</v>
      </c>
      <c r="B6" s="34" t="s">
        <v>61</v>
      </c>
      <c r="C6" s="43">
        <v>0.54</v>
      </c>
      <c r="D6" s="14">
        <v>-0.14999999999999991</v>
      </c>
      <c r="E6" s="44">
        <f t="shared" si="0"/>
        <v>-0.14999999999999991</v>
      </c>
    </row>
    <row r="7" spans="1:5" x14ac:dyDescent="0.45">
      <c r="A7" s="10" t="s">
        <v>23</v>
      </c>
      <c r="B7" s="37" t="s">
        <v>62</v>
      </c>
      <c r="C7" s="43"/>
      <c r="D7" s="14"/>
      <c r="E7" s="44"/>
    </row>
    <row r="8" spans="1:5" x14ac:dyDescent="0.45">
      <c r="A8" s="9" t="s">
        <v>7</v>
      </c>
      <c r="B8" s="34" t="s">
        <v>63</v>
      </c>
      <c r="C8" s="43">
        <v>0.51</v>
      </c>
      <c r="D8" s="14">
        <v>-0.12</v>
      </c>
      <c r="E8" s="44">
        <f t="shared" ref="E8:E10" si="1">D8</f>
        <v>-0.12</v>
      </c>
    </row>
    <row r="9" spans="1:5" x14ac:dyDescent="0.45">
      <c r="A9" s="9" t="s">
        <v>8</v>
      </c>
      <c r="B9" s="34" t="s">
        <v>64</v>
      </c>
      <c r="C9" s="43">
        <v>0.43</v>
      </c>
      <c r="D9" s="14">
        <v>-0.11000000000000004</v>
      </c>
      <c r="E9" s="44">
        <f t="shared" si="1"/>
        <v>-0.11000000000000004</v>
      </c>
    </row>
    <row r="10" spans="1:5" x14ac:dyDescent="0.45">
      <c r="A10" s="9" t="s">
        <v>9</v>
      </c>
      <c r="B10" s="34" t="s">
        <v>65</v>
      </c>
      <c r="C10" s="43">
        <v>0.41</v>
      </c>
      <c r="D10" s="14">
        <v>-0.12000000000000005</v>
      </c>
      <c r="E10" s="44">
        <f t="shared" si="1"/>
        <v>-0.12000000000000005</v>
      </c>
    </row>
    <row r="11" spans="1:5" x14ac:dyDescent="0.45">
      <c r="A11" s="10" t="s">
        <v>29</v>
      </c>
      <c r="B11" s="37" t="s">
        <v>66</v>
      </c>
      <c r="C11" s="43"/>
      <c r="D11" s="14"/>
      <c r="E11" s="44"/>
    </row>
    <row r="12" spans="1:5" x14ac:dyDescent="0.45">
      <c r="A12" s="16" t="s">
        <v>126</v>
      </c>
      <c r="B12" s="34" t="s">
        <v>127</v>
      </c>
      <c r="C12" s="43">
        <v>0.33</v>
      </c>
      <c r="D12" s="14">
        <v>0.17</v>
      </c>
      <c r="E12" s="45">
        <f t="shared" ref="E12:E15" si="2">D12</f>
        <v>0.17</v>
      </c>
    </row>
    <row r="13" spans="1:5" x14ac:dyDescent="0.45">
      <c r="A13" s="9" t="s">
        <v>20</v>
      </c>
      <c r="B13" s="34" t="s">
        <v>67</v>
      </c>
      <c r="C13" s="43">
        <v>0.49</v>
      </c>
      <c r="D13" s="14">
        <v>0.20999999999999996</v>
      </c>
      <c r="E13" s="45">
        <f t="shared" si="2"/>
        <v>0.20999999999999996</v>
      </c>
    </row>
    <row r="14" spans="1:5" x14ac:dyDescent="0.45">
      <c r="A14" s="9" t="s">
        <v>21</v>
      </c>
      <c r="B14" s="34" t="s">
        <v>68</v>
      </c>
      <c r="C14" s="43">
        <v>0.43</v>
      </c>
      <c r="D14" s="14">
        <v>-0.18</v>
      </c>
      <c r="E14" s="44">
        <f t="shared" si="2"/>
        <v>-0.18</v>
      </c>
    </row>
    <row r="15" spans="1:5" x14ac:dyDescent="0.45">
      <c r="A15" s="9" t="s">
        <v>30</v>
      </c>
      <c r="B15" s="34" t="s">
        <v>69</v>
      </c>
      <c r="C15" s="43">
        <v>0.22</v>
      </c>
      <c r="D15" s="14">
        <v>0.14000000000000001</v>
      </c>
      <c r="E15" s="45">
        <f t="shared" si="2"/>
        <v>0.14000000000000001</v>
      </c>
    </row>
    <row r="16" spans="1:5" x14ac:dyDescent="0.45">
      <c r="A16" s="10" t="s">
        <v>24</v>
      </c>
      <c r="B16" s="37" t="s">
        <v>70</v>
      </c>
      <c r="C16" s="43"/>
      <c r="D16" s="14"/>
      <c r="E16" s="44"/>
    </row>
    <row r="17" spans="1:5" x14ac:dyDescent="0.45">
      <c r="A17" s="9" t="s">
        <v>2</v>
      </c>
      <c r="B17" s="34" t="s">
        <v>71</v>
      </c>
      <c r="C17" s="43">
        <v>0.55000000000000004</v>
      </c>
      <c r="D17" s="14">
        <v>-0.13</v>
      </c>
      <c r="E17" s="44">
        <f t="shared" ref="E17:E19" si="3">D17</f>
        <v>-0.13</v>
      </c>
    </row>
    <row r="18" spans="1:5" x14ac:dyDescent="0.45">
      <c r="A18" s="9" t="s">
        <v>3</v>
      </c>
      <c r="B18" s="34" t="s">
        <v>72</v>
      </c>
      <c r="C18" s="43">
        <v>0.56999999999999995</v>
      </c>
      <c r="D18" s="14">
        <v>-0.12</v>
      </c>
      <c r="E18" s="44">
        <f t="shared" si="3"/>
        <v>-0.12</v>
      </c>
    </row>
    <row r="19" spans="1:5" x14ac:dyDescent="0.45">
      <c r="A19" s="9" t="s">
        <v>12</v>
      </c>
      <c r="B19" s="34" t="s">
        <v>73</v>
      </c>
      <c r="C19" s="43">
        <v>0.5</v>
      </c>
      <c r="D19" s="14">
        <v>-0.14000000000000001</v>
      </c>
      <c r="E19" s="44">
        <f t="shared" si="3"/>
        <v>-0.14000000000000001</v>
      </c>
    </row>
    <row r="20" spans="1:5" x14ac:dyDescent="0.45">
      <c r="A20" s="10" t="s">
        <v>28</v>
      </c>
      <c r="B20" s="37" t="s">
        <v>74</v>
      </c>
      <c r="C20" s="43"/>
      <c r="D20" s="14"/>
      <c r="E20" s="44"/>
    </row>
    <row r="21" spans="1:5" x14ac:dyDescent="0.45">
      <c r="A21" s="9" t="s">
        <v>10</v>
      </c>
      <c r="B21" s="34" t="s">
        <v>75</v>
      </c>
      <c r="C21" s="43">
        <v>0.43</v>
      </c>
      <c r="D21" s="14">
        <v>-0.14999999999999997</v>
      </c>
      <c r="E21" s="44">
        <f t="shared" ref="E21:E23" si="4">D21</f>
        <v>-0.14999999999999997</v>
      </c>
    </row>
    <row r="22" spans="1:5" x14ac:dyDescent="0.45">
      <c r="A22" s="9" t="s">
        <v>11</v>
      </c>
      <c r="B22" s="34" t="s">
        <v>76</v>
      </c>
      <c r="C22" s="43">
        <v>0.37</v>
      </c>
      <c r="D22" s="14">
        <v>-0.16000000000000003</v>
      </c>
      <c r="E22" s="44">
        <f t="shared" si="4"/>
        <v>-0.16000000000000003</v>
      </c>
    </row>
    <row r="23" spans="1:5" x14ac:dyDescent="0.45">
      <c r="A23" s="9" t="s">
        <v>31</v>
      </c>
      <c r="B23" s="34" t="s">
        <v>77</v>
      </c>
      <c r="C23" s="43">
        <v>0.18</v>
      </c>
      <c r="D23" s="14">
        <v>0.13</v>
      </c>
      <c r="E23" s="45">
        <f t="shared" si="4"/>
        <v>0.13</v>
      </c>
    </row>
    <row r="24" spans="1:5" x14ac:dyDescent="0.45">
      <c r="A24" s="10" t="s">
        <v>25</v>
      </c>
      <c r="B24" s="37" t="s">
        <v>78</v>
      </c>
      <c r="C24" s="43"/>
      <c r="D24" s="14"/>
      <c r="E24" s="45"/>
    </row>
    <row r="25" spans="1:5" x14ac:dyDescent="0.45">
      <c r="A25" s="9" t="s">
        <v>17</v>
      </c>
      <c r="B25" s="34" t="s">
        <v>79</v>
      </c>
      <c r="C25" s="43">
        <v>0.31</v>
      </c>
      <c r="D25" s="14">
        <v>0.18</v>
      </c>
      <c r="E25" s="45">
        <f t="shared" ref="E25" si="5">D25</f>
        <v>0.18</v>
      </c>
    </row>
    <row r="26" spans="1:5" x14ac:dyDescent="0.45">
      <c r="A26" s="9" t="s">
        <v>80</v>
      </c>
      <c r="B26" s="34" t="s">
        <v>81</v>
      </c>
      <c r="C26" s="43">
        <v>0.42</v>
      </c>
      <c r="D26" s="14"/>
      <c r="E26" s="46"/>
    </row>
    <row r="27" spans="1:5" x14ac:dyDescent="0.45">
      <c r="A27" s="9" t="s">
        <v>32</v>
      </c>
      <c r="B27" s="34" t="s">
        <v>82</v>
      </c>
      <c r="C27" s="43">
        <v>0.48</v>
      </c>
      <c r="D27" s="14"/>
      <c r="E27" s="46"/>
    </row>
    <row r="28" spans="1:5" x14ac:dyDescent="0.45">
      <c r="A28" s="9" t="s">
        <v>33</v>
      </c>
      <c r="B28" s="34" t="s">
        <v>83</v>
      </c>
      <c r="C28" s="43">
        <v>0.57999999999999996</v>
      </c>
      <c r="D28" s="14"/>
      <c r="E28" s="46"/>
    </row>
    <row r="29" spans="1:5" x14ac:dyDescent="0.45">
      <c r="A29" s="9" t="s">
        <v>34</v>
      </c>
      <c r="B29" s="34" t="s">
        <v>84</v>
      </c>
      <c r="C29" s="43">
        <v>0.49</v>
      </c>
      <c r="D29" s="14"/>
      <c r="E29" s="46"/>
    </row>
    <row r="30" spans="1:5" x14ac:dyDescent="0.45">
      <c r="A30" s="9" t="s">
        <v>35</v>
      </c>
      <c r="B30" s="34" t="s">
        <v>85</v>
      </c>
      <c r="C30" s="43">
        <v>0.4</v>
      </c>
      <c r="D30" s="14"/>
      <c r="E30" s="46"/>
    </row>
    <row r="31" spans="1:5" x14ac:dyDescent="0.45">
      <c r="A31" s="9" t="s">
        <v>36</v>
      </c>
      <c r="B31" s="34" t="s">
        <v>86</v>
      </c>
      <c r="C31" s="43">
        <v>0.53</v>
      </c>
      <c r="D31" s="14"/>
      <c r="E31" s="46"/>
    </row>
    <row r="32" spans="1:5" x14ac:dyDescent="0.45">
      <c r="A32" s="9" t="s">
        <v>37</v>
      </c>
      <c r="B32" s="34" t="s">
        <v>87</v>
      </c>
      <c r="C32" s="43">
        <v>0.4</v>
      </c>
      <c r="D32" s="14"/>
      <c r="E32" s="46"/>
    </row>
    <row r="33" spans="1:5" x14ac:dyDescent="0.45">
      <c r="A33" s="9" t="s">
        <v>38</v>
      </c>
      <c r="B33" s="34" t="s">
        <v>88</v>
      </c>
      <c r="C33" s="43">
        <v>0.04</v>
      </c>
      <c r="D33" s="14"/>
      <c r="E33" s="46"/>
    </row>
    <row r="34" spans="1:5" x14ac:dyDescent="0.45">
      <c r="A34" s="9" t="s">
        <v>89</v>
      </c>
      <c r="B34" s="34" t="s">
        <v>90</v>
      </c>
      <c r="C34" s="43">
        <v>0.1</v>
      </c>
      <c r="D34" s="14"/>
      <c r="E34" s="46"/>
    </row>
    <row r="35" spans="1:5" x14ac:dyDescent="0.45">
      <c r="A35" s="9" t="s">
        <v>39</v>
      </c>
      <c r="B35" s="34" t="s">
        <v>91</v>
      </c>
      <c r="C35" s="43">
        <v>0.17</v>
      </c>
      <c r="D35" s="14"/>
      <c r="E35" s="46"/>
    </row>
    <row r="36" spans="1:5" x14ac:dyDescent="0.45">
      <c r="A36" s="9" t="s">
        <v>40</v>
      </c>
      <c r="B36" s="34" t="s">
        <v>92</v>
      </c>
      <c r="C36" s="43">
        <v>0.62</v>
      </c>
      <c r="D36" s="14"/>
      <c r="E36" s="46"/>
    </row>
    <row r="37" spans="1:5" x14ac:dyDescent="0.45">
      <c r="A37" s="9" t="s">
        <v>41</v>
      </c>
      <c r="B37" s="34" t="s">
        <v>93</v>
      </c>
      <c r="C37" s="43">
        <v>0.28000000000000003</v>
      </c>
      <c r="D37" s="14"/>
      <c r="E37" s="46"/>
    </row>
    <row r="38" spans="1:5" x14ac:dyDescent="0.45">
      <c r="A38" s="9" t="s">
        <v>42</v>
      </c>
      <c r="B38" s="34" t="s">
        <v>94</v>
      </c>
      <c r="C38" s="43">
        <v>0.22</v>
      </c>
      <c r="D38" s="14"/>
      <c r="E38" s="46"/>
    </row>
    <row r="39" spans="1:5" x14ac:dyDescent="0.45">
      <c r="A39" s="9" t="s">
        <v>18</v>
      </c>
      <c r="B39" s="34" t="s">
        <v>95</v>
      </c>
      <c r="C39" s="43">
        <v>0.35</v>
      </c>
      <c r="D39" s="14">
        <v>-0.17000000000000004</v>
      </c>
      <c r="E39" s="44">
        <f t="shared" ref="E39" si="6">D39</f>
        <v>-0.17000000000000004</v>
      </c>
    </row>
    <row r="40" spans="1:5" x14ac:dyDescent="0.45">
      <c r="A40" s="10" t="s">
        <v>26</v>
      </c>
      <c r="B40" s="37" t="s">
        <v>26</v>
      </c>
      <c r="C40" s="43"/>
      <c r="D40" s="14"/>
      <c r="E40" s="44"/>
    </row>
    <row r="41" spans="1:5" x14ac:dyDescent="0.45">
      <c r="A41" s="9" t="s">
        <v>19</v>
      </c>
      <c r="B41" s="34" t="s">
        <v>96</v>
      </c>
      <c r="C41" s="43">
        <v>0.26</v>
      </c>
      <c r="D41" s="14">
        <v>0.19</v>
      </c>
      <c r="E41" s="45">
        <f t="shared" ref="E41" si="7">D41</f>
        <v>0.19</v>
      </c>
    </row>
    <row r="42" spans="1:5" x14ac:dyDescent="0.45">
      <c r="A42" s="9" t="s">
        <v>43</v>
      </c>
      <c r="B42" s="34" t="s">
        <v>97</v>
      </c>
      <c r="C42" s="43">
        <v>0.15</v>
      </c>
      <c r="D42" s="14"/>
      <c r="E42" s="46"/>
    </row>
    <row r="43" spans="1:5" x14ac:dyDescent="0.45">
      <c r="A43" s="9" t="s">
        <v>44</v>
      </c>
      <c r="B43" s="34" t="s">
        <v>98</v>
      </c>
      <c r="C43" s="43">
        <v>0.11</v>
      </c>
      <c r="D43" s="14"/>
      <c r="E43" s="46"/>
    </row>
    <row r="44" spans="1:5" x14ac:dyDescent="0.45">
      <c r="A44" s="9" t="s">
        <v>45</v>
      </c>
      <c r="B44" s="34" t="s">
        <v>99</v>
      </c>
      <c r="C44" s="43">
        <v>0.09</v>
      </c>
      <c r="D44" s="14"/>
      <c r="E44" s="46"/>
    </row>
    <row r="45" spans="1:5" x14ac:dyDescent="0.45">
      <c r="A45" s="9" t="s">
        <v>46</v>
      </c>
      <c r="B45" s="34" t="s">
        <v>100</v>
      </c>
      <c r="C45" s="43">
        <v>0.05</v>
      </c>
      <c r="D45" s="14"/>
      <c r="E45" s="46"/>
    </row>
    <row r="46" spans="1:5" x14ac:dyDescent="0.45">
      <c r="A46" s="9" t="s">
        <v>47</v>
      </c>
      <c r="B46" s="34" t="s">
        <v>101</v>
      </c>
      <c r="C46" s="43">
        <v>0.24</v>
      </c>
      <c r="D46" s="14"/>
      <c r="E46" s="46"/>
    </row>
    <row r="47" spans="1:5" x14ac:dyDescent="0.45">
      <c r="A47" s="9" t="s">
        <v>48</v>
      </c>
      <c r="B47" s="34" t="s">
        <v>102</v>
      </c>
      <c r="C47" s="43">
        <v>0.23</v>
      </c>
      <c r="D47" s="14"/>
      <c r="E47" s="46"/>
    </row>
    <row r="48" spans="1:5" x14ac:dyDescent="0.45">
      <c r="A48" s="9" t="s">
        <v>49</v>
      </c>
      <c r="B48" s="34" t="s">
        <v>103</v>
      </c>
      <c r="C48" s="43">
        <v>0.06</v>
      </c>
      <c r="D48" s="14"/>
      <c r="E48" s="46"/>
    </row>
    <row r="49" spans="1:5" x14ac:dyDescent="0.45">
      <c r="A49" s="9" t="s">
        <v>104</v>
      </c>
      <c r="B49" s="34" t="s">
        <v>105</v>
      </c>
      <c r="C49" s="43">
        <v>0.03</v>
      </c>
      <c r="D49" s="14"/>
      <c r="E49" s="46"/>
    </row>
    <row r="50" spans="1:5" x14ac:dyDescent="0.45">
      <c r="A50" s="9" t="s">
        <v>50</v>
      </c>
      <c r="B50" s="34" t="s">
        <v>106</v>
      </c>
      <c r="C50" s="43">
        <v>0.08</v>
      </c>
      <c r="D50" s="14"/>
      <c r="E50" s="46"/>
    </row>
    <row r="51" spans="1:5" x14ac:dyDescent="0.45">
      <c r="A51" s="9" t="s">
        <v>51</v>
      </c>
      <c r="B51" s="34" t="s">
        <v>107</v>
      </c>
      <c r="C51" s="43">
        <v>0.14000000000000001</v>
      </c>
      <c r="D51" s="14"/>
      <c r="E51" s="46"/>
    </row>
    <row r="52" spans="1:5" ht="15.85" customHeight="1" x14ac:dyDescent="0.45">
      <c r="A52" s="9" t="s">
        <v>108</v>
      </c>
      <c r="B52" s="49" t="s">
        <v>109</v>
      </c>
      <c r="C52" s="43">
        <v>0.01</v>
      </c>
      <c r="D52" s="14"/>
      <c r="E52" s="46"/>
    </row>
    <row r="53" spans="1:5" x14ac:dyDescent="0.45">
      <c r="A53" s="9" t="s">
        <v>52</v>
      </c>
      <c r="B53" s="34" t="s">
        <v>110</v>
      </c>
      <c r="C53" s="43">
        <v>0.68</v>
      </c>
      <c r="D53" s="14"/>
      <c r="E53" s="46"/>
    </row>
    <row r="54" spans="1:5" ht="15.85" customHeight="1" x14ac:dyDescent="0.45">
      <c r="A54" s="9" t="s">
        <v>53</v>
      </c>
      <c r="B54" s="49" t="s">
        <v>111</v>
      </c>
      <c r="C54" s="43">
        <v>0</v>
      </c>
      <c r="D54" s="14"/>
      <c r="E54" s="46"/>
    </row>
    <row r="55" spans="1:5" x14ac:dyDescent="0.45">
      <c r="A55" s="9" t="s">
        <v>112</v>
      </c>
      <c r="B55" s="34" t="s">
        <v>113</v>
      </c>
      <c r="C55" s="43">
        <v>0.14000000000000001</v>
      </c>
      <c r="D55" s="14"/>
      <c r="E55" s="46"/>
    </row>
    <row r="56" spans="1:5" x14ac:dyDescent="0.45">
      <c r="A56" s="9" t="s">
        <v>114</v>
      </c>
      <c r="B56" s="34" t="s">
        <v>115</v>
      </c>
      <c r="C56" s="43">
        <v>0.38</v>
      </c>
      <c r="D56" s="14">
        <v>-0.18000000000000005</v>
      </c>
      <c r="E56" s="44">
        <f t="shared" ref="E56" si="8">D56</f>
        <v>-0.18000000000000005</v>
      </c>
    </row>
    <row r="57" spans="1:5" x14ac:dyDescent="0.45">
      <c r="A57" s="10" t="s">
        <v>27</v>
      </c>
      <c r="B57" s="37" t="s">
        <v>116</v>
      </c>
      <c r="C57" s="43"/>
      <c r="D57" s="14"/>
      <c r="E57" s="44"/>
    </row>
    <row r="58" spans="1:5" x14ac:dyDescent="0.45">
      <c r="A58" s="9" t="s">
        <v>13</v>
      </c>
      <c r="B58" s="34" t="s">
        <v>117</v>
      </c>
      <c r="C58" s="43">
        <v>0.61</v>
      </c>
      <c r="D58" s="14">
        <v>-0.15000000000000002</v>
      </c>
      <c r="E58" s="44">
        <f t="shared" ref="E58:E63" si="9">D58</f>
        <v>-0.15000000000000002</v>
      </c>
    </row>
    <row r="59" spans="1:5" x14ac:dyDescent="0.45">
      <c r="A59" s="9" t="s">
        <v>14</v>
      </c>
      <c r="B59" s="34" t="s">
        <v>118</v>
      </c>
      <c r="C59" s="43">
        <v>0.66</v>
      </c>
      <c r="D59" s="14">
        <v>-0.14000000000000001</v>
      </c>
      <c r="E59" s="44">
        <f t="shared" si="9"/>
        <v>-0.14000000000000001</v>
      </c>
    </row>
    <row r="60" spans="1:5" x14ac:dyDescent="0.45">
      <c r="A60" s="9" t="s">
        <v>15</v>
      </c>
      <c r="B60" s="34" t="s">
        <v>119</v>
      </c>
      <c r="C60" s="43">
        <v>0.67</v>
      </c>
      <c r="D60" s="14">
        <v>-0.15999999999999992</v>
      </c>
      <c r="E60" s="44">
        <f t="shared" si="9"/>
        <v>-0.15999999999999992</v>
      </c>
    </row>
    <row r="61" spans="1:5" x14ac:dyDescent="0.45">
      <c r="A61" s="9" t="s">
        <v>4</v>
      </c>
      <c r="B61" s="34" t="s">
        <v>120</v>
      </c>
      <c r="C61" s="43">
        <v>0.6</v>
      </c>
      <c r="D61" s="14">
        <v>-0.16000000000000003</v>
      </c>
      <c r="E61" s="44">
        <f t="shared" si="9"/>
        <v>-0.16000000000000003</v>
      </c>
    </row>
    <row r="62" spans="1:5" x14ac:dyDescent="0.45">
      <c r="A62" s="9" t="s">
        <v>5</v>
      </c>
      <c r="B62" s="34" t="s">
        <v>121</v>
      </c>
      <c r="C62" s="43">
        <v>0.72</v>
      </c>
      <c r="D62" s="14">
        <v>-9.9999999999999978E-2</v>
      </c>
      <c r="E62" s="44">
        <f t="shared" si="9"/>
        <v>-9.9999999999999978E-2</v>
      </c>
    </row>
    <row r="63" spans="1:5" ht="14.65" thickBot="1" x14ac:dyDescent="0.5">
      <c r="A63" s="11" t="s">
        <v>6</v>
      </c>
      <c r="B63" s="38" t="s">
        <v>122</v>
      </c>
      <c r="C63" s="47">
        <v>0.67</v>
      </c>
      <c r="D63" s="15">
        <v>-0.13</v>
      </c>
      <c r="E63" s="48">
        <f t="shared" si="9"/>
        <v>-0.13</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EBDA-0734-4473-909D-284507A81545}">
  <dimension ref="A1:E63"/>
  <sheetViews>
    <sheetView workbookViewId="0">
      <selection sqref="A1:B1"/>
    </sheetView>
  </sheetViews>
  <sheetFormatPr defaultRowHeight="14.25" x14ac:dyDescent="0.45"/>
  <cols>
    <col min="1" max="1" width="79.9296875" style="4" customWidth="1"/>
    <col min="2" max="2" width="80" style="4" customWidth="1"/>
    <col min="3" max="3" width="14.796875" style="4" customWidth="1"/>
    <col min="4" max="4" width="14.796875" style="5" customWidth="1"/>
    <col min="5" max="5" width="14.796875" style="4" customWidth="1"/>
    <col min="6" max="16384" width="9.06640625" style="4"/>
  </cols>
  <sheetData>
    <row r="1" spans="1:5" s="50" customFormat="1" ht="60" customHeight="1" thickBot="1" x14ac:dyDescent="0.5">
      <c r="A1" s="71" t="s">
        <v>151</v>
      </c>
      <c r="B1" s="72"/>
      <c r="C1" s="62" t="s">
        <v>139</v>
      </c>
      <c r="D1" s="63"/>
      <c r="E1" s="64"/>
    </row>
    <row r="2" spans="1:5" s="51" customFormat="1" ht="20" customHeight="1" thickBot="1" x14ac:dyDescent="0.5">
      <c r="A2" s="69" t="s">
        <v>129</v>
      </c>
      <c r="B2" s="70"/>
      <c r="C2" s="13" t="s">
        <v>123</v>
      </c>
      <c r="D2" s="13" t="s">
        <v>124</v>
      </c>
      <c r="E2" s="13" t="s">
        <v>125</v>
      </c>
    </row>
    <row r="3" spans="1:5" s="51" customFormat="1" x14ac:dyDescent="0.45">
      <c r="A3" s="8" t="s">
        <v>22</v>
      </c>
      <c r="B3" s="36" t="s">
        <v>58</v>
      </c>
      <c r="C3" s="52"/>
      <c r="D3" s="53"/>
      <c r="E3" s="42"/>
    </row>
    <row r="4" spans="1:5" x14ac:dyDescent="0.45">
      <c r="A4" s="9" t="s">
        <v>0</v>
      </c>
      <c r="B4" s="34" t="s">
        <v>59</v>
      </c>
      <c r="C4" s="43">
        <v>0.75</v>
      </c>
      <c r="D4" s="14">
        <v>-3.0000000000000027E-2</v>
      </c>
      <c r="E4" s="44">
        <f>D4</f>
        <v>-3.0000000000000027E-2</v>
      </c>
    </row>
    <row r="5" spans="1:5" x14ac:dyDescent="0.45">
      <c r="A5" s="9" t="s">
        <v>16</v>
      </c>
      <c r="B5" s="34" t="s">
        <v>60</v>
      </c>
      <c r="C5" s="43">
        <v>0.71</v>
      </c>
      <c r="D5" s="14">
        <v>-2.0000000000000018E-2</v>
      </c>
      <c r="E5" s="44">
        <f>D5</f>
        <v>-2.0000000000000018E-2</v>
      </c>
    </row>
    <row r="6" spans="1:5" x14ac:dyDescent="0.45">
      <c r="A6" s="9" t="s">
        <v>1</v>
      </c>
      <c r="B6" s="34" t="s">
        <v>61</v>
      </c>
      <c r="C6" s="43">
        <v>0.68</v>
      </c>
      <c r="D6" s="14">
        <v>-1.9999999999999907E-2</v>
      </c>
      <c r="E6" s="44">
        <f>D6</f>
        <v>-1.9999999999999907E-2</v>
      </c>
    </row>
    <row r="7" spans="1:5" x14ac:dyDescent="0.45">
      <c r="A7" s="10" t="s">
        <v>23</v>
      </c>
      <c r="B7" s="37" t="s">
        <v>62</v>
      </c>
      <c r="C7" s="43"/>
      <c r="D7" s="14"/>
      <c r="E7" s="44"/>
    </row>
    <row r="8" spans="1:5" x14ac:dyDescent="0.45">
      <c r="A8" s="9" t="s">
        <v>7</v>
      </c>
      <c r="B8" s="34" t="s">
        <v>63</v>
      </c>
      <c r="C8" s="43">
        <v>0.62</v>
      </c>
      <c r="D8" s="14">
        <v>-2.0000000000000018E-2</v>
      </c>
      <c r="E8" s="44">
        <f>D8</f>
        <v>-2.0000000000000018E-2</v>
      </c>
    </row>
    <row r="9" spans="1:5" x14ac:dyDescent="0.45">
      <c r="A9" s="9" t="s">
        <v>8</v>
      </c>
      <c r="B9" s="34" t="s">
        <v>64</v>
      </c>
      <c r="C9" s="43">
        <v>0.53</v>
      </c>
      <c r="D9" s="14">
        <v>-2.0000000000000018E-2</v>
      </c>
      <c r="E9" s="44">
        <f>D9</f>
        <v>-2.0000000000000018E-2</v>
      </c>
    </row>
    <row r="10" spans="1:5" x14ac:dyDescent="0.45">
      <c r="A10" s="9" t="s">
        <v>9</v>
      </c>
      <c r="B10" s="34" t="s">
        <v>65</v>
      </c>
      <c r="C10" s="43">
        <v>0.51</v>
      </c>
      <c r="D10" s="14">
        <v>-3.0000000000000027E-2</v>
      </c>
      <c r="E10" s="44">
        <f>D10</f>
        <v>-3.0000000000000027E-2</v>
      </c>
    </row>
    <row r="11" spans="1:5" x14ac:dyDescent="0.45">
      <c r="A11" s="10" t="s">
        <v>29</v>
      </c>
      <c r="B11" s="37" t="s">
        <v>66</v>
      </c>
      <c r="C11" s="43"/>
      <c r="D11" s="14"/>
      <c r="E11" s="44"/>
    </row>
    <row r="12" spans="1:5" x14ac:dyDescent="0.45">
      <c r="A12" s="16" t="s">
        <v>126</v>
      </c>
      <c r="B12" s="34" t="s">
        <v>127</v>
      </c>
      <c r="C12" s="43">
        <v>0.19</v>
      </c>
      <c r="D12" s="14">
        <v>4.0000000000000008E-2</v>
      </c>
      <c r="E12" s="45">
        <f>D12</f>
        <v>4.0000000000000008E-2</v>
      </c>
    </row>
    <row r="13" spans="1:5" x14ac:dyDescent="0.45">
      <c r="A13" s="9" t="s">
        <v>20</v>
      </c>
      <c r="B13" s="34" t="s">
        <v>67</v>
      </c>
      <c r="C13" s="43">
        <v>0.33</v>
      </c>
      <c r="D13" s="14">
        <v>0.06</v>
      </c>
      <c r="E13" s="45">
        <f>D13</f>
        <v>0.06</v>
      </c>
    </row>
    <row r="14" spans="1:5" x14ac:dyDescent="0.45">
      <c r="A14" s="9" t="s">
        <v>21</v>
      </c>
      <c r="B14" s="34" t="s">
        <v>68</v>
      </c>
      <c r="C14" s="43">
        <v>0.56999999999999995</v>
      </c>
      <c r="D14" s="14">
        <v>-6.0000000000000053E-2</v>
      </c>
      <c r="E14" s="44">
        <f>D14</f>
        <v>-6.0000000000000053E-2</v>
      </c>
    </row>
    <row r="15" spans="1:5" x14ac:dyDescent="0.45">
      <c r="A15" s="9" t="s">
        <v>30</v>
      </c>
      <c r="B15" s="34" t="s">
        <v>69</v>
      </c>
      <c r="C15" s="43">
        <v>0.09</v>
      </c>
      <c r="D15" s="14">
        <v>1.999999999999999E-2</v>
      </c>
      <c r="E15" s="45">
        <f>D15</f>
        <v>1.999999999999999E-2</v>
      </c>
    </row>
    <row r="16" spans="1:5" x14ac:dyDescent="0.45">
      <c r="A16" s="10" t="s">
        <v>24</v>
      </c>
      <c r="B16" s="37" t="s">
        <v>70</v>
      </c>
      <c r="C16" s="43"/>
      <c r="D16" s="14"/>
      <c r="E16" s="44"/>
    </row>
    <row r="17" spans="1:5" x14ac:dyDescent="0.45">
      <c r="A17" s="9" t="s">
        <v>2</v>
      </c>
      <c r="B17" s="34" t="s">
        <v>71</v>
      </c>
      <c r="C17" s="43">
        <v>0.66</v>
      </c>
      <c r="D17" s="14">
        <v>-3.9999999999999925E-2</v>
      </c>
      <c r="E17" s="44">
        <f>D17</f>
        <v>-3.9999999999999925E-2</v>
      </c>
    </row>
    <row r="18" spans="1:5" x14ac:dyDescent="0.45">
      <c r="A18" s="9" t="s">
        <v>3</v>
      </c>
      <c r="B18" s="34" t="s">
        <v>72</v>
      </c>
      <c r="C18" s="43">
        <v>0.67</v>
      </c>
      <c r="D18" s="14">
        <v>-2.9999999999999916E-2</v>
      </c>
      <c r="E18" s="44">
        <f>D18</f>
        <v>-2.9999999999999916E-2</v>
      </c>
    </row>
    <row r="19" spans="1:5" x14ac:dyDescent="0.45">
      <c r="A19" s="9" t="s">
        <v>12</v>
      </c>
      <c r="B19" s="34" t="s">
        <v>73</v>
      </c>
      <c r="C19" s="43">
        <v>0.62</v>
      </c>
      <c r="D19" s="14">
        <v>-3.0000000000000027E-2</v>
      </c>
      <c r="E19" s="44">
        <f>D19</f>
        <v>-3.0000000000000027E-2</v>
      </c>
    </row>
    <row r="20" spans="1:5" x14ac:dyDescent="0.45">
      <c r="A20" s="10" t="s">
        <v>28</v>
      </c>
      <c r="B20" s="37" t="s">
        <v>74</v>
      </c>
      <c r="C20" s="43"/>
      <c r="D20" s="14"/>
      <c r="E20" s="44"/>
    </row>
    <row r="21" spans="1:5" x14ac:dyDescent="0.45">
      <c r="A21" s="9" t="s">
        <v>10</v>
      </c>
      <c r="B21" s="34" t="s">
        <v>75</v>
      </c>
      <c r="C21" s="43">
        <v>0.59</v>
      </c>
      <c r="D21" s="14">
        <v>0</v>
      </c>
      <c r="E21" s="44">
        <f>D21</f>
        <v>0</v>
      </c>
    </row>
    <row r="22" spans="1:5" x14ac:dyDescent="0.45">
      <c r="A22" s="9" t="s">
        <v>11</v>
      </c>
      <c r="B22" s="34" t="s">
        <v>76</v>
      </c>
      <c r="C22" s="43">
        <v>0.55000000000000004</v>
      </c>
      <c r="D22" s="14">
        <v>1.0000000000000009E-2</v>
      </c>
      <c r="E22" s="44">
        <f>D22</f>
        <v>1.0000000000000009E-2</v>
      </c>
    </row>
    <row r="23" spans="1:5" x14ac:dyDescent="0.45">
      <c r="A23" s="9" t="s">
        <v>31</v>
      </c>
      <c r="B23" s="34" t="s">
        <v>77</v>
      </c>
      <c r="C23" s="43">
        <v>0.06</v>
      </c>
      <c r="D23" s="14">
        <v>9.999999999999995E-3</v>
      </c>
      <c r="E23" s="45">
        <f>D23</f>
        <v>9.999999999999995E-3</v>
      </c>
    </row>
    <row r="24" spans="1:5" x14ac:dyDescent="0.45">
      <c r="A24" s="10" t="s">
        <v>25</v>
      </c>
      <c r="B24" s="37" t="s">
        <v>78</v>
      </c>
      <c r="C24" s="43"/>
      <c r="D24" s="14"/>
      <c r="E24" s="45"/>
    </row>
    <row r="25" spans="1:5" x14ac:dyDescent="0.45">
      <c r="A25" s="9" t="s">
        <v>17</v>
      </c>
      <c r="B25" s="34" t="s">
        <v>79</v>
      </c>
      <c r="C25" s="43">
        <v>0.17</v>
      </c>
      <c r="D25" s="14">
        <v>5.0000000000000017E-2</v>
      </c>
      <c r="E25" s="45">
        <f>D25</f>
        <v>5.0000000000000017E-2</v>
      </c>
    </row>
    <row r="26" spans="1:5" x14ac:dyDescent="0.45">
      <c r="A26" s="9" t="s">
        <v>80</v>
      </c>
      <c r="B26" s="34" t="s">
        <v>81</v>
      </c>
      <c r="C26" s="43">
        <v>0.41</v>
      </c>
      <c r="D26" s="14">
        <v>2.9999999999999971E-2</v>
      </c>
      <c r="E26" s="46"/>
    </row>
    <row r="27" spans="1:5" x14ac:dyDescent="0.45">
      <c r="A27" s="9" t="s">
        <v>32</v>
      </c>
      <c r="B27" s="34" t="s">
        <v>82</v>
      </c>
      <c r="C27" s="43">
        <v>0.4</v>
      </c>
      <c r="D27" s="14">
        <v>1.0000000000000009E-2</v>
      </c>
      <c r="E27" s="46"/>
    </row>
    <row r="28" spans="1:5" x14ac:dyDescent="0.45">
      <c r="A28" s="9" t="s">
        <v>33</v>
      </c>
      <c r="B28" s="34" t="s">
        <v>83</v>
      </c>
      <c r="C28" s="43">
        <v>0.46</v>
      </c>
      <c r="D28" s="14">
        <v>0</v>
      </c>
      <c r="E28" s="46"/>
    </row>
    <row r="29" spans="1:5" x14ac:dyDescent="0.45">
      <c r="A29" s="9" t="s">
        <v>34</v>
      </c>
      <c r="B29" s="34" t="s">
        <v>84</v>
      </c>
      <c r="C29" s="43">
        <v>0.41</v>
      </c>
      <c r="D29" s="14">
        <v>0</v>
      </c>
      <c r="E29" s="46"/>
    </row>
    <row r="30" spans="1:5" x14ac:dyDescent="0.45">
      <c r="A30" s="9" t="s">
        <v>35</v>
      </c>
      <c r="B30" s="34" t="s">
        <v>85</v>
      </c>
      <c r="C30" s="43">
        <v>0.3</v>
      </c>
      <c r="D30" s="14">
        <v>0</v>
      </c>
      <c r="E30" s="46"/>
    </row>
    <row r="31" spans="1:5" x14ac:dyDescent="0.45">
      <c r="A31" s="9" t="s">
        <v>36</v>
      </c>
      <c r="B31" s="34" t="s">
        <v>86</v>
      </c>
      <c r="C31" s="43">
        <v>0.59</v>
      </c>
      <c r="D31" s="14">
        <v>3.9999999999999925E-2</v>
      </c>
      <c r="E31" s="46"/>
    </row>
    <row r="32" spans="1:5" x14ac:dyDescent="0.45">
      <c r="A32" s="9" t="s">
        <v>37</v>
      </c>
      <c r="B32" s="34" t="s">
        <v>87</v>
      </c>
      <c r="C32" s="43">
        <v>0.36</v>
      </c>
      <c r="D32" s="14">
        <v>0</v>
      </c>
      <c r="E32" s="46"/>
    </row>
    <row r="33" spans="1:5" x14ac:dyDescent="0.45">
      <c r="A33" s="9" t="s">
        <v>38</v>
      </c>
      <c r="B33" s="34" t="s">
        <v>88</v>
      </c>
      <c r="C33" s="43">
        <v>0.02</v>
      </c>
      <c r="D33" s="14">
        <v>0</v>
      </c>
      <c r="E33" s="46"/>
    </row>
    <row r="34" spans="1:5" x14ac:dyDescent="0.45">
      <c r="A34" s="9" t="s">
        <v>89</v>
      </c>
      <c r="B34" s="34" t="s">
        <v>90</v>
      </c>
      <c r="C34" s="43">
        <v>0.17</v>
      </c>
      <c r="D34" s="14">
        <v>8.0000000000000016E-2</v>
      </c>
      <c r="E34" s="46"/>
    </row>
    <row r="35" spans="1:5" x14ac:dyDescent="0.45">
      <c r="A35" s="9" t="s">
        <v>39</v>
      </c>
      <c r="B35" s="34" t="s">
        <v>91</v>
      </c>
      <c r="C35" s="43">
        <v>0.13</v>
      </c>
      <c r="D35" s="14">
        <v>1.0000000000000009E-2</v>
      </c>
      <c r="E35" s="46"/>
    </row>
    <row r="36" spans="1:5" x14ac:dyDescent="0.45">
      <c r="A36" s="9" t="s">
        <v>40</v>
      </c>
      <c r="B36" s="34" t="s">
        <v>92</v>
      </c>
      <c r="C36" s="43">
        <v>0.47</v>
      </c>
      <c r="D36" s="14">
        <v>-1.0000000000000009E-2</v>
      </c>
      <c r="E36" s="46"/>
    </row>
    <row r="37" spans="1:5" x14ac:dyDescent="0.45">
      <c r="A37" s="9" t="s">
        <v>41</v>
      </c>
      <c r="B37" s="34" t="s">
        <v>93</v>
      </c>
      <c r="C37" s="43">
        <v>0.26</v>
      </c>
      <c r="D37" s="14">
        <v>0</v>
      </c>
      <c r="E37" s="46"/>
    </row>
    <row r="38" spans="1:5" x14ac:dyDescent="0.45">
      <c r="A38" s="9" t="s">
        <v>42</v>
      </c>
      <c r="B38" s="34" t="s">
        <v>94</v>
      </c>
      <c r="C38" s="43">
        <v>0.14000000000000001</v>
      </c>
      <c r="D38" s="14">
        <v>-9.9999999999999811E-3</v>
      </c>
      <c r="E38" s="46"/>
    </row>
    <row r="39" spans="1:5" x14ac:dyDescent="0.45">
      <c r="A39" s="9" t="s">
        <v>18</v>
      </c>
      <c r="B39" s="34" t="s">
        <v>95</v>
      </c>
      <c r="C39" s="43">
        <v>0.49</v>
      </c>
      <c r="D39" s="14">
        <v>-4.0000000000000036E-2</v>
      </c>
      <c r="E39" s="44">
        <f>D39</f>
        <v>-4.0000000000000036E-2</v>
      </c>
    </row>
    <row r="40" spans="1:5" x14ac:dyDescent="0.45">
      <c r="A40" s="10" t="s">
        <v>26</v>
      </c>
      <c r="B40" s="37" t="s">
        <v>26</v>
      </c>
      <c r="C40" s="43"/>
      <c r="D40" s="14"/>
      <c r="E40" s="44"/>
    </row>
    <row r="41" spans="1:5" x14ac:dyDescent="0.45">
      <c r="A41" s="9" t="s">
        <v>19</v>
      </c>
      <c r="B41" s="34" t="s">
        <v>96</v>
      </c>
      <c r="C41" s="43">
        <v>0.11</v>
      </c>
      <c r="D41" s="14">
        <v>3.9999999999999994E-2</v>
      </c>
      <c r="E41" s="45">
        <f>D41</f>
        <v>3.9999999999999994E-2</v>
      </c>
    </row>
    <row r="42" spans="1:5" x14ac:dyDescent="0.45">
      <c r="A42" s="9" t="s">
        <v>43</v>
      </c>
      <c r="B42" s="34" t="s">
        <v>97</v>
      </c>
      <c r="C42" s="43">
        <v>0.19</v>
      </c>
      <c r="D42" s="14">
        <v>-7.0000000000000007E-2</v>
      </c>
      <c r="E42" s="46"/>
    </row>
    <row r="43" spans="1:5" x14ac:dyDescent="0.45">
      <c r="A43" s="9" t="s">
        <v>44</v>
      </c>
      <c r="B43" s="34" t="s">
        <v>98</v>
      </c>
      <c r="C43" s="43">
        <v>0.14000000000000001</v>
      </c>
      <c r="D43" s="14">
        <v>-0.06</v>
      </c>
      <c r="E43" s="46"/>
    </row>
    <row r="44" spans="1:5" x14ac:dyDescent="0.45">
      <c r="A44" s="9" t="s">
        <v>45</v>
      </c>
      <c r="B44" s="34" t="s">
        <v>99</v>
      </c>
      <c r="C44" s="43">
        <v>0.1</v>
      </c>
      <c r="D44" s="14">
        <v>-0.06</v>
      </c>
      <c r="E44" s="46"/>
    </row>
    <row r="45" spans="1:5" x14ac:dyDescent="0.45">
      <c r="A45" s="9" t="s">
        <v>46</v>
      </c>
      <c r="B45" s="34" t="s">
        <v>100</v>
      </c>
      <c r="C45" s="43">
        <v>0.04</v>
      </c>
      <c r="D45" s="14">
        <v>-1.9999999999999997E-2</v>
      </c>
      <c r="E45" s="46"/>
    </row>
    <row r="46" spans="1:5" x14ac:dyDescent="0.45">
      <c r="A46" s="9" t="s">
        <v>47</v>
      </c>
      <c r="B46" s="34" t="s">
        <v>101</v>
      </c>
      <c r="C46" s="43">
        <v>0.27</v>
      </c>
      <c r="D46" s="14">
        <v>-1.0000000000000009E-2</v>
      </c>
      <c r="E46" s="46"/>
    </row>
    <row r="47" spans="1:5" x14ac:dyDescent="0.45">
      <c r="A47" s="9" t="s">
        <v>48</v>
      </c>
      <c r="B47" s="34" t="s">
        <v>102</v>
      </c>
      <c r="C47" s="43">
        <v>0.28000000000000003</v>
      </c>
      <c r="D47" s="14">
        <v>-9.9999999999999534E-3</v>
      </c>
      <c r="E47" s="46"/>
    </row>
    <row r="48" spans="1:5" x14ac:dyDescent="0.45">
      <c r="A48" s="9" t="s">
        <v>49</v>
      </c>
      <c r="B48" s="34" t="s">
        <v>103</v>
      </c>
      <c r="C48" s="43">
        <v>0.35</v>
      </c>
      <c r="D48" s="14">
        <v>0.32999999999999996</v>
      </c>
      <c r="E48" s="46"/>
    </row>
    <row r="49" spans="1:5" x14ac:dyDescent="0.45">
      <c r="A49" s="9" t="s">
        <v>104</v>
      </c>
      <c r="B49" s="34" t="s">
        <v>105</v>
      </c>
      <c r="C49" s="43">
        <v>0.11</v>
      </c>
      <c r="D49" s="14">
        <v>0.1</v>
      </c>
      <c r="E49" s="46"/>
    </row>
    <row r="50" spans="1:5" x14ac:dyDescent="0.45">
      <c r="A50" s="9" t="s">
        <v>50</v>
      </c>
      <c r="B50" s="34" t="s">
        <v>106</v>
      </c>
      <c r="C50" s="43">
        <v>0.1</v>
      </c>
      <c r="D50" s="14">
        <v>0.03</v>
      </c>
      <c r="E50" s="46"/>
    </row>
    <row r="51" spans="1:5" x14ac:dyDescent="0.45">
      <c r="A51" s="9" t="s">
        <v>51</v>
      </c>
      <c r="B51" s="34" t="s">
        <v>107</v>
      </c>
      <c r="C51" s="43">
        <v>0.15</v>
      </c>
      <c r="D51" s="14">
        <v>0</v>
      </c>
      <c r="E51" s="46"/>
    </row>
    <row r="52" spans="1:5" ht="42.75" x14ac:dyDescent="0.45">
      <c r="A52" s="9" t="s">
        <v>108</v>
      </c>
      <c r="B52" s="49" t="s">
        <v>109</v>
      </c>
      <c r="C52" s="43">
        <v>0.01</v>
      </c>
      <c r="D52" s="14">
        <v>0</v>
      </c>
      <c r="E52" s="46"/>
    </row>
    <row r="53" spans="1:5" x14ac:dyDescent="0.45">
      <c r="A53" s="9" t="s">
        <v>52</v>
      </c>
      <c r="B53" s="34" t="s">
        <v>110</v>
      </c>
      <c r="C53" s="43">
        <v>0.21</v>
      </c>
      <c r="D53" s="14">
        <v>3.999999999999998E-2</v>
      </c>
      <c r="E53" s="46"/>
    </row>
    <row r="54" spans="1:5" ht="28.5" x14ac:dyDescent="0.45">
      <c r="A54" s="9" t="s">
        <v>53</v>
      </c>
      <c r="B54" s="49" t="s">
        <v>111</v>
      </c>
      <c r="C54" s="43"/>
      <c r="D54" s="14"/>
      <c r="E54" s="46"/>
    </row>
    <row r="55" spans="1:5" x14ac:dyDescent="0.45">
      <c r="A55" s="9" t="s">
        <v>112</v>
      </c>
      <c r="B55" s="34" t="s">
        <v>113</v>
      </c>
      <c r="C55" s="43">
        <v>0.14000000000000001</v>
      </c>
      <c r="D55" s="14">
        <v>-4.9999999999999989E-2</v>
      </c>
      <c r="E55" s="46"/>
    </row>
    <row r="56" spans="1:5" x14ac:dyDescent="0.45">
      <c r="A56" s="9" t="s">
        <v>114</v>
      </c>
      <c r="B56" s="34" t="s">
        <v>115</v>
      </c>
      <c r="C56" s="43">
        <v>0.53</v>
      </c>
      <c r="D56" s="14">
        <v>-4.9999999999999933E-2</v>
      </c>
      <c r="E56" s="44">
        <f>D56</f>
        <v>-4.9999999999999933E-2</v>
      </c>
    </row>
    <row r="57" spans="1:5" x14ac:dyDescent="0.45">
      <c r="A57" s="10" t="s">
        <v>27</v>
      </c>
      <c r="B57" s="37" t="s">
        <v>116</v>
      </c>
      <c r="C57" s="43"/>
      <c r="D57" s="14"/>
      <c r="E57" s="44"/>
    </row>
    <row r="58" spans="1:5" x14ac:dyDescent="0.45">
      <c r="A58" s="9" t="s">
        <v>13</v>
      </c>
      <c r="B58" s="34" t="s">
        <v>117</v>
      </c>
      <c r="C58" s="43">
        <v>0.75</v>
      </c>
      <c r="D58" s="14">
        <v>-3.0000000000000027E-2</v>
      </c>
      <c r="E58" s="44">
        <f t="shared" ref="E58:E63" si="0">D58</f>
        <v>-3.0000000000000027E-2</v>
      </c>
    </row>
    <row r="59" spans="1:5" x14ac:dyDescent="0.45">
      <c r="A59" s="9" t="s">
        <v>14</v>
      </c>
      <c r="B59" s="34" t="s">
        <v>118</v>
      </c>
      <c r="C59" s="43">
        <v>0.77</v>
      </c>
      <c r="D59" s="14">
        <v>-4.0000000000000036E-2</v>
      </c>
      <c r="E59" s="44">
        <f t="shared" si="0"/>
        <v>-4.0000000000000036E-2</v>
      </c>
    </row>
    <row r="60" spans="1:5" x14ac:dyDescent="0.45">
      <c r="A60" s="9" t="s">
        <v>15</v>
      </c>
      <c r="B60" s="34" t="s">
        <v>119</v>
      </c>
      <c r="C60" s="43">
        <v>0.83</v>
      </c>
      <c r="D60" s="14">
        <v>-1.0000000000000009E-2</v>
      </c>
      <c r="E60" s="44">
        <f t="shared" si="0"/>
        <v>-1.0000000000000009E-2</v>
      </c>
    </row>
    <row r="61" spans="1:5" x14ac:dyDescent="0.45">
      <c r="A61" s="9" t="s">
        <v>4</v>
      </c>
      <c r="B61" s="34" t="s">
        <v>120</v>
      </c>
      <c r="C61" s="43">
        <v>0.74</v>
      </c>
      <c r="D61" s="14">
        <v>-3.0000000000000027E-2</v>
      </c>
      <c r="E61" s="44">
        <f t="shared" si="0"/>
        <v>-3.0000000000000027E-2</v>
      </c>
    </row>
    <row r="62" spans="1:5" x14ac:dyDescent="0.45">
      <c r="A62" s="9" t="s">
        <v>5</v>
      </c>
      <c r="B62" s="34" t="s">
        <v>121</v>
      </c>
      <c r="C62" s="43">
        <v>0.8</v>
      </c>
      <c r="D62" s="14">
        <v>-2.9999999999999916E-2</v>
      </c>
      <c r="E62" s="44">
        <f t="shared" si="0"/>
        <v>-2.9999999999999916E-2</v>
      </c>
    </row>
    <row r="63" spans="1:5" ht="14.65" thickBot="1" x14ac:dyDescent="0.5">
      <c r="A63" s="11" t="s">
        <v>6</v>
      </c>
      <c r="B63" s="38" t="s">
        <v>122</v>
      </c>
      <c r="C63" s="47">
        <v>0.79</v>
      </c>
      <c r="D63" s="15">
        <v>-2.0000000000000018E-2</v>
      </c>
      <c r="E63" s="48">
        <f t="shared" si="0"/>
        <v>-2.0000000000000018E-2</v>
      </c>
    </row>
  </sheetData>
  <mergeCells count="3">
    <mergeCell ref="C1:E1"/>
    <mergeCell ref="A2:B2"/>
    <mergeCell ref="A1:B1"/>
  </mergeCells>
  <pageMargins left="0.7" right="0.7" top="0.75" bottom="0.75" header="0.3" footer="0.3"/>
  <pageSetup orientation="portrait" r:id="rId1"/>
  <headerFooter>
    <oddHeader>&amp;R&amp;"Arial"&amp;12&amp;K000000UNCLASSIFIED / NON CLASSIFIÉ&amp;1#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F4CDD-938C-411E-8CE1-C98F2D794E11}">
  <dimension ref="A1:E63"/>
  <sheetViews>
    <sheetView workbookViewId="0">
      <selection sqref="A1:B1"/>
    </sheetView>
  </sheetViews>
  <sheetFormatPr defaultRowHeight="14.25" x14ac:dyDescent="0.45"/>
  <cols>
    <col min="1" max="1" width="79.9296875" style="4" customWidth="1"/>
    <col min="2" max="2" width="80" style="4" customWidth="1"/>
    <col min="3" max="5" width="14.796875" style="4" customWidth="1"/>
    <col min="6" max="16384" width="9.06640625" style="4"/>
  </cols>
  <sheetData>
    <row r="1" spans="1:5" s="50" customFormat="1" ht="60" customHeight="1" thickBot="1" x14ac:dyDescent="0.5">
      <c r="A1" s="71" t="s">
        <v>151</v>
      </c>
      <c r="B1" s="72"/>
      <c r="C1" s="62" t="s">
        <v>140</v>
      </c>
      <c r="D1" s="63"/>
      <c r="E1" s="64"/>
    </row>
    <row r="2" spans="1:5" s="51" customFormat="1" ht="20" customHeight="1" thickBot="1" x14ac:dyDescent="0.5">
      <c r="A2" s="69" t="s">
        <v>129</v>
      </c>
      <c r="B2" s="70"/>
      <c r="C2" s="13" t="s">
        <v>123</v>
      </c>
      <c r="D2" s="13" t="s">
        <v>124</v>
      </c>
      <c r="E2" s="13" t="s">
        <v>125</v>
      </c>
    </row>
    <row r="3" spans="1:5" s="51" customFormat="1" x14ac:dyDescent="0.45">
      <c r="A3" s="8" t="s">
        <v>22</v>
      </c>
      <c r="B3" s="36" t="s">
        <v>58</v>
      </c>
      <c r="C3" s="52"/>
      <c r="D3" s="54"/>
      <c r="E3" s="42"/>
    </row>
    <row r="4" spans="1:5" x14ac:dyDescent="0.45">
      <c r="A4" s="9" t="s">
        <v>0</v>
      </c>
      <c r="B4" s="34" t="s">
        <v>59</v>
      </c>
      <c r="C4" s="43">
        <v>0.57999999999999996</v>
      </c>
      <c r="D4" s="14">
        <v>-0.19000000000000006</v>
      </c>
      <c r="E4" s="44">
        <f>D4</f>
        <v>-0.19000000000000006</v>
      </c>
    </row>
    <row r="5" spans="1:5" x14ac:dyDescent="0.45">
      <c r="A5" s="9" t="s">
        <v>16</v>
      </c>
      <c r="B5" s="34" t="s">
        <v>60</v>
      </c>
      <c r="C5" s="43">
        <v>0.48</v>
      </c>
      <c r="D5" s="14">
        <v>-0.22999999999999998</v>
      </c>
      <c r="E5" s="44">
        <f>D5</f>
        <v>-0.22999999999999998</v>
      </c>
    </row>
    <row r="6" spans="1:5" x14ac:dyDescent="0.45">
      <c r="A6" s="9" t="s">
        <v>1</v>
      </c>
      <c r="B6" s="34" t="s">
        <v>61</v>
      </c>
      <c r="C6" s="43">
        <v>0.5</v>
      </c>
      <c r="D6" s="14">
        <v>-0.18000000000000005</v>
      </c>
      <c r="E6" s="44">
        <f>D6</f>
        <v>-0.18000000000000005</v>
      </c>
    </row>
    <row r="7" spans="1:5" x14ac:dyDescent="0.45">
      <c r="A7" s="10" t="s">
        <v>23</v>
      </c>
      <c r="B7" s="37" t="s">
        <v>62</v>
      </c>
      <c r="C7" s="43"/>
      <c r="D7" s="14"/>
      <c r="E7" s="44"/>
    </row>
    <row r="8" spans="1:5" x14ac:dyDescent="0.45">
      <c r="A8" s="9" t="s">
        <v>7</v>
      </c>
      <c r="B8" s="34" t="s">
        <v>63</v>
      </c>
      <c r="C8" s="43">
        <v>0.44</v>
      </c>
      <c r="D8" s="14">
        <v>-0.18</v>
      </c>
      <c r="E8" s="44">
        <f>D8</f>
        <v>-0.18</v>
      </c>
    </row>
    <row r="9" spans="1:5" x14ac:dyDescent="0.45">
      <c r="A9" s="9" t="s">
        <v>8</v>
      </c>
      <c r="B9" s="34" t="s">
        <v>64</v>
      </c>
      <c r="C9" s="43">
        <v>0.35</v>
      </c>
      <c r="D9" s="14">
        <v>-0.18000000000000005</v>
      </c>
      <c r="E9" s="44">
        <f>D9</f>
        <v>-0.18000000000000005</v>
      </c>
    </row>
    <row r="10" spans="1:5" x14ac:dyDescent="0.45">
      <c r="A10" s="9" t="s">
        <v>9</v>
      </c>
      <c r="B10" s="34" t="s">
        <v>65</v>
      </c>
      <c r="C10" s="43">
        <v>0.37</v>
      </c>
      <c r="D10" s="14">
        <v>-0.16000000000000003</v>
      </c>
      <c r="E10" s="44">
        <f>D10</f>
        <v>-0.16000000000000003</v>
      </c>
    </row>
    <row r="11" spans="1:5" x14ac:dyDescent="0.45">
      <c r="A11" s="10" t="s">
        <v>29</v>
      </c>
      <c r="B11" s="37" t="s">
        <v>66</v>
      </c>
      <c r="C11" s="43"/>
      <c r="D11" s="14"/>
      <c r="E11" s="44"/>
    </row>
    <row r="12" spans="1:5" x14ac:dyDescent="0.45">
      <c r="A12" s="16" t="s">
        <v>126</v>
      </c>
      <c r="B12" s="34" t="s">
        <v>127</v>
      </c>
      <c r="C12" s="43">
        <v>0.31</v>
      </c>
      <c r="D12" s="14">
        <v>0.15</v>
      </c>
      <c r="E12" s="45">
        <f>D12</f>
        <v>0.15</v>
      </c>
    </row>
    <row r="13" spans="1:5" x14ac:dyDescent="0.45">
      <c r="A13" s="9" t="s">
        <v>20</v>
      </c>
      <c r="B13" s="34" t="s">
        <v>67</v>
      </c>
      <c r="C13" s="43">
        <v>0.46</v>
      </c>
      <c r="D13" s="14">
        <v>0.18</v>
      </c>
      <c r="E13" s="45">
        <f>D13</f>
        <v>0.18</v>
      </c>
    </row>
    <row r="14" spans="1:5" x14ac:dyDescent="0.45">
      <c r="A14" s="9" t="s">
        <v>21</v>
      </c>
      <c r="B14" s="34" t="s">
        <v>68</v>
      </c>
      <c r="C14" s="43">
        <v>0.37</v>
      </c>
      <c r="D14" s="14">
        <v>-0.24</v>
      </c>
      <c r="E14" s="44">
        <f>D14</f>
        <v>-0.24</v>
      </c>
    </row>
    <row r="15" spans="1:5" x14ac:dyDescent="0.45">
      <c r="A15" s="9" t="s">
        <v>30</v>
      </c>
      <c r="B15" s="34" t="s">
        <v>69</v>
      </c>
      <c r="C15" s="43">
        <v>0.19</v>
      </c>
      <c r="D15" s="14">
        <v>0.11</v>
      </c>
      <c r="E15" s="45">
        <f>D15</f>
        <v>0.11</v>
      </c>
    </row>
    <row r="16" spans="1:5" x14ac:dyDescent="0.45">
      <c r="A16" s="10" t="s">
        <v>24</v>
      </c>
      <c r="B16" s="37" t="s">
        <v>70</v>
      </c>
      <c r="C16" s="43"/>
      <c r="D16" s="14"/>
      <c r="E16" s="44"/>
    </row>
    <row r="17" spans="1:5" x14ac:dyDescent="0.45">
      <c r="A17" s="9" t="s">
        <v>2</v>
      </c>
      <c r="B17" s="34" t="s">
        <v>71</v>
      </c>
      <c r="C17" s="43">
        <v>0.54</v>
      </c>
      <c r="D17" s="14">
        <v>-0.14000000000000001</v>
      </c>
      <c r="E17" s="44">
        <f>D17</f>
        <v>-0.14000000000000001</v>
      </c>
    </row>
    <row r="18" spans="1:5" x14ac:dyDescent="0.45">
      <c r="A18" s="9" t="s">
        <v>3</v>
      </c>
      <c r="B18" s="34" t="s">
        <v>72</v>
      </c>
      <c r="C18" s="43">
        <v>0.54</v>
      </c>
      <c r="D18" s="14">
        <v>-0.14000000000000001</v>
      </c>
      <c r="E18" s="44">
        <f>D18</f>
        <v>-0.14000000000000001</v>
      </c>
    </row>
    <row r="19" spans="1:5" x14ac:dyDescent="0.45">
      <c r="A19" s="9" t="s">
        <v>12</v>
      </c>
      <c r="B19" s="34" t="s">
        <v>73</v>
      </c>
      <c r="C19" s="43">
        <v>0.48</v>
      </c>
      <c r="D19" s="14">
        <v>-0.15000000000000002</v>
      </c>
      <c r="E19" s="44">
        <f>D19</f>
        <v>-0.15000000000000002</v>
      </c>
    </row>
    <row r="20" spans="1:5" x14ac:dyDescent="0.45">
      <c r="A20" s="10" t="s">
        <v>28</v>
      </c>
      <c r="B20" s="37" t="s">
        <v>74</v>
      </c>
      <c r="C20" s="43"/>
      <c r="D20" s="14"/>
      <c r="E20" s="44"/>
    </row>
    <row r="21" spans="1:5" x14ac:dyDescent="0.45">
      <c r="A21" s="9" t="s">
        <v>10</v>
      </c>
      <c r="B21" s="34" t="s">
        <v>75</v>
      </c>
      <c r="C21" s="43">
        <v>0.42</v>
      </c>
      <c r="D21" s="14">
        <v>-0.14999999999999997</v>
      </c>
      <c r="E21" s="44">
        <f>D21</f>
        <v>-0.14999999999999997</v>
      </c>
    </row>
    <row r="22" spans="1:5" x14ac:dyDescent="0.45">
      <c r="A22" s="9" t="s">
        <v>11</v>
      </c>
      <c r="B22" s="34" t="s">
        <v>76</v>
      </c>
      <c r="C22" s="43">
        <v>0.39</v>
      </c>
      <c r="D22" s="14">
        <v>-0.13</v>
      </c>
      <c r="E22" s="44">
        <f>D22</f>
        <v>-0.13</v>
      </c>
    </row>
    <row r="23" spans="1:5" x14ac:dyDescent="0.45">
      <c r="A23" s="9" t="s">
        <v>31</v>
      </c>
      <c r="B23" s="34" t="s">
        <v>77</v>
      </c>
      <c r="C23" s="43">
        <v>0.15</v>
      </c>
      <c r="D23" s="14">
        <v>0.09</v>
      </c>
      <c r="E23" s="45">
        <f>D23</f>
        <v>0.09</v>
      </c>
    </row>
    <row r="24" spans="1:5" x14ac:dyDescent="0.45">
      <c r="A24" s="10" t="s">
        <v>25</v>
      </c>
      <c r="B24" s="37" t="s">
        <v>78</v>
      </c>
      <c r="C24" s="43"/>
      <c r="D24" s="14"/>
      <c r="E24" s="45"/>
    </row>
    <row r="25" spans="1:5" x14ac:dyDescent="0.45">
      <c r="A25" s="9" t="s">
        <v>17</v>
      </c>
      <c r="B25" s="34" t="s">
        <v>79</v>
      </c>
      <c r="C25" s="43">
        <v>0.28999999999999998</v>
      </c>
      <c r="D25" s="14">
        <v>0.15999999999999998</v>
      </c>
      <c r="E25" s="45">
        <f>D25</f>
        <v>0.15999999999999998</v>
      </c>
    </row>
    <row r="26" spans="1:5" x14ac:dyDescent="0.45">
      <c r="A26" s="9" t="s">
        <v>80</v>
      </c>
      <c r="B26" s="34" t="s">
        <v>81</v>
      </c>
      <c r="C26" s="43">
        <v>0.42</v>
      </c>
      <c r="D26" s="14">
        <v>2.9999999999999971E-2</v>
      </c>
      <c r="E26" s="46"/>
    </row>
    <row r="27" spans="1:5" x14ac:dyDescent="0.45">
      <c r="A27" s="9" t="s">
        <v>32</v>
      </c>
      <c r="B27" s="34" t="s">
        <v>82</v>
      </c>
      <c r="C27" s="43">
        <v>0.4</v>
      </c>
      <c r="D27" s="14">
        <v>1.0000000000000009E-2</v>
      </c>
      <c r="E27" s="46"/>
    </row>
    <row r="28" spans="1:5" x14ac:dyDescent="0.45">
      <c r="A28" s="9" t="s">
        <v>33</v>
      </c>
      <c r="B28" s="34" t="s">
        <v>83</v>
      </c>
      <c r="C28" s="43">
        <v>0.52</v>
      </c>
      <c r="D28" s="14">
        <v>5.0000000000000044E-2</v>
      </c>
      <c r="E28" s="46"/>
    </row>
    <row r="29" spans="1:5" x14ac:dyDescent="0.45">
      <c r="A29" s="9" t="s">
        <v>34</v>
      </c>
      <c r="B29" s="34" t="s">
        <v>84</v>
      </c>
      <c r="C29" s="43">
        <v>0.41</v>
      </c>
      <c r="D29" s="14">
        <v>-1.0000000000000009E-2</v>
      </c>
      <c r="E29" s="46"/>
    </row>
    <row r="30" spans="1:5" x14ac:dyDescent="0.45">
      <c r="A30" s="9" t="s">
        <v>35</v>
      </c>
      <c r="B30" s="34" t="s">
        <v>85</v>
      </c>
      <c r="C30" s="43">
        <v>0.31</v>
      </c>
      <c r="D30" s="14">
        <v>0</v>
      </c>
      <c r="E30" s="46"/>
    </row>
    <row r="31" spans="1:5" x14ac:dyDescent="0.45">
      <c r="A31" s="9" t="s">
        <v>36</v>
      </c>
      <c r="B31" s="34" t="s">
        <v>86</v>
      </c>
      <c r="C31" s="43">
        <v>0.62</v>
      </c>
      <c r="D31" s="14">
        <v>6.9999999999999951E-2</v>
      </c>
      <c r="E31" s="46"/>
    </row>
    <row r="32" spans="1:5" x14ac:dyDescent="0.45">
      <c r="A32" s="9" t="s">
        <v>37</v>
      </c>
      <c r="B32" s="34" t="s">
        <v>87</v>
      </c>
      <c r="C32" s="43">
        <v>0.41</v>
      </c>
      <c r="D32" s="14">
        <v>4.9999999999999989E-2</v>
      </c>
      <c r="E32" s="46"/>
    </row>
    <row r="33" spans="1:5" x14ac:dyDescent="0.45">
      <c r="A33" s="9" t="s">
        <v>38</v>
      </c>
      <c r="B33" s="34" t="s">
        <v>88</v>
      </c>
      <c r="C33" s="43">
        <v>0.04</v>
      </c>
      <c r="D33" s="14">
        <v>0.02</v>
      </c>
      <c r="E33" s="46"/>
    </row>
    <row r="34" spans="1:5" x14ac:dyDescent="0.45">
      <c r="A34" s="9" t="s">
        <v>89</v>
      </c>
      <c r="B34" s="34" t="s">
        <v>90</v>
      </c>
      <c r="C34" s="43">
        <v>0.1</v>
      </c>
      <c r="D34" s="14">
        <v>0</v>
      </c>
      <c r="E34" s="46"/>
    </row>
    <row r="35" spans="1:5" x14ac:dyDescent="0.45">
      <c r="A35" s="9" t="s">
        <v>39</v>
      </c>
      <c r="B35" s="34" t="s">
        <v>91</v>
      </c>
      <c r="C35" s="43">
        <v>0.19</v>
      </c>
      <c r="D35" s="14">
        <v>7.0000000000000007E-2</v>
      </c>
      <c r="E35" s="46"/>
    </row>
    <row r="36" spans="1:5" x14ac:dyDescent="0.45">
      <c r="A36" s="9" t="s">
        <v>40</v>
      </c>
      <c r="B36" s="34" t="s">
        <v>92</v>
      </c>
      <c r="C36" s="43">
        <v>0.53</v>
      </c>
      <c r="D36" s="14">
        <v>4.0000000000000036E-2</v>
      </c>
      <c r="E36" s="46"/>
    </row>
    <row r="37" spans="1:5" x14ac:dyDescent="0.45">
      <c r="A37" s="9" t="s">
        <v>41</v>
      </c>
      <c r="B37" s="34" t="s">
        <v>93</v>
      </c>
      <c r="C37" s="43">
        <v>0.26</v>
      </c>
      <c r="D37" s="14">
        <v>0</v>
      </c>
      <c r="E37" s="46"/>
    </row>
    <row r="38" spans="1:5" x14ac:dyDescent="0.45">
      <c r="A38" s="9" t="s">
        <v>42</v>
      </c>
      <c r="B38" s="34" t="s">
        <v>94</v>
      </c>
      <c r="C38" s="43">
        <v>0.14000000000000001</v>
      </c>
      <c r="D38" s="14">
        <v>-1.999999999999999E-2</v>
      </c>
      <c r="E38" s="46"/>
    </row>
    <row r="39" spans="1:5" x14ac:dyDescent="0.45">
      <c r="A39" s="9" t="s">
        <v>18</v>
      </c>
      <c r="B39" s="34" t="s">
        <v>95</v>
      </c>
      <c r="C39" s="43">
        <v>0.32</v>
      </c>
      <c r="D39" s="14">
        <v>-0.19</v>
      </c>
      <c r="E39" s="44">
        <f>D39</f>
        <v>-0.19</v>
      </c>
    </row>
    <row r="40" spans="1:5" x14ac:dyDescent="0.45">
      <c r="A40" s="10" t="s">
        <v>26</v>
      </c>
      <c r="B40" s="37" t="s">
        <v>26</v>
      </c>
      <c r="C40" s="43"/>
      <c r="D40" s="14"/>
      <c r="E40" s="44"/>
    </row>
    <row r="41" spans="1:5" x14ac:dyDescent="0.45">
      <c r="A41" s="9" t="s">
        <v>19</v>
      </c>
      <c r="B41" s="34" t="s">
        <v>96</v>
      </c>
      <c r="C41" s="43">
        <v>0.2</v>
      </c>
      <c r="D41" s="14">
        <v>0.13</v>
      </c>
      <c r="E41" s="45">
        <f>D41</f>
        <v>0.13</v>
      </c>
    </row>
    <row r="42" spans="1:5" x14ac:dyDescent="0.45">
      <c r="A42" s="9" t="s">
        <v>43</v>
      </c>
      <c r="B42" s="34" t="s">
        <v>97</v>
      </c>
      <c r="C42" s="43">
        <v>0.32</v>
      </c>
      <c r="D42" s="14">
        <v>0.06</v>
      </c>
      <c r="E42" s="46"/>
    </row>
    <row r="43" spans="1:5" x14ac:dyDescent="0.45">
      <c r="A43" s="9" t="s">
        <v>44</v>
      </c>
      <c r="B43" s="34" t="s">
        <v>98</v>
      </c>
      <c r="C43" s="43">
        <v>0.32</v>
      </c>
      <c r="D43" s="14">
        <v>0.12</v>
      </c>
      <c r="E43" s="46"/>
    </row>
    <row r="44" spans="1:5" x14ac:dyDescent="0.45">
      <c r="A44" s="9" t="s">
        <v>45</v>
      </c>
      <c r="B44" s="34" t="s">
        <v>99</v>
      </c>
      <c r="C44" s="43">
        <v>0.16</v>
      </c>
      <c r="D44" s="14">
        <v>0</v>
      </c>
      <c r="E44" s="46"/>
    </row>
    <row r="45" spans="1:5" x14ac:dyDescent="0.45">
      <c r="A45" s="9" t="s">
        <v>46</v>
      </c>
      <c r="B45" s="34" t="s">
        <v>100</v>
      </c>
      <c r="C45" s="43">
        <v>0.04</v>
      </c>
      <c r="D45" s="14">
        <v>-1.9999999999999997E-2</v>
      </c>
      <c r="E45" s="46"/>
    </row>
    <row r="46" spans="1:5" x14ac:dyDescent="0.45">
      <c r="A46" s="9" t="s">
        <v>47</v>
      </c>
      <c r="B46" s="34" t="s">
        <v>101</v>
      </c>
      <c r="C46" s="43">
        <v>0.26</v>
      </c>
      <c r="D46" s="14">
        <v>-2.0000000000000018E-2</v>
      </c>
      <c r="E46" s="46"/>
    </row>
    <row r="47" spans="1:5" x14ac:dyDescent="0.45">
      <c r="A47" s="9" t="s">
        <v>48</v>
      </c>
      <c r="B47" s="34" t="s">
        <v>102</v>
      </c>
      <c r="C47" s="43">
        <v>0.36</v>
      </c>
      <c r="D47" s="14">
        <v>7.0000000000000007E-2</v>
      </c>
      <c r="E47" s="46"/>
    </row>
    <row r="48" spans="1:5" x14ac:dyDescent="0.45">
      <c r="A48" s="9" t="s">
        <v>49</v>
      </c>
      <c r="B48" s="34" t="s">
        <v>103</v>
      </c>
      <c r="C48" s="43">
        <v>0.25</v>
      </c>
      <c r="D48" s="14">
        <v>0.21</v>
      </c>
      <c r="E48" s="46"/>
    </row>
    <row r="49" spans="1:5" x14ac:dyDescent="0.45">
      <c r="A49" s="9" t="s">
        <v>104</v>
      </c>
      <c r="B49" s="34" t="s">
        <v>105</v>
      </c>
      <c r="C49" s="43">
        <v>0.3</v>
      </c>
      <c r="D49" s="14">
        <v>0.27999999999999997</v>
      </c>
      <c r="E49" s="46"/>
    </row>
    <row r="50" spans="1:5" x14ac:dyDescent="0.45">
      <c r="A50" s="9" t="s">
        <v>50</v>
      </c>
      <c r="B50" s="34" t="s">
        <v>106</v>
      </c>
      <c r="C50" s="43">
        <v>0.09</v>
      </c>
      <c r="D50" s="14">
        <v>9.999999999999995E-3</v>
      </c>
      <c r="E50" s="46"/>
    </row>
    <row r="51" spans="1:5" x14ac:dyDescent="0.45">
      <c r="A51" s="9" t="s">
        <v>51</v>
      </c>
      <c r="B51" s="34" t="s">
        <v>107</v>
      </c>
      <c r="C51" s="43">
        <v>0.15</v>
      </c>
      <c r="D51" s="14">
        <v>0</v>
      </c>
      <c r="E51" s="46"/>
    </row>
    <row r="52" spans="1:5" ht="42.75" x14ac:dyDescent="0.45">
      <c r="A52" s="9" t="s">
        <v>108</v>
      </c>
      <c r="B52" s="49" t="s">
        <v>109</v>
      </c>
      <c r="C52" s="43">
        <v>0.04</v>
      </c>
      <c r="D52" s="14">
        <v>0.03</v>
      </c>
      <c r="E52" s="46"/>
    </row>
    <row r="53" spans="1:5" x14ac:dyDescent="0.45">
      <c r="A53" s="9" t="s">
        <v>52</v>
      </c>
      <c r="B53" s="34" t="s">
        <v>110</v>
      </c>
      <c r="C53" s="43">
        <v>0.17</v>
      </c>
      <c r="D53" s="14">
        <v>0</v>
      </c>
      <c r="E53" s="46"/>
    </row>
    <row r="54" spans="1:5" ht="28.5" x14ac:dyDescent="0.45">
      <c r="A54" s="9" t="s">
        <v>53</v>
      </c>
      <c r="B54" s="49" t="s">
        <v>111</v>
      </c>
      <c r="C54" s="43"/>
      <c r="D54" s="14"/>
      <c r="E54" s="46"/>
    </row>
    <row r="55" spans="1:5" x14ac:dyDescent="0.45">
      <c r="A55" s="9" t="s">
        <v>112</v>
      </c>
      <c r="B55" s="34" t="s">
        <v>113</v>
      </c>
      <c r="C55" s="43">
        <v>0.18</v>
      </c>
      <c r="D55" s="14">
        <v>0</v>
      </c>
      <c r="E55" s="46"/>
    </row>
    <row r="56" spans="1:5" x14ac:dyDescent="0.45">
      <c r="A56" s="9" t="s">
        <v>114</v>
      </c>
      <c r="B56" s="34" t="s">
        <v>115</v>
      </c>
      <c r="C56" s="43">
        <v>0.35</v>
      </c>
      <c r="D56" s="14">
        <v>-0.21000000000000008</v>
      </c>
      <c r="E56" s="44">
        <f>D56</f>
        <v>-0.21000000000000008</v>
      </c>
    </row>
    <row r="57" spans="1:5" x14ac:dyDescent="0.45">
      <c r="A57" s="10" t="s">
        <v>27</v>
      </c>
      <c r="B57" s="37" t="s">
        <v>116</v>
      </c>
      <c r="C57" s="43"/>
      <c r="D57" s="14"/>
      <c r="E57" s="44"/>
    </row>
    <row r="58" spans="1:5" x14ac:dyDescent="0.45">
      <c r="A58" s="9" t="s">
        <v>13</v>
      </c>
      <c r="B58" s="34" t="s">
        <v>117</v>
      </c>
      <c r="C58" s="43">
        <v>0.56000000000000005</v>
      </c>
      <c r="D58" s="14">
        <v>-0.19999999999999996</v>
      </c>
      <c r="E58" s="44">
        <f t="shared" ref="E58:E63" si="0">D58</f>
        <v>-0.19999999999999996</v>
      </c>
    </row>
    <row r="59" spans="1:5" x14ac:dyDescent="0.45">
      <c r="A59" s="9" t="s">
        <v>14</v>
      </c>
      <c r="B59" s="34" t="s">
        <v>118</v>
      </c>
      <c r="C59" s="43">
        <v>0.61</v>
      </c>
      <c r="D59" s="14">
        <v>-0.18000000000000005</v>
      </c>
      <c r="E59" s="44">
        <f t="shared" si="0"/>
        <v>-0.18000000000000005</v>
      </c>
    </row>
    <row r="60" spans="1:5" x14ac:dyDescent="0.45">
      <c r="A60" s="9" t="s">
        <v>15</v>
      </c>
      <c r="B60" s="34" t="s">
        <v>119</v>
      </c>
      <c r="C60" s="43">
        <v>0.63</v>
      </c>
      <c r="D60" s="14">
        <v>-0.18999999999999995</v>
      </c>
      <c r="E60" s="44">
        <f t="shared" si="0"/>
        <v>-0.18999999999999995</v>
      </c>
    </row>
    <row r="61" spans="1:5" x14ac:dyDescent="0.45">
      <c r="A61" s="9" t="s">
        <v>4</v>
      </c>
      <c r="B61" s="34" t="s">
        <v>120</v>
      </c>
      <c r="C61" s="43">
        <v>0.61</v>
      </c>
      <c r="D61" s="14">
        <v>-0.14000000000000001</v>
      </c>
      <c r="E61" s="44">
        <f t="shared" si="0"/>
        <v>-0.14000000000000001</v>
      </c>
    </row>
    <row r="62" spans="1:5" x14ac:dyDescent="0.45">
      <c r="A62" s="9" t="s">
        <v>5</v>
      </c>
      <c r="B62" s="34" t="s">
        <v>121</v>
      </c>
      <c r="C62" s="43">
        <v>0.69</v>
      </c>
      <c r="D62" s="14">
        <v>-0.13</v>
      </c>
      <c r="E62" s="44">
        <f t="shared" si="0"/>
        <v>-0.13</v>
      </c>
    </row>
    <row r="63" spans="1:5" ht="14.65" thickBot="1" x14ac:dyDescent="0.5">
      <c r="A63" s="11" t="s">
        <v>6</v>
      </c>
      <c r="B63" s="38" t="s">
        <v>122</v>
      </c>
      <c r="C63" s="47">
        <v>0.67</v>
      </c>
      <c r="D63" s="15">
        <v>-0.13</v>
      </c>
      <c r="E63" s="48">
        <f t="shared" si="0"/>
        <v>-0.13</v>
      </c>
    </row>
  </sheetData>
  <mergeCells count="3">
    <mergeCell ref="C1:E1"/>
    <mergeCell ref="A2:B2"/>
    <mergeCell ref="A1:B1"/>
  </mergeCells>
  <pageMargins left="0.7" right="0.7" top="0.75" bottom="0.75" header="0.3" footer="0.3"/>
  <pageSetup orientation="portrait" r:id="rId1"/>
  <headerFooter>
    <oddHeader>&amp;R&amp;"Arial"&amp;12&amp;K000000UNCLASSIFIED / NON CLASSIFIÉ&amp;1#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CDAF4-E852-4534-898C-505C254BC0C0}">
  <dimension ref="A1:I63"/>
  <sheetViews>
    <sheetView workbookViewId="0">
      <selection sqref="A1:B1"/>
    </sheetView>
  </sheetViews>
  <sheetFormatPr defaultRowHeight="14.25" x14ac:dyDescent="0.45"/>
  <cols>
    <col min="1" max="1" width="79.9296875" customWidth="1"/>
    <col min="2" max="2" width="80" customWidth="1"/>
    <col min="3" max="5" width="14.796875" customWidth="1"/>
  </cols>
  <sheetData>
    <row r="1" spans="1:9" s="1" customFormat="1" ht="60" customHeight="1" thickBot="1" x14ac:dyDescent="0.5">
      <c r="A1" s="67" t="s">
        <v>151</v>
      </c>
      <c r="B1" s="68"/>
      <c r="C1" s="62" t="s">
        <v>55</v>
      </c>
      <c r="D1" s="63"/>
      <c r="E1" s="64"/>
    </row>
    <row r="2" spans="1:9" s="2" customFormat="1" ht="20" customHeight="1" thickBot="1" x14ac:dyDescent="0.5">
      <c r="A2" s="69" t="s">
        <v>129</v>
      </c>
      <c r="B2" s="70"/>
      <c r="C2" s="13" t="s">
        <v>123</v>
      </c>
      <c r="D2" s="13" t="s">
        <v>124</v>
      </c>
      <c r="E2" s="13" t="s">
        <v>125</v>
      </c>
    </row>
    <row r="3" spans="1:9" s="2" customFormat="1" x14ac:dyDescent="0.45">
      <c r="A3" s="8" t="s">
        <v>22</v>
      </c>
      <c r="B3" s="8" t="s">
        <v>58</v>
      </c>
      <c r="C3" s="17"/>
      <c r="D3" s="18"/>
      <c r="E3" s="19"/>
    </row>
    <row r="4" spans="1:9" x14ac:dyDescent="0.45">
      <c r="A4" s="9" t="s">
        <v>0</v>
      </c>
      <c r="B4" s="9" t="s">
        <v>59</v>
      </c>
      <c r="C4" s="20">
        <v>0.75</v>
      </c>
      <c r="D4" s="21">
        <f>-2%</f>
        <v>-0.02</v>
      </c>
      <c r="E4" s="22">
        <f>D4</f>
        <v>-0.02</v>
      </c>
      <c r="F4" s="7"/>
      <c r="G4" s="12"/>
      <c r="H4" s="3"/>
      <c r="I4" s="3"/>
    </row>
    <row r="5" spans="1:9" x14ac:dyDescent="0.45">
      <c r="A5" s="9" t="s">
        <v>16</v>
      </c>
      <c r="B5" s="9" t="s">
        <v>60</v>
      </c>
      <c r="C5" s="20">
        <v>0.72</v>
      </c>
      <c r="D5" s="21">
        <v>0.01</v>
      </c>
      <c r="E5" s="22">
        <f>D5</f>
        <v>0.01</v>
      </c>
      <c r="F5" s="3"/>
      <c r="G5" s="3"/>
    </row>
    <row r="6" spans="1:9" x14ac:dyDescent="0.45">
      <c r="A6" s="9" t="s">
        <v>1</v>
      </c>
      <c r="B6" s="9" t="s">
        <v>61</v>
      </c>
      <c r="C6" s="20">
        <v>0.68</v>
      </c>
      <c r="D6" s="21">
        <v>0</v>
      </c>
      <c r="E6" s="22">
        <f>D6</f>
        <v>0</v>
      </c>
      <c r="F6" s="3"/>
      <c r="G6" s="3"/>
    </row>
    <row r="7" spans="1:9" s="2" customFormat="1" x14ac:dyDescent="0.45">
      <c r="A7" s="10" t="s">
        <v>23</v>
      </c>
      <c r="B7" s="10" t="s">
        <v>62</v>
      </c>
      <c r="C7" s="23"/>
      <c r="D7" s="24"/>
      <c r="E7" s="25"/>
    </row>
    <row r="8" spans="1:9" x14ac:dyDescent="0.45">
      <c r="A8" s="9" t="s">
        <v>7</v>
      </c>
      <c r="B8" s="9" t="s">
        <v>63</v>
      </c>
      <c r="C8" s="20">
        <v>0.65</v>
      </c>
      <c r="D8" s="21">
        <v>0.03</v>
      </c>
      <c r="E8" s="22">
        <f>D8</f>
        <v>0.03</v>
      </c>
      <c r="F8" s="3"/>
      <c r="G8" s="3"/>
    </row>
    <row r="9" spans="1:9" x14ac:dyDescent="0.45">
      <c r="A9" s="9" t="s">
        <v>8</v>
      </c>
      <c r="B9" s="9" t="s">
        <v>64</v>
      </c>
      <c r="C9" s="20">
        <v>0.56999999999999995</v>
      </c>
      <c r="D9" s="21">
        <v>0.05</v>
      </c>
      <c r="E9" s="22">
        <f>D9</f>
        <v>0.05</v>
      </c>
      <c r="F9" s="3"/>
      <c r="G9" s="3"/>
    </row>
    <row r="10" spans="1:9" x14ac:dyDescent="0.45">
      <c r="A10" s="9" t="s">
        <v>9</v>
      </c>
      <c r="B10" s="9" t="s">
        <v>65</v>
      </c>
      <c r="C10" s="20">
        <v>0.57999999999999996</v>
      </c>
      <c r="D10" s="21">
        <v>7.0000000000000007E-2</v>
      </c>
      <c r="E10" s="22">
        <f>D10</f>
        <v>7.0000000000000007E-2</v>
      </c>
      <c r="F10" s="3"/>
      <c r="G10" s="3"/>
    </row>
    <row r="11" spans="1:9" x14ac:dyDescent="0.45">
      <c r="A11" s="10" t="s">
        <v>29</v>
      </c>
      <c r="B11" s="10" t="s">
        <v>66</v>
      </c>
      <c r="C11" s="20"/>
      <c r="D11" s="21"/>
      <c r="E11" s="22"/>
      <c r="F11" s="3"/>
      <c r="G11" s="3"/>
    </row>
    <row r="12" spans="1:9" x14ac:dyDescent="0.45">
      <c r="A12" s="16" t="s">
        <v>126</v>
      </c>
      <c r="B12" s="9" t="s">
        <v>127</v>
      </c>
      <c r="C12" s="20">
        <v>0.15</v>
      </c>
      <c r="D12" s="21">
        <v>-0.02</v>
      </c>
      <c r="E12" s="26">
        <f>D12</f>
        <v>-0.02</v>
      </c>
      <c r="F12" s="3"/>
      <c r="G12" s="3"/>
    </row>
    <row r="13" spans="1:9" x14ac:dyDescent="0.45">
      <c r="A13" s="9" t="s">
        <v>20</v>
      </c>
      <c r="B13" s="9" t="s">
        <v>67</v>
      </c>
      <c r="C13" s="20">
        <v>0.26</v>
      </c>
      <c r="D13" s="21">
        <v>-0.03</v>
      </c>
      <c r="E13" s="26">
        <f>D13</f>
        <v>-0.03</v>
      </c>
      <c r="F13" s="3"/>
      <c r="G13" s="3"/>
    </row>
    <row r="14" spans="1:9" x14ac:dyDescent="0.45">
      <c r="A14" s="9" t="s">
        <v>21</v>
      </c>
      <c r="B14" s="9" t="s">
        <v>68</v>
      </c>
      <c r="C14" s="20">
        <v>0.62</v>
      </c>
      <c r="D14" s="21">
        <v>0.02</v>
      </c>
      <c r="E14" s="22">
        <f>D14</f>
        <v>0.02</v>
      </c>
      <c r="F14" s="3"/>
      <c r="G14" s="3"/>
    </row>
    <row r="15" spans="1:9" x14ac:dyDescent="0.45">
      <c r="A15" s="9" t="s">
        <v>30</v>
      </c>
      <c r="B15" s="9" t="s">
        <v>69</v>
      </c>
      <c r="C15" s="20">
        <v>0.12</v>
      </c>
      <c r="D15" s="21">
        <v>0.05</v>
      </c>
      <c r="E15" s="26">
        <f>D15</f>
        <v>0.05</v>
      </c>
      <c r="F15" s="3"/>
      <c r="G15" s="3"/>
    </row>
    <row r="16" spans="1:9" s="2" customFormat="1" x14ac:dyDescent="0.45">
      <c r="A16" s="10" t="s">
        <v>24</v>
      </c>
      <c r="B16" s="10" t="s">
        <v>70</v>
      </c>
      <c r="C16" s="23"/>
      <c r="D16" s="24"/>
      <c r="E16" s="25"/>
    </row>
    <row r="17" spans="1:7" x14ac:dyDescent="0.45">
      <c r="A17" s="9" t="s">
        <v>2</v>
      </c>
      <c r="B17" s="9" t="s">
        <v>71</v>
      </c>
      <c r="C17" s="20">
        <v>0.67</v>
      </c>
      <c r="D17" s="21">
        <v>-0.01</v>
      </c>
      <c r="E17" s="22">
        <f>D17</f>
        <v>-0.01</v>
      </c>
      <c r="F17" s="3"/>
      <c r="G17" s="3"/>
    </row>
    <row r="18" spans="1:7" x14ac:dyDescent="0.45">
      <c r="A18" s="9" t="s">
        <v>3</v>
      </c>
      <c r="B18" s="9" t="s">
        <v>72</v>
      </c>
      <c r="C18" s="20">
        <v>0.67</v>
      </c>
      <c r="D18" s="21">
        <v>-0.02</v>
      </c>
      <c r="E18" s="22">
        <f>D18</f>
        <v>-0.02</v>
      </c>
      <c r="F18" s="3"/>
      <c r="G18" s="3"/>
    </row>
    <row r="19" spans="1:7" x14ac:dyDescent="0.45">
      <c r="A19" s="9" t="s">
        <v>12</v>
      </c>
      <c r="B19" s="9" t="s">
        <v>73</v>
      </c>
      <c r="C19" s="20">
        <v>0.6</v>
      </c>
      <c r="D19" s="21">
        <v>-0.04</v>
      </c>
      <c r="E19" s="22">
        <f>D19</f>
        <v>-0.04</v>
      </c>
      <c r="F19" s="3"/>
      <c r="G19" s="3"/>
    </row>
    <row r="20" spans="1:7" x14ac:dyDescent="0.45">
      <c r="A20" s="10" t="s">
        <v>28</v>
      </c>
      <c r="B20" s="10" t="s">
        <v>74</v>
      </c>
      <c r="C20" s="23"/>
      <c r="D20" s="24"/>
      <c r="E20" s="25"/>
      <c r="F20" s="3"/>
      <c r="G20" s="3"/>
    </row>
    <row r="21" spans="1:7" x14ac:dyDescent="0.45">
      <c r="A21" s="9" t="s">
        <v>10</v>
      </c>
      <c r="B21" s="9" t="s">
        <v>75</v>
      </c>
      <c r="C21" s="20">
        <v>0.56999999999999995</v>
      </c>
      <c r="D21" s="21">
        <v>0</v>
      </c>
      <c r="E21" s="22">
        <f>D21</f>
        <v>0</v>
      </c>
      <c r="F21" s="3"/>
      <c r="G21" s="3"/>
    </row>
    <row r="22" spans="1:7" x14ac:dyDescent="0.45">
      <c r="A22" s="9" t="s">
        <v>11</v>
      </c>
      <c r="B22" s="9" t="s">
        <v>76</v>
      </c>
      <c r="C22" s="20">
        <v>0.52</v>
      </c>
      <c r="D22" s="21">
        <v>0</v>
      </c>
      <c r="E22" s="22">
        <f>D22</f>
        <v>0</v>
      </c>
      <c r="F22" s="3"/>
      <c r="G22" s="3"/>
    </row>
    <row r="23" spans="1:7" x14ac:dyDescent="0.45">
      <c r="A23" s="9" t="s">
        <v>31</v>
      </c>
      <c r="B23" s="9" t="s">
        <v>77</v>
      </c>
      <c r="C23" s="20">
        <v>0.1</v>
      </c>
      <c r="D23" s="21">
        <v>0.05</v>
      </c>
      <c r="E23" s="26">
        <f>D23</f>
        <v>0.05</v>
      </c>
      <c r="F23" s="3"/>
      <c r="G23" s="3"/>
    </row>
    <row r="24" spans="1:7" s="4" customFormat="1" x14ac:dyDescent="0.45">
      <c r="A24" s="10" t="s">
        <v>25</v>
      </c>
      <c r="B24" s="10" t="s">
        <v>78</v>
      </c>
      <c r="C24" s="20"/>
      <c r="D24" s="21"/>
      <c r="E24" s="22"/>
      <c r="F24" s="6"/>
      <c r="G24" s="5"/>
    </row>
    <row r="25" spans="1:7" x14ac:dyDescent="0.45">
      <c r="A25" s="9" t="s">
        <v>17</v>
      </c>
      <c r="B25" s="9" t="s">
        <v>79</v>
      </c>
      <c r="C25" s="20">
        <v>0.14000000000000001</v>
      </c>
      <c r="D25" s="21">
        <v>0.01</v>
      </c>
      <c r="E25" s="26">
        <f>D25</f>
        <v>0.01</v>
      </c>
      <c r="F25" s="3"/>
      <c r="G25" s="3"/>
    </row>
    <row r="26" spans="1:7" x14ac:dyDescent="0.45">
      <c r="A26" s="9" t="s">
        <v>80</v>
      </c>
      <c r="B26" s="9" t="s">
        <v>81</v>
      </c>
      <c r="C26" s="20">
        <v>0.41</v>
      </c>
      <c r="D26" s="21"/>
      <c r="E26" s="26"/>
      <c r="F26" s="3"/>
      <c r="G26" s="3"/>
    </row>
    <row r="27" spans="1:7" x14ac:dyDescent="0.45">
      <c r="A27" s="9" t="s">
        <v>32</v>
      </c>
      <c r="B27" s="9" t="s">
        <v>82</v>
      </c>
      <c r="C27" s="20">
        <v>0.39</v>
      </c>
      <c r="D27" s="21"/>
      <c r="E27" s="26"/>
      <c r="F27" s="3"/>
      <c r="G27" s="3"/>
    </row>
    <row r="28" spans="1:7" x14ac:dyDescent="0.45">
      <c r="A28" s="9" t="s">
        <v>33</v>
      </c>
      <c r="B28" s="9" t="s">
        <v>83</v>
      </c>
      <c r="C28" s="20">
        <v>0.47</v>
      </c>
      <c r="D28" s="21"/>
      <c r="E28" s="26"/>
      <c r="F28" s="3"/>
      <c r="G28" s="3"/>
    </row>
    <row r="29" spans="1:7" x14ac:dyDescent="0.45">
      <c r="A29" s="9" t="s">
        <v>34</v>
      </c>
      <c r="B29" s="9" t="s">
        <v>84</v>
      </c>
      <c r="C29" s="20">
        <v>0.43</v>
      </c>
      <c r="D29" s="21"/>
      <c r="E29" s="26"/>
      <c r="F29" s="3"/>
      <c r="G29" s="3"/>
    </row>
    <row r="30" spans="1:7" x14ac:dyDescent="0.45">
      <c r="A30" s="9" t="s">
        <v>35</v>
      </c>
      <c r="B30" s="9" t="s">
        <v>85</v>
      </c>
      <c r="C30" s="20">
        <v>0.3</v>
      </c>
      <c r="D30" s="21"/>
      <c r="E30" s="26"/>
      <c r="F30" s="3"/>
      <c r="G30" s="3"/>
    </row>
    <row r="31" spans="1:7" x14ac:dyDescent="0.45">
      <c r="A31" s="9" t="s">
        <v>36</v>
      </c>
      <c r="B31" s="9" t="s">
        <v>86</v>
      </c>
      <c r="C31" s="20">
        <v>0.53</v>
      </c>
      <c r="D31" s="21"/>
      <c r="E31" s="26"/>
      <c r="F31" s="3"/>
      <c r="G31" s="3"/>
    </row>
    <row r="32" spans="1:7" x14ac:dyDescent="0.45">
      <c r="A32" s="9" t="s">
        <v>37</v>
      </c>
      <c r="B32" s="9" t="s">
        <v>87</v>
      </c>
      <c r="C32" s="20">
        <v>0.3</v>
      </c>
      <c r="D32" s="21"/>
      <c r="E32" s="26"/>
      <c r="F32" s="3"/>
      <c r="G32" s="3"/>
    </row>
    <row r="33" spans="1:7" x14ac:dyDescent="0.45">
      <c r="A33" s="9" t="s">
        <v>38</v>
      </c>
      <c r="B33" s="9" t="s">
        <v>88</v>
      </c>
      <c r="C33" s="20">
        <v>0.02</v>
      </c>
      <c r="D33" s="21"/>
      <c r="E33" s="26"/>
      <c r="F33" s="3"/>
      <c r="G33" s="3"/>
    </row>
    <row r="34" spans="1:7" x14ac:dyDescent="0.45">
      <c r="A34" s="9" t="s">
        <v>89</v>
      </c>
      <c r="B34" s="9" t="s">
        <v>90</v>
      </c>
      <c r="C34" s="20">
        <v>0.08</v>
      </c>
      <c r="D34" s="21"/>
      <c r="E34" s="26"/>
      <c r="F34" s="3"/>
      <c r="G34" s="3"/>
    </row>
    <row r="35" spans="1:7" x14ac:dyDescent="0.45">
      <c r="A35" s="9" t="s">
        <v>39</v>
      </c>
      <c r="B35" s="9" t="s">
        <v>91</v>
      </c>
      <c r="C35" s="20">
        <v>0.13</v>
      </c>
      <c r="D35" s="21"/>
      <c r="E35" s="26"/>
      <c r="F35" s="3"/>
      <c r="G35" s="3"/>
    </row>
    <row r="36" spans="1:7" x14ac:dyDescent="0.45">
      <c r="A36" s="9" t="s">
        <v>40</v>
      </c>
      <c r="B36" s="9" t="s">
        <v>92</v>
      </c>
      <c r="C36" s="20">
        <v>0.53</v>
      </c>
      <c r="D36" s="21"/>
      <c r="E36" s="26"/>
      <c r="F36" s="3"/>
      <c r="G36" s="3"/>
    </row>
    <row r="37" spans="1:7" x14ac:dyDescent="0.45">
      <c r="A37" s="9" t="s">
        <v>41</v>
      </c>
      <c r="B37" s="9" t="s">
        <v>93</v>
      </c>
      <c r="C37" s="20">
        <v>0.27</v>
      </c>
      <c r="D37" s="21"/>
      <c r="E37" s="26"/>
      <c r="F37" s="3"/>
      <c r="G37" s="3"/>
    </row>
    <row r="38" spans="1:7" x14ac:dyDescent="0.45">
      <c r="A38" s="9" t="s">
        <v>42</v>
      </c>
      <c r="B38" s="9" t="s">
        <v>94</v>
      </c>
      <c r="C38" s="20">
        <v>0.16</v>
      </c>
      <c r="D38" s="21"/>
      <c r="E38" s="26"/>
      <c r="F38" s="3"/>
      <c r="G38" s="3"/>
    </row>
    <row r="39" spans="1:7" x14ac:dyDescent="0.45">
      <c r="A39" s="9" t="s">
        <v>18</v>
      </c>
      <c r="B39" s="9" t="s">
        <v>95</v>
      </c>
      <c r="C39" s="20">
        <v>0.53</v>
      </c>
      <c r="D39" s="21">
        <v>0.03</v>
      </c>
      <c r="E39" s="22">
        <f>D39</f>
        <v>0.03</v>
      </c>
      <c r="F39" s="3"/>
      <c r="G39" s="3"/>
    </row>
    <row r="40" spans="1:7" x14ac:dyDescent="0.45">
      <c r="A40" s="10" t="s">
        <v>26</v>
      </c>
      <c r="B40" s="10" t="s">
        <v>26</v>
      </c>
      <c r="C40" s="20"/>
      <c r="D40" s="21"/>
      <c r="E40" s="22"/>
      <c r="F40" s="3"/>
      <c r="G40" s="3"/>
    </row>
    <row r="41" spans="1:7" x14ac:dyDescent="0.45">
      <c r="A41" s="9" t="s">
        <v>19</v>
      </c>
      <c r="B41" s="9" t="s">
        <v>96</v>
      </c>
      <c r="C41" s="20">
        <v>0.12</v>
      </c>
      <c r="D41" s="21">
        <v>0.05</v>
      </c>
      <c r="E41" s="26">
        <f>D41</f>
        <v>0.05</v>
      </c>
      <c r="F41" s="3"/>
      <c r="G41" s="3"/>
    </row>
    <row r="42" spans="1:7" x14ac:dyDescent="0.45">
      <c r="A42" s="9" t="s">
        <v>43</v>
      </c>
      <c r="B42" s="9" t="s">
        <v>97</v>
      </c>
      <c r="C42" s="20">
        <v>0.57999999999999996</v>
      </c>
      <c r="D42" s="21"/>
      <c r="E42" s="26"/>
      <c r="F42" s="3"/>
      <c r="G42" s="3"/>
    </row>
    <row r="43" spans="1:7" x14ac:dyDescent="0.45">
      <c r="A43" s="9" t="s">
        <v>44</v>
      </c>
      <c r="B43" s="9" t="s">
        <v>98</v>
      </c>
      <c r="C43" s="20">
        <v>0.41</v>
      </c>
      <c r="D43" s="21"/>
      <c r="E43" s="26"/>
      <c r="F43" s="3"/>
      <c r="G43" s="3"/>
    </row>
    <row r="44" spans="1:7" x14ac:dyDescent="0.45">
      <c r="A44" s="9" t="s">
        <v>45</v>
      </c>
      <c r="B44" s="9" t="s">
        <v>99</v>
      </c>
      <c r="C44" s="20">
        <v>0.36</v>
      </c>
      <c r="D44" s="21"/>
      <c r="E44" s="26"/>
      <c r="F44" s="3"/>
      <c r="G44" s="3"/>
    </row>
    <row r="45" spans="1:7" x14ac:dyDescent="0.45">
      <c r="A45" s="9" t="s">
        <v>46</v>
      </c>
      <c r="B45" s="9" t="s">
        <v>100</v>
      </c>
      <c r="C45" s="20">
        <v>0.14000000000000001</v>
      </c>
      <c r="D45" s="21"/>
      <c r="E45" s="26"/>
      <c r="F45" s="3"/>
      <c r="G45" s="3"/>
    </row>
    <row r="46" spans="1:7" x14ac:dyDescent="0.45">
      <c r="A46" s="9" t="s">
        <v>47</v>
      </c>
      <c r="B46" s="9" t="s">
        <v>101</v>
      </c>
      <c r="C46" s="20">
        <v>0.25</v>
      </c>
      <c r="D46" s="21"/>
      <c r="E46" s="26"/>
      <c r="F46" s="3"/>
      <c r="G46" s="3"/>
    </row>
    <row r="47" spans="1:7" x14ac:dyDescent="0.45">
      <c r="A47" s="9" t="s">
        <v>48</v>
      </c>
      <c r="B47" s="9" t="s">
        <v>102</v>
      </c>
      <c r="C47" s="20">
        <v>0.21</v>
      </c>
      <c r="D47" s="21"/>
      <c r="E47" s="26"/>
      <c r="F47" s="3"/>
      <c r="G47" s="3"/>
    </row>
    <row r="48" spans="1:7" x14ac:dyDescent="0.45">
      <c r="A48" s="9" t="s">
        <v>49</v>
      </c>
      <c r="B48" s="9" t="s">
        <v>103</v>
      </c>
      <c r="C48" s="20">
        <v>0.03</v>
      </c>
      <c r="D48" s="21"/>
      <c r="E48" s="26"/>
      <c r="F48" s="3"/>
      <c r="G48" s="3"/>
    </row>
    <row r="49" spans="1:7" x14ac:dyDescent="0.45">
      <c r="A49" s="9" t="s">
        <v>104</v>
      </c>
      <c r="B49" s="9" t="s">
        <v>105</v>
      </c>
      <c r="C49" s="20">
        <v>0.02</v>
      </c>
      <c r="D49" s="21"/>
      <c r="E49" s="26"/>
      <c r="F49" s="3"/>
      <c r="G49" s="3"/>
    </row>
    <row r="50" spans="1:7" x14ac:dyDescent="0.45">
      <c r="A50" s="9" t="s">
        <v>50</v>
      </c>
      <c r="B50" s="9" t="s">
        <v>106</v>
      </c>
      <c r="C50" s="20">
        <v>0.06</v>
      </c>
      <c r="D50" s="21"/>
      <c r="E50" s="26"/>
      <c r="F50" s="3"/>
      <c r="G50" s="3"/>
    </row>
    <row r="51" spans="1:7" x14ac:dyDescent="0.45">
      <c r="A51" s="9" t="s">
        <v>51</v>
      </c>
      <c r="B51" s="9" t="s">
        <v>107</v>
      </c>
      <c r="C51" s="20">
        <v>0.12</v>
      </c>
      <c r="D51" s="21"/>
      <c r="E51" s="26"/>
      <c r="F51" s="3"/>
      <c r="G51" s="3"/>
    </row>
    <row r="52" spans="1:7" x14ac:dyDescent="0.45">
      <c r="A52" s="9" t="s">
        <v>108</v>
      </c>
      <c r="B52" s="9" t="s">
        <v>109</v>
      </c>
      <c r="C52" s="20">
        <v>0.01</v>
      </c>
      <c r="D52" s="21"/>
      <c r="E52" s="26"/>
      <c r="F52" s="3"/>
      <c r="G52" s="3"/>
    </row>
    <row r="53" spans="1:7" x14ac:dyDescent="0.45">
      <c r="A53" s="9" t="s">
        <v>52</v>
      </c>
      <c r="B53" s="9" t="s">
        <v>110</v>
      </c>
      <c r="C53" s="20">
        <v>0.1</v>
      </c>
      <c r="D53" s="21"/>
      <c r="E53" s="26"/>
      <c r="F53" s="3"/>
      <c r="G53" s="3"/>
    </row>
    <row r="54" spans="1:7" x14ac:dyDescent="0.45">
      <c r="A54" s="9" t="s">
        <v>53</v>
      </c>
      <c r="B54" s="9" t="s">
        <v>111</v>
      </c>
      <c r="C54" s="20"/>
      <c r="D54" s="21"/>
      <c r="E54" s="26"/>
      <c r="F54" s="3"/>
      <c r="G54" s="3"/>
    </row>
    <row r="55" spans="1:7" x14ac:dyDescent="0.45">
      <c r="A55" s="9" t="s">
        <v>112</v>
      </c>
      <c r="B55" s="9" t="s">
        <v>113</v>
      </c>
      <c r="C55" s="20">
        <v>0.14000000000000001</v>
      </c>
      <c r="D55" s="21"/>
      <c r="E55" s="26"/>
      <c r="F55" s="3"/>
      <c r="G55" s="3"/>
    </row>
    <row r="56" spans="1:7" x14ac:dyDescent="0.45">
      <c r="A56" s="9" t="s">
        <v>114</v>
      </c>
      <c r="B56" s="9" t="s">
        <v>115</v>
      </c>
      <c r="C56" s="20">
        <v>0.54</v>
      </c>
      <c r="D56" s="21">
        <v>-0.02</v>
      </c>
      <c r="E56" s="22">
        <f>D56</f>
        <v>-0.02</v>
      </c>
      <c r="F56" s="3"/>
      <c r="G56" s="3"/>
    </row>
    <row r="57" spans="1:7" x14ac:dyDescent="0.45">
      <c r="A57" s="10" t="s">
        <v>27</v>
      </c>
      <c r="B57" s="10" t="s">
        <v>116</v>
      </c>
      <c r="C57" s="20"/>
      <c r="D57" s="21"/>
      <c r="E57" s="26"/>
      <c r="F57" s="3"/>
      <c r="G57" s="3"/>
    </row>
    <row r="58" spans="1:7" x14ac:dyDescent="0.45">
      <c r="A58" s="9" t="s">
        <v>13</v>
      </c>
      <c r="B58" s="9" t="s">
        <v>117</v>
      </c>
      <c r="C58" s="20">
        <v>0.75</v>
      </c>
      <c r="D58" s="21">
        <v>-0.01</v>
      </c>
      <c r="E58" s="22">
        <f t="shared" ref="E58:E63" si="0">D58</f>
        <v>-0.01</v>
      </c>
      <c r="F58" s="3"/>
      <c r="G58" s="3"/>
    </row>
    <row r="59" spans="1:7" x14ac:dyDescent="0.45">
      <c r="A59" s="9" t="s">
        <v>14</v>
      </c>
      <c r="B59" s="9" t="s">
        <v>118</v>
      </c>
      <c r="C59" s="20">
        <v>0.76</v>
      </c>
      <c r="D59" s="21">
        <v>-0.04</v>
      </c>
      <c r="E59" s="22">
        <f t="shared" si="0"/>
        <v>-0.04</v>
      </c>
      <c r="F59" s="3"/>
      <c r="G59" s="3"/>
    </row>
    <row r="60" spans="1:7" x14ac:dyDescent="0.45">
      <c r="A60" s="9" t="s">
        <v>15</v>
      </c>
      <c r="B60" s="9" t="s">
        <v>119</v>
      </c>
      <c r="C60" s="20">
        <v>0.82</v>
      </c>
      <c r="D60" s="21">
        <v>0</v>
      </c>
      <c r="E60" s="22">
        <f t="shared" si="0"/>
        <v>0</v>
      </c>
      <c r="F60" s="3"/>
      <c r="G60" s="3"/>
    </row>
    <row r="61" spans="1:7" x14ac:dyDescent="0.45">
      <c r="A61" s="9" t="s">
        <v>4</v>
      </c>
      <c r="B61" s="9" t="s">
        <v>120</v>
      </c>
      <c r="C61" s="20">
        <v>0.75</v>
      </c>
      <c r="D61" s="21">
        <v>0</v>
      </c>
      <c r="E61" s="22">
        <f t="shared" si="0"/>
        <v>0</v>
      </c>
      <c r="F61" s="3"/>
      <c r="G61" s="3"/>
    </row>
    <row r="62" spans="1:7" x14ac:dyDescent="0.45">
      <c r="A62" s="9" t="s">
        <v>5</v>
      </c>
      <c r="B62" s="9" t="s">
        <v>121</v>
      </c>
      <c r="C62" s="20">
        <v>0.82</v>
      </c>
      <c r="D62" s="21">
        <v>0</v>
      </c>
      <c r="E62" s="22">
        <f t="shared" si="0"/>
        <v>0</v>
      </c>
      <c r="F62" s="3"/>
      <c r="G62" s="3"/>
    </row>
    <row r="63" spans="1:7" ht="14.65" thickBot="1" x14ac:dyDescent="0.5">
      <c r="A63" s="11" t="s">
        <v>6</v>
      </c>
      <c r="B63" s="11" t="s">
        <v>122</v>
      </c>
      <c r="C63" s="27">
        <v>0.78</v>
      </c>
      <c r="D63" s="28">
        <v>-0.02</v>
      </c>
      <c r="E63" s="29">
        <f t="shared" si="0"/>
        <v>-0.02</v>
      </c>
      <c r="F63" s="3"/>
      <c r="G63" s="3"/>
    </row>
  </sheetData>
  <mergeCells count="3">
    <mergeCell ref="C1:E1"/>
    <mergeCell ref="A2:B2"/>
    <mergeCell ref="A1:B1"/>
  </mergeCells>
  <pageMargins left="0.7" right="0.7" top="0.75" bottom="0.75" header="0.3" footer="0.3"/>
  <pageSetup orientation="portrait" r:id="rId1"/>
  <headerFooter>
    <oddHeader>&amp;R&amp;"Arial"&amp;12&amp;K000000UNCLASSIFIED / NON CLASSIFIÉ&amp;1#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46B8F-84A2-4FDE-9665-628F62EF7C44}">
  <dimension ref="A1:E63"/>
  <sheetViews>
    <sheetView workbookViewId="0">
      <selection sqref="A1:B1"/>
    </sheetView>
  </sheetViews>
  <sheetFormatPr defaultRowHeight="14.25" x14ac:dyDescent="0.45"/>
  <cols>
    <col min="1" max="1" width="79.9296875" customWidth="1"/>
    <col min="2" max="2" width="80" customWidth="1"/>
    <col min="3" max="5" width="14.796875" customWidth="1"/>
  </cols>
  <sheetData>
    <row r="1" spans="1:5" s="1" customFormat="1" ht="60" customHeight="1" thickBot="1" x14ac:dyDescent="0.5">
      <c r="A1" s="77" t="s">
        <v>151</v>
      </c>
      <c r="B1" s="68"/>
      <c r="C1" s="74" t="s">
        <v>141</v>
      </c>
      <c r="D1" s="75"/>
      <c r="E1" s="76"/>
    </row>
    <row r="2" spans="1:5" s="2" customFormat="1" ht="20" customHeight="1" thickBot="1" x14ac:dyDescent="0.5">
      <c r="A2" s="69" t="s">
        <v>129</v>
      </c>
      <c r="B2" s="73"/>
      <c r="C2" s="35" t="s">
        <v>123</v>
      </c>
      <c r="D2" s="35" t="s">
        <v>124</v>
      </c>
      <c r="E2" s="35" t="s">
        <v>125</v>
      </c>
    </row>
    <row r="3" spans="1:5" s="2" customFormat="1" ht="21" customHeight="1" x14ac:dyDescent="0.45">
      <c r="A3" s="8" t="s">
        <v>22</v>
      </c>
      <c r="B3" s="36" t="s">
        <v>58</v>
      </c>
      <c r="C3" s="32"/>
      <c r="D3" s="39"/>
      <c r="E3" s="33"/>
    </row>
    <row r="4" spans="1:5" x14ac:dyDescent="0.45">
      <c r="A4" s="9" t="s">
        <v>0</v>
      </c>
      <c r="B4" s="34" t="s">
        <v>59</v>
      </c>
      <c r="C4" s="55">
        <v>0.75</v>
      </c>
      <c r="D4" s="56">
        <v>-1.0000000000000009E-2</v>
      </c>
      <c r="E4" s="57">
        <f t="shared" ref="E4:E6" si="0">D4</f>
        <v>-1.0000000000000009E-2</v>
      </c>
    </row>
    <row r="5" spans="1:5" x14ac:dyDescent="0.45">
      <c r="A5" s="9" t="s">
        <v>16</v>
      </c>
      <c r="B5" s="34" t="s">
        <v>60</v>
      </c>
      <c r="C5" s="55">
        <v>0.71</v>
      </c>
      <c r="D5" s="56">
        <v>0</v>
      </c>
      <c r="E5" s="57">
        <f t="shared" si="0"/>
        <v>0</v>
      </c>
    </row>
    <row r="6" spans="1:5" x14ac:dyDescent="0.45">
      <c r="A6" s="9" t="s">
        <v>1</v>
      </c>
      <c r="B6" s="34" t="s">
        <v>61</v>
      </c>
      <c r="C6" s="55">
        <v>0.65</v>
      </c>
      <c r="D6" s="56">
        <v>-3.0000000000000027E-2</v>
      </c>
      <c r="E6" s="57">
        <f t="shared" si="0"/>
        <v>-3.0000000000000027E-2</v>
      </c>
    </row>
    <row r="7" spans="1:5" x14ac:dyDescent="0.45">
      <c r="A7" s="10" t="s">
        <v>23</v>
      </c>
      <c r="B7" s="37" t="s">
        <v>62</v>
      </c>
      <c r="C7" s="55"/>
      <c r="D7" s="56"/>
      <c r="E7" s="57"/>
    </row>
    <row r="8" spans="1:5" x14ac:dyDescent="0.45">
      <c r="A8" s="9" t="s">
        <v>7</v>
      </c>
      <c r="B8" s="34" t="s">
        <v>63</v>
      </c>
      <c r="C8" s="55">
        <v>0.66</v>
      </c>
      <c r="D8" s="56">
        <v>4.0000000000000036E-2</v>
      </c>
      <c r="E8" s="57">
        <f t="shared" ref="E8:E10" si="1">D8</f>
        <v>4.0000000000000036E-2</v>
      </c>
    </row>
    <row r="9" spans="1:5" x14ac:dyDescent="0.45">
      <c r="A9" s="9" t="s">
        <v>8</v>
      </c>
      <c r="B9" s="34" t="s">
        <v>64</v>
      </c>
      <c r="C9" s="55">
        <v>0.59</v>
      </c>
      <c r="D9" s="56">
        <v>5.9999999999999942E-2</v>
      </c>
      <c r="E9" s="57">
        <f t="shared" si="1"/>
        <v>5.9999999999999942E-2</v>
      </c>
    </row>
    <row r="10" spans="1:5" x14ac:dyDescent="0.45">
      <c r="A10" s="9" t="s">
        <v>9</v>
      </c>
      <c r="B10" s="34" t="s">
        <v>65</v>
      </c>
      <c r="C10" s="55">
        <v>0.63</v>
      </c>
      <c r="D10" s="56">
        <v>0.10999999999999999</v>
      </c>
      <c r="E10" s="57">
        <f t="shared" si="1"/>
        <v>0.10999999999999999</v>
      </c>
    </row>
    <row r="11" spans="1:5" x14ac:dyDescent="0.45">
      <c r="A11" s="10" t="s">
        <v>29</v>
      </c>
      <c r="B11" s="37" t="s">
        <v>66</v>
      </c>
      <c r="C11" s="55"/>
      <c r="D11" s="56"/>
      <c r="E11" s="57"/>
    </row>
    <row r="12" spans="1:5" x14ac:dyDescent="0.45">
      <c r="A12" s="16" t="s">
        <v>126</v>
      </c>
      <c r="B12" s="34" t="s">
        <v>127</v>
      </c>
      <c r="C12" s="55">
        <v>0.13</v>
      </c>
      <c r="D12" s="56">
        <v>-4.0000000000000008E-2</v>
      </c>
      <c r="E12" s="58">
        <f t="shared" ref="E12:E15" si="2">D12</f>
        <v>-4.0000000000000008E-2</v>
      </c>
    </row>
    <row r="13" spans="1:5" x14ac:dyDescent="0.45">
      <c r="A13" s="9" t="s">
        <v>20</v>
      </c>
      <c r="B13" s="34" t="s">
        <v>67</v>
      </c>
      <c r="C13" s="55">
        <v>0.22</v>
      </c>
      <c r="D13" s="56">
        <v>-6.9999999999999979E-2</v>
      </c>
      <c r="E13" s="58">
        <f t="shared" si="2"/>
        <v>-6.9999999999999979E-2</v>
      </c>
    </row>
    <row r="14" spans="1:5" x14ac:dyDescent="0.45">
      <c r="A14" s="9" t="s">
        <v>21</v>
      </c>
      <c r="B14" s="34" t="s">
        <v>68</v>
      </c>
      <c r="C14" s="55">
        <v>0.62</v>
      </c>
      <c r="D14" s="56">
        <v>1.0000000000000009E-2</v>
      </c>
      <c r="E14" s="57">
        <f t="shared" si="2"/>
        <v>1.0000000000000009E-2</v>
      </c>
    </row>
    <row r="15" spans="1:5" x14ac:dyDescent="0.45">
      <c r="A15" s="9" t="s">
        <v>30</v>
      </c>
      <c r="B15" s="34" t="s">
        <v>69</v>
      </c>
      <c r="C15" s="55">
        <v>0.16</v>
      </c>
      <c r="D15" s="56">
        <v>0.08</v>
      </c>
      <c r="E15" s="58">
        <f t="shared" si="2"/>
        <v>0.08</v>
      </c>
    </row>
    <row r="16" spans="1:5" x14ac:dyDescent="0.45">
      <c r="A16" s="10" t="s">
        <v>24</v>
      </c>
      <c r="B16" s="37" t="s">
        <v>70</v>
      </c>
      <c r="C16" s="55"/>
      <c r="D16" s="56"/>
      <c r="E16" s="57"/>
    </row>
    <row r="17" spans="1:5" x14ac:dyDescent="0.45">
      <c r="A17" s="9" t="s">
        <v>2</v>
      </c>
      <c r="B17" s="34" t="s">
        <v>71</v>
      </c>
      <c r="C17" s="55">
        <v>0.63</v>
      </c>
      <c r="D17" s="56">
        <v>-5.0000000000000044E-2</v>
      </c>
      <c r="E17" s="57">
        <f t="shared" ref="E17:E19" si="3">D17</f>
        <v>-5.0000000000000044E-2</v>
      </c>
    </row>
    <row r="18" spans="1:5" x14ac:dyDescent="0.45">
      <c r="A18" s="9" t="s">
        <v>3</v>
      </c>
      <c r="B18" s="34" t="s">
        <v>72</v>
      </c>
      <c r="C18" s="55">
        <v>0.65</v>
      </c>
      <c r="D18" s="56">
        <v>-3.0000000000000027E-2</v>
      </c>
      <c r="E18" s="57">
        <f t="shared" si="3"/>
        <v>-3.0000000000000027E-2</v>
      </c>
    </row>
    <row r="19" spans="1:5" x14ac:dyDescent="0.45">
      <c r="A19" s="9" t="s">
        <v>12</v>
      </c>
      <c r="B19" s="34" t="s">
        <v>73</v>
      </c>
      <c r="C19" s="55">
        <v>0.57999999999999996</v>
      </c>
      <c r="D19" s="56">
        <v>-5.0000000000000044E-2</v>
      </c>
      <c r="E19" s="57">
        <f t="shared" si="3"/>
        <v>-5.0000000000000044E-2</v>
      </c>
    </row>
    <row r="20" spans="1:5" x14ac:dyDescent="0.45">
      <c r="A20" s="10" t="s">
        <v>28</v>
      </c>
      <c r="B20" s="37" t="s">
        <v>74</v>
      </c>
      <c r="C20" s="55"/>
      <c r="D20" s="56"/>
      <c r="E20" s="57"/>
    </row>
    <row r="21" spans="1:5" x14ac:dyDescent="0.45">
      <c r="A21" s="9" t="s">
        <v>10</v>
      </c>
      <c r="B21" s="34" t="s">
        <v>75</v>
      </c>
      <c r="C21" s="55">
        <v>0.57999999999999996</v>
      </c>
      <c r="D21" s="56">
        <v>1.0000000000000009E-2</v>
      </c>
      <c r="E21" s="57">
        <f t="shared" ref="E21:E23" si="4">D21</f>
        <v>1.0000000000000009E-2</v>
      </c>
    </row>
    <row r="22" spans="1:5" x14ac:dyDescent="0.45">
      <c r="A22" s="9" t="s">
        <v>11</v>
      </c>
      <c r="B22" s="34" t="s">
        <v>76</v>
      </c>
      <c r="C22" s="55">
        <v>0.52</v>
      </c>
      <c r="D22" s="56">
        <v>0</v>
      </c>
      <c r="E22" s="57">
        <f t="shared" si="4"/>
        <v>0</v>
      </c>
    </row>
    <row r="23" spans="1:5" x14ac:dyDescent="0.45">
      <c r="A23" s="9" t="s">
        <v>31</v>
      </c>
      <c r="B23" s="34" t="s">
        <v>77</v>
      </c>
      <c r="C23" s="55">
        <v>0.15</v>
      </c>
      <c r="D23" s="56">
        <v>0.09</v>
      </c>
      <c r="E23" s="58">
        <f t="shared" si="4"/>
        <v>0.09</v>
      </c>
    </row>
    <row r="24" spans="1:5" x14ac:dyDescent="0.45">
      <c r="A24" s="10" t="s">
        <v>25</v>
      </c>
      <c r="B24" s="37" t="s">
        <v>78</v>
      </c>
      <c r="C24" s="55"/>
      <c r="D24" s="56"/>
      <c r="E24" s="58"/>
    </row>
    <row r="25" spans="1:5" x14ac:dyDescent="0.45">
      <c r="A25" s="9" t="s">
        <v>17</v>
      </c>
      <c r="B25" s="34" t="s">
        <v>79</v>
      </c>
      <c r="C25" s="55">
        <v>0.15</v>
      </c>
      <c r="D25" s="56">
        <v>1.999999999999999E-2</v>
      </c>
      <c r="E25" s="58">
        <f t="shared" ref="E25" si="5">D25</f>
        <v>1.999999999999999E-2</v>
      </c>
    </row>
    <row r="26" spans="1:5" x14ac:dyDescent="0.45">
      <c r="A26" s="9" t="s">
        <v>80</v>
      </c>
      <c r="B26" s="34" t="s">
        <v>81</v>
      </c>
      <c r="C26" s="55">
        <v>0.34</v>
      </c>
      <c r="D26" s="56">
        <v>-0.06</v>
      </c>
      <c r="E26" s="33"/>
    </row>
    <row r="27" spans="1:5" x14ac:dyDescent="0.45">
      <c r="A27" s="9" t="s">
        <v>32</v>
      </c>
      <c r="B27" s="34" t="s">
        <v>82</v>
      </c>
      <c r="C27" s="55">
        <v>0.39</v>
      </c>
      <c r="D27" s="56">
        <v>-1.0000000000000009E-2</v>
      </c>
      <c r="E27" s="33"/>
    </row>
    <row r="28" spans="1:5" x14ac:dyDescent="0.45">
      <c r="A28" s="9" t="s">
        <v>33</v>
      </c>
      <c r="B28" s="34" t="s">
        <v>83</v>
      </c>
      <c r="C28" s="55">
        <v>0.48</v>
      </c>
      <c r="D28" s="56">
        <v>1.0000000000000009E-2</v>
      </c>
      <c r="E28" s="33"/>
    </row>
    <row r="29" spans="1:5" x14ac:dyDescent="0.45">
      <c r="A29" s="9" t="s">
        <v>34</v>
      </c>
      <c r="B29" s="34" t="s">
        <v>84</v>
      </c>
      <c r="C29" s="55">
        <v>0.42</v>
      </c>
      <c r="D29" s="56">
        <v>0</v>
      </c>
      <c r="E29" s="33"/>
    </row>
    <row r="30" spans="1:5" x14ac:dyDescent="0.45">
      <c r="A30" s="9" t="s">
        <v>35</v>
      </c>
      <c r="B30" s="34" t="s">
        <v>85</v>
      </c>
      <c r="C30" s="55">
        <v>0.26</v>
      </c>
      <c r="D30" s="56">
        <v>-4.9999999999999989E-2</v>
      </c>
      <c r="E30" s="33"/>
    </row>
    <row r="31" spans="1:5" x14ac:dyDescent="0.45">
      <c r="A31" s="9" t="s">
        <v>36</v>
      </c>
      <c r="B31" s="34" t="s">
        <v>86</v>
      </c>
      <c r="C31" s="55">
        <v>0.53</v>
      </c>
      <c r="D31" s="56">
        <v>-2.0000000000000018E-2</v>
      </c>
      <c r="E31" s="33"/>
    </row>
    <row r="32" spans="1:5" x14ac:dyDescent="0.45">
      <c r="A32" s="9" t="s">
        <v>37</v>
      </c>
      <c r="B32" s="34" t="s">
        <v>87</v>
      </c>
      <c r="C32" s="55">
        <v>0.28000000000000003</v>
      </c>
      <c r="D32" s="56">
        <v>-7.999999999999996E-2</v>
      </c>
      <c r="E32" s="33"/>
    </row>
    <row r="33" spans="1:5" x14ac:dyDescent="0.45">
      <c r="A33" s="9" t="s">
        <v>38</v>
      </c>
      <c r="B33" s="34" t="s">
        <v>88</v>
      </c>
      <c r="C33" s="55">
        <v>0.01</v>
      </c>
      <c r="D33" s="56">
        <v>-0.01</v>
      </c>
      <c r="E33" s="33"/>
    </row>
    <row r="34" spans="1:5" x14ac:dyDescent="0.45">
      <c r="A34" s="9" t="s">
        <v>89</v>
      </c>
      <c r="B34" s="34" t="s">
        <v>90</v>
      </c>
      <c r="C34" s="55">
        <v>0.06</v>
      </c>
      <c r="D34" s="56">
        <v>-4.0000000000000008E-2</v>
      </c>
      <c r="E34" s="33"/>
    </row>
    <row r="35" spans="1:5" x14ac:dyDescent="0.45">
      <c r="A35" s="9" t="s">
        <v>39</v>
      </c>
      <c r="B35" s="34" t="s">
        <v>91</v>
      </c>
      <c r="C35" s="55">
        <v>0.1</v>
      </c>
      <c r="D35" s="56">
        <v>-0.03</v>
      </c>
      <c r="E35" s="33"/>
    </row>
    <row r="36" spans="1:5" x14ac:dyDescent="0.45">
      <c r="A36" s="9" t="s">
        <v>40</v>
      </c>
      <c r="B36" s="34" t="s">
        <v>92</v>
      </c>
      <c r="C36" s="55">
        <v>0.54</v>
      </c>
      <c r="D36" s="56">
        <v>5.0000000000000044E-2</v>
      </c>
      <c r="E36" s="33"/>
    </row>
    <row r="37" spans="1:5" x14ac:dyDescent="0.45">
      <c r="A37" s="9" t="s">
        <v>41</v>
      </c>
      <c r="B37" s="34" t="s">
        <v>93</v>
      </c>
      <c r="C37" s="55">
        <v>0.25</v>
      </c>
      <c r="D37" s="56">
        <v>-1.0000000000000009E-2</v>
      </c>
      <c r="E37" s="33"/>
    </row>
    <row r="38" spans="1:5" x14ac:dyDescent="0.45">
      <c r="A38" s="9" t="s">
        <v>42</v>
      </c>
      <c r="B38" s="34" t="s">
        <v>94</v>
      </c>
      <c r="C38" s="55">
        <v>0.14000000000000001</v>
      </c>
      <c r="D38" s="56">
        <v>-1.999999999999999E-2</v>
      </c>
      <c r="E38" s="33"/>
    </row>
    <row r="39" spans="1:5" x14ac:dyDescent="0.45">
      <c r="A39" s="9" t="s">
        <v>18</v>
      </c>
      <c r="B39" s="34" t="s">
        <v>95</v>
      </c>
      <c r="C39" s="55">
        <v>0.51</v>
      </c>
      <c r="D39" s="56">
        <v>0</v>
      </c>
      <c r="E39" s="57">
        <f t="shared" ref="E39" si="6">D39</f>
        <v>0</v>
      </c>
    </row>
    <row r="40" spans="1:5" x14ac:dyDescent="0.45">
      <c r="A40" s="10" t="s">
        <v>26</v>
      </c>
      <c r="B40" s="37" t="s">
        <v>26</v>
      </c>
      <c r="C40" s="55"/>
      <c r="D40" s="56"/>
      <c r="E40" s="57"/>
    </row>
    <row r="41" spans="1:5" x14ac:dyDescent="0.45">
      <c r="A41" s="9" t="s">
        <v>19</v>
      </c>
      <c r="B41" s="34" t="s">
        <v>96</v>
      </c>
      <c r="C41" s="55">
        <v>0.15</v>
      </c>
      <c r="D41" s="56">
        <v>7.9999999999999988E-2</v>
      </c>
      <c r="E41" s="58">
        <f t="shared" ref="E41" si="7">D41</f>
        <v>7.9999999999999988E-2</v>
      </c>
    </row>
    <row r="42" spans="1:5" x14ac:dyDescent="0.45">
      <c r="A42" s="9" t="s">
        <v>43</v>
      </c>
      <c r="B42" s="34" t="s">
        <v>97</v>
      </c>
      <c r="C42" s="55">
        <v>0.75</v>
      </c>
      <c r="D42" s="56">
        <v>0.53</v>
      </c>
      <c r="E42" s="33"/>
    </row>
    <row r="43" spans="1:5" x14ac:dyDescent="0.45">
      <c r="A43" s="9" t="s">
        <v>44</v>
      </c>
      <c r="B43" s="34" t="s">
        <v>98</v>
      </c>
      <c r="C43" s="55">
        <v>0.34</v>
      </c>
      <c r="D43" s="56">
        <v>0.15000000000000002</v>
      </c>
      <c r="E43" s="33"/>
    </row>
    <row r="44" spans="1:5" x14ac:dyDescent="0.45">
      <c r="A44" s="9" t="s">
        <v>45</v>
      </c>
      <c r="B44" s="34" t="s">
        <v>99</v>
      </c>
      <c r="C44" s="55">
        <v>0.54</v>
      </c>
      <c r="D44" s="56">
        <v>0.41000000000000003</v>
      </c>
      <c r="E44" s="33"/>
    </row>
    <row r="45" spans="1:5" x14ac:dyDescent="0.45">
      <c r="A45" s="9" t="s">
        <v>46</v>
      </c>
      <c r="B45" s="34" t="s">
        <v>100</v>
      </c>
      <c r="C45" s="55">
        <v>0.08</v>
      </c>
      <c r="D45" s="56">
        <v>2.0000000000000004E-2</v>
      </c>
      <c r="E45" s="33"/>
    </row>
    <row r="46" spans="1:5" x14ac:dyDescent="0.45">
      <c r="A46" s="9" t="s">
        <v>47</v>
      </c>
      <c r="B46" s="34" t="s">
        <v>101</v>
      </c>
      <c r="C46" s="55">
        <v>0.16</v>
      </c>
      <c r="D46" s="56">
        <v>-0.12999999999999998</v>
      </c>
      <c r="E46" s="33"/>
    </row>
    <row r="47" spans="1:5" x14ac:dyDescent="0.45">
      <c r="A47" s="9" t="s">
        <v>48</v>
      </c>
      <c r="B47" s="34" t="s">
        <v>102</v>
      </c>
      <c r="C47" s="55">
        <v>0.14000000000000001</v>
      </c>
      <c r="D47" s="56">
        <v>-0.15999999999999998</v>
      </c>
      <c r="E47" s="33"/>
    </row>
    <row r="48" spans="1:5" x14ac:dyDescent="0.45">
      <c r="A48" s="9" t="s">
        <v>49</v>
      </c>
      <c r="B48" s="34" t="s">
        <v>103</v>
      </c>
      <c r="C48" s="55">
        <v>0.01</v>
      </c>
      <c r="D48" s="56">
        <v>-0.03</v>
      </c>
      <c r="E48" s="33"/>
    </row>
    <row r="49" spans="1:5" x14ac:dyDescent="0.45">
      <c r="A49" s="9" t="s">
        <v>104</v>
      </c>
      <c r="B49" s="34" t="s">
        <v>105</v>
      </c>
      <c r="C49" s="55">
        <v>0.01</v>
      </c>
      <c r="D49" s="56">
        <v>-0.01</v>
      </c>
      <c r="E49" s="33"/>
    </row>
    <row r="50" spans="1:5" x14ac:dyDescent="0.45">
      <c r="A50" s="9" t="s">
        <v>50</v>
      </c>
      <c r="B50" s="34" t="s">
        <v>106</v>
      </c>
      <c r="C50" s="55">
        <v>0.05</v>
      </c>
      <c r="D50" s="56">
        <v>-0.03</v>
      </c>
      <c r="E50" s="33"/>
    </row>
    <row r="51" spans="1:5" x14ac:dyDescent="0.45">
      <c r="A51" s="9" t="s">
        <v>51</v>
      </c>
      <c r="B51" s="34" t="s">
        <v>107</v>
      </c>
      <c r="C51" s="55">
        <v>0.1</v>
      </c>
      <c r="D51" s="56">
        <v>-0.06</v>
      </c>
      <c r="E51" s="33"/>
    </row>
    <row r="52" spans="1:5" x14ac:dyDescent="0.45">
      <c r="A52" s="9" t="s">
        <v>108</v>
      </c>
      <c r="B52" s="34" t="s">
        <v>109</v>
      </c>
      <c r="C52" s="55">
        <v>0.01</v>
      </c>
      <c r="D52" s="56">
        <v>0</v>
      </c>
      <c r="E52" s="33"/>
    </row>
    <row r="53" spans="1:5" x14ac:dyDescent="0.45">
      <c r="A53" s="9" t="s">
        <v>52</v>
      </c>
      <c r="B53" s="34" t="s">
        <v>110</v>
      </c>
      <c r="C53" s="55">
        <v>0.06</v>
      </c>
      <c r="D53" s="56">
        <v>-0.12</v>
      </c>
      <c r="E53" s="33"/>
    </row>
    <row r="54" spans="1:5" x14ac:dyDescent="0.45">
      <c r="A54" s="9" t="s">
        <v>53</v>
      </c>
      <c r="B54" s="34" t="s">
        <v>111</v>
      </c>
      <c r="C54" s="55"/>
      <c r="D54" s="56"/>
      <c r="E54" s="33"/>
    </row>
    <row r="55" spans="1:5" x14ac:dyDescent="0.45">
      <c r="A55" s="9" t="s">
        <v>112</v>
      </c>
      <c r="B55" s="34" t="s">
        <v>113</v>
      </c>
      <c r="C55" s="55">
        <v>0.12</v>
      </c>
      <c r="D55" s="56">
        <v>-7.0000000000000007E-2</v>
      </c>
      <c r="E55" s="33"/>
    </row>
    <row r="56" spans="1:5" x14ac:dyDescent="0.45">
      <c r="A56" s="9" t="s">
        <v>114</v>
      </c>
      <c r="B56" s="34" t="s">
        <v>115</v>
      </c>
      <c r="C56" s="55">
        <v>0.48</v>
      </c>
      <c r="D56" s="56">
        <v>-8.0000000000000071E-2</v>
      </c>
      <c r="E56" s="57">
        <f t="shared" ref="E56" si="8">D56</f>
        <v>-8.0000000000000071E-2</v>
      </c>
    </row>
    <row r="57" spans="1:5" x14ac:dyDescent="0.45">
      <c r="A57" s="10" t="s">
        <v>27</v>
      </c>
      <c r="B57" s="37" t="s">
        <v>116</v>
      </c>
      <c r="C57" s="55"/>
      <c r="D57" s="56"/>
      <c r="E57" s="57"/>
    </row>
    <row r="58" spans="1:5" x14ac:dyDescent="0.45">
      <c r="A58" s="9" t="s">
        <v>13</v>
      </c>
      <c r="B58" s="34" t="s">
        <v>117</v>
      </c>
      <c r="C58" s="55">
        <v>0.73</v>
      </c>
      <c r="D58" s="56">
        <v>-3.0000000000000027E-2</v>
      </c>
      <c r="E58" s="57">
        <f t="shared" ref="E58:E63" si="9">D58</f>
        <v>-3.0000000000000027E-2</v>
      </c>
    </row>
    <row r="59" spans="1:5" x14ac:dyDescent="0.45">
      <c r="A59" s="9" t="s">
        <v>14</v>
      </c>
      <c r="B59" s="34" t="s">
        <v>118</v>
      </c>
      <c r="C59" s="55">
        <v>0.74</v>
      </c>
      <c r="D59" s="56">
        <v>-5.0000000000000044E-2</v>
      </c>
      <c r="E59" s="57">
        <f t="shared" si="9"/>
        <v>-5.0000000000000044E-2</v>
      </c>
    </row>
    <row r="60" spans="1:5" x14ac:dyDescent="0.45">
      <c r="A60" s="9" t="s">
        <v>15</v>
      </c>
      <c r="B60" s="34" t="s">
        <v>119</v>
      </c>
      <c r="C60" s="55">
        <v>0.82</v>
      </c>
      <c r="D60" s="56">
        <v>0</v>
      </c>
      <c r="E60" s="57">
        <f t="shared" si="9"/>
        <v>0</v>
      </c>
    </row>
    <row r="61" spans="1:5" x14ac:dyDescent="0.45">
      <c r="A61" s="9" t="s">
        <v>4</v>
      </c>
      <c r="B61" s="34" t="s">
        <v>120</v>
      </c>
      <c r="C61" s="55">
        <v>0.75</v>
      </c>
      <c r="D61" s="56">
        <v>0</v>
      </c>
      <c r="E61" s="57">
        <f t="shared" si="9"/>
        <v>0</v>
      </c>
    </row>
    <row r="62" spans="1:5" x14ac:dyDescent="0.45">
      <c r="A62" s="9" t="s">
        <v>5</v>
      </c>
      <c r="B62" s="34" t="s">
        <v>121</v>
      </c>
      <c r="C62" s="55">
        <v>0.83</v>
      </c>
      <c r="D62" s="56">
        <v>1.0000000000000009E-2</v>
      </c>
      <c r="E62" s="57">
        <f t="shared" si="9"/>
        <v>1.0000000000000009E-2</v>
      </c>
    </row>
    <row r="63" spans="1:5" ht="14.65" thickBot="1" x14ac:dyDescent="0.5">
      <c r="A63" s="11" t="s">
        <v>6</v>
      </c>
      <c r="B63" s="38" t="s">
        <v>122</v>
      </c>
      <c r="C63" s="59">
        <v>0.76</v>
      </c>
      <c r="D63" s="60">
        <v>-4.0000000000000036E-2</v>
      </c>
      <c r="E63" s="61">
        <f t="shared" si="9"/>
        <v>-4.0000000000000036E-2</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B14CB-E2E7-4499-9DEF-13966791EFFE}">
  <dimension ref="A1:E63"/>
  <sheetViews>
    <sheetView workbookViewId="0">
      <selection sqref="A1:B1"/>
    </sheetView>
  </sheetViews>
  <sheetFormatPr defaultRowHeight="14.25" x14ac:dyDescent="0.45"/>
  <cols>
    <col min="1" max="1" width="79.9296875" customWidth="1"/>
    <col min="2" max="2" width="80" customWidth="1"/>
    <col min="3" max="5" width="14.796875" customWidth="1"/>
  </cols>
  <sheetData>
    <row r="1" spans="1:5" s="1" customFormat="1" ht="60" customHeight="1" thickBot="1" x14ac:dyDescent="0.5">
      <c r="A1" s="77" t="s">
        <v>151</v>
      </c>
      <c r="B1" s="68"/>
      <c r="C1" s="74" t="s">
        <v>142</v>
      </c>
      <c r="D1" s="75"/>
      <c r="E1" s="76"/>
    </row>
    <row r="2" spans="1:5" s="2" customFormat="1" ht="20" customHeight="1" thickBot="1" x14ac:dyDescent="0.5">
      <c r="A2" s="69" t="s">
        <v>129</v>
      </c>
      <c r="B2" s="73"/>
      <c r="C2" s="35" t="s">
        <v>123</v>
      </c>
      <c r="D2" s="35" t="s">
        <v>124</v>
      </c>
      <c r="E2" s="35" t="s">
        <v>125</v>
      </c>
    </row>
    <row r="3" spans="1:5" s="2" customFormat="1" x14ac:dyDescent="0.45">
      <c r="A3" s="8" t="s">
        <v>22</v>
      </c>
      <c r="B3" s="36" t="s">
        <v>58</v>
      </c>
      <c r="C3" s="32"/>
      <c r="D3" s="39"/>
      <c r="E3" s="33"/>
    </row>
    <row r="4" spans="1:5" x14ac:dyDescent="0.45">
      <c r="A4" s="9" t="s">
        <v>0</v>
      </c>
      <c r="B4" s="34" t="s">
        <v>59</v>
      </c>
      <c r="C4" s="55">
        <v>0.77</v>
      </c>
      <c r="D4" s="56">
        <v>1.0000000000000009E-2</v>
      </c>
      <c r="E4" s="57">
        <f t="shared" ref="E4:E6" si="0">D4</f>
        <v>1.0000000000000009E-2</v>
      </c>
    </row>
    <row r="5" spans="1:5" x14ac:dyDescent="0.45">
      <c r="A5" s="9" t="s">
        <v>16</v>
      </c>
      <c r="B5" s="34" t="s">
        <v>60</v>
      </c>
      <c r="C5" s="55">
        <v>0.74</v>
      </c>
      <c r="D5" s="56">
        <v>3.0000000000000027E-2</v>
      </c>
      <c r="E5" s="57">
        <f t="shared" si="0"/>
        <v>3.0000000000000027E-2</v>
      </c>
    </row>
    <row r="6" spans="1:5" x14ac:dyDescent="0.45">
      <c r="A6" s="9" t="s">
        <v>1</v>
      </c>
      <c r="B6" s="34" t="s">
        <v>61</v>
      </c>
      <c r="C6" s="55">
        <v>0.72</v>
      </c>
      <c r="D6" s="56">
        <v>3.9999999999999925E-2</v>
      </c>
      <c r="E6" s="57">
        <f t="shared" si="0"/>
        <v>3.9999999999999925E-2</v>
      </c>
    </row>
    <row r="7" spans="1:5" x14ac:dyDescent="0.45">
      <c r="A7" s="10" t="s">
        <v>23</v>
      </c>
      <c r="B7" s="37" t="s">
        <v>62</v>
      </c>
      <c r="C7" s="55"/>
      <c r="D7" s="56"/>
      <c r="E7" s="57"/>
    </row>
    <row r="8" spans="1:5" x14ac:dyDescent="0.45">
      <c r="A8" s="9" t="s">
        <v>7</v>
      </c>
      <c r="B8" s="34" t="s">
        <v>63</v>
      </c>
      <c r="C8" s="55">
        <v>0.64</v>
      </c>
      <c r="D8" s="56">
        <v>2.0000000000000018E-2</v>
      </c>
      <c r="E8" s="57">
        <f t="shared" ref="E8:E10" si="1">D8</f>
        <v>2.0000000000000018E-2</v>
      </c>
    </row>
    <row r="9" spans="1:5" x14ac:dyDescent="0.45">
      <c r="A9" s="9" t="s">
        <v>8</v>
      </c>
      <c r="B9" s="34" t="s">
        <v>64</v>
      </c>
      <c r="C9" s="55">
        <v>0.56000000000000005</v>
      </c>
      <c r="D9" s="56">
        <v>3.0000000000000027E-2</v>
      </c>
      <c r="E9" s="57">
        <f t="shared" si="1"/>
        <v>3.0000000000000027E-2</v>
      </c>
    </row>
    <row r="10" spans="1:5" x14ac:dyDescent="0.45">
      <c r="A10" s="9" t="s">
        <v>9</v>
      </c>
      <c r="B10" s="34" t="s">
        <v>65</v>
      </c>
      <c r="C10" s="55">
        <v>0.56999999999999995</v>
      </c>
      <c r="D10" s="56">
        <v>4.9999999999999933E-2</v>
      </c>
      <c r="E10" s="57">
        <f t="shared" si="1"/>
        <v>4.9999999999999933E-2</v>
      </c>
    </row>
    <row r="11" spans="1:5" x14ac:dyDescent="0.45">
      <c r="A11" s="10" t="s">
        <v>29</v>
      </c>
      <c r="B11" s="37" t="s">
        <v>66</v>
      </c>
      <c r="C11" s="55"/>
      <c r="D11" s="56"/>
      <c r="E11" s="57"/>
    </row>
    <row r="12" spans="1:5" x14ac:dyDescent="0.45">
      <c r="A12" s="16" t="s">
        <v>126</v>
      </c>
      <c r="B12" s="34" t="s">
        <v>127</v>
      </c>
      <c r="C12" s="55">
        <v>0.14000000000000001</v>
      </c>
      <c r="D12" s="56">
        <v>-0.03</v>
      </c>
      <c r="E12" s="58">
        <f t="shared" ref="E12:E15" si="2">D12</f>
        <v>-0.03</v>
      </c>
    </row>
    <row r="13" spans="1:5" x14ac:dyDescent="0.45">
      <c r="A13" s="9" t="s">
        <v>20</v>
      </c>
      <c r="B13" s="34" t="s">
        <v>67</v>
      </c>
      <c r="C13" s="55">
        <v>0.23</v>
      </c>
      <c r="D13" s="56">
        <v>-5.999999999999997E-2</v>
      </c>
      <c r="E13" s="58">
        <f t="shared" si="2"/>
        <v>-5.999999999999997E-2</v>
      </c>
    </row>
    <row r="14" spans="1:5" x14ac:dyDescent="0.45">
      <c r="A14" s="9" t="s">
        <v>21</v>
      </c>
      <c r="B14" s="34" t="s">
        <v>68</v>
      </c>
      <c r="C14" s="55">
        <v>0.66</v>
      </c>
      <c r="D14" s="56">
        <v>5.0000000000000044E-2</v>
      </c>
      <c r="E14" s="57">
        <f t="shared" si="2"/>
        <v>5.0000000000000044E-2</v>
      </c>
    </row>
    <row r="15" spans="1:5" x14ac:dyDescent="0.45">
      <c r="A15" s="9" t="s">
        <v>30</v>
      </c>
      <c r="B15" s="34" t="s">
        <v>69</v>
      </c>
      <c r="C15" s="55">
        <v>7.0000000000000007E-2</v>
      </c>
      <c r="D15" s="56">
        <v>-9.999999999999995E-3</v>
      </c>
      <c r="E15" s="58">
        <f t="shared" si="2"/>
        <v>-9.999999999999995E-3</v>
      </c>
    </row>
    <row r="16" spans="1:5" x14ac:dyDescent="0.45">
      <c r="A16" s="10" t="s">
        <v>24</v>
      </c>
      <c r="B16" s="37" t="s">
        <v>70</v>
      </c>
      <c r="C16" s="55"/>
      <c r="D16" s="56"/>
      <c r="E16" s="57"/>
    </row>
    <row r="17" spans="1:5" x14ac:dyDescent="0.45">
      <c r="A17" s="9" t="s">
        <v>2</v>
      </c>
      <c r="B17" s="34" t="s">
        <v>71</v>
      </c>
      <c r="C17" s="55">
        <v>0.71</v>
      </c>
      <c r="D17" s="56">
        <v>2.9999999999999916E-2</v>
      </c>
      <c r="E17" s="57">
        <f t="shared" ref="E17:E19" si="3">D17</f>
        <v>2.9999999999999916E-2</v>
      </c>
    </row>
    <row r="18" spans="1:5" x14ac:dyDescent="0.45">
      <c r="A18" s="9" t="s">
        <v>3</v>
      </c>
      <c r="B18" s="34" t="s">
        <v>72</v>
      </c>
      <c r="C18" s="55">
        <v>0.69</v>
      </c>
      <c r="D18" s="56">
        <v>9.9999999999998979E-3</v>
      </c>
      <c r="E18" s="57">
        <f t="shared" si="3"/>
        <v>9.9999999999998979E-3</v>
      </c>
    </row>
    <row r="19" spans="1:5" x14ac:dyDescent="0.45">
      <c r="A19" s="9" t="s">
        <v>12</v>
      </c>
      <c r="B19" s="34" t="s">
        <v>73</v>
      </c>
      <c r="C19" s="55">
        <v>0.6</v>
      </c>
      <c r="D19" s="56">
        <v>-3.0000000000000027E-2</v>
      </c>
      <c r="E19" s="57">
        <f t="shared" si="3"/>
        <v>-3.0000000000000027E-2</v>
      </c>
    </row>
    <row r="20" spans="1:5" x14ac:dyDescent="0.45">
      <c r="A20" s="10" t="s">
        <v>28</v>
      </c>
      <c r="B20" s="37" t="s">
        <v>74</v>
      </c>
      <c r="C20" s="55"/>
      <c r="D20" s="56"/>
      <c r="E20" s="57"/>
    </row>
    <row r="21" spans="1:5" x14ac:dyDescent="0.45">
      <c r="A21" s="9" t="s">
        <v>10</v>
      </c>
      <c r="B21" s="34" t="s">
        <v>75</v>
      </c>
      <c r="C21" s="55">
        <v>0.57999999999999996</v>
      </c>
      <c r="D21" s="56">
        <v>1.0000000000000009E-2</v>
      </c>
      <c r="E21" s="57">
        <f t="shared" ref="E21:E23" si="4">D21</f>
        <v>1.0000000000000009E-2</v>
      </c>
    </row>
    <row r="22" spans="1:5" x14ac:dyDescent="0.45">
      <c r="A22" s="9" t="s">
        <v>11</v>
      </c>
      <c r="B22" s="34" t="s">
        <v>76</v>
      </c>
      <c r="C22" s="55">
        <v>0.53</v>
      </c>
      <c r="D22" s="56">
        <v>1.0000000000000009E-2</v>
      </c>
      <c r="E22" s="57">
        <f t="shared" si="4"/>
        <v>1.0000000000000009E-2</v>
      </c>
    </row>
    <row r="23" spans="1:5" x14ac:dyDescent="0.45">
      <c r="A23" s="9" t="s">
        <v>31</v>
      </c>
      <c r="B23" s="34" t="s">
        <v>77</v>
      </c>
      <c r="C23" s="55">
        <v>0.06</v>
      </c>
      <c r="D23" s="56">
        <v>0</v>
      </c>
      <c r="E23" s="58">
        <f t="shared" si="4"/>
        <v>0</v>
      </c>
    </row>
    <row r="24" spans="1:5" x14ac:dyDescent="0.45">
      <c r="A24" s="10" t="s">
        <v>25</v>
      </c>
      <c r="B24" s="37" t="s">
        <v>78</v>
      </c>
      <c r="C24" s="55"/>
      <c r="D24" s="56"/>
      <c r="E24" s="58"/>
    </row>
    <row r="25" spans="1:5" x14ac:dyDescent="0.45">
      <c r="A25" s="9" t="s">
        <v>17</v>
      </c>
      <c r="B25" s="34" t="s">
        <v>79</v>
      </c>
      <c r="C25" s="55">
        <v>0.1</v>
      </c>
      <c r="D25" s="56">
        <v>-4.0000000000000008E-2</v>
      </c>
      <c r="E25" s="58">
        <f t="shared" ref="E25" si="5">D25</f>
        <v>-4.0000000000000008E-2</v>
      </c>
    </row>
    <row r="26" spans="1:5" x14ac:dyDescent="0.45">
      <c r="A26" s="9" t="s">
        <v>80</v>
      </c>
      <c r="B26" s="34" t="s">
        <v>81</v>
      </c>
      <c r="C26" s="55">
        <v>0.45</v>
      </c>
      <c r="D26" s="56">
        <v>0.06</v>
      </c>
      <c r="E26" s="33"/>
    </row>
    <row r="27" spans="1:5" x14ac:dyDescent="0.45">
      <c r="A27" s="9" t="s">
        <v>32</v>
      </c>
      <c r="B27" s="34" t="s">
        <v>82</v>
      </c>
      <c r="C27" s="55">
        <v>0.36</v>
      </c>
      <c r="D27" s="56">
        <v>-4.0000000000000036E-2</v>
      </c>
      <c r="E27" s="33"/>
    </row>
    <row r="28" spans="1:5" x14ac:dyDescent="0.45">
      <c r="A28" s="9" t="s">
        <v>33</v>
      </c>
      <c r="B28" s="34" t="s">
        <v>83</v>
      </c>
      <c r="C28" s="55">
        <v>0.41</v>
      </c>
      <c r="D28" s="56">
        <v>-0.06</v>
      </c>
      <c r="E28" s="33"/>
    </row>
    <row r="29" spans="1:5" x14ac:dyDescent="0.45">
      <c r="A29" s="9" t="s">
        <v>34</v>
      </c>
      <c r="B29" s="34" t="s">
        <v>84</v>
      </c>
      <c r="C29" s="55">
        <v>0.37</v>
      </c>
      <c r="D29" s="56">
        <v>-4.9999999999999989E-2</v>
      </c>
      <c r="E29" s="33"/>
    </row>
    <row r="30" spans="1:5" x14ac:dyDescent="0.45">
      <c r="A30" s="9" t="s">
        <v>35</v>
      </c>
      <c r="B30" s="34" t="s">
        <v>85</v>
      </c>
      <c r="C30" s="55">
        <v>0.32</v>
      </c>
      <c r="D30" s="56">
        <v>1.0000000000000009E-2</v>
      </c>
      <c r="E30" s="33"/>
    </row>
    <row r="31" spans="1:5" x14ac:dyDescent="0.45">
      <c r="A31" s="9" t="s">
        <v>36</v>
      </c>
      <c r="B31" s="34" t="s">
        <v>86</v>
      </c>
      <c r="C31" s="55">
        <v>0.53</v>
      </c>
      <c r="D31" s="56">
        <v>-2.0000000000000018E-2</v>
      </c>
      <c r="E31" s="33"/>
    </row>
    <row r="32" spans="1:5" x14ac:dyDescent="0.45">
      <c r="A32" s="9" t="s">
        <v>37</v>
      </c>
      <c r="B32" s="34" t="s">
        <v>87</v>
      </c>
      <c r="C32" s="55">
        <v>0.31</v>
      </c>
      <c r="D32" s="56">
        <v>-4.9999999999999989E-2</v>
      </c>
      <c r="E32" s="33"/>
    </row>
    <row r="33" spans="1:5" x14ac:dyDescent="0.45">
      <c r="A33" s="9" t="s">
        <v>38</v>
      </c>
      <c r="B33" s="34" t="s">
        <v>88</v>
      </c>
      <c r="C33" s="55">
        <v>0.02</v>
      </c>
      <c r="D33" s="56">
        <v>0</v>
      </c>
      <c r="E33" s="33"/>
    </row>
    <row r="34" spans="1:5" x14ac:dyDescent="0.45">
      <c r="A34" s="9" t="s">
        <v>89</v>
      </c>
      <c r="B34" s="34" t="s">
        <v>90</v>
      </c>
      <c r="C34" s="55">
        <v>0.08</v>
      </c>
      <c r="D34" s="56">
        <v>-2.0000000000000004E-2</v>
      </c>
      <c r="E34" s="33"/>
    </row>
    <row r="35" spans="1:5" x14ac:dyDescent="0.45">
      <c r="A35" s="9" t="s">
        <v>39</v>
      </c>
      <c r="B35" s="34" t="s">
        <v>91</v>
      </c>
      <c r="C35" s="55">
        <v>0.15</v>
      </c>
      <c r="D35" s="56">
        <v>0.03</v>
      </c>
      <c r="E35" s="33"/>
    </row>
    <row r="36" spans="1:5" x14ac:dyDescent="0.45">
      <c r="A36" s="9" t="s">
        <v>40</v>
      </c>
      <c r="B36" s="34" t="s">
        <v>92</v>
      </c>
      <c r="C36" s="55">
        <v>0.47</v>
      </c>
      <c r="D36" s="56">
        <v>-2.0000000000000018E-2</v>
      </c>
      <c r="E36" s="33"/>
    </row>
    <row r="37" spans="1:5" x14ac:dyDescent="0.45">
      <c r="A37" s="9" t="s">
        <v>41</v>
      </c>
      <c r="B37" s="34" t="s">
        <v>93</v>
      </c>
      <c r="C37" s="55">
        <v>0.31</v>
      </c>
      <c r="D37" s="56">
        <v>4.9999999999999989E-2</v>
      </c>
      <c r="E37" s="33"/>
    </row>
    <row r="38" spans="1:5" x14ac:dyDescent="0.45">
      <c r="A38" s="9" t="s">
        <v>42</v>
      </c>
      <c r="B38" s="34" t="s">
        <v>94</v>
      </c>
      <c r="C38" s="55">
        <v>0.15</v>
      </c>
      <c r="D38" s="56">
        <v>-1.0000000000000009E-2</v>
      </c>
      <c r="E38" s="33"/>
    </row>
    <row r="39" spans="1:5" x14ac:dyDescent="0.45">
      <c r="A39" s="9" t="s">
        <v>18</v>
      </c>
      <c r="B39" s="34" t="s">
        <v>95</v>
      </c>
      <c r="C39" s="55">
        <v>0.56000000000000005</v>
      </c>
      <c r="D39" s="56">
        <v>5.0000000000000044E-2</v>
      </c>
      <c r="E39" s="57">
        <f t="shared" ref="E39" si="6">D39</f>
        <v>5.0000000000000044E-2</v>
      </c>
    </row>
    <row r="40" spans="1:5" x14ac:dyDescent="0.45">
      <c r="A40" s="10" t="s">
        <v>26</v>
      </c>
      <c r="B40" s="37" t="s">
        <v>26</v>
      </c>
      <c r="C40" s="55"/>
      <c r="D40" s="56"/>
      <c r="E40" s="57"/>
    </row>
    <row r="41" spans="1:5" x14ac:dyDescent="0.45">
      <c r="A41" s="9" t="s">
        <v>19</v>
      </c>
      <c r="B41" s="34" t="s">
        <v>96</v>
      </c>
      <c r="C41" s="55">
        <v>7.0000000000000007E-2</v>
      </c>
      <c r="D41" s="56">
        <v>0</v>
      </c>
      <c r="E41" s="58">
        <f t="shared" ref="E41" si="7">D41</f>
        <v>0</v>
      </c>
    </row>
    <row r="42" spans="1:5" x14ac:dyDescent="0.45">
      <c r="A42" s="9" t="s">
        <v>43</v>
      </c>
      <c r="B42" s="34" t="s">
        <v>97</v>
      </c>
      <c r="C42" s="55">
        <v>0.59</v>
      </c>
      <c r="D42" s="56">
        <v>0.33999999999999997</v>
      </c>
      <c r="E42" s="33"/>
    </row>
    <row r="43" spans="1:5" x14ac:dyDescent="0.45">
      <c r="A43" s="9" t="s">
        <v>44</v>
      </c>
      <c r="B43" s="34" t="s">
        <v>98</v>
      </c>
      <c r="C43" s="55">
        <v>0.38</v>
      </c>
      <c r="D43" s="56">
        <v>0.19</v>
      </c>
      <c r="E43" s="33"/>
    </row>
    <row r="44" spans="1:5" x14ac:dyDescent="0.45">
      <c r="A44" s="9" t="s">
        <v>45</v>
      </c>
      <c r="B44" s="34" t="s">
        <v>99</v>
      </c>
      <c r="C44" s="55">
        <v>0.26</v>
      </c>
      <c r="D44" s="56">
        <v>0.11000000000000001</v>
      </c>
      <c r="E44" s="33"/>
    </row>
    <row r="45" spans="1:5" x14ac:dyDescent="0.45">
      <c r="A45" s="9" t="s">
        <v>46</v>
      </c>
      <c r="B45" s="34" t="s">
        <v>100</v>
      </c>
      <c r="C45" s="55">
        <v>0.05</v>
      </c>
      <c r="D45" s="56">
        <v>-9.999999999999995E-3</v>
      </c>
      <c r="E45" s="33"/>
    </row>
    <row r="46" spans="1:5" x14ac:dyDescent="0.45">
      <c r="A46" s="9" t="s">
        <v>47</v>
      </c>
      <c r="B46" s="34" t="s">
        <v>101</v>
      </c>
      <c r="C46" s="55">
        <v>0.36</v>
      </c>
      <c r="D46" s="56">
        <v>7.999999999999996E-2</v>
      </c>
      <c r="E46" s="33"/>
    </row>
    <row r="47" spans="1:5" x14ac:dyDescent="0.45">
      <c r="A47" s="9" t="s">
        <v>48</v>
      </c>
      <c r="B47" s="34" t="s">
        <v>102</v>
      </c>
      <c r="C47" s="55">
        <v>0.28000000000000003</v>
      </c>
      <c r="D47" s="56">
        <v>-9.9999999999999534E-3</v>
      </c>
      <c r="E47" s="33"/>
    </row>
    <row r="48" spans="1:5" x14ac:dyDescent="0.45">
      <c r="A48" s="9" t="s">
        <v>49</v>
      </c>
      <c r="B48" s="34" t="s">
        <v>103</v>
      </c>
      <c r="C48" s="55">
        <v>0.03</v>
      </c>
      <c r="D48" s="56">
        <v>-1.0000000000000002E-2</v>
      </c>
      <c r="E48" s="33"/>
    </row>
    <row r="49" spans="1:5" x14ac:dyDescent="0.45">
      <c r="A49" s="9" t="s">
        <v>104</v>
      </c>
      <c r="B49" s="34" t="s">
        <v>105</v>
      </c>
      <c r="C49" s="55">
        <v>0.03</v>
      </c>
      <c r="D49" s="56">
        <v>9.9999999999999985E-3</v>
      </c>
      <c r="E49" s="33"/>
    </row>
    <row r="50" spans="1:5" x14ac:dyDescent="0.45">
      <c r="A50" s="9" t="s">
        <v>50</v>
      </c>
      <c r="B50" s="34" t="s">
        <v>106</v>
      </c>
      <c r="C50" s="55">
        <v>0.08</v>
      </c>
      <c r="D50" s="56">
        <v>0</v>
      </c>
      <c r="E50" s="33"/>
    </row>
    <row r="51" spans="1:5" x14ac:dyDescent="0.45">
      <c r="A51" s="9" t="s">
        <v>51</v>
      </c>
      <c r="B51" s="34" t="s">
        <v>107</v>
      </c>
      <c r="C51" s="55">
        <v>0.13</v>
      </c>
      <c r="D51" s="56">
        <v>-1.999999999999999E-2</v>
      </c>
      <c r="E51" s="33"/>
    </row>
    <row r="52" spans="1:5" x14ac:dyDescent="0.45">
      <c r="A52" s="9" t="s">
        <v>108</v>
      </c>
      <c r="B52" s="34" t="s">
        <v>109</v>
      </c>
      <c r="C52" s="55">
        <v>0.01</v>
      </c>
      <c r="D52" s="56">
        <v>0</v>
      </c>
      <c r="E52" s="33"/>
    </row>
    <row r="53" spans="1:5" x14ac:dyDescent="0.45">
      <c r="A53" s="9" t="s">
        <v>52</v>
      </c>
      <c r="B53" s="34" t="s">
        <v>110</v>
      </c>
      <c r="C53" s="55">
        <v>0.1</v>
      </c>
      <c r="D53" s="56">
        <v>-7.0000000000000007E-2</v>
      </c>
      <c r="E53" s="33"/>
    </row>
    <row r="54" spans="1:5" x14ac:dyDescent="0.45">
      <c r="A54" s="9" t="s">
        <v>53</v>
      </c>
      <c r="B54" s="34" t="s">
        <v>111</v>
      </c>
      <c r="C54" s="55">
        <v>0</v>
      </c>
      <c r="D54" s="56">
        <v>0</v>
      </c>
      <c r="E54" s="33"/>
    </row>
    <row r="55" spans="1:5" x14ac:dyDescent="0.45">
      <c r="A55" s="9" t="s">
        <v>112</v>
      </c>
      <c r="B55" s="34" t="s">
        <v>113</v>
      </c>
      <c r="C55" s="55">
        <v>0.1</v>
      </c>
      <c r="D55" s="56">
        <v>-7.9999999999999988E-2</v>
      </c>
      <c r="E55" s="33"/>
    </row>
    <row r="56" spans="1:5" x14ac:dyDescent="0.45">
      <c r="A56" s="9" t="s">
        <v>114</v>
      </c>
      <c r="B56" s="34" t="s">
        <v>115</v>
      </c>
      <c r="C56" s="55">
        <v>0.59</v>
      </c>
      <c r="D56" s="56">
        <v>3.9999999999999925E-2</v>
      </c>
      <c r="E56" s="57">
        <f t="shared" ref="E56" si="8">D56</f>
        <v>3.9999999999999925E-2</v>
      </c>
    </row>
    <row r="57" spans="1:5" x14ac:dyDescent="0.45">
      <c r="A57" s="10" t="s">
        <v>27</v>
      </c>
      <c r="B57" s="37" t="s">
        <v>116</v>
      </c>
      <c r="C57" s="55"/>
      <c r="D57" s="56"/>
      <c r="E57" s="57"/>
    </row>
    <row r="58" spans="1:5" x14ac:dyDescent="0.45">
      <c r="A58" s="9" t="s">
        <v>13</v>
      </c>
      <c r="B58" s="34" t="s">
        <v>117</v>
      </c>
      <c r="C58" s="55">
        <v>0.77</v>
      </c>
      <c r="D58" s="56">
        <v>1.0000000000000009E-2</v>
      </c>
      <c r="E58" s="57">
        <f t="shared" ref="E58:E63" si="9">D58</f>
        <v>1.0000000000000009E-2</v>
      </c>
    </row>
    <row r="59" spans="1:5" x14ac:dyDescent="0.45">
      <c r="A59" s="9" t="s">
        <v>14</v>
      </c>
      <c r="B59" s="34" t="s">
        <v>118</v>
      </c>
      <c r="C59" s="55">
        <v>0.79</v>
      </c>
      <c r="D59" s="56">
        <v>0</v>
      </c>
      <c r="E59" s="57">
        <f t="shared" si="9"/>
        <v>0</v>
      </c>
    </row>
    <row r="60" spans="1:5" x14ac:dyDescent="0.45">
      <c r="A60" s="9" t="s">
        <v>15</v>
      </c>
      <c r="B60" s="34" t="s">
        <v>119</v>
      </c>
      <c r="C60" s="55">
        <v>0.84</v>
      </c>
      <c r="D60" s="56">
        <v>2.0000000000000018E-2</v>
      </c>
      <c r="E60" s="57">
        <f t="shared" si="9"/>
        <v>2.0000000000000018E-2</v>
      </c>
    </row>
    <row r="61" spans="1:5" x14ac:dyDescent="0.45">
      <c r="A61" s="9" t="s">
        <v>4</v>
      </c>
      <c r="B61" s="34" t="s">
        <v>120</v>
      </c>
      <c r="C61" s="55">
        <v>0.78</v>
      </c>
      <c r="D61" s="56">
        <v>3.0000000000000027E-2</v>
      </c>
      <c r="E61" s="57">
        <f t="shared" si="9"/>
        <v>3.0000000000000027E-2</v>
      </c>
    </row>
    <row r="62" spans="1:5" x14ac:dyDescent="0.45">
      <c r="A62" s="9" t="s">
        <v>5</v>
      </c>
      <c r="B62" s="34" t="s">
        <v>121</v>
      </c>
      <c r="C62" s="55">
        <v>0.84</v>
      </c>
      <c r="D62" s="56">
        <v>2.0000000000000018E-2</v>
      </c>
      <c r="E62" s="57">
        <f t="shared" si="9"/>
        <v>2.0000000000000018E-2</v>
      </c>
    </row>
    <row r="63" spans="1:5" ht="14.65" thickBot="1" x14ac:dyDescent="0.5">
      <c r="A63" s="11" t="s">
        <v>6</v>
      </c>
      <c r="B63" s="38" t="s">
        <v>122</v>
      </c>
      <c r="C63" s="59">
        <v>0.82</v>
      </c>
      <c r="D63" s="60">
        <v>2.9999999999999916E-2</v>
      </c>
      <c r="E63" s="61">
        <f t="shared" si="9"/>
        <v>2.9999999999999916E-2</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39CC4-A6E3-4C1E-B89A-573ADC775BBB}">
  <dimension ref="A1:E63"/>
  <sheetViews>
    <sheetView workbookViewId="0">
      <selection sqref="A1:B1"/>
    </sheetView>
  </sheetViews>
  <sheetFormatPr defaultRowHeight="14.25" x14ac:dyDescent="0.45"/>
  <cols>
    <col min="1" max="1" width="79.9296875" customWidth="1"/>
    <col min="2" max="2" width="80" customWidth="1"/>
    <col min="3" max="5" width="14.796875" customWidth="1"/>
  </cols>
  <sheetData>
    <row r="1" spans="1:5" s="1" customFormat="1" ht="60" customHeight="1" thickBot="1" x14ac:dyDescent="0.5">
      <c r="A1" s="77" t="s">
        <v>151</v>
      </c>
      <c r="B1" s="68"/>
      <c r="C1" s="74" t="s">
        <v>143</v>
      </c>
      <c r="D1" s="75"/>
      <c r="E1" s="76"/>
    </row>
    <row r="2" spans="1:5" s="2" customFormat="1" ht="20" customHeight="1" thickBot="1" x14ac:dyDescent="0.5">
      <c r="A2" s="69" t="s">
        <v>129</v>
      </c>
      <c r="B2" s="73"/>
      <c r="C2" s="35" t="s">
        <v>123</v>
      </c>
      <c r="D2" s="35" t="s">
        <v>124</v>
      </c>
      <c r="E2" s="35" t="s">
        <v>125</v>
      </c>
    </row>
    <row r="3" spans="1:5" s="2" customFormat="1" x14ac:dyDescent="0.45">
      <c r="A3" s="8" t="s">
        <v>22</v>
      </c>
      <c r="B3" s="36" t="s">
        <v>58</v>
      </c>
      <c r="C3" s="32"/>
      <c r="D3" s="39"/>
      <c r="E3" s="33"/>
    </row>
    <row r="4" spans="1:5" x14ac:dyDescent="0.45">
      <c r="A4" s="9" t="s">
        <v>0</v>
      </c>
      <c r="B4" s="34" t="s">
        <v>59</v>
      </c>
      <c r="C4" s="55">
        <v>0.8</v>
      </c>
      <c r="D4" s="56">
        <v>4.0000000000000036E-2</v>
      </c>
      <c r="E4" s="57">
        <f t="shared" ref="E4:E6" si="0">D4</f>
        <v>4.0000000000000036E-2</v>
      </c>
    </row>
    <row r="5" spans="1:5" x14ac:dyDescent="0.45">
      <c r="A5" s="9" t="s">
        <v>16</v>
      </c>
      <c r="B5" s="34" t="s">
        <v>60</v>
      </c>
      <c r="C5" s="55">
        <v>0.79</v>
      </c>
      <c r="D5" s="56">
        <v>8.0000000000000071E-2</v>
      </c>
      <c r="E5" s="57">
        <f t="shared" si="0"/>
        <v>8.0000000000000071E-2</v>
      </c>
    </row>
    <row r="6" spans="1:5" x14ac:dyDescent="0.45">
      <c r="A6" s="9" t="s">
        <v>1</v>
      </c>
      <c r="B6" s="34" t="s">
        <v>61</v>
      </c>
      <c r="C6" s="55">
        <v>0.75</v>
      </c>
      <c r="D6" s="56">
        <v>6.9999999999999951E-2</v>
      </c>
      <c r="E6" s="57">
        <f t="shared" si="0"/>
        <v>6.9999999999999951E-2</v>
      </c>
    </row>
    <row r="7" spans="1:5" x14ac:dyDescent="0.45">
      <c r="A7" s="10" t="s">
        <v>23</v>
      </c>
      <c r="B7" s="37" t="s">
        <v>62</v>
      </c>
      <c r="C7" s="55"/>
      <c r="D7" s="56"/>
      <c r="E7" s="57"/>
    </row>
    <row r="8" spans="1:5" x14ac:dyDescent="0.45">
      <c r="A8" s="9" t="s">
        <v>7</v>
      </c>
      <c r="B8" s="34" t="s">
        <v>63</v>
      </c>
      <c r="C8" s="55">
        <v>0.71</v>
      </c>
      <c r="D8" s="56">
        <v>8.9999999999999969E-2</v>
      </c>
      <c r="E8" s="57">
        <f t="shared" ref="E8:E10" si="1">D8</f>
        <v>8.9999999999999969E-2</v>
      </c>
    </row>
    <row r="9" spans="1:5" x14ac:dyDescent="0.45">
      <c r="A9" s="9" t="s">
        <v>8</v>
      </c>
      <c r="B9" s="34" t="s">
        <v>64</v>
      </c>
      <c r="C9" s="55">
        <v>0.65</v>
      </c>
      <c r="D9" s="56">
        <v>0.12</v>
      </c>
      <c r="E9" s="57">
        <f t="shared" si="1"/>
        <v>0.12</v>
      </c>
    </row>
    <row r="10" spans="1:5" x14ac:dyDescent="0.45">
      <c r="A10" s="9" t="s">
        <v>9</v>
      </c>
      <c r="B10" s="34" t="s">
        <v>65</v>
      </c>
      <c r="C10" s="55">
        <v>0.66</v>
      </c>
      <c r="D10" s="56">
        <v>0.14000000000000001</v>
      </c>
      <c r="E10" s="57">
        <f t="shared" si="1"/>
        <v>0.14000000000000001</v>
      </c>
    </row>
    <row r="11" spans="1:5" x14ac:dyDescent="0.45">
      <c r="A11" s="10" t="s">
        <v>29</v>
      </c>
      <c r="B11" s="37" t="s">
        <v>66</v>
      </c>
      <c r="C11" s="55"/>
      <c r="D11" s="56"/>
      <c r="E11" s="57"/>
    </row>
    <row r="12" spans="1:5" x14ac:dyDescent="0.45">
      <c r="A12" s="16" t="s">
        <v>126</v>
      </c>
      <c r="B12" s="34" t="s">
        <v>127</v>
      </c>
      <c r="C12" s="55">
        <v>0.13</v>
      </c>
      <c r="D12" s="56">
        <v>-0.03</v>
      </c>
      <c r="E12" s="58">
        <f t="shared" ref="E12:E15" si="2">D12</f>
        <v>-0.03</v>
      </c>
    </row>
    <row r="13" spans="1:5" x14ac:dyDescent="0.45">
      <c r="A13" s="9" t="s">
        <v>20</v>
      </c>
      <c r="B13" s="34" t="s">
        <v>67</v>
      </c>
      <c r="C13" s="55">
        <v>0.22</v>
      </c>
      <c r="D13" s="56">
        <v>-6.0000000000000026E-2</v>
      </c>
      <c r="E13" s="58">
        <f t="shared" si="2"/>
        <v>-6.0000000000000026E-2</v>
      </c>
    </row>
    <row r="14" spans="1:5" x14ac:dyDescent="0.45">
      <c r="A14" s="9" t="s">
        <v>21</v>
      </c>
      <c r="B14" s="34" t="s">
        <v>68</v>
      </c>
      <c r="C14" s="55">
        <v>0.68</v>
      </c>
      <c r="D14" s="56">
        <v>7.0000000000000062E-2</v>
      </c>
      <c r="E14" s="57">
        <f t="shared" si="2"/>
        <v>7.0000000000000062E-2</v>
      </c>
    </row>
    <row r="15" spans="1:5" x14ac:dyDescent="0.45">
      <c r="A15" s="9" t="s">
        <v>30</v>
      </c>
      <c r="B15" s="34" t="s">
        <v>69</v>
      </c>
      <c r="C15" s="55">
        <v>0.08</v>
      </c>
      <c r="D15" s="56">
        <v>0</v>
      </c>
      <c r="E15" s="58">
        <f t="shared" si="2"/>
        <v>0</v>
      </c>
    </row>
    <row r="16" spans="1:5" x14ac:dyDescent="0.45">
      <c r="A16" s="10" t="s">
        <v>24</v>
      </c>
      <c r="B16" s="37" t="s">
        <v>70</v>
      </c>
      <c r="C16" s="55"/>
      <c r="D16" s="56"/>
      <c r="E16" s="57"/>
    </row>
    <row r="17" spans="1:5" x14ac:dyDescent="0.45">
      <c r="A17" s="9" t="s">
        <v>2</v>
      </c>
      <c r="B17" s="34" t="s">
        <v>71</v>
      </c>
      <c r="C17" s="55">
        <v>0.77</v>
      </c>
      <c r="D17" s="56">
        <v>8.9999999999999969E-2</v>
      </c>
      <c r="E17" s="57">
        <f t="shared" ref="E17:E19" si="3">D17</f>
        <v>8.9999999999999969E-2</v>
      </c>
    </row>
    <row r="18" spans="1:5" x14ac:dyDescent="0.45">
      <c r="A18" s="9" t="s">
        <v>3</v>
      </c>
      <c r="B18" s="34" t="s">
        <v>72</v>
      </c>
      <c r="C18" s="55">
        <v>0.76</v>
      </c>
      <c r="D18" s="56">
        <v>7.999999999999996E-2</v>
      </c>
      <c r="E18" s="57">
        <f t="shared" si="3"/>
        <v>7.999999999999996E-2</v>
      </c>
    </row>
    <row r="19" spans="1:5" x14ac:dyDescent="0.45">
      <c r="A19" s="9" t="s">
        <v>12</v>
      </c>
      <c r="B19" s="34" t="s">
        <v>73</v>
      </c>
      <c r="C19" s="55">
        <v>0.64</v>
      </c>
      <c r="D19" s="56">
        <v>1.0000000000000009E-2</v>
      </c>
      <c r="E19" s="57">
        <f t="shared" si="3"/>
        <v>1.0000000000000009E-2</v>
      </c>
    </row>
    <row r="20" spans="1:5" x14ac:dyDescent="0.45">
      <c r="A20" s="10" t="s">
        <v>28</v>
      </c>
      <c r="B20" s="37" t="s">
        <v>74</v>
      </c>
      <c r="C20" s="55"/>
      <c r="D20" s="56"/>
      <c r="E20" s="57"/>
    </row>
    <row r="21" spans="1:5" x14ac:dyDescent="0.45">
      <c r="A21" s="9" t="s">
        <v>10</v>
      </c>
      <c r="B21" s="34" t="s">
        <v>75</v>
      </c>
      <c r="C21" s="55">
        <v>0.68</v>
      </c>
      <c r="D21" s="56">
        <v>0.1100000000000001</v>
      </c>
      <c r="E21" s="57">
        <f t="shared" ref="E21:E23" si="4">D21</f>
        <v>0.1100000000000001</v>
      </c>
    </row>
    <row r="22" spans="1:5" x14ac:dyDescent="0.45">
      <c r="A22" s="9" t="s">
        <v>11</v>
      </c>
      <c r="B22" s="34" t="s">
        <v>76</v>
      </c>
      <c r="C22" s="55">
        <v>0.61</v>
      </c>
      <c r="D22" s="56">
        <v>8.9999999999999969E-2</v>
      </c>
      <c r="E22" s="57">
        <f t="shared" si="4"/>
        <v>8.9999999999999969E-2</v>
      </c>
    </row>
    <row r="23" spans="1:5" x14ac:dyDescent="0.45">
      <c r="A23" s="9" t="s">
        <v>31</v>
      </c>
      <c r="B23" s="34" t="s">
        <v>77</v>
      </c>
      <c r="C23" s="55">
        <v>7.0000000000000007E-2</v>
      </c>
      <c r="D23" s="56">
        <v>1.0000000000000009E-2</v>
      </c>
      <c r="E23" s="58">
        <f t="shared" si="4"/>
        <v>1.0000000000000009E-2</v>
      </c>
    </row>
    <row r="24" spans="1:5" x14ac:dyDescent="0.45">
      <c r="A24" s="10" t="s">
        <v>25</v>
      </c>
      <c r="B24" s="37" t="s">
        <v>78</v>
      </c>
      <c r="C24" s="55"/>
      <c r="D24" s="56"/>
      <c r="E24" s="58"/>
    </row>
    <row r="25" spans="1:5" x14ac:dyDescent="0.45">
      <c r="A25" s="9" t="s">
        <v>17</v>
      </c>
      <c r="B25" s="34" t="s">
        <v>79</v>
      </c>
      <c r="C25" s="55">
        <v>0.11</v>
      </c>
      <c r="D25" s="56">
        <v>-2.0000000000000004E-2</v>
      </c>
      <c r="E25" s="58">
        <f t="shared" ref="E25" si="5">D25</f>
        <v>-2.0000000000000004E-2</v>
      </c>
    </row>
    <row r="26" spans="1:5" x14ac:dyDescent="0.45">
      <c r="A26" s="9" t="s">
        <v>80</v>
      </c>
      <c r="B26" s="34" t="s">
        <v>81</v>
      </c>
      <c r="C26" s="55">
        <v>0.39</v>
      </c>
      <c r="D26" s="56">
        <v>0</v>
      </c>
      <c r="E26" s="33"/>
    </row>
    <row r="27" spans="1:5" x14ac:dyDescent="0.45">
      <c r="A27" s="9" t="s">
        <v>32</v>
      </c>
      <c r="B27" s="34" t="s">
        <v>82</v>
      </c>
      <c r="C27" s="55">
        <v>0.31</v>
      </c>
      <c r="D27" s="56">
        <v>-9.0000000000000024E-2</v>
      </c>
      <c r="E27" s="33"/>
    </row>
    <row r="28" spans="1:5" x14ac:dyDescent="0.45">
      <c r="A28" s="9" t="s">
        <v>33</v>
      </c>
      <c r="B28" s="34" t="s">
        <v>83</v>
      </c>
      <c r="C28" s="55">
        <v>0.42</v>
      </c>
      <c r="D28" s="56">
        <v>-4.9999999999999989E-2</v>
      </c>
      <c r="E28" s="33"/>
    </row>
    <row r="29" spans="1:5" x14ac:dyDescent="0.45">
      <c r="A29" s="9" t="s">
        <v>34</v>
      </c>
      <c r="B29" s="34" t="s">
        <v>84</v>
      </c>
      <c r="C29" s="55">
        <v>0.42</v>
      </c>
      <c r="D29" s="56">
        <v>0</v>
      </c>
      <c r="E29" s="33"/>
    </row>
    <row r="30" spans="1:5" x14ac:dyDescent="0.45">
      <c r="A30" s="9" t="s">
        <v>35</v>
      </c>
      <c r="B30" s="34" t="s">
        <v>85</v>
      </c>
      <c r="C30" s="55">
        <v>0.24</v>
      </c>
      <c r="D30" s="56">
        <v>-7.0000000000000007E-2</v>
      </c>
      <c r="E30" s="33"/>
    </row>
    <row r="31" spans="1:5" x14ac:dyDescent="0.45">
      <c r="A31" s="9" t="s">
        <v>36</v>
      </c>
      <c r="B31" s="34" t="s">
        <v>86</v>
      </c>
      <c r="C31" s="55">
        <v>0.55000000000000004</v>
      </c>
      <c r="D31" s="56">
        <v>0</v>
      </c>
      <c r="E31" s="33"/>
    </row>
    <row r="32" spans="1:5" x14ac:dyDescent="0.45">
      <c r="A32" s="9" t="s">
        <v>37</v>
      </c>
      <c r="B32" s="34" t="s">
        <v>87</v>
      </c>
      <c r="C32" s="55">
        <v>0.3</v>
      </c>
      <c r="D32" s="56">
        <v>-0.06</v>
      </c>
      <c r="E32" s="33"/>
    </row>
    <row r="33" spans="1:5" x14ac:dyDescent="0.45">
      <c r="A33" s="9" t="s">
        <v>38</v>
      </c>
      <c r="B33" s="34" t="s">
        <v>88</v>
      </c>
      <c r="C33" s="55">
        <v>0.03</v>
      </c>
      <c r="D33" s="56">
        <v>9.9999999999999985E-3</v>
      </c>
      <c r="E33" s="33"/>
    </row>
    <row r="34" spans="1:5" x14ac:dyDescent="0.45">
      <c r="A34" s="9" t="s">
        <v>89</v>
      </c>
      <c r="B34" s="34" t="s">
        <v>90</v>
      </c>
      <c r="C34" s="55">
        <v>0.1</v>
      </c>
      <c r="D34" s="56">
        <v>0</v>
      </c>
      <c r="E34" s="33"/>
    </row>
    <row r="35" spans="1:5" x14ac:dyDescent="0.45">
      <c r="A35" s="9" t="s">
        <v>39</v>
      </c>
      <c r="B35" s="34" t="s">
        <v>91</v>
      </c>
      <c r="C35" s="55">
        <v>0.14000000000000001</v>
      </c>
      <c r="D35" s="56">
        <v>2.0000000000000018E-2</v>
      </c>
      <c r="E35" s="33"/>
    </row>
    <row r="36" spans="1:5" x14ac:dyDescent="0.45">
      <c r="A36" s="9" t="s">
        <v>40</v>
      </c>
      <c r="B36" s="34" t="s">
        <v>92</v>
      </c>
      <c r="C36" s="55">
        <v>0.43</v>
      </c>
      <c r="D36" s="56">
        <v>-0.06</v>
      </c>
      <c r="E36" s="33"/>
    </row>
    <row r="37" spans="1:5" x14ac:dyDescent="0.45">
      <c r="A37" s="9" t="s">
        <v>41</v>
      </c>
      <c r="B37" s="34" t="s">
        <v>93</v>
      </c>
      <c r="C37" s="55">
        <v>0.28000000000000003</v>
      </c>
      <c r="D37" s="56">
        <v>2.0000000000000018E-2</v>
      </c>
      <c r="E37" s="33"/>
    </row>
    <row r="38" spans="1:5" x14ac:dyDescent="0.45">
      <c r="A38" s="9" t="s">
        <v>42</v>
      </c>
      <c r="B38" s="34" t="s">
        <v>94</v>
      </c>
      <c r="C38" s="55">
        <v>0.22</v>
      </c>
      <c r="D38" s="56">
        <v>0.06</v>
      </c>
      <c r="E38" s="33"/>
    </row>
    <row r="39" spans="1:5" x14ac:dyDescent="0.45">
      <c r="A39" s="9" t="s">
        <v>18</v>
      </c>
      <c r="B39" s="34" t="s">
        <v>95</v>
      </c>
      <c r="C39" s="55">
        <v>0.61</v>
      </c>
      <c r="D39" s="56">
        <v>9.9999999999999978E-2</v>
      </c>
      <c r="E39" s="57">
        <f t="shared" ref="E39" si="6">D39</f>
        <v>9.9999999999999978E-2</v>
      </c>
    </row>
    <row r="40" spans="1:5" x14ac:dyDescent="0.45">
      <c r="A40" s="10" t="s">
        <v>26</v>
      </c>
      <c r="B40" s="37" t="s">
        <v>26</v>
      </c>
      <c r="C40" s="55"/>
      <c r="D40" s="56"/>
      <c r="E40" s="57"/>
    </row>
    <row r="41" spans="1:5" x14ac:dyDescent="0.45">
      <c r="A41" s="9" t="s">
        <v>19</v>
      </c>
      <c r="B41" s="34" t="s">
        <v>96</v>
      </c>
      <c r="C41" s="55">
        <v>0.08</v>
      </c>
      <c r="D41" s="56">
        <v>9.999999999999995E-3</v>
      </c>
      <c r="E41" s="58">
        <f t="shared" ref="E41" si="7">D41</f>
        <v>9.999999999999995E-3</v>
      </c>
    </row>
    <row r="42" spans="1:5" x14ac:dyDescent="0.45">
      <c r="A42" s="9" t="s">
        <v>43</v>
      </c>
      <c r="B42" s="34" t="s">
        <v>97</v>
      </c>
      <c r="C42" s="55">
        <v>0.64</v>
      </c>
      <c r="D42" s="56">
        <v>0.38</v>
      </c>
      <c r="E42" s="33"/>
    </row>
    <row r="43" spans="1:5" x14ac:dyDescent="0.45">
      <c r="A43" s="9" t="s">
        <v>44</v>
      </c>
      <c r="B43" s="34" t="s">
        <v>98</v>
      </c>
      <c r="C43" s="55">
        <v>0.42</v>
      </c>
      <c r="D43" s="56">
        <v>0.21999999999999997</v>
      </c>
      <c r="E43" s="33"/>
    </row>
    <row r="44" spans="1:5" x14ac:dyDescent="0.45">
      <c r="A44" s="9" t="s">
        <v>45</v>
      </c>
      <c r="B44" s="34" t="s">
        <v>99</v>
      </c>
      <c r="C44" s="55">
        <v>0.36</v>
      </c>
      <c r="D44" s="56">
        <v>0.21</v>
      </c>
      <c r="E44" s="33"/>
    </row>
    <row r="45" spans="1:5" x14ac:dyDescent="0.45">
      <c r="A45" s="9" t="s">
        <v>46</v>
      </c>
      <c r="B45" s="34" t="s">
        <v>100</v>
      </c>
      <c r="C45" s="55">
        <v>7.0000000000000007E-2</v>
      </c>
      <c r="D45" s="56">
        <v>1.0000000000000009E-2</v>
      </c>
      <c r="E45" s="33"/>
    </row>
    <row r="46" spans="1:5" x14ac:dyDescent="0.45">
      <c r="A46" s="9" t="s">
        <v>47</v>
      </c>
      <c r="B46" s="34" t="s">
        <v>101</v>
      </c>
      <c r="C46" s="55">
        <v>0.33</v>
      </c>
      <c r="D46" s="56">
        <v>4.9999999999999989E-2</v>
      </c>
      <c r="E46" s="33"/>
    </row>
    <row r="47" spans="1:5" x14ac:dyDescent="0.45">
      <c r="A47" s="9" t="s">
        <v>48</v>
      </c>
      <c r="B47" s="34" t="s">
        <v>102</v>
      </c>
      <c r="C47" s="55">
        <v>0.21</v>
      </c>
      <c r="D47" s="56">
        <v>-7.9999999999999988E-2</v>
      </c>
      <c r="E47" s="33"/>
    </row>
    <row r="48" spans="1:5" x14ac:dyDescent="0.45">
      <c r="A48" s="9" t="s">
        <v>49</v>
      </c>
      <c r="B48" s="34" t="s">
        <v>103</v>
      </c>
      <c r="C48" s="55">
        <v>7.0000000000000007E-2</v>
      </c>
      <c r="D48" s="56">
        <v>3.0000000000000006E-2</v>
      </c>
      <c r="E48" s="33"/>
    </row>
    <row r="49" spans="1:5" x14ac:dyDescent="0.45">
      <c r="A49" s="9" t="s">
        <v>104</v>
      </c>
      <c r="B49" s="34" t="s">
        <v>105</v>
      </c>
      <c r="C49" s="55"/>
      <c r="D49" s="56"/>
      <c r="E49" s="33"/>
    </row>
    <row r="50" spans="1:5" x14ac:dyDescent="0.45">
      <c r="A50" s="9" t="s">
        <v>50</v>
      </c>
      <c r="B50" s="34" t="s">
        <v>106</v>
      </c>
      <c r="C50" s="55">
        <v>0.09</v>
      </c>
      <c r="D50" s="56">
        <v>9.999999999999995E-3</v>
      </c>
      <c r="E50" s="33"/>
    </row>
    <row r="51" spans="1:5" x14ac:dyDescent="0.45">
      <c r="A51" s="9" t="s">
        <v>51</v>
      </c>
      <c r="B51" s="34" t="s">
        <v>107</v>
      </c>
      <c r="C51" s="55">
        <v>0.12</v>
      </c>
      <c r="D51" s="56">
        <v>-0.03</v>
      </c>
      <c r="E51" s="33"/>
    </row>
    <row r="52" spans="1:5" x14ac:dyDescent="0.45">
      <c r="A52" s="9" t="s">
        <v>108</v>
      </c>
      <c r="B52" s="34" t="s">
        <v>109</v>
      </c>
      <c r="C52" s="55"/>
      <c r="D52" s="56"/>
      <c r="E52" s="33"/>
    </row>
    <row r="53" spans="1:5" x14ac:dyDescent="0.45">
      <c r="A53" s="9" t="s">
        <v>52</v>
      </c>
      <c r="B53" s="34" t="s">
        <v>110</v>
      </c>
      <c r="C53" s="55">
        <v>0.11</v>
      </c>
      <c r="D53" s="56">
        <v>-6.0000000000000012E-2</v>
      </c>
      <c r="E53" s="33"/>
    </row>
    <row r="54" spans="1:5" x14ac:dyDescent="0.45">
      <c r="A54" s="9" t="s">
        <v>53</v>
      </c>
      <c r="B54" s="34" t="s">
        <v>111</v>
      </c>
      <c r="C54" s="55">
        <v>0</v>
      </c>
      <c r="D54" s="56">
        <v>0</v>
      </c>
      <c r="E54" s="33"/>
    </row>
    <row r="55" spans="1:5" x14ac:dyDescent="0.45">
      <c r="A55" s="9" t="s">
        <v>112</v>
      </c>
      <c r="B55" s="34" t="s">
        <v>113</v>
      </c>
      <c r="C55" s="55">
        <v>0.06</v>
      </c>
      <c r="D55" s="56">
        <v>-0.12</v>
      </c>
      <c r="E55" s="33"/>
    </row>
    <row r="56" spans="1:5" x14ac:dyDescent="0.45">
      <c r="A56" s="9" t="s">
        <v>114</v>
      </c>
      <c r="B56" s="34" t="s">
        <v>115</v>
      </c>
      <c r="C56" s="55">
        <v>0.62</v>
      </c>
      <c r="D56" s="56">
        <v>6.9999999999999951E-2</v>
      </c>
      <c r="E56" s="57">
        <f t="shared" ref="E56" si="8">D56</f>
        <v>6.9999999999999951E-2</v>
      </c>
    </row>
    <row r="57" spans="1:5" x14ac:dyDescent="0.45">
      <c r="A57" s="10" t="s">
        <v>27</v>
      </c>
      <c r="B57" s="37" t="s">
        <v>116</v>
      </c>
      <c r="C57" s="55"/>
      <c r="D57" s="56"/>
      <c r="E57" s="57"/>
    </row>
    <row r="58" spans="1:5" x14ac:dyDescent="0.45">
      <c r="A58" s="9" t="s">
        <v>13</v>
      </c>
      <c r="B58" s="34" t="s">
        <v>117</v>
      </c>
      <c r="C58" s="55">
        <v>0.8</v>
      </c>
      <c r="D58" s="56">
        <v>4.0000000000000036E-2</v>
      </c>
      <c r="E58" s="57">
        <f t="shared" ref="E58:E63" si="9">D58</f>
        <v>4.0000000000000036E-2</v>
      </c>
    </row>
    <row r="59" spans="1:5" x14ac:dyDescent="0.45">
      <c r="A59" s="9" t="s">
        <v>14</v>
      </c>
      <c r="B59" s="34" t="s">
        <v>118</v>
      </c>
      <c r="C59" s="55">
        <v>0.82</v>
      </c>
      <c r="D59" s="56">
        <v>2.9999999999999916E-2</v>
      </c>
      <c r="E59" s="57">
        <f t="shared" si="9"/>
        <v>2.9999999999999916E-2</v>
      </c>
    </row>
    <row r="60" spans="1:5" x14ac:dyDescent="0.45">
      <c r="A60" s="9" t="s">
        <v>15</v>
      </c>
      <c r="B60" s="34" t="s">
        <v>119</v>
      </c>
      <c r="C60" s="55">
        <v>0.87</v>
      </c>
      <c r="D60" s="56">
        <v>5.0000000000000044E-2</v>
      </c>
      <c r="E60" s="57">
        <f t="shared" si="9"/>
        <v>5.0000000000000044E-2</v>
      </c>
    </row>
    <row r="61" spans="1:5" x14ac:dyDescent="0.45">
      <c r="A61" s="9" t="s">
        <v>4</v>
      </c>
      <c r="B61" s="34" t="s">
        <v>120</v>
      </c>
      <c r="C61" s="55">
        <v>0.8</v>
      </c>
      <c r="D61" s="56">
        <v>5.0000000000000044E-2</v>
      </c>
      <c r="E61" s="57">
        <f t="shared" si="9"/>
        <v>5.0000000000000044E-2</v>
      </c>
    </row>
    <row r="62" spans="1:5" x14ac:dyDescent="0.45">
      <c r="A62" s="9" t="s">
        <v>5</v>
      </c>
      <c r="B62" s="34" t="s">
        <v>121</v>
      </c>
      <c r="C62" s="55">
        <v>0.84</v>
      </c>
      <c r="D62" s="56">
        <v>2.0000000000000018E-2</v>
      </c>
      <c r="E62" s="57">
        <f t="shared" si="9"/>
        <v>2.0000000000000018E-2</v>
      </c>
    </row>
    <row r="63" spans="1:5" ht="14.65" thickBot="1" x14ac:dyDescent="0.5">
      <c r="A63" s="11" t="s">
        <v>6</v>
      </c>
      <c r="B63" s="38" t="s">
        <v>122</v>
      </c>
      <c r="C63" s="59">
        <v>0.81</v>
      </c>
      <c r="D63" s="60">
        <v>2.0000000000000018E-2</v>
      </c>
      <c r="E63" s="61">
        <f t="shared" si="9"/>
        <v>2.0000000000000018E-2</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E123E-A39F-457B-9462-E7786916F00F}">
  <dimension ref="A1:E63"/>
  <sheetViews>
    <sheetView workbookViewId="0">
      <selection sqref="A1:B1"/>
    </sheetView>
  </sheetViews>
  <sheetFormatPr defaultRowHeight="14.25" x14ac:dyDescent="0.45"/>
  <cols>
    <col min="1" max="1" width="79.9296875" customWidth="1"/>
    <col min="2" max="2" width="80" customWidth="1"/>
    <col min="3" max="5" width="14.796875" customWidth="1"/>
  </cols>
  <sheetData>
    <row r="1" spans="1:5" s="1" customFormat="1" ht="60" customHeight="1" thickBot="1" x14ac:dyDescent="0.5">
      <c r="A1" s="77" t="s">
        <v>151</v>
      </c>
      <c r="B1" s="68"/>
      <c r="C1" s="74" t="s">
        <v>144</v>
      </c>
      <c r="D1" s="75"/>
      <c r="E1" s="76"/>
    </row>
    <row r="2" spans="1:5" s="2" customFormat="1" ht="20" customHeight="1" thickBot="1" x14ac:dyDescent="0.5">
      <c r="A2" s="69" t="s">
        <v>129</v>
      </c>
      <c r="B2" s="73"/>
      <c r="C2" s="35" t="s">
        <v>123</v>
      </c>
      <c r="D2" s="35" t="s">
        <v>124</v>
      </c>
      <c r="E2" s="35" t="s">
        <v>125</v>
      </c>
    </row>
    <row r="3" spans="1:5" s="2" customFormat="1" x14ac:dyDescent="0.45">
      <c r="A3" s="8" t="s">
        <v>22</v>
      </c>
      <c r="B3" s="36" t="s">
        <v>58</v>
      </c>
      <c r="C3" s="32"/>
      <c r="D3" s="39"/>
      <c r="E3" s="33"/>
    </row>
    <row r="4" spans="1:5" x14ac:dyDescent="0.45">
      <c r="A4" s="9" t="s">
        <v>0</v>
      </c>
      <c r="B4" s="34" t="s">
        <v>59</v>
      </c>
      <c r="C4" s="55">
        <v>0.76</v>
      </c>
      <c r="D4" s="56">
        <v>0</v>
      </c>
      <c r="E4" s="57">
        <f t="shared" ref="E4:E6" si="0">D4</f>
        <v>0</v>
      </c>
    </row>
    <row r="5" spans="1:5" x14ac:dyDescent="0.45">
      <c r="A5" s="9" t="s">
        <v>16</v>
      </c>
      <c r="B5" s="34" t="s">
        <v>60</v>
      </c>
      <c r="C5" s="55">
        <v>0.69</v>
      </c>
      <c r="D5" s="56">
        <v>-2.0000000000000018E-2</v>
      </c>
      <c r="E5" s="57">
        <f t="shared" si="0"/>
        <v>-2.0000000000000018E-2</v>
      </c>
    </row>
    <row r="6" spans="1:5" x14ac:dyDescent="0.45">
      <c r="A6" s="9" t="s">
        <v>1</v>
      </c>
      <c r="B6" s="34" t="s">
        <v>61</v>
      </c>
      <c r="C6" s="55">
        <v>0.67</v>
      </c>
      <c r="D6" s="56">
        <v>-1.0000000000000009E-2</v>
      </c>
      <c r="E6" s="57">
        <f t="shared" si="0"/>
        <v>-1.0000000000000009E-2</v>
      </c>
    </row>
    <row r="7" spans="1:5" x14ac:dyDescent="0.45">
      <c r="A7" s="10" t="s">
        <v>23</v>
      </c>
      <c r="B7" s="37" t="s">
        <v>62</v>
      </c>
      <c r="C7" s="55"/>
      <c r="D7" s="56"/>
      <c r="E7" s="57"/>
    </row>
    <row r="8" spans="1:5" x14ac:dyDescent="0.45">
      <c r="A8" s="9" t="s">
        <v>7</v>
      </c>
      <c r="B8" s="34" t="s">
        <v>63</v>
      </c>
      <c r="C8" s="55">
        <v>0.63</v>
      </c>
      <c r="D8" s="56">
        <v>1.0000000000000009E-2</v>
      </c>
      <c r="E8" s="57">
        <f t="shared" ref="E8:E10" si="1">D8</f>
        <v>1.0000000000000009E-2</v>
      </c>
    </row>
    <row r="9" spans="1:5" x14ac:dyDescent="0.45">
      <c r="A9" s="9" t="s">
        <v>8</v>
      </c>
      <c r="B9" s="34" t="s">
        <v>64</v>
      </c>
      <c r="C9" s="55">
        <v>0.53</v>
      </c>
      <c r="D9" s="56">
        <v>0</v>
      </c>
      <c r="E9" s="57">
        <f t="shared" si="1"/>
        <v>0</v>
      </c>
    </row>
    <row r="10" spans="1:5" x14ac:dyDescent="0.45">
      <c r="A10" s="9" t="s">
        <v>9</v>
      </c>
      <c r="B10" s="34" t="s">
        <v>65</v>
      </c>
      <c r="C10" s="55">
        <v>0.52</v>
      </c>
      <c r="D10" s="56">
        <v>0</v>
      </c>
      <c r="E10" s="57">
        <f t="shared" si="1"/>
        <v>0</v>
      </c>
    </row>
    <row r="11" spans="1:5" x14ac:dyDescent="0.45">
      <c r="A11" s="10" t="s">
        <v>29</v>
      </c>
      <c r="B11" s="37" t="s">
        <v>66</v>
      </c>
      <c r="C11" s="55"/>
      <c r="D11" s="56"/>
      <c r="E11" s="57"/>
    </row>
    <row r="12" spans="1:5" x14ac:dyDescent="0.45">
      <c r="A12" s="16" t="s">
        <v>126</v>
      </c>
      <c r="B12" s="34" t="s">
        <v>127</v>
      </c>
      <c r="C12" s="55">
        <v>0.19</v>
      </c>
      <c r="D12" s="56">
        <v>0.03</v>
      </c>
      <c r="E12" s="58">
        <f t="shared" ref="E12:E15" si="2">D12</f>
        <v>0.03</v>
      </c>
    </row>
    <row r="13" spans="1:5" x14ac:dyDescent="0.45">
      <c r="A13" s="9" t="s">
        <v>20</v>
      </c>
      <c r="B13" s="34" t="s">
        <v>67</v>
      </c>
      <c r="C13" s="55">
        <v>0.31</v>
      </c>
      <c r="D13" s="56">
        <v>2.9999999999999971E-2</v>
      </c>
      <c r="E13" s="58">
        <f t="shared" si="2"/>
        <v>2.9999999999999971E-2</v>
      </c>
    </row>
    <row r="14" spans="1:5" x14ac:dyDescent="0.45">
      <c r="A14" s="9" t="s">
        <v>21</v>
      </c>
      <c r="B14" s="34" t="s">
        <v>68</v>
      </c>
      <c r="C14" s="55">
        <v>0.56999999999999995</v>
      </c>
      <c r="D14" s="56">
        <v>-4.0000000000000036E-2</v>
      </c>
      <c r="E14" s="57">
        <f t="shared" si="2"/>
        <v>-4.0000000000000036E-2</v>
      </c>
    </row>
    <row r="15" spans="1:5" x14ac:dyDescent="0.45">
      <c r="A15" s="9" t="s">
        <v>30</v>
      </c>
      <c r="B15" s="34" t="s">
        <v>69</v>
      </c>
      <c r="C15" s="55">
        <v>0.12</v>
      </c>
      <c r="D15" s="56">
        <v>3.9999999999999994E-2</v>
      </c>
      <c r="E15" s="58">
        <f t="shared" si="2"/>
        <v>3.9999999999999994E-2</v>
      </c>
    </row>
    <row r="16" spans="1:5" x14ac:dyDescent="0.45">
      <c r="A16" s="10" t="s">
        <v>24</v>
      </c>
      <c r="B16" s="37" t="s">
        <v>70</v>
      </c>
      <c r="C16" s="55"/>
      <c r="D16" s="56"/>
      <c r="E16" s="57"/>
    </row>
    <row r="17" spans="1:5" x14ac:dyDescent="0.45">
      <c r="A17" s="9" t="s">
        <v>2</v>
      </c>
      <c r="B17" s="34" t="s">
        <v>71</v>
      </c>
      <c r="C17" s="55">
        <v>0.66</v>
      </c>
      <c r="D17" s="56">
        <v>-2.0000000000000018E-2</v>
      </c>
      <c r="E17" s="57">
        <f t="shared" ref="E17:E19" si="3">D17</f>
        <v>-2.0000000000000018E-2</v>
      </c>
    </row>
    <row r="18" spans="1:5" x14ac:dyDescent="0.45">
      <c r="A18" s="9" t="s">
        <v>3</v>
      </c>
      <c r="B18" s="34" t="s">
        <v>72</v>
      </c>
      <c r="C18" s="55">
        <v>0.66</v>
      </c>
      <c r="D18" s="56">
        <v>-2.0000000000000018E-2</v>
      </c>
      <c r="E18" s="57">
        <f t="shared" si="3"/>
        <v>-2.0000000000000018E-2</v>
      </c>
    </row>
    <row r="19" spans="1:5" x14ac:dyDescent="0.45">
      <c r="A19" s="9" t="s">
        <v>12</v>
      </c>
      <c r="B19" s="34" t="s">
        <v>73</v>
      </c>
      <c r="C19" s="55">
        <v>0.54</v>
      </c>
      <c r="D19" s="56">
        <v>-8.9999999999999969E-2</v>
      </c>
      <c r="E19" s="57">
        <f t="shared" si="3"/>
        <v>-8.9999999999999969E-2</v>
      </c>
    </row>
    <row r="20" spans="1:5" x14ac:dyDescent="0.45">
      <c r="A20" s="10" t="s">
        <v>28</v>
      </c>
      <c r="B20" s="37" t="s">
        <v>74</v>
      </c>
      <c r="C20" s="55"/>
      <c r="D20" s="56"/>
      <c r="E20" s="57"/>
    </row>
    <row r="21" spans="1:5" x14ac:dyDescent="0.45">
      <c r="A21" s="9" t="s">
        <v>10</v>
      </c>
      <c r="B21" s="34" t="s">
        <v>75</v>
      </c>
      <c r="C21" s="55">
        <v>0.49</v>
      </c>
      <c r="D21" s="56">
        <v>-7.999999999999996E-2</v>
      </c>
      <c r="E21" s="57">
        <f t="shared" ref="E21:E23" si="4">D21</f>
        <v>-7.999999999999996E-2</v>
      </c>
    </row>
    <row r="22" spans="1:5" x14ac:dyDescent="0.45">
      <c r="A22" s="9" t="s">
        <v>11</v>
      </c>
      <c r="B22" s="34" t="s">
        <v>76</v>
      </c>
      <c r="C22" s="55">
        <v>0.47</v>
      </c>
      <c r="D22" s="56">
        <v>-5.0000000000000044E-2</v>
      </c>
      <c r="E22" s="57">
        <f t="shared" si="4"/>
        <v>-5.0000000000000044E-2</v>
      </c>
    </row>
    <row r="23" spans="1:5" x14ac:dyDescent="0.45">
      <c r="A23" s="9" t="s">
        <v>31</v>
      </c>
      <c r="B23" s="34" t="s">
        <v>77</v>
      </c>
      <c r="C23" s="55">
        <v>0.09</v>
      </c>
      <c r="D23" s="56">
        <v>0.03</v>
      </c>
      <c r="E23" s="58">
        <f t="shared" si="4"/>
        <v>0.03</v>
      </c>
    </row>
    <row r="24" spans="1:5" x14ac:dyDescent="0.45">
      <c r="A24" s="10" t="s">
        <v>25</v>
      </c>
      <c r="B24" s="37" t="s">
        <v>78</v>
      </c>
      <c r="C24" s="55"/>
      <c r="D24" s="56"/>
      <c r="E24" s="58"/>
    </row>
    <row r="25" spans="1:5" x14ac:dyDescent="0.45">
      <c r="A25" s="9" t="s">
        <v>17</v>
      </c>
      <c r="B25" s="34" t="s">
        <v>79</v>
      </c>
      <c r="C25" s="55">
        <v>0.15</v>
      </c>
      <c r="D25" s="56">
        <v>1.999999999999999E-2</v>
      </c>
      <c r="E25" s="58">
        <f t="shared" ref="E25" si="5">D25</f>
        <v>1.999999999999999E-2</v>
      </c>
    </row>
    <row r="26" spans="1:5" x14ac:dyDescent="0.45">
      <c r="A26" s="9" t="s">
        <v>80</v>
      </c>
      <c r="B26" s="34" t="s">
        <v>81</v>
      </c>
      <c r="C26" s="55">
        <v>0.68</v>
      </c>
      <c r="D26" s="56">
        <v>0.29000000000000004</v>
      </c>
      <c r="E26" s="33"/>
    </row>
    <row r="27" spans="1:5" x14ac:dyDescent="0.45">
      <c r="A27" s="9" t="s">
        <v>32</v>
      </c>
      <c r="B27" s="34" t="s">
        <v>82</v>
      </c>
      <c r="C27" s="55">
        <v>0.49</v>
      </c>
      <c r="D27" s="56">
        <v>9.9999999999999978E-2</v>
      </c>
      <c r="E27" s="33"/>
    </row>
    <row r="28" spans="1:5" x14ac:dyDescent="0.45">
      <c r="A28" s="9" t="s">
        <v>33</v>
      </c>
      <c r="B28" s="34" t="s">
        <v>83</v>
      </c>
      <c r="C28" s="55">
        <v>0.56000000000000005</v>
      </c>
      <c r="D28" s="56">
        <v>9.000000000000008E-2</v>
      </c>
      <c r="E28" s="33"/>
    </row>
    <row r="29" spans="1:5" x14ac:dyDescent="0.45">
      <c r="A29" s="9" t="s">
        <v>34</v>
      </c>
      <c r="B29" s="34" t="s">
        <v>84</v>
      </c>
      <c r="C29" s="55">
        <v>0.51</v>
      </c>
      <c r="D29" s="56">
        <v>9.0000000000000024E-2</v>
      </c>
      <c r="E29" s="33"/>
    </row>
    <row r="30" spans="1:5" x14ac:dyDescent="0.45">
      <c r="A30" s="9" t="s">
        <v>35</v>
      </c>
      <c r="B30" s="34" t="s">
        <v>85</v>
      </c>
      <c r="C30" s="55">
        <v>0.3</v>
      </c>
      <c r="D30" s="56">
        <v>-1.0000000000000009E-2</v>
      </c>
      <c r="E30" s="33"/>
    </row>
    <row r="31" spans="1:5" x14ac:dyDescent="0.45">
      <c r="A31" s="9" t="s">
        <v>36</v>
      </c>
      <c r="B31" s="34" t="s">
        <v>86</v>
      </c>
      <c r="C31" s="55">
        <v>0.63</v>
      </c>
      <c r="D31" s="56">
        <v>7.999999999999996E-2</v>
      </c>
      <c r="E31" s="33"/>
    </row>
    <row r="32" spans="1:5" x14ac:dyDescent="0.45">
      <c r="A32" s="9" t="s">
        <v>37</v>
      </c>
      <c r="B32" s="34" t="s">
        <v>87</v>
      </c>
      <c r="C32" s="55">
        <v>0.46</v>
      </c>
      <c r="D32" s="56">
        <v>0.10000000000000003</v>
      </c>
      <c r="E32" s="33"/>
    </row>
    <row r="33" spans="1:5" x14ac:dyDescent="0.45">
      <c r="A33" s="9" t="s">
        <v>38</v>
      </c>
      <c r="B33" s="34" t="s">
        <v>88</v>
      </c>
      <c r="C33" s="55"/>
      <c r="D33" s="56"/>
      <c r="E33" s="33"/>
    </row>
    <row r="34" spans="1:5" x14ac:dyDescent="0.45">
      <c r="A34" s="9" t="s">
        <v>89</v>
      </c>
      <c r="B34" s="34" t="s">
        <v>90</v>
      </c>
      <c r="C34" s="55">
        <v>0.14000000000000001</v>
      </c>
      <c r="D34" s="56">
        <v>4.0000000000000008E-2</v>
      </c>
      <c r="E34" s="33"/>
    </row>
    <row r="35" spans="1:5" x14ac:dyDescent="0.45">
      <c r="A35" s="9" t="s">
        <v>39</v>
      </c>
      <c r="B35" s="34" t="s">
        <v>91</v>
      </c>
      <c r="C35" s="55">
        <v>0.14000000000000001</v>
      </c>
      <c r="D35" s="56">
        <v>2.0000000000000018E-2</v>
      </c>
      <c r="E35" s="33"/>
    </row>
    <row r="36" spans="1:5" x14ac:dyDescent="0.45">
      <c r="A36" s="9" t="s">
        <v>40</v>
      </c>
      <c r="B36" s="34" t="s">
        <v>92</v>
      </c>
      <c r="C36" s="55">
        <v>0.65</v>
      </c>
      <c r="D36" s="56">
        <v>0.16000000000000003</v>
      </c>
      <c r="E36" s="33"/>
    </row>
    <row r="37" spans="1:5" x14ac:dyDescent="0.45">
      <c r="A37" s="9" t="s">
        <v>41</v>
      </c>
      <c r="B37" s="34" t="s">
        <v>93</v>
      </c>
      <c r="C37" s="55">
        <v>0.36</v>
      </c>
      <c r="D37" s="56">
        <v>9.9999999999999978E-2</v>
      </c>
      <c r="E37" s="33"/>
    </row>
    <row r="38" spans="1:5" x14ac:dyDescent="0.45">
      <c r="A38" s="9" t="s">
        <v>42</v>
      </c>
      <c r="B38" s="34" t="s">
        <v>94</v>
      </c>
      <c r="C38" s="55">
        <v>0.28999999999999998</v>
      </c>
      <c r="D38" s="56">
        <v>0.12999999999999998</v>
      </c>
      <c r="E38" s="33"/>
    </row>
    <row r="39" spans="1:5" x14ac:dyDescent="0.45">
      <c r="A39" s="9" t="s">
        <v>18</v>
      </c>
      <c r="B39" s="34" t="s">
        <v>95</v>
      </c>
      <c r="C39" s="55">
        <v>0.43</v>
      </c>
      <c r="D39" s="56">
        <v>-8.0000000000000016E-2</v>
      </c>
      <c r="E39" s="57">
        <f t="shared" ref="E39" si="6">D39</f>
        <v>-8.0000000000000016E-2</v>
      </c>
    </row>
    <row r="40" spans="1:5" x14ac:dyDescent="0.45">
      <c r="A40" s="10" t="s">
        <v>26</v>
      </c>
      <c r="B40" s="37" t="s">
        <v>26</v>
      </c>
      <c r="C40" s="55"/>
      <c r="D40" s="56"/>
      <c r="E40" s="57"/>
    </row>
    <row r="41" spans="1:5" x14ac:dyDescent="0.45">
      <c r="A41" s="9" t="s">
        <v>19</v>
      </c>
      <c r="B41" s="34" t="s">
        <v>96</v>
      </c>
      <c r="C41" s="55">
        <v>0.11</v>
      </c>
      <c r="D41" s="56">
        <v>3.9999999999999994E-2</v>
      </c>
      <c r="E41" s="58">
        <f t="shared" ref="E41" si="7">D41</f>
        <v>3.9999999999999994E-2</v>
      </c>
    </row>
    <row r="42" spans="1:5" x14ac:dyDescent="0.45">
      <c r="A42" s="9" t="s">
        <v>43</v>
      </c>
      <c r="B42" s="34" t="s">
        <v>97</v>
      </c>
      <c r="C42" s="55">
        <v>0.63</v>
      </c>
      <c r="D42" s="56">
        <v>0.37</v>
      </c>
      <c r="E42" s="33"/>
    </row>
    <row r="43" spans="1:5" x14ac:dyDescent="0.45">
      <c r="A43" s="9" t="s">
        <v>44</v>
      </c>
      <c r="B43" s="34" t="s">
        <v>98</v>
      </c>
      <c r="C43" s="55">
        <v>0.26</v>
      </c>
      <c r="D43" s="56">
        <v>0.06</v>
      </c>
      <c r="E43" s="33"/>
    </row>
    <row r="44" spans="1:5" x14ac:dyDescent="0.45">
      <c r="A44" s="9" t="s">
        <v>45</v>
      </c>
      <c r="B44" s="34" t="s">
        <v>99</v>
      </c>
      <c r="C44" s="55">
        <v>0.37</v>
      </c>
      <c r="D44" s="56">
        <v>0.22</v>
      </c>
      <c r="E44" s="33"/>
    </row>
    <row r="45" spans="1:5" x14ac:dyDescent="0.45">
      <c r="A45" s="9" t="s">
        <v>46</v>
      </c>
      <c r="B45" s="34" t="s">
        <v>100</v>
      </c>
      <c r="C45" s="55"/>
      <c r="D45" s="56"/>
      <c r="E45" s="33"/>
    </row>
    <row r="46" spans="1:5" x14ac:dyDescent="0.45">
      <c r="A46" s="9" t="s">
        <v>47</v>
      </c>
      <c r="B46" s="34" t="s">
        <v>101</v>
      </c>
      <c r="C46" s="55">
        <v>0.32</v>
      </c>
      <c r="D46" s="56">
        <v>3.0000000000000027E-2</v>
      </c>
      <c r="E46" s="33"/>
    </row>
    <row r="47" spans="1:5" x14ac:dyDescent="0.45">
      <c r="A47" s="9" t="s">
        <v>48</v>
      </c>
      <c r="B47" s="34" t="s">
        <v>102</v>
      </c>
      <c r="C47" s="55">
        <v>0.35</v>
      </c>
      <c r="D47" s="56">
        <v>0.06</v>
      </c>
      <c r="E47" s="33"/>
    </row>
    <row r="48" spans="1:5" x14ac:dyDescent="0.45">
      <c r="A48" s="9" t="s">
        <v>49</v>
      </c>
      <c r="B48" s="34" t="s">
        <v>103</v>
      </c>
      <c r="C48" s="55"/>
      <c r="D48" s="56"/>
      <c r="E48" s="33"/>
    </row>
    <row r="49" spans="1:5" x14ac:dyDescent="0.45">
      <c r="A49" s="9" t="s">
        <v>104</v>
      </c>
      <c r="B49" s="34" t="s">
        <v>105</v>
      </c>
      <c r="C49" s="55"/>
      <c r="D49" s="56"/>
      <c r="E49" s="33"/>
    </row>
    <row r="50" spans="1:5" x14ac:dyDescent="0.45">
      <c r="A50" s="9" t="s">
        <v>50</v>
      </c>
      <c r="B50" s="34" t="s">
        <v>106</v>
      </c>
      <c r="C50" s="55"/>
      <c r="D50" s="56"/>
      <c r="E50" s="33"/>
    </row>
    <row r="51" spans="1:5" x14ac:dyDescent="0.45">
      <c r="A51" s="9" t="s">
        <v>51</v>
      </c>
      <c r="B51" s="34" t="s">
        <v>107</v>
      </c>
      <c r="C51" s="55">
        <v>0.2</v>
      </c>
      <c r="D51" s="56">
        <v>5.0000000000000017E-2</v>
      </c>
      <c r="E51" s="33"/>
    </row>
    <row r="52" spans="1:5" x14ac:dyDescent="0.45">
      <c r="A52" s="9" t="s">
        <v>108</v>
      </c>
      <c r="B52" s="34" t="s">
        <v>109</v>
      </c>
      <c r="C52" s="55"/>
      <c r="D52" s="56"/>
      <c r="E52" s="33"/>
    </row>
    <row r="53" spans="1:5" x14ac:dyDescent="0.45">
      <c r="A53" s="9" t="s">
        <v>52</v>
      </c>
      <c r="B53" s="34" t="s">
        <v>110</v>
      </c>
      <c r="C53" s="55"/>
      <c r="D53" s="56"/>
      <c r="E53" s="33"/>
    </row>
    <row r="54" spans="1:5" x14ac:dyDescent="0.45">
      <c r="A54" s="9" t="s">
        <v>53</v>
      </c>
      <c r="B54" s="34" t="s">
        <v>111</v>
      </c>
      <c r="C54" s="55">
        <v>0</v>
      </c>
      <c r="D54" s="56">
        <v>0</v>
      </c>
      <c r="E54" s="33"/>
    </row>
    <row r="55" spans="1:5" x14ac:dyDescent="0.45">
      <c r="A55" s="9" t="s">
        <v>112</v>
      </c>
      <c r="B55" s="34" t="s">
        <v>113</v>
      </c>
      <c r="C55" s="55"/>
      <c r="D55" s="56"/>
      <c r="E55" s="33"/>
    </row>
    <row r="56" spans="1:5" x14ac:dyDescent="0.45">
      <c r="A56" s="9" t="s">
        <v>114</v>
      </c>
      <c r="B56" s="34" t="s">
        <v>115</v>
      </c>
      <c r="C56" s="55">
        <v>0.46</v>
      </c>
      <c r="D56" s="56">
        <v>-0.10000000000000003</v>
      </c>
      <c r="E56" s="57">
        <f t="shared" ref="E56" si="8">D56</f>
        <v>-0.10000000000000003</v>
      </c>
    </row>
    <row r="57" spans="1:5" x14ac:dyDescent="0.45">
      <c r="A57" s="10" t="s">
        <v>27</v>
      </c>
      <c r="B57" s="37" t="s">
        <v>116</v>
      </c>
      <c r="C57" s="55"/>
      <c r="D57" s="56"/>
      <c r="E57" s="57"/>
    </row>
    <row r="58" spans="1:5" x14ac:dyDescent="0.45">
      <c r="A58" s="9" t="s">
        <v>13</v>
      </c>
      <c r="B58" s="34" t="s">
        <v>117</v>
      </c>
      <c r="C58" s="55">
        <v>0.7</v>
      </c>
      <c r="D58" s="56">
        <v>-6.0000000000000053E-2</v>
      </c>
      <c r="E58" s="57">
        <f t="shared" ref="E58:E63" si="9">D58</f>
        <v>-6.0000000000000053E-2</v>
      </c>
    </row>
    <row r="59" spans="1:5" x14ac:dyDescent="0.45">
      <c r="A59" s="9" t="s">
        <v>14</v>
      </c>
      <c r="B59" s="34" t="s">
        <v>118</v>
      </c>
      <c r="C59" s="55">
        <v>0.72</v>
      </c>
      <c r="D59" s="56">
        <v>-7.0000000000000062E-2</v>
      </c>
      <c r="E59" s="57">
        <f t="shared" si="9"/>
        <v>-7.0000000000000062E-2</v>
      </c>
    </row>
    <row r="60" spans="1:5" x14ac:dyDescent="0.45">
      <c r="A60" s="9" t="s">
        <v>15</v>
      </c>
      <c r="B60" s="34" t="s">
        <v>119</v>
      </c>
      <c r="C60" s="55">
        <v>0.75</v>
      </c>
      <c r="D60" s="56">
        <v>-6.9999999999999951E-2</v>
      </c>
      <c r="E60" s="57">
        <f t="shared" si="9"/>
        <v>-6.9999999999999951E-2</v>
      </c>
    </row>
    <row r="61" spans="1:5" x14ac:dyDescent="0.45">
      <c r="A61" s="9" t="s">
        <v>4</v>
      </c>
      <c r="B61" s="34" t="s">
        <v>120</v>
      </c>
      <c r="C61" s="55">
        <v>0.72</v>
      </c>
      <c r="D61" s="56">
        <v>-3.0000000000000027E-2</v>
      </c>
      <c r="E61" s="57">
        <f t="shared" si="9"/>
        <v>-3.0000000000000027E-2</v>
      </c>
    </row>
    <row r="62" spans="1:5" x14ac:dyDescent="0.45">
      <c r="A62" s="9" t="s">
        <v>5</v>
      </c>
      <c r="B62" s="34" t="s">
        <v>121</v>
      </c>
      <c r="C62" s="55">
        <v>0.79</v>
      </c>
      <c r="D62" s="56">
        <v>-2.9999999999999916E-2</v>
      </c>
      <c r="E62" s="57">
        <f t="shared" si="9"/>
        <v>-2.9999999999999916E-2</v>
      </c>
    </row>
    <row r="63" spans="1:5" ht="14.65" thickBot="1" x14ac:dyDescent="0.5">
      <c r="A63" s="11" t="s">
        <v>6</v>
      </c>
      <c r="B63" s="38" t="s">
        <v>122</v>
      </c>
      <c r="C63" s="59">
        <v>0.78</v>
      </c>
      <c r="D63" s="60">
        <v>-2.0000000000000018E-2</v>
      </c>
      <c r="E63" s="61">
        <f t="shared" si="9"/>
        <v>-2.0000000000000018E-2</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52EA7-0B97-410C-8707-8C0A0F63892C}">
  <dimension ref="A1:E63"/>
  <sheetViews>
    <sheetView workbookViewId="0">
      <selection sqref="A1:B1"/>
    </sheetView>
  </sheetViews>
  <sheetFormatPr defaultRowHeight="14.25" x14ac:dyDescent="0.45"/>
  <cols>
    <col min="1" max="1" width="79.9296875" customWidth="1"/>
    <col min="2" max="2" width="80" customWidth="1"/>
    <col min="3" max="5" width="14.796875" customWidth="1"/>
  </cols>
  <sheetData>
    <row r="1" spans="1:5" s="1" customFormat="1" ht="60" customHeight="1" thickBot="1" x14ac:dyDescent="0.5">
      <c r="A1" s="77" t="s">
        <v>151</v>
      </c>
      <c r="B1" s="68"/>
      <c r="C1" s="74" t="s">
        <v>145</v>
      </c>
      <c r="D1" s="75"/>
      <c r="E1" s="76"/>
    </row>
    <row r="2" spans="1:5" s="2" customFormat="1" ht="20" customHeight="1" thickBot="1" x14ac:dyDescent="0.5">
      <c r="A2" s="69" t="s">
        <v>129</v>
      </c>
      <c r="B2" s="73"/>
      <c r="C2" s="35" t="s">
        <v>123</v>
      </c>
      <c r="D2" s="35" t="s">
        <v>124</v>
      </c>
      <c r="E2" s="35" t="s">
        <v>125</v>
      </c>
    </row>
    <row r="3" spans="1:5" s="2" customFormat="1" x14ac:dyDescent="0.45">
      <c r="A3" s="8" t="s">
        <v>22</v>
      </c>
      <c r="B3" s="36" t="s">
        <v>58</v>
      </c>
      <c r="C3" s="32"/>
      <c r="D3" s="39"/>
      <c r="E3" s="33"/>
    </row>
    <row r="4" spans="1:5" x14ac:dyDescent="0.45">
      <c r="A4" s="9" t="s">
        <v>0</v>
      </c>
      <c r="B4" s="34" t="s">
        <v>59</v>
      </c>
      <c r="C4" s="55">
        <v>0.74</v>
      </c>
      <c r="D4" s="56">
        <v>-2.0000000000000018E-2</v>
      </c>
      <c r="E4" s="57">
        <f t="shared" ref="E4:E6" si="0">D4</f>
        <v>-2.0000000000000018E-2</v>
      </c>
    </row>
    <row r="5" spans="1:5" x14ac:dyDescent="0.45">
      <c r="A5" s="9" t="s">
        <v>16</v>
      </c>
      <c r="B5" s="34" t="s">
        <v>60</v>
      </c>
      <c r="C5" s="55">
        <v>0.7</v>
      </c>
      <c r="D5" s="56">
        <v>-1.0000000000000009E-2</v>
      </c>
      <c r="E5" s="57">
        <f t="shared" si="0"/>
        <v>-1.0000000000000009E-2</v>
      </c>
    </row>
    <row r="6" spans="1:5" x14ac:dyDescent="0.45">
      <c r="A6" s="9" t="s">
        <v>1</v>
      </c>
      <c r="B6" s="34" t="s">
        <v>61</v>
      </c>
      <c r="C6" s="55">
        <v>0.67</v>
      </c>
      <c r="D6" s="56">
        <v>-1.0000000000000009E-2</v>
      </c>
      <c r="E6" s="57">
        <f t="shared" si="0"/>
        <v>-1.0000000000000009E-2</v>
      </c>
    </row>
    <row r="7" spans="1:5" x14ac:dyDescent="0.45">
      <c r="A7" s="10" t="s">
        <v>23</v>
      </c>
      <c r="B7" s="37" t="s">
        <v>62</v>
      </c>
      <c r="C7" s="55"/>
      <c r="D7" s="56"/>
      <c r="E7" s="57"/>
    </row>
    <row r="8" spans="1:5" x14ac:dyDescent="0.45">
      <c r="A8" s="9" t="s">
        <v>7</v>
      </c>
      <c r="B8" s="34" t="s">
        <v>63</v>
      </c>
      <c r="C8" s="55">
        <v>0.62</v>
      </c>
      <c r="D8" s="56">
        <v>0</v>
      </c>
      <c r="E8" s="57">
        <f t="shared" ref="E8:E10" si="1">D8</f>
        <v>0</v>
      </c>
    </row>
    <row r="9" spans="1:5" x14ac:dyDescent="0.45">
      <c r="A9" s="9" t="s">
        <v>8</v>
      </c>
      <c r="B9" s="34" t="s">
        <v>64</v>
      </c>
      <c r="C9" s="55">
        <v>0.54</v>
      </c>
      <c r="D9" s="56">
        <v>1.0000000000000009E-2</v>
      </c>
      <c r="E9" s="57">
        <f t="shared" si="1"/>
        <v>1.0000000000000009E-2</v>
      </c>
    </row>
    <row r="10" spans="1:5" x14ac:dyDescent="0.45">
      <c r="A10" s="9" t="s">
        <v>9</v>
      </c>
      <c r="B10" s="34" t="s">
        <v>65</v>
      </c>
      <c r="C10" s="55">
        <v>0.56000000000000005</v>
      </c>
      <c r="D10" s="56">
        <v>4.0000000000000036E-2</v>
      </c>
      <c r="E10" s="57">
        <f t="shared" si="1"/>
        <v>4.0000000000000036E-2</v>
      </c>
    </row>
    <row r="11" spans="1:5" x14ac:dyDescent="0.45">
      <c r="A11" s="10" t="s">
        <v>29</v>
      </c>
      <c r="B11" s="37" t="s">
        <v>66</v>
      </c>
      <c r="C11" s="55"/>
      <c r="D11" s="56"/>
      <c r="E11" s="57"/>
    </row>
    <row r="12" spans="1:5" x14ac:dyDescent="0.45">
      <c r="A12" s="16" t="s">
        <v>126</v>
      </c>
      <c r="B12" s="34" t="s">
        <v>127</v>
      </c>
      <c r="C12" s="55">
        <v>0.19</v>
      </c>
      <c r="D12" s="56">
        <v>0.03</v>
      </c>
      <c r="E12" s="58">
        <f t="shared" ref="E12:E15" si="2">D12</f>
        <v>0.03</v>
      </c>
    </row>
    <row r="13" spans="1:5" x14ac:dyDescent="0.45">
      <c r="A13" s="9" t="s">
        <v>20</v>
      </c>
      <c r="B13" s="34" t="s">
        <v>67</v>
      </c>
      <c r="C13" s="55">
        <v>0.3</v>
      </c>
      <c r="D13" s="56">
        <v>1.9999999999999962E-2</v>
      </c>
      <c r="E13" s="58">
        <f t="shared" si="2"/>
        <v>1.9999999999999962E-2</v>
      </c>
    </row>
    <row r="14" spans="1:5" x14ac:dyDescent="0.45">
      <c r="A14" s="9" t="s">
        <v>21</v>
      </c>
      <c r="B14" s="34" t="s">
        <v>68</v>
      </c>
      <c r="C14" s="55">
        <v>0.59</v>
      </c>
      <c r="D14" s="56">
        <v>-2.0000000000000018E-2</v>
      </c>
      <c r="E14" s="57">
        <f t="shared" si="2"/>
        <v>-2.0000000000000018E-2</v>
      </c>
    </row>
    <row r="15" spans="1:5" x14ac:dyDescent="0.45">
      <c r="A15" s="9" t="s">
        <v>30</v>
      </c>
      <c r="B15" s="34" t="s">
        <v>69</v>
      </c>
      <c r="C15" s="55">
        <v>0.09</v>
      </c>
      <c r="D15" s="56">
        <v>9.999999999999995E-3</v>
      </c>
      <c r="E15" s="58">
        <f t="shared" si="2"/>
        <v>9.999999999999995E-3</v>
      </c>
    </row>
    <row r="16" spans="1:5" x14ac:dyDescent="0.45">
      <c r="A16" s="10" t="s">
        <v>24</v>
      </c>
      <c r="B16" s="37" t="s">
        <v>70</v>
      </c>
      <c r="C16" s="55"/>
      <c r="D16" s="56"/>
      <c r="E16" s="57"/>
    </row>
    <row r="17" spans="1:5" x14ac:dyDescent="0.45">
      <c r="A17" s="9" t="s">
        <v>2</v>
      </c>
      <c r="B17" s="34" t="s">
        <v>71</v>
      </c>
      <c r="C17" s="55">
        <v>0.68</v>
      </c>
      <c r="D17" s="56">
        <v>0</v>
      </c>
      <c r="E17" s="57">
        <f t="shared" ref="E17:E19" si="3">D17</f>
        <v>0</v>
      </c>
    </row>
    <row r="18" spans="1:5" x14ac:dyDescent="0.45">
      <c r="A18" s="9" t="s">
        <v>3</v>
      </c>
      <c r="B18" s="34" t="s">
        <v>72</v>
      </c>
      <c r="C18" s="55">
        <v>0.65</v>
      </c>
      <c r="D18" s="56">
        <v>-3.0000000000000027E-2</v>
      </c>
      <c r="E18" s="57">
        <f t="shared" si="3"/>
        <v>-3.0000000000000027E-2</v>
      </c>
    </row>
    <row r="19" spans="1:5" x14ac:dyDescent="0.45">
      <c r="A19" s="9" t="s">
        <v>12</v>
      </c>
      <c r="B19" s="34" t="s">
        <v>73</v>
      </c>
      <c r="C19" s="55">
        <v>0.56999999999999995</v>
      </c>
      <c r="D19" s="56">
        <v>-6.0000000000000053E-2</v>
      </c>
      <c r="E19" s="57">
        <f t="shared" si="3"/>
        <v>-6.0000000000000053E-2</v>
      </c>
    </row>
    <row r="20" spans="1:5" x14ac:dyDescent="0.45">
      <c r="A20" s="10" t="s">
        <v>28</v>
      </c>
      <c r="B20" s="37" t="s">
        <v>74</v>
      </c>
      <c r="C20" s="55"/>
      <c r="D20" s="56"/>
      <c r="E20" s="57"/>
    </row>
    <row r="21" spans="1:5" x14ac:dyDescent="0.45">
      <c r="A21" s="9" t="s">
        <v>10</v>
      </c>
      <c r="B21" s="34" t="s">
        <v>75</v>
      </c>
      <c r="C21" s="55">
        <v>0.53</v>
      </c>
      <c r="D21" s="56">
        <v>-3.9999999999999925E-2</v>
      </c>
      <c r="E21" s="57">
        <f t="shared" ref="E21:E23" si="4">D21</f>
        <v>-3.9999999999999925E-2</v>
      </c>
    </row>
    <row r="22" spans="1:5" x14ac:dyDescent="0.45">
      <c r="A22" s="9" t="s">
        <v>11</v>
      </c>
      <c r="B22" s="34" t="s">
        <v>76</v>
      </c>
      <c r="C22" s="55">
        <v>0.49</v>
      </c>
      <c r="D22" s="56">
        <v>-3.0000000000000027E-2</v>
      </c>
      <c r="E22" s="57">
        <f t="shared" si="4"/>
        <v>-3.0000000000000027E-2</v>
      </c>
    </row>
    <row r="23" spans="1:5" x14ac:dyDescent="0.45">
      <c r="A23" s="9" t="s">
        <v>31</v>
      </c>
      <c r="B23" s="34" t="s">
        <v>77</v>
      </c>
      <c r="C23" s="55">
        <v>0.08</v>
      </c>
      <c r="D23" s="56">
        <v>2.0000000000000004E-2</v>
      </c>
      <c r="E23" s="58">
        <f t="shared" si="4"/>
        <v>2.0000000000000004E-2</v>
      </c>
    </row>
    <row r="24" spans="1:5" x14ac:dyDescent="0.45">
      <c r="A24" s="10" t="s">
        <v>25</v>
      </c>
      <c r="B24" s="37" t="s">
        <v>78</v>
      </c>
      <c r="C24" s="55"/>
      <c r="D24" s="56"/>
      <c r="E24" s="58"/>
    </row>
    <row r="25" spans="1:5" x14ac:dyDescent="0.45">
      <c r="A25" s="9" t="s">
        <v>17</v>
      </c>
      <c r="B25" s="34" t="s">
        <v>79</v>
      </c>
      <c r="C25" s="55">
        <v>0.13</v>
      </c>
      <c r="D25" s="56">
        <v>0</v>
      </c>
      <c r="E25" s="58">
        <f t="shared" ref="E25" si="5">D25</f>
        <v>0</v>
      </c>
    </row>
    <row r="26" spans="1:5" x14ac:dyDescent="0.45">
      <c r="A26" s="9" t="s">
        <v>80</v>
      </c>
      <c r="B26" s="34" t="s">
        <v>81</v>
      </c>
      <c r="C26" s="55">
        <v>0.56000000000000005</v>
      </c>
      <c r="D26" s="56">
        <v>0.17000000000000004</v>
      </c>
      <c r="E26" s="33"/>
    </row>
    <row r="27" spans="1:5" x14ac:dyDescent="0.45">
      <c r="A27" s="9" t="s">
        <v>32</v>
      </c>
      <c r="B27" s="34" t="s">
        <v>82</v>
      </c>
      <c r="C27" s="55">
        <v>0.41</v>
      </c>
      <c r="D27" s="56">
        <v>1.9999999999999962E-2</v>
      </c>
      <c r="E27" s="33"/>
    </row>
    <row r="28" spans="1:5" x14ac:dyDescent="0.45">
      <c r="A28" s="9" t="s">
        <v>33</v>
      </c>
      <c r="B28" s="34" t="s">
        <v>83</v>
      </c>
      <c r="C28" s="55">
        <v>0.46</v>
      </c>
      <c r="D28" s="56">
        <v>-9.9999999999999534E-3</v>
      </c>
      <c r="E28" s="33"/>
    </row>
    <row r="29" spans="1:5" x14ac:dyDescent="0.45">
      <c r="A29" s="9" t="s">
        <v>34</v>
      </c>
      <c r="B29" s="34" t="s">
        <v>84</v>
      </c>
      <c r="C29" s="55">
        <v>0.4</v>
      </c>
      <c r="D29" s="56">
        <v>-1.9999999999999962E-2</v>
      </c>
      <c r="E29" s="33"/>
    </row>
    <row r="30" spans="1:5" x14ac:dyDescent="0.45">
      <c r="A30" s="9" t="s">
        <v>35</v>
      </c>
      <c r="B30" s="34" t="s">
        <v>85</v>
      </c>
      <c r="C30" s="55">
        <v>0.31</v>
      </c>
      <c r="D30" s="56">
        <v>0</v>
      </c>
      <c r="E30" s="33"/>
    </row>
    <row r="31" spans="1:5" x14ac:dyDescent="0.45">
      <c r="A31" s="9" t="s">
        <v>36</v>
      </c>
      <c r="B31" s="34" t="s">
        <v>86</v>
      </c>
      <c r="C31" s="55">
        <v>0.53</v>
      </c>
      <c r="D31" s="56">
        <v>-2.0000000000000018E-2</v>
      </c>
      <c r="E31" s="33"/>
    </row>
    <row r="32" spans="1:5" x14ac:dyDescent="0.45">
      <c r="A32" s="9" t="s">
        <v>37</v>
      </c>
      <c r="B32" s="34" t="s">
        <v>87</v>
      </c>
      <c r="C32" s="55">
        <v>0.33</v>
      </c>
      <c r="D32" s="56">
        <v>-2.9999999999999971E-2</v>
      </c>
      <c r="E32" s="33"/>
    </row>
    <row r="33" spans="1:5" x14ac:dyDescent="0.45">
      <c r="A33" s="9" t="s">
        <v>38</v>
      </c>
      <c r="B33" s="34" t="s">
        <v>88</v>
      </c>
      <c r="C33" s="55"/>
      <c r="D33" s="56"/>
      <c r="E33" s="33"/>
    </row>
    <row r="34" spans="1:5" x14ac:dyDescent="0.45">
      <c r="A34" s="9" t="s">
        <v>89</v>
      </c>
      <c r="B34" s="34" t="s">
        <v>90</v>
      </c>
      <c r="C34" s="55">
        <v>0.09</v>
      </c>
      <c r="D34" s="56">
        <v>-1.0000000000000009E-2</v>
      </c>
      <c r="E34" s="33"/>
    </row>
    <row r="35" spans="1:5" x14ac:dyDescent="0.45">
      <c r="A35" s="9" t="s">
        <v>39</v>
      </c>
      <c r="B35" s="34" t="s">
        <v>91</v>
      </c>
      <c r="C35" s="55">
        <v>0.17</v>
      </c>
      <c r="D35" s="56">
        <v>5.0000000000000017E-2</v>
      </c>
      <c r="E35" s="33"/>
    </row>
    <row r="36" spans="1:5" x14ac:dyDescent="0.45">
      <c r="A36" s="9" t="s">
        <v>40</v>
      </c>
      <c r="B36" s="34" t="s">
        <v>92</v>
      </c>
      <c r="C36" s="55">
        <v>0.48</v>
      </c>
      <c r="D36" s="56">
        <v>-1.0000000000000009E-2</v>
      </c>
      <c r="E36" s="33"/>
    </row>
    <row r="37" spans="1:5" x14ac:dyDescent="0.45">
      <c r="A37" s="9" t="s">
        <v>41</v>
      </c>
      <c r="B37" s="34" t="s">
        <v>93</v>
      </c>
      <c r="C37" s="55">
        <v>0.33</v>
      </c>
      <c r="D37" s="56">
        <v>7.0000000000000007E-2</v>
      </c>
      <c r="E37" s="33"/>
    </row>
    <row r="38" spans="1:5" x14ac:dyDescent="0.45">
      <c r="A38" s="9" t="s">
        <v>42</v>
      </c>
      <c r="B38" s="34" t="s">
        <v>94</v>
      </c>
      <c r="C38" s="55">
        <v>0.16</v>
      </c>
      <c r="D38" s="56">
        <v>0</v>
      </c>
      <c r="E38" s="33"/>
    </row>
    <row r="39" spans="1:5" x14ac:dyDescent="0.45">
      <c r="A39" s="9" t="s">
        <v>18</v>
      </c>
      <c r="B39" s="34" t="s">
        <v>95</v>
      </c>
      <c r="C39" s="55">
        <v>0.5</v>
      </c>
      <c r="D39" s="56">
        <v>-1.0000000000000009E-2</v>
      </c>
      <c r="E39" s="57">
        <f t="shared" ref="E39" si="6">D39</f>
        <v>-1.0000000000000009E-2</v>
      </c>
    </row>
    <row r="40" spans="1:5" x14ac:dyDescent="0.45">
      <c r="A40" s="10" t="s">
        <v>26</v>
      </c>
      <c r="B40" s="37" t="s">
        <v>26</v>
      </c>
      <c r="C40" s="55"/>
      <c r="D40" s="56"/>
      <c r="E40" s="57"/>
    </row>
    <row r="41" spans="1:5" x14ac:dyDescent="0.45">
      <c r="A41" s="9" t="s">
        <v>19</v>
      </c>
      <c r="B41" s="34" t="s">
        <v>96</v>
      </c>
      <c r="C41" s="55">
        <v>0.09</v>
      </c>
      <c r="D41" s="56">
        <v>1.999999999999999E-2</v>
      </c>
      <c r="E41" s="58">
        <f t="shared" ref="E41" si="7">D41</f>
        <v>1.999999999999999E-2</v>
      </c>
    </row>
    <row r="42" spans="1:5" x14ac:dyDescent="0.45">
      <c r="A42" s="9" t="s">
        <v>43</v>
      </c>
      <c r="B42" s="34" t="s">
        <v>97</v>
      </c>
      <c r="C42" s="55">
        <v>0.55000000000000004</v>
      </c>
      <c r="D42" s="56">
        <v>0.29000000000000004</v>
      </c>
      <c r="E42" s="33"/>
    </row>
    <row r="43" spans="1:5" x14ac:dyDescent="0.45">
      <c r="A43" s="9" t="s">
        <v>44</v>
      </c>
      <c r="B43" s="34" t="s">
        <v>98</v>
      </c>
      <c r="C43" s="55">
        <v>0.31</v>
      </c>
      <c r="D43" s="56">
        <v>0.10999999999999999</v>
      </c>
      <c r="E43" s="33"/>
    </row>
    <row r="44" spans="1:5" x14ac:dyDescent="0.45">
      <c r="A44" s="9" t="s">
        <v>45</v>
      </c>
      <c r="B44" s="34" t="s">
        <v>99</v>
      </c>
      <c r="C44" s="55">
        <v>0.28000000000000003</v>
      </c>
      <c r="D44" s="56">
        <v>0.13000000000000003</v>
      </c>
      <c r="E44" s="33"/>
    </row>
    <row r="45" spans="1:5" x14ac:dyDescent="0.45">
      <c r="A45" s="9" t="s">
        <v>46</v>
      </c>
      <c r="B45" s="34" t="s">
        <v>100</v>
      </c>
      <c r="C45" s="55">
        <v>0.1</v>
      </c>
      <c r="D45" s="56">
        <v>4.0000000000000008E-2</v>
      </c>
      <c r="E45" s="33"/>
    </row>
    <row r="46" spans="1:5" x14ac:dyDescent="0.45">
      <c r="A46" s="9" t="s">
        <v>47</v>
      </c>
      <c r="B46" s="34" t="s">
        <v>101</v>
      </c>
      <c r="C46" s="55">
        <v>0.28000000000000003</v>
      </c>
      <c r="D46" s="56">
        <v>-9.9999999999999534E-3</v>
      </c>
      <c r="E46" s="33"/>
    </row>
    <row r="47" spans="1:5" x14ac:dyDescent="0.45">
      <c r="A47" s="9" t="s">
        <v>48</v>
      </c>
      <c r="B47" s="34" t="s">
        <v>102</v>
      </c>
      <c r="C47" s="55">
        <v>0.21</v>
      </c>
      <c r="D47" s="56">
        <v>-7.9999999999999988E-2</v>
      </c>
      <c r="E47" s="33"/>
    </row>
    <row r="48" spans="1:5" x14ac:dyDescent="0.45">
      <c r="A48" s="9" t="s">
        <v>49</v>
      </c>
      <c r="B48" s="34" t="s">
        <v>103</v>
      </c>
      <c r="C48" s="55"/>
      <c r="D48" s="56"/>
      <c r="E48" s="33"/>
    </row>
    <row r="49" spans="1:5" x14ac:dyDescent="0.45">
      <c r="A49" s="9" t="s">
        <v>104</v>
      </c>
      <c r="B49" s="34" t="s">
        <v>105</v>
      </c>
      <c r="C49" s="55"/>
      <c r="D49" s="56"/>
      <c r="E49" s="33"/>
    </row>
    <row r="50" spans="1:5" x14ac:dyDescent="0.45">
      <c r="A50" s="9" t="s">
        <v>50</v>
      </c>
      <c r="B50" s="34" t="s">
        <v>106</v>
      </c>
      <c r="C50" s="55">
        <v>0.11</v>
      </c>
      <c r="D50" s="56">
        <v>0.03</v>
      </c>
      <c r="E50" s="33"/>
    </row>
    <row r="51" spans="1:5" x14ac:dyDescent="0.45">
      <c r="A51" s="9" t="s">
        <v>51</v>
      </c>
      <c r="B51" s="34" t="s">
        <v>107</v>
      </c>
      <c r="C51" s="55">
        <v>0.24</v>
      </c>
      <c r="D51" s="56">
        <v>0.09</v>
      </c>
      <c r="E51" s="33"/>
    </row>
    <row r="52" spans="1:5" x14ac:dyDescent="0.45">
      <c r="A52" s="9" t="s">
        <v>108</v>
      </c>
      <c r="B52" s="34" t="s">
        <v>109</v>
      </c>
      <c r="C52" s="55"/>
      <c r="D52" s="56"/>
      <c r="E52" s="33"/>
    </row>
    <row r="53" spans="1:5" x14ac:dyDescent="0.45">
      <c r="A53" s="9" t="s">
        <v>52</v>
      </c>
      <c r="B53" s="34" t="s">
        <v>110</v>
      </c>
      <c r="C53" s="55">
        <v>0.19</v>
      </c>
      <c r="D53" s="56">
        <v>1.999999999999999E-2</v>
      </c>
      <c r="E53" s="33"/>
    </row>
    <row r="54" spans="1:5" x14ac:dyDescent="0.45">
      <c r="A54" s="9" t="s">
        <v>53</v>
      </c>
      <c r="B54" s="34" t="s">
        <v>111</v>
      </c>
      <c r="C54" s="55">
        <v>0</v>
      </c>
      <c r="D54" s="56">
        <v>0</v>
      </c>
      <c r="E54" s="33"/>
    </row>
    <row r="55" spans="1:5" x14ac:dyDescent="0.45">
      <c r="A55" s="9" t="s">
        <v>112</v>
      </c>
      <c r="B55" s="34" t="s">
        <v>113</v>
      </c>
      <c r="C55" s="55"/>
      <c r="D55" s="56"/>
      <c r="E55" s="33"/>
    </row>
    <row r="56" spans="1:5" x14ac:dyDescent="0.45">
      <c r="A56" s="9" t="s">
        <v>114</v>
      </c>
      <c r="B56" s="34" t="s">
        <v>115</v>
      </c>
      <c r="C56" s="55">
        <v>0.53</v>
      </c>
      <c r="D56" s="56">
        <v>-3.0000000000000027E-2</v>
      </c>
      <c r="E56" s="57">
        <f t="shared" ref="E56" si="8">D56</f>
        <v>-3.0000000000000027E-2</v>
      </c>
    </row>
    <row r="57" spans="1:5" x14ac:dyDescent="0.45">
      <c r="A57" s="10" t="s">
        <v>27</v>
      </c>
      <c r="B57" s="37" t="s">
        <v>116</v>
      </c>
      <c r="C57" s="55"/>
      <c r="D57" s="56"/>
      <c r="E57" s="57"/>
    </row>
    <row r="58" spans="1:5" x14ac:dyDescent="0.45">
      <c r="A58" s="9" t="s">
        <v>13</v>
      </c>
      <c r="B58" s="34" t="s">
        <v>117</v>
      </c>
      <c r="C58" s="55">
        <v>0.74</v>
      </c>
      <c r="D58" s="56">
        <v>-2.0000000000000018E-2</v>
      </c>
      <c r="E58" s="57">
        <f t="shared" ref="E58:E63" si="9">D58</f>
        <v>-2.0000000000000018E-2</v>
      </c>
    </row>
    <row r="59" spans="1:5" x14ac:dyDescent="0.45">
      <c r="A59" s="9" t="s">
        <v>14</v>
      </c>
      <c r="B59" s="34" t="s">
        <v>118</v>
      </c>
      <c r="C59" s="55">
        <v>0.76</v>
      </c>
      <c r="D59" s="56">
        <v>-3.0000000000000027E-2</v>
      </c>
      <c r="E59" s="57">
        <f t="shared" si="9"/>
        <v>-3.0000000000000027E-2</v>
      </c>
    </row>
    <row r="60" spans="1:5" x14ac:dyDescent="0.45">
      <c r="A60" s="9" t="s">
        <v>15</v>
      </c>
      <c r="B60" s="34" t="s">
        <v>119</v>
      </c>
      <c r="C60" s="55">
        <v>0.8</v>
      </c>
      <c r="D60" s="56">
        <v>-1.9999999999999907E-2</v>
      </c>
      <c r="E60" s="57">
        <f t="shared" si="9"/>
        <v>-1.9999999999999907E-2</v>
      </c>
    </row>
    <row r="61" spans="1:5" x14ac:dyDescent="0.45">
      <c r="A61" s="9" t="s">
        <v>4</v>
      </c>
      <c r="B61" s="34" t="s">
        <v>120</v>
      </c>
      <c r="C61" s="55">
        <v>0.73</v>
      </c>
      <c r="D61" s="56">
        <v>-2.0000000000000018E-2</v>
      </c>
      <c r="E61" s="57">
        <f t="shared" si="9"/>
        <v>-2.0000000000000018E-2</v>
      </c>
    </row>
    <row r="62" spans="1:5" x14ac:dyDescent="0.45">
      <c r="A62" s="9" t="s">
        <v>5</v>
      </c>
      <c r="B62" s="34" t="s">
        <v>121</v>
      </c>
      <c r="C62" s="55">
        <v>0.79</v>
      </c>
      <c r="D62" s="56">
        <v>-2.9999999999999916E-2</v>
      </c>
      <c r="E62" s="57">
        <f t="shared" si="9"/>
        <v>-2.9999999999999916E-2</v>
      </c>
    </row>
    <row r="63" spans="1:5" ht="14.65" thickBot="1" x14ac:dyDescent="0.5">
      <c r="A63" s="11" t="s">
        <v>6</v>
      </c>
      <c r="B63" s="38" t="s">
        <v>122</v>
      </c>
      <c r="C63" s="59">
        <v>0.77</v>
      </c>
      <c r="D63" s="60">
        <v>-3.0000000000000027E-2</v>
      </c>
      <c r="E63" s="61">
        <f t="shared" si="9"/>
        <v>-3.0000000000000027E-2</v>
      </c>
    </row>
  </sheetData>
  <mergeCells count="3">
    <mergeCell ref="A2:B2"/>
    <mergeCell ref="C1:E1"/>
    <mergeCell ref="A1:B1"/>
  </mergeCells>
  <pageMargins left="0.7" right="0.7" top="0.75" bottom="0.75" header="0.3" footer="0.3"/>
  <pageSetup orientation="portrait" r:id="rId1"/>
  <headerFooter>
    <oddHeader>&amp;R&amp;"Arial"&amp;12&amp;K000000UNCLASSIFIED / NON CLASSIFIÉ&amp;1#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61</vt:i4>
      </vt:variant>
    </vt:vector>
  </HeadingPairs>
  <TitlesOfParts>
    <vt:vector size="87" baseType="lpstr">
      <vt:lpstr>Notes</vt:lpstr>
      <vt:lpstr>Women</vt:lpstr>
      <vt:lpstr>Gender diverse</vt:lpstr>
      <vt:lpstr>Visible minority</vt:lpstr>
      <vt:lpstr>Black</vt:lpstr>
      <vt:lpstr>Chinese</vt:lpstr>
      <vt:lpstr>Filipino</vt:lpstr>
      <vt:lpstr>Japanese</vt:lpstr>
      <vt:lpstr>Korean</vt:lpstr>
      <vt:lpstr>S Asian-E Indian</vt:lpstr>
      <vt:lpstr>SE Asian</vt:lpstr>
      <vt:lpstr>Nonwhite W Asian N African Arab</vt:lpstr>
      <vt:lpstr>Nonwhite Latin American</vt:lpstr>
      <vt:lpstr>Person of mixed origin</vt:lpstr>
      <vt:lpstr>Indigenous</vt:lpstr>
      <vt:lpstr>N American Indian</vt:lpstr>
      <vt:lpstr>Métis</vt:lpstr>
      <vt:lpstr>Inuit</vt:lpstr>
      <vt:lpstr>Person with a disability</vt:lpstr>
      <vt:lpstr>Coordination</vt:lpstr>
      <vt:lpstr>Mobility</vt:lpstr>
      <vt:lpstr>Visual</vt:lpstr>
      <vt:lpstr>Hearing</vt:lpstr>
      <vt:lpstr>Speech</vt:lpstr>
      <vt:lpstr>Other disability</vt:lpstr>
      <vt:lpstr>LGBTQ2</vt:lpstr>
      <vt:lpstr>ENGAGE_10nH7pmi122q4HDXi3eE_1592936075</vt:lpstr>
      <vt:lpstr>ENGAGE_2QXlESfS58HbttsKC1lc_1592933717</vt:lpstr>
      <vt:lpstr>ENGAGE_2YdSdUHYvE7kLTSStzzV_1593097001</vt:lpstr>
      <vt:lpstr>ENGAGE_2yzSpc0Qmjq2oHyCkcvc_1592934162</vt:lpstr>
      <vt:lpstr>ENGAGE_3mkNwSmzZda0t292jFqC_1592933619</vt:lpstr>
      <vt:lpstr>ENGAGE_433dIzZD4rMPligFwP5y_1592934572</vt:lpstr>
      <vt:lpstr>ENGAGE_65FuIIT0JNN0FcLOVheo_1592935606</vt:lpstr>
      <vt:lpstr>ENGAGE_6QP3RBxFrG9f3v1nAzlc_1593083019</vt:lpstr>
      <vt:lpstr>ENGAGE_7A4za2aE2A2HEiOQRLyH_1592935688</vt:lpstr>
      <vt:lpstr>ENGAGE_8zxv8t17gYks9ja7lLiv_1592935974</vt:lpstr>
      <vt:lpstr>ENGAGE_9QcF7Z9VtzDLLu81z1ks_1592934225</vt:lpstr>
      <vt:lpstr>ENGAGE_AWSTBdMbD8vzYq7qB55Z_1592931527</vt:lpstr>
      <vt:lpstr>ENGAGE_bVlVyt0AJ0mp16KL9blB_1592933243</vt:lpstr>
      <vt:lpstr>ENGAGE_cKrg9EHSqsAmwjdwx7v4_1593082939</vt:lpstr>
      <vt:lpstr>ENGAGE_Fi4i9KrInAKfsgzyxHaU_1592929697</vt:lpstr>
      <vt:lpstr>ENGAGE_filygfkDv8tioNVnlNSq_1592934495</vt:lpstr>
      <vt:lpstr>ENGAGE_fZYXc9v5NiEovsALKffl_1593096970</vt:lpstr>
      <vt:lpstr>ENGAGE_Gar5Jxf1p9UBe40TvibH_1592931422</vt:lpstr>
      <vt:lpstr>ENGAGE_gEvVKenKezhxEPbdAigU_1592930341</vt:lpstr>
      <vt:lpstr>ENGAGE_gk8nJLlSszp5A5GT8ghN_1592933364</vt:lpstr>
      <vt:lpstr>ENGAGE_GOG4lYzVph2J6igLYUND_1592933271</vt:lpstr>
      <vt:lpstr>ENGAGE_GXp6I7PEyHb7Q3ZsfRWp_1592930235</vt:lpstr>
      <vt:lpstr>ENGAGE_gzt6fSaTMZ8rnc0bGBJJ_1592934804</vt:lpstr>
      <vt:lpstr>ENGAGE_I1vOekpA6FbZyU4qlKOa_1593087977</vt:lpstr>
      <vt:lpstr>ENGAGE_iQiNImtmXnQo437OQGcf_1592936098</vt:lpstr>
      <vt:lpstr>ENGAGE_IUx3OWz9uQAVuzMPgRaL_1592927760</vt:lpstr>
      <vt:lpstr>ENGAGE_J1CmRPcBdfsAGNvz0yHD_1592935506</vt:lpstr>
      <vt:lpstr>ENGAGE_jCzEdJwJj8jbthxbCJBo_1592929642</vt:lpstr>
      <vt:lpstr>ENGAGE_KMt4POoCRrqH1BEVx6XA_1592935923</vt:lpstr>
      <vt:lpstr>ENGAGE_kyzVrNBiQC3XSkFodFNp_1592930477</vt:lpstr>
      <vt:lpstr>ENGAGE_Me0AaA0XU4urwVZJkBdA_1592934945</vt:lpstr>
      <vt:lpstr>ENGAGE_meoqHkslcv10Q5OsiFQJ_1592935664</vt:lpstr>
      <vt:lpstr>ENGAGE_NFN9GiKqX4pvEVC9hT7o_1593096734</vt:lpstr>
      <vt:lpstr>ENGAGE_OMhJjbUDQbg5T9QE1EfX_1592931801</vt:lpstr>
      <vt:lpstr>ENGAGE_p6WmuHKx9bQJeC0WumXB_1592931304</vt:lpstr>
      <vt:lpstr>ENGAGE_qq4y81xWY034p5QEZgPq_1592935890</vt:lpstr>
      <vt:lpstr>ENGAGE_qWJt5UNsW4vqELR5qVzM_1592928135</vt:lpstr>
      <vt:lpstr>ENGAGE_rcTYIan1bLttFiYsYBKm_1592935124</vt:lpstr>
      <vt:lpstr>ENGAGE_RIsclVtZ5FKUHYdnmfI1_1592928162</vt:lpstr>
      <vt:lpstr>ENGAGE_RzQOUtXzyawsZ4mlC0Tg_1592934252</vt:lpstr>
      <vt:lpstr>ENGAGE_siZ0PyQPGzMXuDRED4ss_1592934900</vt:lpstr>
      <vt:lpstr>ENGAGE_sKUNFbrWHP2rKTISkZlf_1592933445</vt:lpstr>
      <vt:lpstr>ENGAGE_SYkOF5YbCncmefi6btx1_1592931727</vt:lpstr>
      <vt:lpstr>ENGAGE_tdZikRofphCHic1IjIBb_1592931640</vt:lpstr>
      <vt:lpstr>ENGAGE_TtWiBMwv7iq7OjqLfX66_1592935779</vt:lpstr>
      <vt:lpstr>ENGAGE_TY2XzFcGKIDb19sRa2jU_1592934660</vt:lpstr>
      <vt:lpstr>ENGAGE_uwsFB0hCiC2Z8OPgvAEc_1592928069</vt:lpstr>
      <vt:lpstr>ENGAGE_uZwRxVYq57OQYVkmOYSq_1592930317</vt:lpstr>
      <vt:lpstr>ENGAGE_vR14uGjivlnjl1IkpRNk_1592933595</vt:lpstr>
      <vt:lpstr>ENGAGE_W6dLxFDzI8Lyj7TokxlA_1592930409</vt:lpstr>
      <vt:lpstr>ENGAGE_w99eUDNutyG3kbi271cz_1592931781</vt:lpstr>
      <vt:lpstr>ENGAGE_WFNqog4izoxoYryjWEq0_1592931337</vt:lpstr>
      <vt:lpstr>ENGAGE_wJTa2FKUE1NNKEJvf52D_1592936005</vt:lpstr>
      <vt:lpstr>ENGAGE_wnL3VBKukg6wBuYY7Mig_1592934538</vt:lpstr>
      <vt:lpstr>ENGAGE_xj7T8VpKFpQhJhBReqYN_1593088052</vt:lpstr>
      <vt:lpstr>ENGAGE_y6duLVOk2y4SlfH4mcuS_1592935709</vt:lpstr>
      <vt:lpstr>ENGAGE_Ydayh2BDw7uDwlvmMqiK_1592930261</vt:lpstr>
      <vt:lpstr>ENGAGE_Zauw8xrqbiccPWfNPRDf_1593096768</vt:lpstr>
      <vt:lpstr>ENGAGE_Zdcvr76N55Vwptu7MnvN_1592933471</vt:lpstr>
      <vt:lpstr>ENGAGE_ZTBhyGE7q0TTeX9Cq2lz_1592933339</vt:lpstr>
      <vt:lpstr>ENGAGE_ZZSSWOwzOQOXQtYShOfw_1592927961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Al-Shaikhly, Nadia</dc:creator>
  <cp:lastModifiedBy>Page, Kayla</cp:lastModifiedBy>
  <dcterms:created xsi:type="dcterms:W3CDTF">2020-06-23T16:14:45Z</dcterms:created>
  <dcterms:modified xsi:type="dcterms:W3CDTF">2020-08-31T14:14:59Z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0ca00b-3f0e-465a-aac7-1a6a22fcea40_Enabled">
    <vt:lpwstr>True</vt:lpwstr>
  </property>
  <property fmtid="{D5CDD505-2E9C-101B-9397-08002B2CF9AE}" pid="3" name="MSIP_Label_3d0ca00b-3f0e-465a-aac7-1a6a22fcea40_SiteId">
    <vt:lpwstr>6397df10-4595-4047-9c4f-03311282152b</vt:lpwstr>
  </property>
  <property fmtid="{D5CDD505-2E9C-101B-9397-08002B2CF9AE}" pid="4" name="MSIP_Label_3d0ca00b-3f0e-465a-aac7-1a6a22fcea40_Owner">
    <vt:lpwstr>NLSHAIKH@tbs-sct.gc.ca</vt:lpwstr>
  </property>
  <property fmtid="{D5CDD505-2E9C-101B-9397-08002B2CF9AE}" pid="5" name="MSIP_Label_3d0ca00b-3f0e-465a-aac7-1a6a22fcea40_SetDate">
    <vt:lpwstr>2020-06-23T18:29:59.3073433Z</vt:lpwstr>
  </property>
  <property fmtid="{D5CDD505-2E9C-101B-9397-08002B2CF9AE}" pid="6" name="MSIP_Label_3d0ca00b-3f0e-465a-aac7-1a6a22fcea40_Name">
    <vt:lpwstr>UNCLASSIFIED</vt:lpwstr>
  </property>
  <property fmtid="{D5CDD505-2E9C-101B-9397-08002B2CF9AE}" pid="7" name="MSIP_Label_3d0ca00b-3f0e-465a-aac7-1a6a22fcea40_Application">
    <vt:lpwstr>Microsoft Azure Information Protection</vt:lpwstr>
  </property>
  <property fmtid="{D5CDD505-2E9C-101B-9397-08002B2CF9AE}" pid="8" name="MSIP_Label_3d0ca00b-3f0e-465a-aac7-1a6a22fcea40_ActionId">
    <vt:lpwstr>e5b7f3cd-21b8-4b68-9d0a-0eb178ac2769</vt:lpwstr>
  </property>
  <property fmtid="{D5CDD505-2E9C-101B-9397-08002B2CF9AE}" pid="9" name="MSIP_Label_3d0ca00b-3f0e-465a-aac7-1a6a22fcea40_Extended_MSFT_Method">
    <vt:lpwstr>Manual</vt:lpwstr>
  </property>
  <property fmtid="{D5CDD505-2E9C-101B-9397-08002B2CF9AE}" pid="10" name="Sensitivity">
    <vt:lpwstr>UNCLASSIFIED</vt:lpwstr>
  </property>
</Properties>
</file>